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/>
  <mc:AlternateContent xmlns:mc="http://schemas.openxmlformats.org/markup-compatibility/2006">
    <mc:Choice Requires="x15">
      <x15ac:absPath xmlns:x15ac="http://schemas.microsoft.com/office/spreadsheetml/2010/11/ac" url="C:\Users\bipin\Desktop\"/>
    </mc:Choice>
  </mc:AlternateContent>
  <xr:revisionPtr revIDLastSave="0" documentId="13_ncr:1_{84A0824F-9DA7-4145-A64C-E497126737F0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Analysis" sheetId="1" r:id="rId1"/>
    <sheet name="Pre-tax" sheetId="2" state="hidden" r:id="rId2"/>
    <sheet name="Post-tax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69" i="1" l="1"/>
  <c r="M168" i="1"/>
  <c r="M167" i="1"/>
  <c r="C169" i="1"/>
  <c r="C168" i="1"/>
  <c r="C167" i="1"/>
  <c r="B169" i="1"/>
  <c r="B168" i="1"/>
  <c r="B167" i="1"/>
  <c r="M150" i="1"/>
  <c r="M149" i="1"/>
  <c r="M148" i="1"/>
  <c r="C150" i="1"/>
  <c r="C149" i="1"/>
  <c r="C148" i="1"/>
  <c r="B150" i="1"/>
  <c r="B149" i="1"/>
  <c r="B148" i="1"/>
  <c r="M131" i="1"/>
  <c r="M130" i="1"/>
  <c r="M129" i="1"/>
  <c r="C131" i="1"/>
  <c r="C130" i="1"/>
  <c r="C129" i="1"/>
  <c r="B131" i="1"/>
  <c r="B130" i="1"/>
  <c r="B129" i="1"/>
  <c r="M112" i="1"/>
  <c r="M111" i="1"/>
  <c r="M110" i="1"/>
  <c r="C112" i="1"/>
  <c r="C111" i="1"/>
  <c r="C110" i="1"/>
  <c r="B112" i="1"/>
  <c r="B111" i="1"/>
  <c r="B110" i="1"/>
  <c r="M93" i="1"/>
  <c r="M92" i="1"/>
  <c r="M91" i="1"/>
  <c r="C93" i="1"/>
  <c r="C92" i="1"/>
  <c r="C91" i="1"/>
  <c r="B93" i="1"/>
  <c r="B92" i="1"/>
  <c r="B91" i="1"/>
  <c r="M74" i="1"/>
  <c r="M73" i="1"/>
  <c r="M72" i="1"/>
  <c r="C72" i="1"/>
  <c r="C74" i="1"/>
  <c r="C73" i="1"/>
  <c r="B75" i="1"/>
  <c r="B74" i="1"/>
  <c r="B73" i="1"/>
  <c r="B72" i="1"/>
  <c r="M55" i="1"/>
  <c r="M54" i="1"/>
  <c r="M53" i="1"/>
  <c r="C55" i="1"/>
  <c r="C54" i="1"/>
  <c r="C53" i="1"/>
  <c r="B55" i="1"/>
  <c r="B54" i="1"/>
  <c r="B53" i="1"/>
  <c r="M36" i="1"/>
  <c r="M35" i="1"/>
  <c r="M34" i="1"/>
  <c r="C36" i="1"/>
  <c r="C35" i="1"/>
  <c r="C34" i="1"/>
  <c r="B36" i="1"/>
  <c r="B35" i="1"/>
  <c r="B34" i="1"/>
  <c r="M17" i="1"/>
  <c r="M16" i="1"/>
  <c r="M15" i="1"/>
  <c r="C17" i="1"/>
  <c r="C16" i="1"/>
  <c r="C15" i="1"/>
  <c r="B17" i="1"/>
  <c r="B16" i="1"/>
  <c r="B15" i="1"/>
  <c r="F1216" i="3"/>
  <c r="E1216" i="3"/>
  <c r="D1216" i="3"/>
  <c r="C1216" i="3"/>
  <c r="B1216" i="3"/>
  <c r="F1215" i="3"/>
  <c r="E1215" i="3"/>
  <c r="D1215" i="3"/>
  <c r="C1215" i="3"/>
  <c r="B1215" i="3"/>
  <c r="F1214" i="3"/>
  <c r="E1214" i="3"/>
  <c r="D1214" i="3"/>
  <c r="C1214" i="3"/>
  <c r="B1214" i="3"/>
  <c r="F1213" i="3"/>
  <c r="E1213" i="3"/>
  <c r="D1213" i="3"/>
  <c r="C1213" i="3"/>
  <c r="B1213" i="3"/>
  <c r="F1212" i="3"/>
  <c r="E1212" i="3"/>
  <c r="D1212" i="3"/>
  <c r="C1212" i="3"/>
  <c r="B1212" i="3"/>
  <c r="F1211" i="3"/>
  <c r="E1211" i="3"/>
  <c r="D1211" i="3"/>
  <c r="C1211" i="3"/>
  <c r="B1211" i="3"/>
  <c r="F1210" i="3"/>
  <c r="E1210" i="3"/>
  <c r="D1210" i="3"/>
  <c r="C1210" i="3"/>
  <c r="B1210" i="3"/>
  <c r="F1209" i="3"/>
  <c r="E1209" i="3"/>
  <c r="D1209" i="3"/>
  <c r="C1209" i="3"/>
  <c r="B1209" i="3"/>
  <c r="F1208" i="3"/>
  <c r="E1208" i="3"/>
  <c r="D1208" i="3"/>
  <c r="C1208" i="3"/>
  <c r="B1208" i="3"/>
  <c r="F1207" i="3"/>
  <c r="E1207" i="3"/>
  <c r="D1207" i="3"/>
  <c r="C1207" i="3"/>
  <c r="B1207" i="3"/>
  <c r="F1206" i="3"/>
  <c r="E1206" i="3"/>
  <c r="D1206" i="3"/>
  <c r="C1206" i="3"/>
  <c r="B1206" i="3"/>
  <c r="F1205" i="3"/>
  <c r="E1205" i="3"/>
  <c r="D1205" i="3"/>
  <c r="C1205" i="3"/>
  <c r="B1205" i="3"/>
  <c r="F1204" i="3"/>
  <c r="E1204" i="3"/>
  <c r="D1204" i="3"/>
  <c r="C1204" i="3"/>
  <c r="B1204" i="3"/>
  <c r="F1203" i="3"/>
  <c r="E1203" i="3"/>
  <c r="D1203" i="3"/>
  <c r="C1203" i="3"/>
  <c r="B1203" i="3"/>
  <c r="F1202" i="3"/>
  <c r="E1202" i="3"/>
  <c r="D1202" i="3"/>
  <c r="C1202" i="3"/>
  <c r="B1202" i="3"/>
  <c r="F1201" i="3"/>
  <c r="E1201" i="3"/>
  <c r="D1201" i="3"/>
  <c r="C1201" i="3"/>
  <c r="B1201" i="3"/>
  <c r="F1200" i="3"/>
  <c r="E1200" i="3"/>
  <c r="D1200" i="3"/>
  <c r="C1200" i="3"/>
  <c r="B1200" i="3"/>
  <c r="F1199" i="3"/>
  <c r="E1199" i="3"/>
  <c r="D1199" i="3"/>
  <c r="C1199" i="3"/>
  <c r="B1199" i="3"/>
  <c r="F1198" i="3"/>
  <c r="E1198" i="3"/>
  <c r="D1198" i="3"/>
  <c r="C1198" i="3"/>
  <c r="B1198" i="3"/>
  <c r="F1197" i="3"/>
  <c r="E1197" i="3"/>
  <c r="D1197" i="3"/>
  <c r="C1197" i="3"/>
  <c r="B1197" i="3"/>
  <c r="F1196" i="3"/>
  <c r="E1196" i="3"/>
  <c r="D1196" i="3"/>
  <c r="C1196" i="3"/>
  <c r="B1196" i="3"/>
  <c r="F1195" i="3"/>
  <c r="E1195" i="3"/>
  <c r="D1195" i="3"/>
  <c r="C1195" i="3"/>
  <c r="B1195" i="3"/>
  <c r="F1194" i="3"/>
  <c r="E1194" i="3"/>
  <c r="D1194" i="3"/>
  <c r="C1194" i="3"/>
  <c r="B1194" i="3"/>
  <c r="F1193" i="3"/>
  <c r="E1193" i="3"/>
  <c r="D1193" i="3"/>
  <c r="C1193" i="3"/>
  <c r="B1193" i="3"/>
  <c r="F1192" i="3"/>
  <c r="E1192" i="3"/>
  <c r="D1192" i="3"/>
  <c r="C1192" i="3"/>
  <c r="B1192" i="3"/>
  <c r="F1191" i="3"/>
  <c r="E1191" i="3"/>
  <c r="D1191" i="3"/>
  <c r="C1191" i="3"/>
  <c r="B1191" i="3"/>
  <c r="F1190" i="3"/>
  <c r="E1190" i="3"/>
  <c r="D1190" i="3"/>
  <c r="C1190" i="3"/>
  <c r="B1190" i="3"/>
  <c r="F1189" i="3"/>
  <c r="E1189" i="3"/>
  <c r="D1189" i="3"/>
  <c r="C1189" i="3"/>
  <c r="B1189" i="3"/>
  <c r="F1188" i="3"/>
  <c r="E1188" i="3"/>
  <c r="D1188" i="3"/>
  <c r="C1188" i="3"/>
  <c r="B1188" i="3"/>
  <c r="F1187" i="3"/>
  <c r="E1187" i="3"/>
  <c r="D1187" i="3"/>
  <c r="C1187" i="3"/>
  <c r="B1187" i="3"/>
  <c r="F1186" i="3"/>
  <c r="E1186" i="3"/>
  <c r="D1186" i="3"/>
  <c r="C1186" i="3"/>
  <c r="B1186" i="3"/>
  <c r="F1185" i="3"/>
  <c r="E1185" i="3"/>
  <c r="D1185" i="3"/>
  <c r="C1185" i="3"/>
  <c r="B1185" i="3"/>
  <c r="F1184" i="3"/>
  <c r="E1184" i="3"/>
  <c r="D1184" i="3"/>
  <c r="C1184" i="3"/>
  <c r="B1184" i="3"/>
  <c r="F1183" i="3"/>
  <c r="E1183" i="3"/>
  <c r="D1183" i="3"/>
  <c r="C1183" i="3"/>
  <c r="B1183" i="3"/>
  <c r="F1182" i="3"/>
  <c r="E1182" i="3"/>
  <c r="D1182" i="3"/>
  <c r="C1182" i="3"/>
  <c r="B1182" i="3"/>
  <c r="F1181" i="3"/>
  <c r="E1181" i="3"/>
  <c r="D1181" i="3"/>
  <c r="C1181" i="3"/>
  <c r="B1181" i="3"/>
  <c r="F1180" i="3"/>
  <c r="E1180" i="3"/>
  <c r="D1180" i="3"/>
  <c r="C1180" i="3"/>
  <c r="B1180" i="3"/>
  <c r="F1179" i="3"/>
  <c r="E1179" i="3"/>
  <c r="D1179" i="3"/>
  <c r="C1179" i="3"/>
  <c r="B1179" i="3"/>
  <c r="F1178" i="3"/>
  <c r="E1178" i="3"/>
  <c r="D1178" i="3"/>
  <c r="C1178" i="3"/>
  <c r="B1178" i="3"/>
  <c r="F1177" i="3"/>
  <c r="E1177" i="3"/>
  <c r="D1177" i="3"/>
  <c r="C1177" i="3"/>
  <c r="B1177" i="3"/>
  <c r="F1176" i="3"/>
  <c r="E1176" i="3"/>
  <c r="D1176" i="3"/>
  <c r="C1176" i="3"/>
  <c r="B1176" i="3"/>
  <c r="F1175" i="3"/>
  <c r="E1175" i="3"/>
  <c r="D1175" i="3"/>
  <c r="C1175" i="3"/>
  <c r="B1175" i="3"/>
  <c r="F1174" i="3"/>
  <c r="E1174" i="3"/>
  <c r="D1174" i="3"/>
  <c r="C1174" i="3"/>
  <c r="B1174" i="3"/>
  <c r="F1173" i="3"/>
  <c r="E1173" i="3"/>
  <c r="D1173" i="3"/>
  <c r="C1173" i="3"/>
  <c r="B1173" i="3"/>
  <c r="F1172" i="3"/>
  <c r="E1172" i="3"/>
  <c r="D1172" i="3"/>
  <c r="C1172" i="3"/>
  <c r="B1172" i="3"/>
  <c r="F1171" i="3"/>
  <c r="E1171" i="3"/>
  <c r="D1171" i="3"/>
  <c r="C1171" i="3"/>
  <c r="B1171" i="3"/>
  <c r="F1170" i="3"/>
  <c r="E1170" i="3"/>
  <c r="D1170" i="3"/>
  <c r="C1170" i="3"/>
  <c r="B1170" i="3"/>
  <c r="F1169" i="3"/>
  <c r="E1169" i="3"/>
  <c r="D1169" i="3"/>
  <c r="C1169" i="3"/>
  <c r="B1169" i="3"/>
  <c r="F1168" i="3"/>
  <c r="E1168" i="3"/>
  <c r="D1168" i="3"/>
  <c r="C1168" i="3"/>
  <c r="B1168" i="3"/>
  <c r="F1167" i="3"/>
  <c r="E1167" i="3"/>
  <c r="D1167" i="3"/>
  <c r="C1167" i="3"/>
  <c r="B1167" i="3"/>
  <c r="F1166" i="3"/>
  <c r="E1166" i="3"/>
  <c r="D1166" i="3"/>
  <c r="C1166" i="3"/>
  <c r="B1166" i="3"/>
  <c r="F1165" i="3"/>
  <c r="E1165" i="3"/>
  <c r="D1165" i="3"/>
  <c r="C1165" i="3"/>
  <c r="B1165" i="3"/>
  <c r="F1164" i="3"/>
  <c r="E1164" i="3"/>
  <c r="D1164" i="3"/>
  <c r="C1164" i="3"/>
  <c r="B1164" i="3"/>
  <c r="F1163" i="3"/>
  <c r="E1163" i="3"/>
  <c r="D1163" i="3"/>
  <c r="C1163" i="3"/>
  <c r="B1163" i="3"/>
  <c r="F1162" i="3"/>
  <c r="E1162" i="3"/>
  <c r="D1162" i="3"/>
  <c r="C1162" i="3"/>
  <c r="B1162" i="3"/>
  <c r="F1161" i="3"/>
  <c r="E1161" i="3"/>
  <c r="D1161" i="3"/>
  <c r="C1161" i="3"/>
  <c r="B1161" i="3"/>
  <c r="F1160" i="3"/>
  <c r="E1160" i="3"/>
  <c r="D1160" i="3"/>
  <c r="C1160" i="3"/>
  <c r="B1160" i="3"/>
  <c r="F1159" i="3"/>
  <c r="E1159" i="3"/>
  <c r="D1159" i="3"/>
  <c r="C1159" i="3"/>
  <c r="B1159" i="3"/>
  <c r="F1158" i="3"/>
  <c r="E1158" i="3"/>
  <c r="D1158" i="3"/>
  <c r="C1158" i="3"/>
  <c r="B1158" i="3"/>
  <c r="F1157" i="3"/>
  <c r="E1157" i="3"/>
  <c r="D1157" i="3"/>
  <c r="C1157" i="3"/>
  <c r="B1157" i="3"/>
  <c r="F1156" i="3"/>
  <c r="E1156" i="3"/>
  <c r="D1156" i="3"/>
  <c r="C1156" i="3"/>
  <c r="B1156" i="3"/>
  <c r="F1155" i="3"/>
  <c r="E1155" i="3"/>
  <c r="D1155" i="3"/>
  <c r="C1155" i="3"/>
  <c r="B1155" i="3"/>
  <c r="F1154" i="3"/>
  <c r="E1154" i="3"/>
  <c r="D1154" i="3"/>
  <c r="C1154" i="3"/>
  <c r="B1154" i="3"/>
  <c r="F1153" i="3"/>
  <c r="E1153" i="3"/>
  <c r="D1153" i="3"/>
  <c r="C1153" i="3"/>
  <c r="B1153" i="3"/>
  <c r="F1152" i="3"/>
  <c r="E1152" i="3"/>
  <c r="D1152" i="3"/>
  <c r="C1152" i="3"/>
  <c r="B1152" i="3"/>
  <c r="F1151" i="3"/>
  <c r="E1151" i="3"/>
  <c r="D1151" i="3"/>
  <c r="C1151" i="3"/>
  <c r="B1151" i="3"/>
  <c r="F1150" i="3"/>
  <c r="E1150" i="3"/>
  <c r="D1150" i="3"/>
  <c r="C1150" i="3"/>
  <c r="B1150" i="3"/>
  <c r="F1149" i="3"/>
  <c r="E1149" i="3"/>
  <c r="D1149" i="3"/>
  <c r="C1149" i="3"/>
  <c r="B1149" i="3"/>
  <c r="F1148" i="3"/>
  <c r="E1148" i="3"/>
  <c r="D1148" i="3"/>
  <c r="C1148" i="3"/>
  <c r="B1148" i="3"/>
  <c r="F1147" i="3"/>
  <c r="E1147" i="3"/>
  <c r="D1147" i="3"/>
  <c r="C1147" i="3"/>
  <c r="B1147" i="3"/>
  <c r="F1146" i="3"/>
  <c r="E1146" i="3"/>
  <c r="D1146" i="3"/>
  <c r="C1146" i="3"/>
  <c r="B1146" i="3"/>
  <c r="F1145" i="3"/>
  <c r="E1145" i="3"/>
  <c r="D1145" i="3"/>
  <c r="C1145" i="3"/>
  <c r="B1145" i="3"/>
  <c r="F1144" i="3"/>
  <c r="E1144" i="3"/>
  <c r="D1144" i="3"/>
  <c r="C1144" i="3"/>
  <c r="B1144" i="3"/>
  <c r="F1143" i="3"/>
  <c r="E1143" i="3"/>
  <c r="D1143" i="3"/>
  <c r="C1143" i="3"/>
  <c r="B1143" i="3"/>
  <c r="F1142" i="3"/>
  <c r="E1142" i="3"/>
  <c r="D1142" i="3"/>
  <c r="C1142" i="3"/>
  <c r="B1142" i="3"/>
  <c r="F1141" i="3"/>
  <c r="E1141" i="3"/>
  <c r="D1141" i="3"/>
  <c r="C1141" i="3"/>
  <c r="B1141" i="3"/>
  <c r="F1140" i="3"/>
  <c r="E1140" i="3"/>
  <c r="D1140" i="3"/>
  <c r="C1140" i="3"/>
  <c r="B1140" i="3"/>
  <c r="F1139" i="3"/>
  <c r="E1139" i="3"/>
  <c r="D1139" i="3"/>
  <c r="C1139" i="3"/>
  <c r="B1139" i="3"/>
  <c r="F1138" i="3"/>
  <c r="E1138" i="3"/>
  <c r="D1138" i="3"/>
  <c r="C1138" i="3"/>
  <c r="B1138" i="3"/>
  <c r="F1137" i="3"/>
  <c r="E1137" i="3"/>
  <c r="D1137" i="3"/>
  <c r="C1137" i="3"/>
  <c r="B1137" i="3"/>
  <c r="F1136" i="3"/>
  <c r="E1136" i="3"/>
  <c r="D1136" i="3"/>
  <c r="C1136" i="3"/>
  <c r="B1136" i="3"/>
  <c r="F1135" i="3"/>
  <c r="E1135" i="3"/>
  <c r="D1135" i="3"/>
  <c r="C1135" i="3"/>
  <c r="B1135" i="3"/>
  <c r="F1134" i="3"/>
  <c r="E1134" i="3"/>
  <c r="D1134" i="3"/>
  <c r="C1134" i="3"/>
  <c r="B1134" i="3"/>
  <c r="F1133" i="3"/>
  <c r="E1133" i="3"/>
  <c r="D1133" i="3"/>
  <c r="C1133" i="3"/>
  <c r="B1133" i="3"/>
  <c r="F1132" i="3"/>
  <c r="E1132" i="3"/>
  <c r="D1132" i="3"/>
  <c r="C1132" i="3"/>
  <c r="B1132" i="3"/>
  <c r="F1131" i="3"/>
  <c r="E1131" i="3"/>
  <c r="D1131" i="3"/>
  <c r="C1131" i="3"/>
  <c r="B1131" i="3"/>
  <c r="F1130" i="3"/>
  <c r="E1130" i="3"/>
  <c r="D1130" i="3"/>
  <c r="C1130" i="3"/>
  <c r="B1130" i="3"/>
  <c r="F1129" i="3"/>
  <c r="E1129" i="3"/>
  <c r="D1129" i="3"/>
  <c r="C1129" i="3"/>
  <c r="B1129" i="3"/>
  <c r="F1128" i="3"/>
  <c r="E1128" i="3"/>
  <c r="D1128" i="3"/>
  <c r="C1128" i="3"/>
  <c r="B1128" i="3"/>
  <c r="F1127" i="3"/>
  <c r="E1127" i="3"/>
  <c r="D1127" i="3"/>
  <c r="C1127" i="3"/>
  <c r="B1127" i="3"/>
  <c r="F1126" i="3"/>
  <c r="E1126" i="3"/>
  <c r="D1126" i="3"/>
  <c r="C1126" i="3"/>
  <c r="B1126" i="3"/>
  <c r="F1125" i="3"/>
  <c r="E1125" i="3"/>
  <c r="D1125" i="3"/>
  <c r="C1125" i="3"/>
  <c r="B1125" i="3"/>
  <c r="F1124" i="3"/>
  <c r="E1124" i="3"/>
  <c r="D1124" i="3"/>
  <c r="C1124" i="3"/>
  <c r="B1124" i="3"/>
  <c r="F1123" i="3"/>
  <c r="E1123" i="3"/>
  <c r="D1123" i="3"/>
  <c r="C1123" i="3"/>
  <c r="B1123" i="3"/>
  <c r="F1122" i="3"/>
  <c r="E1122" i="3"/>
  <c r="D1122" i="3"/>
  <c r="C1122" i="3"/>
  <c r="B1122" i="3"/>
  <c r="F1121" i="3"/>
  <c r="E1121" i="3"/>
  <c r="D1121" i="3"/>
  <c r="C1121" i="3"/>
  <c r="B1121" i="3"/>
  <c r="F1120" i="3"/>
  <c r="E1120" i="3"/>
  <c r="D1120" i="3"/>
  <c r="C1120" i="3"/>
  <c r="B1120" i="3"/>
  <c r="F1119" i="3"/>
  <c r="E1119" i="3"/>
  <c r="D1119" i="3"/>
  <c r="C1119" i="3"/>
  <c r="B1119" i="3"/>
  <c r="F1118" i="3"/>
  <c r="E1118" i="3"/>
  <c r="D1118" i="3"/>
  <c r="C1118" i="3"/>
  <c r="B1118" i="3"/>
  <c r="F1117" i="3"/>
  <c r="E1117" i="3"/>
  <c r="D1117" i="3"/>
  <c r="C1117" i="3"/>
  <c r="B1117" i="3"/>
  <c r="F1116" i="3"/>
  <c r="E1116" i="3"/>
  <c r="D1116" i="3"/>
  <c r="C1116" i="3"/>
  <c r="B1116" i="3"/>
  <c r="F1115" i="3"/>
  <c r="E1115" i="3"/>
  <c r="D1115" i="3"/>
  <c r="C1115" i="3"/>
  <c r="B1115" i="3"/>
  <c r="F1114" i="3"/>
  <c r="E1114" i="3"/>
  <c r="D1114" i="3"/>
  <c r="C1114" i="3"/>
  <c r="B1114" i="3"/>
  <c r="F1113" i="3"/>
  <c r="E1113" i="3"/>
  <c r="D1113" i="3"/>
  <c r="C1113" i="3"/>
  <c r="B1113" i="3"/>
  <c r="F1112" i="3"/>
  <c r="E1112" i="3"/>
  <c r="D1112" i="3"/>
  <c r="C1112" i="3"/>
  <c r="B1112" i="3"/>
  <c r="F1111" i="3"/>
  <c r="E1111" i="3"/>
  <c r="D1111" i="3"/>
  <c r="C1111" i="3"/>
  <c r="B1111" i="3"/>
  <c r="F1110" i="3"/>
  <c r="E1110" i="3"/>
  <c r="D1110" i="3"/>
  <c r="C1110" i="3"/>
  <c r="B1110" i="3"/>
  <c r="F1109" i="3"/>
  <c r="E1109" i="3"/>
  <c r="D1109" i="3"/>
  <c r="C1109" i="3"/>
  <c r="B1109" i="3"/>
  <c r="F1108" i="3"/>
  <c r="E1108" i="3"/>
  <c r="D1108" i="3"/>
  <c r="C1108" i="3"/>
  <c r="B1108" i="3"/>
  <c r="F1107" i="3"/>
  <c r="E1107" i="3"/>
  <c r="D1107" i="3"/>
  <c r="C1107" i="3"/>
  <c r="B1107" i="3"/>
  <c r="F1106" i="3"/>
  <c r="E1106" i="3"/>
  <c r="D1106" i="3"/>
  <c r="C1106" i="3"/>
  <c r="B1106" i="3"/>
  <c r="F1105" i="3"/>
  <c r="E1105" i="3"/>
  <c r="D1105" i="3"/>
  <c r="C1105" i="3"/>
  <c r="B1105" i="3"/>
  <c r="F1104" i="3"/>
  <c r="E1104" i="3"/>
  <c r="D1104" i="3"/>
  <c r="C1104" i="3"/>
  <c r="B1104" i="3"/>
  <c r="F1103" i="3"/>
  <c r="E1103" i="3"/>
  <c r="D1103" i="3"/>
  <c r="C1103" i="3"/>
  <c r="B1103" i="3"/>
  <c r="F1102" i="3"/>
  <c r="E1102" i="3"/>
  <c r="D1102" i="3"/>
  <c r="C1102" i="3"/>
  <c r="B1102" i="3"/>
  <c r="F1101" i="3"/>
  <c r="E1101" i="3"/>
  <c r="D1101" i="3"/>
  <c r="C1101" i="3"/>
  <c r="B1101" i="3"/>
  <c r="F1100" i="3"/>
  <c r="E1100" i="3"/>
  <c r="D1100" i="3"/>
  <c r="C1100" i="3"/>
  <c r="B1100" i="3"/>
  <c r="F1099" i="3"/>
  <c r="E1099" i="3"/>
  <c r="D1099" i="3"/>
  <c r="C1099" i="3"/>
  <c r="B1099" i="3"/>
  <c r="F1098" i="3"/>
  <c r="E1098" i="3"/>
  <c r="D1098" i="3"/>
  <c r="C1098" i="3"/>
  <c r="B1098" i="3"/>
  <c r="F1097" i="3"/>
  <c r="E1097" i="3"/>
  <c r="D1097" i="3"/>
  <c r="C1097" i="3"/>
  <c r="B1097" i="3"/>
  <c r="F1096" i="3"/>
  <c r="E1096" i="3"/>
  <c r="D1096" i="3"/>
  <c r="C1096" i="3"/>
  <c r="B1096" i="3"/>
  <c r="F1095" i="3"/>
  <c r="E1095" i="3"/>
  <c r="D1095" i="3"/>
  <c r="C1095" i="3"/>
  <c r="B1095" i="3"/>
  <c r="F1094" i="3"/>
  <c r="E1094" i="3"/>
  <c r="D1094" i="3"/>
  <c r="C1094" i="3"/>
  <c r="B1094" i="3"/>
  <c r="F1093" i="3"/>
  <c r="E1093" i="3"/>
  <c r="D1093" i="3"/>
  <c r="C1093" i="3"/>
  <c r="B1093" i="3"/>
  <c r="F1092" i="3"/>
  <c r="E1092" i="3"/>
  <c r="D1092" i="3"/>
  <c r="C1092" i="3"/>
  <c r="B1092" i="3"/>
  <c r="F1091" i="3"/>
  <c r="E1091" i="3"/>
  <c r="D1091" i="3"/>
  <c r="C1091" i="3"/>
  <c r="B1091" i="3"/>
  <c r="F1090" i="3"/>
  <c r="E1090" i="3"/>
  <c r="D1090" i="3"/>
  <c r="C1090" i="3"/>
  <c r="B1090" i="3"/>
  <c r="F1089" i="3"/>
  <c r="E1089" i="3"/>
  <c r="D1089" i="3"/>
  <c r="C1089" i="3"/>
  <c r="B1089" i="3"/>
  <c r="F1088" i="3"/>
  <c r="E1088" i="3"/>
  <c r="D1088" i="3"/>
  <c r="C1088" i="3"/>
  <c r="B1088" i="3"/>
  <c r="F1087" i="3"/>
  <c r="E1087" i="3"/>
  <c r="D1087" i="3"/>
  <c r="C1087" i="3"/>
  <c r="B1087" i="3"/>
  <c r="F1086" i="3"/>
  <c r="E1086" i="3"/>
  <c r="D1086" i="3"/>
  <c r="C1086" i="3"/>
  <c r="B1086" i="3"/>
  <c r="F1085" i="3"/>
  <c r="E1085" i="3"/>
  <c r="D1085" i="3"/>
  <c r="C1085" i="3"/>
  <c r="B1085" i="3"/>
  <c r="F1084" i="3"/>
  <c r="E1084" i="3"/>
  <c r="D1084" i="3"/>
  <c r="C1084" i="3"/>
  <c r="B1084" i="3"/>
  <c r="F1083" i="3"/>
  <c r="E1083" i="3"/>
  <c r="D1083" i="3"/>
  <c r="C1083" i="3"/>
  <c r="B1083" i="3"/>
  <c r="F1082" i="3"/>
  <c r="E1082" i="3"/>
  <c r="D1082" i="3"/>
  <c r="C1082" i="3"/>
  <c r="B1082" i="3"/>
  <c r="F1081" i="3"/>
  <c r="E1081" i="3"/>
  <c r="D1081" i="3"/>
  <c r="C1081" i="3"/>
  <c r="B1081" i="3"/>
  <c r="F1080" i="3"/>
  <c r="E1080" i="3"/>
  <c r="D1080" i="3"/>
  <c r="C1080" i="3"/>
  <c r="B1080" i="3"/>
  <c r="F1079" i="3"/>
  <c r="E1079" i="3"/>
  <c r="D1079" i="3"/>
  <c r="C1079" i="3"/>
  <c r="B1079" i="3"/>
  <c r="F1078" i="3"/>
  <c r="E1078" i="3"/>
  <c r="D1078" i="3"/>
  <c r="C1078" i="3"/>
  <c r="B1078" i="3"/>
  <c r="F1077" i="3"/>
  <c r="E1077" i="3"/>
  <c r="D1077" i="3"/>
  <c r="C1077" i="3"/>
  <c r="B1077" i="3"/>
  <c r="F1076" i="3"/>
  <c r="E1076" i="3"/>
  <c r="D1076" i="3"/>
  <c r="C1076" i="3"/>
  <c r="B1076" i="3"/>
  <c r="F1075" i="3"/>
  <c r="E1075" i="3"/>
  <c r="D1075" i="3"/>
  <c r="C1075" i="3"/>
  <c r="B1075" i="3"/>
  <c r="F1074" i="3"/>
  <c r="E1074" i="3"/>
  <c r="D1074" i="3"/>
  <c r="C1074" i="3"/>
  <c r="B1074" i="3"/>
  <c r="F1073" i="3"/>
  <c r="E1073" i="3"/>
  <c r="D1073" i="3"/>
  <c r="C1073" i="3"/>
  <c r="B1073" i="3"/>
  <c r="F1072" i="3"/>
  <c r="E1072" i="3"/>
  <c r="D1072" i="3"/>
  <c r="C1072" i="3"/>
  <c r="B1072" i="3"/>
  <c r="F1071" i="3"/>
  <c r="E1071" i="3"/>
  <c r="D1071" i="3"/>
  <c r="C1071" i="3"/>
  <c r="B1071" i="3"/>
  <c r="F1070" i="3"/>
  <c r="E1070" i="3"/>
  <c r="D1070" i="3"/>
  <c r="C1070" i="3"/>
  <c r="B1070" i="3"/>
  <c r="F1069" i="3"/>
  <c r="E1069" i="3"/>
  <c r="D1069" i="3"/>
  <c r="C1069" i="3"/>
  <c r="B1069" i="3"/>
  <c r="F1068" i="3"/>
  <c r="E1068" i="3"/>
  <c r="D1068" i="3"/>
  <c r="C1068" i="3"/>
  <c r="B1068" i="3"/>
  <c r="F1067" i="3"/>
  <c r="E1067" i="3"/>
  <c r="D1067" i="3"/>
  <c r="C1067" i="3"/>
  <c r="B1067" i="3"/>
  <c r="F1066" i="3"/>
  <c r="E1066" i="3"/>
  <c r="D1066" i="3"/>
  <c r="C1066" i="3"/>
  <c r="B1066" i="3"/>
  <c r="F1065" i="3"/>
  <c r="E1065" i="3"/>
  <c r="D1065" i="3"/>
  <c r="C1065" i="3"/>
  <c r="B1065" i="3"/>
  <c r="F1064" i="3"/>
  <c r="E1064" i="3"/>
  <c r="D1064" i="3"/>
  <c r="C1064" i="3"/>
  <c r="B1064" i="3"/>
  <c r="F1063" i="3"/>
  <c r="E1063" i="3"/>
  <c r="D1063" i="3"/>
  <c r="C1063" i="3"/>
  <c r="B1063" i="3"/>
  <c r="F1062" i="3"/>
  <c r="E1062" i="3"/>
  <c r="D1062" i="3"/>
  <c r="C1062" i="3"/>
  <c r="B1062" i="3"/>
  <c r="F1061" i="3"/>
  <c r="E1061" i="3"/>
  <c r="D1061" i="3"/>
  <c r="C1061" i="3"/>
  <c r="B1061" i="3"/>
  <c r="F1060" i="3"/>
  <c r="E1060" i="3"/>
  <c r="D1060" i="3"/>
  <c r="C1060" i="3"/>
  <c r="B1060" i="3"/>
  <c r="F1059" i="3"/>
  <c r="E1059" i="3"/>
  <c r="D1059" i="3"/>
  <c r="C1059" i="3"/>
  <c r="B1059" i="3"/>
  <c r="F1058" i="3"/>
  <c r="E1058" i="3"/>
  <c r="D1058" i="3"/>
  <c r="C1058" i="3"/>
  <c r="B1058" i="3"/>
  <c r="F1057" i="3"/>
  <c r="E1057" i="3"/>
  <c r="D1057" i="3"/>
  <c r="C1057" i="3"/>
  <c r="B1057" i="3"/>
  <c r="F1056" i="3"/>
  <c r="E1056" i="3"/>
  <c r="D1056" i="3"/>
  <c r="C1056" i="3"/>
  <c r="B1056" i="3"/>
  <c r="F1055" i="3"/>
  <c r="E1055" i="3"/>
  <c r="D1055" i="3"/>
  <c r="C1055" i="3"/>
  <c r="B1055" i="3"/>
  <c r="F1054" i="3"/>
  <c r="E1054" i="3"/>
  <c r="D1054" i="3"/>
  <c r="C1054" i="3"/>
  <c r="B1054" i="3"/>
  <c r="F1053" i="3"/>
  <c r="E1053" i="3"/>
  <c r="D1053" i="3"/>
  <c r="C1053" i="3"/>
  <c r="B1053" i="3"/>
  <c r="F1052" i="3"/>
  <c r="E1052" i="3"/>
  <c r="D1052" i="3"/>
  <c r="C1052" i="3"/>
  <c r="B1052" i="3"/>
  <c r="F1051" i="3"/>
  <c r="E1051" i="3"/>
  <c r="D1051" i="3"/>
  <c r="C1051" i="3"/>
  <c r="B1051" i="3"/>
  <c r="F1050" i="3"/>
  <c r="E1050" i="3"/>
  <c r="D1050" i="3"/>
  <c r="C1050" i="3"/>
  <c r="B1050" i="3"/>
  <c r="F1049" i="3"/>
  <c r="E1049" i="3"/>
  <c r="D1049" i="3"/>
  <c r="C1049" i="3"/>
  <c r="B1049" i="3"/>
  <c r="F1048" i="3"/>
  <c r="E1048" i="3"/>
  <c r="D1048" i="3"/>
  <c r="C1048" i="3"/>
  <c r="B1048" i="3"/>
  <c r="F1047" i="3"/>
  <c r="E1047" i="3"/>
  <c r="D1047" i="3"/>
  <c r="C1047" i="3"/>
  <c r="B1047" i="3"/>
  <c r="F1046" i="3"/>
  <c r="E1046" i="3"/>
  <c r="D1046" i="3"/>
  <c r="C1046" i="3"/>
  <c r="B1046" i="3"/>
  <c r="F1045" i="3"/>
  <c r="E1045" i="3"/>
  <c r="D1045" i="3"/>
  <c r="C1045" i="3"/>
  <c r="B1045" i="3"/>
  <c r="F1044" i="3"/>
  <c r="E1044" i="3"/>
  <c r="D1044" i="3"/>
  <c r="C1044" i="3"/>
  <c r="B1044" i="3"/>
  <c r="F1043" i="3"/>
  <c r="E1043" i="3"/>
  <c r="D1043" i="3"/>
  <c r="C1043" i="3"/>
  <c r="B1043" i="3"/>
  <c r="F1042" i="3"/>
  <c r="E1042" i="3"/>
  <c r="D1042" i="3"/>
  <c r="C1042" i="3"/>
  <c r="B1042" i="3"/>
  <c r="F1041" i="3"/>
  <c r="E1041" i="3"/>
  <c r="D1041" i="3"/>
  <c r="C1041" i="3"/>
  <c r="B1041" i="3"/>
  <c r="F1040" i="3"/>
  <c r="E1040" i="3"/>
  <c r="D1040" i="3"/>
  <c r="C1040" i="3"/>
  <c r="B1040" i="3"/>
  <c r="F1039" i="3"/>
  <c r="E1039" i="3"/>
  <c r="D1039" i="3"/>
  <c r="C1039" i="3"/>
  <c r="B1039" i="3"/>
  <c r="F1038" i="3"/>
  <c r="E1038" i="3"/>
  <c r="D1038" i="3"/>
  <c r="C1038" i="3"/>
  <c r="B1038" i="3"/>
  <c r="F1037" i="3"/>
  <c r="E1037" i="3"/>
  <c r="D1037" i="3"/>
  <c r="C1037" i="3"/>
  <c r="B1037" i="3"/>
  <c r="F1036" i="3"/>
  <c r="E1036" i="3"/>
  <c r="D1036" i="3"/>
  <c r="C1036" i="3"/>
  <c r="B1036" i="3"/>
  <c r="F1035" i="3"/>
  <c r="E1035" i="3"/>
  <c r="D1035" i="3"/>
  <c r="C1035" i="3"/>
  <c r="B1035" i="3"/>
  <c r="F1034" i="3"/>
  <c r="E1034" i="3"/>
  <c r="D1034" i="3"/>
  <c r="C1034" i="3"/>
  <c r="B1034" i="3"/>
  <c r="F1033" i="3"/>
  <c r="E1033" i="3"/>
  <c r="D1033" i="3"/>
  <c r="C1033" i="3"/>
  <c r="B1033" i="3"/>
  <c r="F1032" i="3"/>
  <c r="E1032" i="3"/>
  <c r="D1032" i="3"/>
  <c r="C1032" i="3"/>
  <c r="B1032" i="3"/>
  <c r="F1031" i="3"/>
  <c r="E1031" i="3"/>
  <c r="D1031" i="3"/>
  <c r="C1031" i="3"/>
  <c r="B1031" i="3"/>
  <c r="F1030" i="3"/>
  <c r="E1030" i="3"/>
  <c r="D1030" i="3"/>
  <c r="C1030" i="3"/>
  <c r="B1030" i="3"/>
  <c r="F1029" i="3"/>
  <c r="E1029" i="3"/>
  <c r="D1029" i="3"/>
  <c r="C1029" i="3"/>
  <c r="B1029" i="3"/>
  <c r="F1028" i="3"/>
  <c r="E1028" i="3"/>
  <c r="D1028" i="3"/>
  <c r="C1028" i="3"/>
  <c r="B1028" i="3"/>
  <c r="F1027" i="3"/>
  <c r="E1027" i="3"/>
  <c r="D1027" i="3"/>
  <c r="C1027" i="3"/>
  <c r="B1027" i="3"/>
  <c r="F1026" i="3"/>
  <c r="E1026" i="3"/>
  <c r="D1026" i="3"/>
  <c r="C1026" i="3"/>
  <c r="B1026" i="3"/>
  <c r="F1025" i="3"/>
  <c r="E1025" i="3"/>
  <c r="D1025" i="3"/>
  <c r="C1025" i="3"/>
  <c r="B1025" i="3"/>
  <c r="F1024" i="3"/>
  <c r="E1024" i="3"/>
  <c r="D1024" i="3"/>
  <c r="C1024" i="3"/>
  <c r="B1024" i="3"/>
  <c r="F1023" i="3"/>
  <c r="E1023" i="3"/>
  <c r="D1023" i="3"/>
  <c r="C1023" i="3"/>
  <c r="B1023" i="3"/>
  <c r="F1022" i="3"/>
  <c r="E1022" i="3"/>
  <c r="D1022" i="3"/>
  <c r="C1022" i="3"/>
  <c r="B1022" i="3"/>
  <c r="F1021" i="3"/>
  <c r="E1021" i="3"/>
  <c r="D1021" i="3"/>
  <c r="C1021" i="3"/>
  <c r="B1021" i="3"/>
  <c r="F1020" i="3"/>
  <c r="E1020" i="3"/>
  <c r="D1020" i="3"/>
  <c r="C1020" i="3"/>
  <c r="B1020" i="3"/>
  <c r="F1019" i="3"/>
  <c r="E1019" i="3"/>
  <c r="D1019" i="3"/>
  <c r="C1019" i="3"/>
  <c r="B1019" i="3"/>
  <c r="F1018" i="3"/>
  <c r="E1018" i="3"/>
  <c r="D1018" i="3"/>
  <c r="C1018" i="3"/>
  <c r="B1018" i="3"/>
  <c r="F1017" i="3"/>
  <c r="E1017" i="3"/>
  <c r="D1017" i="3"/>
  <c r="C1017" i="3"/>
  <c r="B1017" i="3"/>
  <c r="F1016" i="3"/>
  <c r="E1016" i="3"/>
  <c r="D1016" i="3"/>
  <c r="C1016" i="3"/>
  <c r="B1016" i="3"/>
  <c r="F1015" i="3"/>
  <c r="E1015" i="3"/>
  <c r="D1015" i="3"/>
  <c r="C1015" i="3"/>
  <c r="B1015" i="3"/>
  <c r="F1014" i="3"/>
  <c r="E1014" i="3"/>
  <c r="D1014" i="3"/>
  <c r="C1014" i="3"/>
  <c r="B1014" i="3"/>
  <c r="F1013" i="3"/>
  <c r="E1013" i="3"/>
  <c r="D1013" i="3"/>
  <c r="C1013" i="3"/>
  <c r="B1013" i="3"/>
  <c r="F1012" i="3"/>
  <c r="E1012" i="3"/>
  <c r="D1012" i="3"/>
  <c r="C1012" i="3"/>
  <c r="B1012" i="3"/>
  <c r="F1011" i="3"/>
  <c r="E1011" i="3"/>
  <c r="D1011" i="3"/>
  <c r="C1011" i="3"/>
  <c r="B1011" i="3"/>
  <c r="F1010" i="3"/>
  <c r="E1010" i="3"/>
  <c r="D1010" i="3"/>
  <c r="C1010" i="3"/>
  <c r="B1010" i="3"/>
  <c r="F1009" i="3"/>
  <c r="E1009" i="3"/>
  <c r="D1009" i="3"/>
  <c r="C1009" i="3"/>
  <c r="B1009" i="3"/>
  <c r="F1008" i="3"/>
  <c r="E1008" i="3"/>
  <c r="D1008" i="3"/>
  <c r="C1008" i="3"/>
  <c r="B1008" i="3"/>
  <c r="F1007" i="3"/>
  <c r="E1007" i="3"/>
  <c r="D1007" i="3"/>
  <c r="C1007" i="3"/>
  <c r="B1007" i="3"/>
  <c r="F1006" i="3"/>
  <c r="E1006" i="3"/>
  <c r="D1006" i="3"/>
  <c r="C1006" i="3"/>
  <c r="B1006" i="3"/>
  <c r="F1005" i="3"/>
  <c r="E1005" i="3"/>
  <c r="D1005" i="3"/>
  <c r="C1005" i="3"/>
  <c r="B1005" i="3"/>
  <c r="F1004" i="3"/>
  <c r="E1004" i="3"/>
  <c r="D1004" i="3"/>
  <c r="C1004" i="3"/>
  <c r="B1004" i="3"/>
  <c r="F1003" i="3"/>
  <c r="E1003" i="3"/>
  <c r="D1003" i="3"/>
  <c r="C1003" i="3"/>
  <c r="B1003" i="3"/>
  <c r="F1002" i="3"/>
  <c r="E1002" i="3"/>
  <c r="D1002" i="3"/>
  <c r="C1002" i="3"/>
  <c r="B1002" i="3"/>
  <c r="F1001" i="3"/>
  <c r="E1001" i="3"/>
  <c r="D1001" i="3"/>
  <c r="C1001" i="3"/>
  <c r="B1001" i="3"/>
  <c r="F1000" i="3"/>
  <c r="E1000" i="3"/>
  <c r="D1000" i="3"/>
  <c r="C1000" i="3"/>
  <c r="B1000" i="3"/>
  <c r="F999" i="3"/>
  <c r="E999" i="3"/>
  <c r="D999" i="3"/>
  <c r="C999" i="3"/>
  <c r="B999" i="3"/>
  <c r="F998" i="3"/>
  <c r="E998" i="3"/>
  <c r="D998" i="3"/>
  <c r="C998" i="3"/>
  <c r="B998" i="3"/>
  <c r="F997" i="3"/>
  <c r="E997" i="3"/>
  <c r="D997" i="3"/>
  <c r="C997" i="3"/>
  <c r="B997" i="3"/>
  <c r="F996" i="3"/>
  <c r="E996" i="3"/>
  <c r="D996" i="3"/>
  <c r="C996" i="3"/>
  <c r="B996" i="3"/>
  <c r="F995" i="3"/>
  <c r="E995" i="3"/>
  <c r="D995" i="3"/>
  <c r="C995" i="3"/>
  <c r="B995" i="3"/>
  <c r="F994" i="3"/>
  <c r="E994" i="3"/>
  <c r="D994" i="3"/>
  <c r="C994" i="3"/>
  <c r="B994" i="3"/>
  <c r="F993" i="3"/>
  <c r="E993" i="3"/>
  <c r="D993" i="3"/>
  <c r="C993" i="3"/>
  <c r="B993" i="3"/>
  <c r="F992" i="3"/>
  <c r="E992" i="3"/>
  <c r="D992" i="3"/>
  <c r="C992" i="3"/>
  <c r="B992" i="3"/>
  <c r="F991" i="3"/>
  <c r="E991" i="3"/>
  <c r="D991" i="3"/>
  <c r="C991" i="3"/>
  <c r="B991" i="3"/>
  <c r="F990" i="3"/>
  <c r="E990" i="3"/>
  <c r="D990" i="3"/>
  <c r="C990" i="3"/>
  <c r="B990" i="3"/>
  <c r="F989" i="3"/>
  <c r="E989" i="3"/>
  <c r="D989" i="3"/>
  <c r="C989" i="3"/>
  <c r="B989" i="3"/>
  <c r="F988" i="3"/>
  <c r="E988" i="3"/>
  <c r="D988" i="3"/>
  <c r="C988" i="3"/>
  <c r="B988" i="3"/>
  <c r="F987" i="3"/>
  <c r="E987" i="3"/>
  <c r="D987" i="3"/>
  <c r="C987" i="3"/>
  <c r="B987" i="3"/>
  <c r="F986" i="3"/>
  <c r="E986" i="3"/>
  <c r="D986" i="3"/>
  <c r="C986" i="3"/>
  <c r="B986" i="3"/>
  <c r="F985" i="3"/>
  <c r="E985" i="3"/>
  <c r="D985" i="3"/>
  <c r="C985" i="3"/>
  <c r="B985" i="3"/>
  <c r="F984" i="3"/>
  <c r="E984" i="3"/>
  <c r="D984" i="3"/>
  <c r="C984" i="3"/>
  <c r="B984" i="3"/>
  <c r="F983" i="3"/>
  <c r="E983" i="3"/>
  <c r="D983" i="3"/>
  <c r="C983" i="3"/>
  <c r="B983" i="3"/>
  <c r="F982" i="3"/>
  <c r="E982" i="3"/>
  <c r="D982" i="3"/>
  <c r="C982" i="3"/>
  <c r="B982" i="3"/>
  <c r="F981" i="3"/>
  <c r="E981" i="3"/>
  <c r="D981" i="3"/>
  <c r="C981" i="3"/>
  <c r="B981" i="3"/>
  <c r="F980" i="3"/>
  <c r="E980" i="3"/>
  <c r="D980" i="3"/>
  <c r="C980" i="3"/>
  <c r="B980" i="3"/>
  <c r="F979" i="3"/>
  <c r="E979" i="3"/>
  <c r="D979" i="3"/>
  <c r="C979" i="3"/>
  <c r="B979" i="3"/>
  <c r="F978" i="3"/>
  <c r="E978" i="3"/>
  <c r="D978" i="3"/>
  <c r="C978" i="3"/>
  <c r="B978" i="3"/>
  <c r="F977" i="3"/>
  <c r="E977" i="3"/>
  <c r="D977" i="3"/>
  <c r="C977" i="3"/>
  <c r="B977" i="3"/>
  <c r="F976" i="3"/>
  <c r="E976" i="3"/>
  <c r="D976" i="3"/>
  <c r="C976" i="3"/>
  <c r="B976" i="3"/>
  <c r="F975" i="3"/>
  <c r="E975" i="3"/>
  <c r="D975" i="3"/>
  <c r="C975" i="3"/>
  <c r="B975" i="3"/>
  <c r="F974" i="3"/>
  <c r="E974" i="3"/>
  <c r="D974" i="3"/>
  <c r="C974" i="3"/>
  <c r="B974" i="3"/>
  <c r="F973" i="3"/>
  <c r="E973" i="3"/>
  <c r="D973" i="3"/>
  <c r="C973" i="3"/>
  <c r="B973" i="3"/>
  <c r="F972" i="3"/>
  <c r="E972" i="3"/>
  <c r="D972" i="3"/>
  <c r="C972" i="3"/>
  <c r="B972" i="3"/>
  <c r="F971" i="3"/>
  <c r="E971" i="3"/>
  <c r="D971" i="3"/>
  <c r="C971" i="3"/>
  <c r="B971" i="3"/>
  <c r="F970" i="3"/>
  <c r="E970" i="3"/>
  <c r="D970" i="3"/>
  <c r="C970" i="3"/>
  <c r="B970" i="3"/>
  <c r="F969" i="3"/>
  <c r="E969" i="3"/>
  <c r="D969" i="3"/>
  <c r="C969" i="3"/>
  <c r="B969" i="3"/>
  <c r="F968" i="3"/>
  <c r="E968" i="3"/>
  <c r="D968" i="3"/>
  <c r="C968" i="3"/>
  <c r="B968" i="3"/>
  <c r="F967" i="3"/>
  <c r="E967" i="3"/>
  <c r="D967" i="3"/>
  <c r="C967" i="3"/>
  <c r="B967" i="3"/>
  <c r="F966" i="3"/>
  <c r="E966" i="3"/>
  <c r="D966" i="3"/>
  <c r="C966" i="3"/>
  <c r="B966" i="3"/>
  <c r="F965" i="3"/>
  <c r="E965" i="3"/>
  <c r="D965" i="3"/>
  <c r="C965" i="3"/>
  <c r="B965" i="3"/>
  <c r="F964" i="3"/>
  <c r="E964" i="3"/>
  <c r="D964" i="3"/>
  <c r="C964" i="3"/>
  <c r="B964" i="3"/>
  <c r="F963" i="3"/>
  <c r="E963" i="3"/>
  <c r="D963" i="3"/>
  <c r="C963" i="3"/>
  <c r="B963" i="3"/>
  <c r="F962" i="3"/>
  <c r="E962" i="3"/>
  <c r="D962" i="3"/>
  <c r="C962" i="3"/>
  <c r="B962" i="3"/>
  <c r="F961" i="3"/>
  <c r="E961" i="3"/>
  <c r="D961" i="3"/>
  <c r="C961" i="3"/>
  <c r="B961" i="3"/>
  <c r="F960" i="3"/>
  <c r="E960" i="3"/>
  <c r="D960" i="3"/>
  <c r="C960" i="3"/>
  <c r="B960" i="3"/>
  <c r="F959" i="3"/>
  <c r="E959" i="3"/>
  <c r="D959" i="3"/>
  <c r="C959" i="3"/>
  <c r="B959" i="3"/>
  <c r="F958" i="3"/>
  <c r="E958" i="3"/>
  <c r="D958" i="3"/>
  <c r="C958" i="3"/>
  <c r="B958" i="3"/>
  <c r="F957" i="3"/>
  <c r="E957" i="3"/>
  <c r="D957" i="3"/>
  <c r="C957" i="3"/>
  <c r="B957" i="3"/>
  <c r="F956" i="3"/>
  <c r="E956" i="3"/>
  <c r="D956" i="3"/>
  <c r="C956" i="3"/>
  <c r="B956" i="3"/>
  <c r="F955" i="3"/>
  <c r="E955" i="3"/>
  <c r="D955" i="3"/>
  <c r="C955" i="3"/>
  <c r="B955" i="3"/>
  <c r="F954" i="3"/>
  <c r="E954" i="3"/>
  <c r="D954" i="3"/>
  <c r="C954" i="3"/>
  <c r="B954" i="3"/>
  <c r="F953" i="3"/>
  <c r="E953" i="3"/>
  <c r="D953" i="3"/>
  <c r="C953" i="3"/>
  <c r="B953" i="3"/>
  <c r="F952" i="3"/>
  <c r="E952" i="3"/>
  <c r="D952" i="3"/>
  <c r="C952" i="3"/>
  <c r="B952" i="3"/>
  <c r="F951" i="3"/>
  <c r="E951" i="3"/>
  <c r="D951" i="3"/>
  <c r="C951" i="3"/>
  <c r="B951" i="3"/>
  <c r="F950" i="3"/>
  <c r="E950" i="3"/>
  <c r="D950" i="3"/>
  <c r="C950" i="3"/>
  <c r="B950" i="3"/>
  <c r="F949" i="3"/>
  <c r="E949" i="3"/>
  <c r="D949" i="3"/>
  <c r="C949" i="3"/>
  <c r="B949" i="3"/>
  <c r="F948" i="3"/>
  <c r="E948" i="3"/>
  <c r="D948" i="3"/>
  <c r="C948" i="3"/>
  <c r="B948" i="3"/>
  <c r="F947" i="3"/>
  <c r="E947" i="3"/>
  <c r="D947" i="3"/>
  <c r="C947" i="3"/>
  <c r="B947" i="3"/>
  <c r="F946" i="3"/>
  <c r="E946" i="3"/>
  <c r="D946" i="3"/>
  <c r="C946" i="3"/>
  <c r="B946" i="3"/>
  <c r="F945" i="3"/>
  <c r="E945" i="3"/>
  <c r="D945" i="3"/>
  <c r="C945" i="3"/>
  <c r="B945" i="3"/>
  <c r="F944" i="3"/>
  <c r="E944" i="3"/>
  <c r="D944" i="3"/>
  <c r="C944" i="3"/>
  <c r="B944" i="3"/>
  <c r="F943" i="3"/>
  <c r="E943" i="3"/>
  <c r="D943" i="3"/>
  <c r="C943" i="3"/>
  <c r="B943" i="3"/>
  <c r="F942" i="3"/>
  <c r="E942" i="3"/>
  <c r="D942" i="3"/>
  <c r="C942" i="3"/>
  <c r="B942" i="3"/>
  <c r="F941" i="3"/>
  <c r="E941" i="3"/>
  <c r="D941" i="3"/>
  <c r="C941" i="3"/>
  <c r="B941" i="3"/>
  <c r="F940" i="3"/>
  <c r="E940" i="3"/>
  <c r="D940" i="3"/>
  <c r="C940" i="3"/>
  <c r="B940" i="3"/>
  <c r="F939" i="3"/>
  <c r="E939" i="3"/>
  <c r="D939" i="3"/>
  <c r="C939" i="3"/>
  <c r="B939" i="3"/>
  <c r="F938" i="3"/>
  <c r="E938" i="3"/>
  <c r="D938" i="3"/>
  <c r="C938" i="3"/>
  <c r="B938" i="3"/>
  <c r="F937" i="3"/>
  <c r="E937" i="3"/>
  <c r="D937" i="3"/>
  <c r="C937" i="3"/>
  <c r="B937" i="3"/>
  <c r="F936" i="3"/>
  <c r="E936" i="3"/>
  <c r="D936" i="3"/>
  <c r="C936" i="3"/>
  <c r="B936" i="3"/>
  <c r="F935" i="3"/>
  <c r="E935" i="3"/>
  <c r="D935" i="3"/>
  <c r="C935" i="3"/>
  <c r="B935" i="3"/>
  <c r="F934" i="3"/>
  <c r="E934" i="3"/>
  <c r="D934" i="3"/>
  <c r="C934" i="3"/>
  <c r="B934" i="3"/>
  <c r="F933" i="3"/>
  <c r="E933" i="3"/>
  <c r="D933" i="3"/>
  <c r="C933" i="3"/>
  <c r="B933" i="3"/>
  <c r="F932" i="3"/>
  <c r="E932" i="3"/>
  <c r="D932" i="3"/>
  <c r="C932" i="3"/>
  <c r="B932" i="3"/>
  <c r="F931" i="3"/>
  <c r="E931" i="3"/>
  <c r="D931" i="3"/>
  <c r="C931" i="3"/>
  <c r="B931" i="3"/>
  <c r="F930" i="3"/>
  <c r="E930" i="3"/>
  <c r="D930" i="3"/>
  <c r="C930" i="3"/>
  <c r="B930" i="3"/>
  <c r="F929" i="3"/>
  <c r="E929" i="3"/>
  <c r="D929" i="3"/>
  <c r="C929" i="3"/>
  <c r="B929" i="3"/>
  <c r="F928" i="3"/>
  <c r="E928" i="3"/>
  <c r="D928" i="3"/>
  <c r="C928" i="3"/>
  <c r="B928" i="3"/>
  <c r="F927" i="3"/>
  <c r="E927" i="3"/>
  <c r="D927" i="3"/>
  <c r="C927" i="3"/>
  <c r="B927" i="3"/>
  <c r="F926" i="3"/>
  <c r="E926" i="3"/>
  <c r="D926" i="3"/>
  <c r="C926" i="3"/>
  <c r="B926" i="3"/>
  <c r="F925" i="3"/>
  <c r="E925" i="3"/>
  <c r="D925" i="3"/>
  <c r="C925" i="3"/>
  <c r="B925" i="3"/>
  <c r="F924" i="3"/>
  <c r="E924" i="3"/>
  <c r="D924" i="3"/>
  <c r="C924" i="3"/>
  <c r="B924" i="3"/>
  <c r="F923" i="3"/>
  <c r="E923" i="3"/>
  <c r="D923" i="3"/>
  <c r="C923" i="3"/>
  <c r="B923" i="3"/>
  <c r="F922" i="3"/>
  <c r="E922" i="3"/>
  <c r="D922" i="3"/>
  <c r="C922" i="3"/>
  <c r="B922" i="3"/>
  <c r="F921" i="3"/>
  <c r="E921" i="3"/>
  <c r="D921" i="3"/>
  <c r="C921" i="3"/>
  <c r="B921" i="3"/>
  <c r="F920" i="3"/>
  <c r="E920" i="3"/>
  <c r="D920" i="3"/>
  <c r="C920" i="3"/>
  <c r="B920" i="3"/>
  <c r="F919" i="3"/>
  <c r="E919" i="3"/>
  <c r="D919" i="3"/>
  <c r="C919" i="3"/>
  <c r="B919" i="3"/>
  <c r="F918" i="3"/>
  <c r="E918" i="3"/>
  <c r="D918" i="3"/>
  <c r="C918" i="3"/>
  <c r="B918" i="3"/>
  <c r="F917" i="3"/>
  <c r="E917" i="3"/>
  <c r="D917" i="3"/>
  <c r="C917" i="3"/>
  <c r="B917" i="3"/>
  <c r="F916" i="3"/>
  <c r="E916" i="3"/>
  <c r="D916" i="3"/>
  <c r="C916" i="3"/>
  <c r="B916" i="3"/>
  <c r="F915" i="3"/>
  <c r="E915" i="3"/>
  <c r="D915" i="3"/>
  <c r="C915" i="3"/>
  <c r="B915" i="3"/>
  <c r="F914" i="3"/>
  <c r="E914" i="3"/>
  <c r="D914" i="3"/>
  <c r="C914" i="3"/>
  <c r="B914" i="3"/>
  <c r="F913" i="3"/>
  <c r="E913" i="3"/>
  <c r="D913" i="3"/>
  <c r="C913" i="3"/>
  <c r="B913" i="3"/>
  <c r="F912" i="3"/>
  <c r="E912" i="3"/>
  <c r="D912" i="3"/>
  <c r="C912" i="3"/>
  <c r="B912" i="3"/>
  <c r="F911" i="3"/>
  <c r="E911" i="3"/>
  <c r="D911" i="3"/>
  <c r="C911" i="3"/>
  <c r="B911" i="3"/>
  <c r="F910" i="3"/>
  <c r="E910" i="3"/>
  <c r="D910" i="3"/>
  <c r="C910" i="3"/>
  <c r="B910" i="3"/>
  <c r="F909" i="3"/>
  <c r="E909" i="3"/>
  <c r="D909" i="3"/>
  <c r="C909" i="3"/>
  <c r="B909" i="3"/>
  <c r="F908" i="3"/>
  <c r="E908" i="3"/>
  <c r="D908" i="3"/>
  <c r="C908" i="3"/>
  <c r="B908" i="3"/>
  <c r="F907" i="3"/>
  <c r="E907" i="3"/>
  <c r="D907" i="3"/>
  <c r="C907" i="3"/>
  <c r="B907" i="3"/>
  <c r="F906" i="3"/>
  <c r="E906" i="3"/>
  <c r="D906" i="3"/>
  <c r="C906" i="3"/>
  <c r="B906" i="3"/>
  <c r="F905" i="3"/>
  <c r="E905" i="3"/>
  <c r="D905" i="3"/>
  <c r="C905" i="3"/>
  <c r="B905" i="3"/>
  <c r="F904" i="3"/>
  <c r="E904" i="3"/>
  <c r="D904" i="3"/>
  <c r="C904" i="3"/>
  <c r="B904" i="3"/>
  <c r="F903" i="3"/>
  <c r="E903" i="3"/>
  <c r="D903" i="3"/>
  <c r="C903" i="3"/>
  <c r="B903" i="3"/>
  <c r="F902" i="3"/>
  <c r="E902" i="3"/>
  <c r="D902" i="3"/>
  <c r="C902" i="3"/>
  <c r="B902" i="3"/>
  <c r="F901" i="3"/>
  <c r="E901" i="3"/>
  <c r="D901" i="3"/>
  <c r="C901" i="3"/>
  <c r="B901" i="3"/>
  <c r="F900" i="3"/>
  <c r="E900" i="3"/>
  <c r="D900" i="3"/>
  <c r="C900" i="3"/>
  <c r="B900" i="3"/>
  <c r="F899" i="3"/>
  <c r="E899" i="3"/>
  <c r="D899" i="3"/>
  <c r="C899" i="3"/>
  <c r="B899" i="3"/>
  <c r="F898" i="3"/>
  <c r="E898" i="3"/>
  <c r="D898" i="3"/>
  <c r="C898" i="3"/>
  <c r="B898" i="3"/>
  <c r="F897" i="3"/>
  <c r="E897" i="3"/>
  <c r="D897" i="3"/>
  <c r="C897" i="3"/>
  <c r="B897" i="3"/>
  <c r="F896" i="3"/>
  <c r="E896" i="3"/>
  <c r="D896" i="3"/>
  <c r="C896" i="3"/>
  <c r="B896" i="3"/>
  <c r="F895" i="3"/>
  <c r="E895" i="3"/>
  <c r="D895" i="3"/>
  <c r="C895" i="3"/>
  <c r="B895" i="3"/>
  <c r="F894" i="3"/>
  <c r="E894" i="3"/>
  <c r="D894" i="3"/>
  <c r="C894" i="3"/>
  <c r="B894" i="3"/>
  <c r="F893" i="3"/>
  <c r="E893" i="3"/>
  <c r="D893" i="3"/>
  <c r="C893" i="3"/>
  <c r="B893" i="3"/>
  <c r="F892" i="3"/>
  <c r="E892" i="3"/>
  <c r="D892" i="3"/>
  <c r="C892" i="3"/>
  <c r="B892" i="3"/>
  <c r="F891" i="3"/>
  <c r="E891" i="3"/>
  <c r="D891" i="3"/>
  <c r="C891" i="3"/>
  <c r="B891" i="3"/>
  <c r="F890" i="3"/>
  <c r="E890" i="3"/>
  <c r="D890" i="3"/>
  <c r="C890" i="3"/>
  <c r="B890" i="3"/>
  <c r="F889" i="3"/>
  <c r="E889" i="3"/>
  <c r="D889" i="3"/>
  <c r="C889" i="3"/>
  <c r="B889" i="3"/>
  <c r="F888" i="3"/>
  <c r="E888" i="3"/>
  <c r="D888" i="3"/>
  <c r="C888" i="3"/>
  <c r="B888" i="3"/>
  <c r="F887" i="3"/>
  <c r="E887" i="3"/>
  <c r="D887" i="3"/>
  <c r="C887" i="3"/>
  <c r="B887" i="3"/>
  <c r="F886" i="3"/>
  <c r="E886" i="3"/>
  <c r="D886" i="3"/>
  <c r="C886" i="3"/>
  <c r="B886" i="3"/>
  <c r="F885" i="3"/>
  <c r="E885" i="3"/>
  <c r="D885" i="3"/>
  <c r="C885" i="3"/>
  <c r="B885" i="3"/>
  <c r="F884" i="3"/>
  <c r="E884" i="3"/>
  <c r="D884" i="3"/>
  <c r="C884" i="3"/>
  <c r="B884" i="3"/>
  <c r="F883" i="3"/>
  <c r="E883" i="3"/>
  <c r="D883" i="3"/>
  <c r="C883" i="3"/>
  <c r="B883" i="3"/>
  <c r="F882" i="3"/>
  <c r="E882" i="3"/>
  <c r="D882" i="3"/>
  <c r="C882" i="3"/>
  <c r="B882" i="3"/>
  <c r="F881" i="3"/>
  <c r="E881" i="3"/>
  <c r="D881" i="3"/>
  <c r="C881" i="3"/>
  <c r="B881" i="3"/>
  <c r="F880" i="3"/>
  <c r="E880" i="3"/>
  <c r="D880" i="3"/>
  <c r="C880" i="3"/>
  <c r="B880" i="3"/>
  <c r="F879" i="3"/>
  <c r="E879" i="3"/>
  <c r="D879" i="3"/>
  <c r="C879" i="3"/>
  <c r="B879" i="3"/>
  <c r="F878" i="3"/>
  <c r="E878" i="3"/>
  <c r="D878" i="3"/>
  <c r="C878" i="3"/>
  <c r="B878" i="3"/>
  <c r="F877" i="3"/>
  <c r="E877" i="3"/>
  <c r="D877" i="3"/>
  <c r="C877" i="3"/>
  <c r="B877" i="3"/>
  <c r="F876" i="3"/>
  <c r="E876" i="3"/>
  <c r="D876" i="3"/>
  <c r="C876" i="3"/>
  <c r="B876" i="3"/>
  <c r="F875" i="3"/>
  <c r="E875" i="3"/>
  <c r="D875" i="3"/>
  <c r="C875" i="3"/>
  <c r="B875" i="3"/>
  <c r="F874" i="3"/>
  <c r="E874" i="3"/>
  <c r="D874" i="3"/>
  <c r="C874" i="3"/>
  <c r="B874" i="3"/>
  <c r="F873" i="3"/>
  <c r="E873" i="3"/>
  <c r="D873" i="3"/>
  <c r="C873" i="3"/>
  <c r="B873" i="3"/>
  <c r="F872" i="3"/>
  <c r="E872" i="3"/>
  <c r="D872" i="3"/>
  <c r="C872" i="3"/>
  <c r="B872" i="3"/>
  <c r="F871" i="3"/>
  <c r="E871" i="3"/>
  <c r="D871" i="3"/>
  <c r="C871" i="3"/>
  <c r="B871" i="3"/>
  <c r="F870" i="3"/>
  <c r="E870" i="3"/>
  <c r="D870" i="3"/>
  <c r="C870" i="3"/>
  <c r="B870" i="3"/>
  <c r="F869" i="3"/>
  <c r="E869" i="3"/>
  <c r="D869" i="3"/>
  <c r="C869" i="3"/>
  <c r="B869" i="3"/>
  <c r="F868" i="3"/>
  <c r="E868" i="3"/>
  <c r="D868" i="3"/>
  <c r="C868" i="3"/>
  <c r="B868" i="3"/>
  <c r="F867" i="3"/>
  <c r="E867" i="3"/>
  <c r="D867" i="3"/>
  <c r="C867" i="3"/>
  <c r="B867" i="3"/>
  <c r="F866" i="3"/>
  <c r="E866" i="3"/>
  <c r="D866" i="3"/>
  <c r="C866" i="3"/>
  <c r="B866" i="3"/>
  <c r="F865" i="3"/>
  <c r="E865" i="3"/>
  <c r="D865" i="3"/>
  <c r="C865" i="3"/>
  <c r="B865" i="3"/>
  <c r="F864" i="3"/>
  <c r="E864" i="3"/>
  <c r="D864" i="3"/>
  <c r="C864" i="3"/>
  <c r="B864" i="3"/>
  <c r="F863" i="3"/>
  <c r="E863" i="3"/>
  <c r="D863" i="3"/>
  <c r="C863" i="3"/>
  <c r="B863" i="3"/>
  <c r="F862" i="3"/>
  <c r="E862" i="3"/>
  <c r="D862" i="3"/>
  <c r="C862" i="3"/>
  <c r="B862" i="3"/>
  <c r="F861" i="3"/>
  <c r="E861" i="3"/>
  <c r="D861" i="3"/>
  <c r="C861" i="3"/>
  <c r="B861" i="3"/>
  <c r="F860" i="3"/>
  <c r="E860" i="3"/>
  <c r="D860" i="3"/>
  <c r="C860" i="3"/>
  <c r="B860" i="3"/>
  <c r="F859" i="3"/>
  <c r="E859" i="3"/>
  <c r="D859" i="3"/>
  <c r="C859" i="3"/>
  <c r="B859" i="3"/>
  <c r="F858" i="3"/>
  <c r="E858" i="3"/>
  <c r="D858" i="3"/>
  <c r="C858" i="3"/>
  <c r="B858" i="3"/>
  <c r="F857" i="3"/>
  <c r="E857" i="3"/>
  <c r="D857" i="3"/>
  <c r="C857" i="3"/>
  <c r="B857" i="3"/>
  <c r="F856" i="3"/>
  <c r="E856" i="3"/>
  <c r="D856" i="3"/>
  <c r="C856" i="3"/>
  <c r="B856" i="3"/>
  <c r="F855" i="3"/>
  <c r="E855" i="3"/>
  <c r="D855" i="3"/>
  <c r="C855" i="3"/>
  <c r="B855" i="3"/>
  <c r="F854" i="3"/>
  <c r="E854" i="3"/>
  <c r="D854" i="3"/>
  <c r="C854" i="3"/>
  <c r="B854" i="3"/>
  <c r="F853" i="3"/>
  <c r="E853" i="3"/>
  <c r="D853" i="3"/>
  <c r="C853" i="3"/>
  <c r="B853" i="3"/>
  <c r="F852" i="3"/>
  <c r="E852" i="3"/>
  <c r="D852" i="3"/>
  <c r="C852" i="3"/>
  <c r="B852" i="3"/>
  <c r="F851" i="3"/>
  <c r="E851" i="3"/>
  <c r="D851" i="3"/>
  <c r="C851" i="3"/>
  <c r="B851" i="3"/>
  <c r="F850" i="3"/>
  <c r="E850" i="3"/>
  <c r="D850" i="3"/>
  <c r="C850" i="3"/>
  <c r="B850" i="3"/>
  <c r="F849" i="3"/>
  <c r="E849" i="3"/>
  <c r="D849" i="3"/>
  <c r="C849" i="3"/>
  <c r="B849" i="3"/>
  <c r="F848" i="3"/>
  <c r="E848" i="3"/>
  <c r="D848" i="3"/>
  <c r="C848" i="3"/>
  <c r="B848" i="3"/>
  <c r="F847" i="3"/>
  <c r="E847" i="3"/>
  <c r="D847" i="3"/>
  <c r="C847" i="3"/>
  <c r="B847" i="3"/>
  <c r="F846" i="3"/>
  <c r="E846" i="3"/>
  <c r="D846" i="3"/>
  <c r="C846" i="3"/>
  <c r="B846" i="3"/>
  <c r="F845" i="3"/>
  <c r="E845" i="3"/>
  <c r="D845" i="3"/>
  <c r="C845" i="3"/>
  <c r="B845" i="3"/>
  <c r="F844" i="3"/>
  <c r="E844" i="3"/>
  <c r="D844" i="3"/>
  <c r="C844" i="3"/>
  <c r="B844" i="3"/>
  <c r="F843" i="3"/>
  <c r="E843" i="3"/>
  <c r="D843" i="3"/>
  <c r="C843" i="3"/>
  <c r="B843" i="3"/>
  <c r="F842" i="3"/>
  <c r="E842" i="3"/>
  <c r="D842" i="3"/>
  <c r="C842" i="3"/>
  <c r="B842" i="3"/>
  <c r="F841" i="3"/>
  <c r="E841" i="3"/>
  <c r="D841" i="3"/>
  <c r="C841" i="3"/>
  <c r="B841" i="3"/>
  <c r="F840" i="3"/>
  <c r="E840" i="3"/>
  <c r="D840" i="3"/>
  <c r="C840" i="3"/>
  <c r="B840" i="3"/>
  <c r="F839" i="3"/>
  <c r="E839" i="3"/>
  <c r="D839" i="3"/>
  <c r="C839" i="3"/>
  <c r="B839" i="3"/>
  <c r="F838" i="3"/>
  <c r="E838" i="3"/>
  <c r="D838" i="3"/>
  <c r="C838" i="3"/>
  <c r="B838" i="3"/>
  <c r="F837" i="3"/>
  <c r="E837" i="3"/>
  <c r="D837" i="3"/>
  <c r="C837" i="3"/>
  <c r="B837" i="3"/>
  <c r="F836" i="3"/>
  <c r="E836" i="3"/>
  <c r="D836" i="3"/>
  <c r="C836" i="3"/>
  <c r="B836" i="3"/>
  <c r="F835" i="3"/>
  <c r="E835" i="3"/>
  <c r="D835" i="3"/>
  <c r="C835" i="3"/>
  <c r="B835" i="3"/>
  <c r="F834" i="3"/>
  <c r="E834" i="3"/>
  <c r="D834" i="3"/>
  <c r="C834" i="3"/>
  <c r="B834" i="3"/>
  <c r="F833" i="3"/>
  <c r="E833" i="3"/>
  <c r="D833" i="3"/>
  <c r="C833" i="3"/>
  <c r="B833" i="3"/>
  <c r="F832" i="3"/>
  <c r="E832" i="3"/>
  <c r="D832" i="3"/>
  <c r="C832" i="3"/>
  <c r="B832" i="3"/>
  <c r="F831" i="3"/>
  <c r="E831" i="3"/>
  <c r="D831" i="3"/>
  <c r="C831" i="3"/>
  <c r="B831" i="3"/>
  <c r="F830" i="3"/>
  <c r="E830" i="3"/>
  <c r="D830" i="3"/>
  <c r="C830" i="3"/>
  <c r="B830" i="3"/>
  <c r="F829" i="3"/>
  <c r="E829" i="3"/>
  <c r="D829" i="3"/>
  <c r="C829" i="3"/>
  <c r="B829" i="3"/>
  <c r="F828" i="3"/>
  <c r="E828" i="3"/>
  <c r="D828" i="3"/>
  <c r="C828" i="3"/>
  <c r="B828" i="3"/>
  <c r="F827" i="3"/>
  <c r="E827" i="3"/>
  <c r="D827" i="3"/>
  <c r="C827" i="3"/>
  <c r="B827" i="3"/>
  <c r="F826" i="3"/>
  <c r="E826" i="3"/>
  <c r="D826" i="3"/>
  <c r="C826" i="3"/>
  <c r="B826" i="3"/>
  <c r="F825" i="3"/>
  <c r="E825" i="3"/>
  <c r="D825" i="3"/>
  <c r="C825" i="3"/>
  <c r="B825" i="3"/>
  <c r="F824" i="3"/>
  <c r="E824" i="3"/>
  <c r="D824" i="3"/>
  <c r="C824" i="3"/>
  <c r="B824" i="3"/>
  <c r="F823" i="3"/>
  <c r="E823" i="3"/>
  <c r="D823" i="3"/>
  <c r="C823" i="3"/>
  <c r="B823" i="3"/>
  <c r="F822" i="3"/>
  <c r="E822" i="3"/>
  <c r="D822" i="3"/>
  <c r="C822" i="3"/>
  <c r="B822" i="3"/>
  <c r="F821" i="3"/>
  <c r="E821" i="3"/>
  <c r="D821" i="3"/>
  <c r="C821" i="3"/>
  <c r="B821" i="3"/>
  <c r="F820" i="3"/>
  <c r="E820" i="3"/>
  <c r="D820" i="3"/>
  <c r="C820" i="3"/>
  <c r="B820" i="3"/>
  <c r="F819" i="3"/>
  <c r="E819" i="3"/>
  <c r="D819" i="3"/>
  <c r="C819" i="3"/>
  <c r="B819" i="3"/>
  <c r="F818" i="3"/>
  <c r="E818" i="3"/>
  <c r="D818" i="3"/>
  <c r="C818" i="3"/>
  <c r="B818" i="3"/>
  <c r="F817" i="3"/>
  <c r="E817" i="3"/>
  <c r="D817" i="3"/>
  <c r="C817" i="3"/>
  <c r="B817" i="3"/>
  <c r="F816" i="3"/>
  <c r="E816" i="3"/>
  <c r="D816" i="3"/>
  <c r="C816" i="3"/>
  <c r="B816" i="3"/>
  <c r="F815" i="3"/>
  <c r="E815" i="3"/>
  <c r="D815" i="3"/>
  <c r="C815" i="3"/>
  <c r="B815" i="3"/>
  <c r="F814" i="3"/>
  <c r="E814" i="3"/>
  <c r="D814" i="3"/>
  <c r="C814" i="3"/>
  <c r="B814" i="3"/>
  <c r="F813" i="3"/>
  <c r="E813" i="3"/>
  <c r="D813" i="3"/>
  <c r="C813" i="3"/>
  <c r="B813" i="3"/>
  <c r="F812" i="3"/>
  <c r="E812" i="3"/>
  <c r="D812" i="3"/>
  <c r="C812" i="3"/>
  <c r="B812" i="3"/>
  <c r="F811" i="3"/>
  <c r="E811" i="3"/>
  <c r="D811" i="3"/>
  <c r="C811" i="3"/>
  <c r="B811" i="3"/>
  <c r="F810" i="3"/>
  <c r="E810" i="3"/>
  <c r="D810" i="3"/>
  <c r="C810" i="3"/>
  <c r="B810" i="3"/>
  <c r="F809" i="3"/>
  <c r="E809" i="3"/>
  <c r="D809" i="3"/>
  <c r="C809" i="3"/>
  <c r="B809" i="3"/>
  <c r="F808" i="3"/>
  <c r="E808" i="3"/>
  <c r="D808" i="3"/>
  <c r="C808" i="3"/>
  <c r="B808" i="3"/>
  <c r="F807" i="3"/>
  <c r="E807" i="3"/>
  <c r="D807" i="3"/>
  <c r="C807" i="3"/>
  <c r="B807" i="3"/>
  <c r="F806" i="3"/>
  <c r="E806" i="3"/>
  <c r="D806" i="3"/>
  <c r="C806" i="3"/>
  <c r="B806" i="3"/>
  <c r="F805" i="3"/>
  <c r="E805" i="3"/>
  <c r="D805" i="3"/>
  <c r="C805" i="3"/>
  <c r="B805" i="3"/>
  <c r="F804" i="3"/>
  <c r="E804" i="3"/>
  <c r="D804" i="3"/>
  <c r="C804" i="3"/>
  <c r="B804" i="3"/>
  <c r="F803" i="3"/>
  <c r="E803" i="3"/>
  <c r="D803" i="3"/>
  <c r="C803" i="3"/>
  <c r="B803" i="3"/>
  <c r="F802" i="3"/>
  <c r="E802" i="3"/>
  <c r="D802" i="3"/>
  <c r="C802" i="3"/>
  <c r="B802" i="3"/>
  <c r="F801" i="3"/>
  <c r="E801" i="3"/>
  <c r="D801" i="3"/>
  <c r="C801" i="3"/>
  <c r="B801" i="3"/>
  <c r="F800" i="3"/>
  <c r="E800" i="3"/>
  <c r="D800" i="3"/>
  <c r="C800" i="3"/>
  <c r="B800" i="3"/>
  <c r="F799" i="3"/>
  <c r="E799" i="3"/>
  <c r="D799" i="3"/>
  <c r="C799" i="3"/>
  <c r="B799" i="3"/>
  <c r="F798" i="3"/>
  <c r="E798" i="3"/>
  <c r="D798" i="3"/>
  <c r="C798" i="3"/>
  <c r="B798" i="3"/>
  <c r="F797" i="3"/>
  <c r="E797" i="3"/>
  <c r="D797" i="3"/>
  <c r="C797" i="3"/>
  <c r="B797" i="3"/>
  <c r="F796" i="3"/>
  <c r="E796" i="3"/>
  <c r="D796" i="3"/>
  <c r="C796" i="3"/>
  <c r="B796" i="3"/>
  <c r="F795" i="3"/>
  <c r="E795" i="3"/>
  <c r="D795" i="3"/>
  <c r="C795" i="3"/>
  <c r="B795" i="3"/>
  <c r="F794" i="3"/>
  <c r="E794" i="3"/>
  <c r="D794" i="3"/>
  <c r="C794" i="3"/>
  <c r="B794" i="3"/>
  <c r="F793" i="3"/>
  <c r="E793" i="3"/>
  <c r="D793" i="3"/>
  <c r="C793" i="3"/>
  <c r="B793" i="3"/>
  <c r="F792" i="3"/>
  <c r="E792" i="3"/>
  <c r="D792" i="3"/>
  <c r="C792" i="3"/>
  <c r="B792" i="3"/>
  <c r="F791" i="3"/>
  <c r="E791" i="3"/>
  <c r="D791" i="3"/>
  <c r="C791" i="3"/>
  <c r="B791" i="3"/>
  <c r="F790" i="3"/>
  <c r="E790" i="3"/>
  <c r="D790" i="3"/>
  <c r="C790" i="3"/>
  <c r="B790" i="3"/>
  <c r="F789" i="3"/>
  <c r="E789" i="3"/>
  <c r="D789" i="3"/>
  <c r="C789" i="3"/>
  <c r="B789" i="3"/>
  <c r="F788" i="3"/>
  <c r="E788" i="3"/>
  <c r="D788" i="3"/>
  <c r="C788" i="3"/>
  <c r="B788" i="3"/>
  <c r="F787" i="3"/>
  <c r="E787" i="3"/>
  <c r="D787" i="3"/>
  <c r="C787" i="3"/>
  <c r="B787" i="3"/>
  <c r="F786" i="3"/>
  <c r="E786" i="3"/>
  <c r="D786" i="3"/>
  <c r="C786" i="3"/>
  <c r="B786" i="3"/>
  <c r="F785" i="3"/>
  <c r="E785" i="3"/>
  <c r="D785" i="3"/>
  <c r="C785" i="3"/>
  <c r="B785" i="3"/>
  <c r="F784" i="3"/>
  <c r="E784" i="3"/>
  <c r="D784" i="3"/>
  <c r="C784" i="3"/>
  <c r="B784" i="3"/>
  <c r="F783" i="3"/>
  <c r="E783" i="3"/>
  <c r="D783" i="3"/>
  <c r="C783" i="3"/>
  <c r="B783" i="3"/>
  <c r="F782" i="3"/>
  <c r="E782" i="3"/>
  <c r="D782" i="3"/>
  <c r="C782" i="3"/>
  <c r="B782" i="3"/>
  <c r="F781" i="3"/>
  <c r="E781" i="3"/>
  <c r="D781" i="3"/>
  <c r="C781" i="3"/>
  <c r="B781" i="3"/>
  <c r="F780" i="3"/>
  <c r="E780" i="3"/>
  <c r="D780" i="3"/>
  <c r="C780" i="3"/>
  <c r="B780" i="3"/>
  <c r="F779" i="3"/>
  <c r="E779" i="3"/>
  <c r="D779" i="3"/>
  <c r="C779" i="3"/>
  <c r="B779" i="3"/>
  <c r="F778" i="3"/>
  <c r="E778" i="3"/>
  <c r="D778" i="3"/>
  <c r="C778" i="3"/>
  <c r="B778" i="3"/>
  <c r="F777" i="3"/>
  <c r="E777" i="3"/>
  <c r="D777" i="3"/>
  <c r="C777" i="3"/>
  <c r="B777" i="3"/>
  <c r="F776" i="3"/>
  <c r="E776" i="3"/>
  <c r="D776" i="3"/>
  <c r="C776" i="3"/>
  <c r="B776" i="3"/>
  <c r="F775" i="3"/>
  <c r="E775" i="3"/>
  <c r="D775" i="3"/>
  <c r="C775" i="3"/>
  <c r="B775" i="3"/>
  <c r="F774" i="3"/>
  <c r="E774" i="3"/>
  <c r="D774" i="3"/>
  <c r="C774" i="3"/>
  <c r="B774" i="3"/>
  <c r="F773" i="3"/>
  <c r="E773" i="3"/>
  <c r="D773" i="3"/>
  <c r="C773" i="3"/>
  <c r="B773" i="3"/>
  <c r="F772" i="3"/>
  <c r="E772" i="3"/>
  <c r="D772" i="3"/>
  <c r="C772" i="3"/>
  <c r="B772" i="3"/>
  <c r="F771" i="3"/>
  <c r="E771" i="3"/>
  <c r="D771" i="3"/>
  <c r="C771" i="3"/>
  <c r="B771" i="3"/>
  <c r="F770" i="3"/>
  <c r="E770" i="3"/>
  <c r="D770" i="3"/>
  <c r="C770" i="3"/>
  <c r="B770" i="3"/>
  <c r="F769" i="3"/>
  <c r="E769" i="3"/>
  <c r="D769" i="3"/>
  <c r="C769" i="3"/>
  <c r="B769" i="3"/>
  <c r="F768" i="3"/>
  <c r="E768" i="3"/>
  <c r="D768" i="3"/>
  <c r="C768" i="3"/>
  <c r="B768" i="3"/>
  <c r="F767" i="3"/>
  <c r="E767" i="3"/>
  <c r="D767" i="3"/>
  <c r="C767" i="3"/>
  <c r="B767" i="3"/>
  <c r="F766" i="3"/>
  <c r="E766" i="3"/>
  <c r="D766" i="3"/>
  <c r="C766" i="3"/>
  <c r="B766" i="3"/>
  <c r="F765" i="3"/>
  <c r="E765" i="3"/>
  <c r="D765" i="3"/>
  <c r="C765" i="3"/>
  <c r="B765" i="3"/>
  <c r="F764" i="3"/>
  <c r="E764" i="3"/>
  <c r="D764" i="3"/>
  <c r="C764" i="3"/>
  <c r="B764" i="3"/>
  <c r="F763" i="3"/>
  <c r="E763" i="3"/>
  <c r="D763" i="3"/>
  <c r="C763" i="3"/>
  <c r="B763" i="3"/>
  <c r="F762" i="3"/>
  <c r="E762" i="3"/>
  <c r="D762" i="3"/>
  <c r="C762" i="3"/>
  <c r="B762" i="3"/>
  <c r="F761" i="3"/>
  <c r="E761" i="3"/>
  <c r="D761" i="3"/>
  <c r="C761" i="3"/>
  <c r="B761" i="3"/>
  <c r="F760" i="3"/>
  <c r="E760" i="3"/>
  <c r="D760" i="3"/>
  <c r="C760" i="3"/>
  <c r="B760" i="3"/>
  <c r="F759" i="3"/>
  <c r="E759" i="3"/>
  <c r="D759" i="3"/>
  <c r="C759" i="3"/>
  <c r="B759" i="3"/>
  <c r="F758" i="3"/>
  <c r="E758" i="3"/>
  <c r="D758" i="3"/>
  <c r="C758" i="3"/>
  <c r="B758" i="3"/>
  <c r="F757" i="3"/>
  <c r="E757" i="3"/>
  <c r="D757" i="3"/>
  <c r="C757" i="3"/>
  <c r="B757" i="3"/>
  <c r="F756" i="3"/>
  <c r="E756" i="3"/>
  <c r="D756" i="3"/>
  <c r="C756" i="3"/>
  <c r="B756" i="3"/>
  <c r="F755" i="3"/>
  <c r="E755" i="3"/>
  <c r="D755" i="3"/>
  <c r="C755" i="3"/>
  <c r="B755" i="3"/>
  <c r="F754" i="3"/>
  <c r="E754" i="3"/>
  <c r="D754" i="3"/>
  <c r="C754" i="3"/>
  <c r="B754" i="3"/>
  <c r="F753" i="3"/>
  <c r="E753" i="3"/>
  <c r="D753" i="3"/>
  <c r="C753" i="3"/>
  <c r="B753" i="3"/>
  <c r="F752" i="3"/>
  <c r="E752" i="3"/>
  <c r="D752" i="3"/>
  <c r="C752" i="3"/>
  <c r="B752" i="3"/>
  <c r="F751" i="3"/>
  <c r="E751" i="3"/>
  <c r="D751" i="3"/>
  <c r="C751" i="3"/>
  <c r="B751" i="3"/>
  <c r="F750" i="3"/>
  <c r="E750" i="3"/>
  <c r="D750" i="3"/>
  <c r="C750" i="3"/>
  <c r="B750" i="3"/>
  <c r="F749" i="3"/>
  <c r="E749" i="3"/>
  <c r="D749" i="3"/>
  <c r="C749" i="3"/>
  <c r="B749" i="3"/>
  <c r="F748" i="3"/>
  <c r="E748" i="3"/>
  <c r="D748" i="3"/>
  <c r="C748" i="3"/>
  <c r="B748" i="3"/>
  <c r="F747" i="3"/>
  <c r="E747" i="3"/>
  <c r="D747" i="3"/>
  <c r="C747" i="3"/>
  <c r="B747" i="3"/>
  <c r="F746" i="3"/>
  <c r="E746" i="3"/>
  <c r="D746" i="3"/>
  <c r="C746" i="3"/>
  <c r="B746" i="3"/>
  <c r="F745" i="3"/>
  <c r="E745" i="3"/>
  <c r="D745" i="3"/>
  <c r="C745" i="3"/>
  <c r="B745" i="3"/>
  <c r="F744" i="3"/>
  <c r="E744" i="3"/>
  <c r="D744" i="3"/>
  <c r="C744" i="3"/>
  <c r="B744" i="3"/>
  <c r="F743" i="3"/>
  <c r="E743" i="3"/>
  <c r="D743" i="3"/>
  <c r="C743" i="3"/>
  <c r="B743" i="3"/>
  <c r="F742" i="3"/>
  <c r="E742" i="3"/>
  <c r="D742" i="3"/>
  <c r="C742" i="3"/>
  <c r="B742" i="3"/>
  <c r="F741" i="3"/>
  <c r="E741" i="3"/>
  <c r="D741" i="3"/>
  <c r="C741" i="3"/>
  <c r="B741" i="3"/>
  <c r="F740" i="3"/>
  <c r="E740" i="3"/>
  <c r="D740" i="3"/>
  <c r="C740" i="3"/>
  <c r="B740" i="3"/>
  <c r="F739" i="3"/>
  <c r="E739" i="3"/>
  <c r="D739" i="3"/>
  <c r="C739" i="3"/>
  <c r="B739" i="3"/>
  <c r="F738" i="3"/>
  <c r="E738" i="3"/>
  <c r="D738" i="3"/>
  <c r="C738" i="3"/>
  <c r="B738" i="3"/>
  <c r="F737" i="3"/>
  <c r="E737" i="3"/>
  <c r="D737" i="3"/>
  <c r="C737" i="3"/>
  <c r="B737" i="3"/>
  <c r="F736" i="3"/>
  <c r="E736" i="3"/>
  <c r="D736" i="3"/>
  <c r="C736" i="3"/>
  <c r="B736" i="3"/>
  <c r="F735" i="3"/>
  <c r="E735" i="3"/>
  <c r="D735" i="3"/>
  <c r="C735" i="3"/>
  <c r="B735" i="3"/>
  <c r="F734" i="3"/>
  <c r="E734" i="3"/>
  <c r="D734" i="3"/>
  <c r="C734" i="3"/>
  <c r="B734" i="3"/>
  <c r="F733" i="3"/>
  <c r="E733" i="3"/>
  <c r="D733" i="3"/>
  <c r="C733" i="3"/>
  <c r="B733" i="3"/>
  <c r="F732" i="3"/>
  <c r="E732" i="3"/>
  <c r="D732" i="3"/>
  <c r="C732" i="3"/>
  <c r="B732" i="3"/>
  <c r="F731" i="3"/>
  <c r="E731" i="3"/>
  <c r="D731" i="3"/>
  <c r="C731" i="3"/>
  <c r="B731" i="3"/>
  <c r="F730" i="3"/>
  <c r="E730" i="3"/>
  <c r="D730" i="3"/>
  <c r="C730" i="3"/>
  <c r="B730" i="3"/>
  <c r="F729" i="3"/>
  <c r="E729" i="3"/>
  <c r="D729" i="3"/>
  <c r="C729" i="3"/>
  <c r="B729" i="3"/>
  <c r="F728" i="3"/>
  <c r="E728" i="3"/>
  <c r="D728" i="3"/>
  <c r="C728" i="3"/>
  <c r="B728" i="3"/>
  <c r="F727" i="3"/>
  <c r="E727" i="3"/>
  <c r="D727" i="3"/>
  <c r="C727" i="3"/>
  <c r="B727" i="3"/>
  <c r="F726" i="3"/>
  <c r="E726" i="3"/>
  <c r="D726" i="3"/>
  <c r="C726" i="3"/>
  <c r="B726" i="3"/>
  <c r="F725" i="3"/>
  <c r="E725" i="3"/>
  <c r="D725" i="3"/>
  <c r="C725" i="3"/>
  <c r="B725" i="3"/>
  <c r="F724" i="3"/>
  <c r="E724" i="3"/>
  <c r="D724" i="3"/>
  <c r="C724" i="3"/>
  <c r="B724" i="3"/>
  <c r="F723" i="3"/>
  <c r="E723" i="3"/>
  <c r="D723" i="3"/>
  <c r="C723" i="3"/>
  <c r="B723" i="3"/>
  <c r="F722" i="3"/>
  <c r="E722" i="3"/>
  <c r="D722" i="3"/>
  <c r="C722" i="3"/>
  <c r="B722" i="3"/>
  <c r="F721" i="3"/>
  <c r="E721" i="3"/>
  <c r="D721" i="3"/>
  <c r="C721" i="3"/>
  <c r="B721" i="3"/>
  <c r="F720" i="3"/>
  <c r="E720" i="3"/>
  <c r="D720" i="3"/>
  <c r="C720" i="3"/>
  <c r="B720" i="3"/>
  <c r="F719" i="3"/>
  <c r="E719" i="3"/>
  <c r="D719" i="3"/>
  <c r="C719" i="3"/>
  <c r="B719" i="3"/>
  <c r="F718" i="3"/>
  <c r="E718" i="3"/>
  <c r="D718" i="3"/>
  <c r="C718" i="3"/>
  <c r="B718" i="3"/>
  <c r="F717" i="3"/>
  <c r="E717" i="3"/>
  <c r="D717" i="3"/>
  <c r="C717" i="3"/>
  <c r="B717" i="3"/>
  <c r="F716" i="3"/>
  <c r="E716" i="3"/>
  <c r="D716" i="3"/>
  <c r="C716" i="3"/>
  <c r="B716" i="3"/>
  <c r="F715" i="3"/>
  <c r="E715" i="3"/>
  <c r="D715" i="3"/>
  <c r="C715" i="3"/>
  <c r="B715" i="3"/>
  <c r="F714" i="3"/>
  <c r="E714" i="3"/>
  <c r="D714" i="3"/>
  <c r="C714" i="3"/>
  <c r="B714" i="3"/>
  <c r="F713" i="3"/>
  <c r="E713" i="3"/>
  <c r="D713" i="3"/>
  <c r="C713" i="3"/>
  <c r="B713" i="3"/>
  <c r="F712" i="3"/>
  <c r="E712" i="3"/>
  <c r="D712" i="3"/>
  <c r="C712" i="3"/>
  <c r="B712" i="3"/>
  <c r="F711" i="3"/>
  <c r="E711" i="3"/>
  <c r="D711" i="3"/>
  <c r="C711" i="3"/>
  <c r="B711" i="3"/>
  <c r="F710" i="3"/>
  <c r="E710" i="3"/>
  <c r="D710" i="3"/>
  <c r="C710" i="3"/>
  <c r="B710" i="3"/>
  <c r="F709" i="3"/>
  <c r="E709" i="3"/>
  <c r="D709" i="3"/>
  <c r="C709" i="3"/>
  <c r="B709" i="3"/>
  <c r="F708" i="3"/>
  <c r="E708" i="3"/>
  <c r="D708" i="3"/>
  <c r="C708" i="3"/>
  <c r="B708" i="3"/>
  <c r="F707" i="3"/>
  <c r="E707" i="3"/>
  <c r="D707" i="3"/>
  <c r="C707" i="3"/>
  <c r="B707" i="3"/>
  <c r="F706" i="3"/>
  <c r="E706" i="3"/>
  <c r="D706" i="3"/>
  <c r="C706" i="3"/>
  <c r="B706" i="3"/>
  <c r="F705" i="3"/>
  <c r="E705" i="3"/>
  <c r="D705" i="3"/>
  <c r="C705" i="3"/>
  <c r="B705" i="3"/>
  <c r="F704" i="3"/>
  <c r="E704" i="3"/>
  <c r="D704" i="3"/>
  <c r="C704" i="3"/>
  <c r="B704" i="3"/>
  <c r="F703" i="3"/>
  <c r="E703" i="3"/>
  <c r="D703" i="3"/>
  <c r="C703" i="3"/>
  <c r="B703" i="3"/>
  <c r="F702" i="3"/>
  <c r="E702" i="3"/>
  <c r="D702" i="3"/>
  <c r="C702" i="3"/>
  <c r="B702" i="3"/>
  <c r="F701" i="3"/>
  <c r="E701" i="3"/>
  <c r="D701" i="3"/>
  <c r="C701" i="3"/>
  <c r="B701" i="3"/>
  <c r="F700" i="3"/>
  <c r="E700" i="3"/>
  <c r="D700" i="3"/>
  <c r="C700" i="3"/>
  <c r="B700" i="3"/>
  <c r="F699" i="3"/>
  <c r="E699" i="3"/>
  <c r="D699" i="3"/>
  <c r="C699" i="3"/>
  <c r="B699" i="3"/>
  <c r="F698" i="3"/>
  <c r="E698" i="3"/>
  <c r="D698" i="3"/>
  <c r="C698" i="3"/>
  <c r="B698" i="3"/>
  <c r="F697" i="3"/>
  <c r="E697" i="3"/>
  <c r="D697" i="3"/>
  <c r="C697" i="3"/>
  <c r="B697" i="3"/>
  <c r="F696" i="3"/>
  <c r="E696" i="3"/>
  <c r="D696" i="3"/>
  <c r="C696" i="3"/>
  <c r="B696" i="3"/>
  <c r="F695" i="3"/>
  <c r="E695" i="3"/>
  <c r="D695" i="3"/>
  <c r="C695" i="3"/>
  <c r="B695" i="3"/>
  <c r="F694" i="3"/>
  <c r="E694" i="3"/>
  <c r="D694" i="3"/>
  <c r="C694" i="3"/>
  <c r="B694" i="3"/>
  <c r="F693" i="3"/>
  <c r="E693" i="3"/>
  <c r="D693" i="3"/>
  <c r="C693" i="3"/>
  <c r="B693" i="3"/>
  <c r="F692" i="3"/>
  <c r="E692" i="3"/>
  <c r="D692" i="3"/>
  <c r="C692" i="3"/>
  <c r="B692" i="3"/>
  <c r="F691" i="3"/>
  <c r="E691" i="3"/>
  <c r="D691" i="3"/>
  <c r="C691" i="3"/>
  <c r="B691" i="3"/>
  <c r="F690" i="3"/>
  <c r="E690" i="3"/>
  <c r="D690" i="3"/>
  <c r="C690" i="3"/>
  <c r="B690" i="3"/>
  <c r="F689" i="3"/>
  <c r="E689" i="3"/>
  <c r="D689" i="3"/>
  <c r="C689" i="3"/>
  <c r="B689" i="3"/>
  <c r="F688" i="3"/>
  <c r="E688" i="3"/>
  <c r="D688" i="3"/>
  <c r="C688" i="3"/>
  <c r="B688" i="3"/>
  <c r="F687" i="3"/>
  <c r="E687" i="3"/>
  <c r="D687" i="3"/>
  <c r="C687" i="3"/>
  <c r="B687" i="3"/>
  <c r="F686" i="3"/>
  <c r="E686" i="3"/>
  <c r="D686" i="3"/>
  <c r="C686" i="3"/>
  <c r="B686" i="3"/>
  <c r="F685" i="3"/>
  <c r="E685" i="3"/>
  <c r="D685" i="3"/>
  <c r="C685" i="3"/>
  <c r="B685" i="3"/>
  <c r="F684" i="3"/>
  <c r="E684" i="3"/>
  <c r="D684" i="3"/>
  <c r="C684" i="3"/>
  <c r="B684" i="3"/>
  <c r="F683" i="3"/>
  <c r="E683" i="3"/>
  <c r="D683" i="3"/>
  <c r="C683" i="3"/>
  <c r="B683" i="3"/>
  <c r="F682" i="3"/>
  <c r="E682" i="3"/>
  <c r="D682" i="3"/>
  <c r="C682" i="3"/>
  <c r="B682" i="3"/>
  <c r="F681" i="3"/>
  <c r="E681" i="3"/>
  <c r="D681" i="3"/>
  <c r="C681" i="3"/>
  <c r="B681" i="3"/>
  <c r="F680" i="3"/>
  <c r="E680" i="3"/>
  <c r="D680" i="3"/>
  <c r="C680" i="3"/>
  <c r="B680" i="3"/>
  <c r="F679" i="3"/>
  <c r="E679" i="3"/>
  <c r="D679" i="3"/>
  <c r="C679" i="3"/>
  <c r="B679" i="3"/>
  <c r="F678" i="3"/>
  <c r="E678" i="3"/>
  <c r="D678" i="3"/>
  <c r="C678" i="3"/>
  <c r="B678" i="3"/>
  <c r="F677" i="3"/>
  <c r="E677" i="3"/>
  <c r="D677" i="3"/>
  <c r="C677" i="3"/>
  <c r="B677" i="3"/>
  <c r="F676" i="3"/>
  <c r="E676" i="3"/>
  <c r="D676" i="3"/>
  <c r="C676" i="3"/>
  <c r="B676" i="3"/>
  <c r="F675" i="3"/>
  <c r="E675" i="3"/>
  <c r="D675" i="3"/>
  <c r="C675" i="3"/>
  <c r="B675" i="3"/>
  <c r="F674" i="3"/>
  <c r="E674" i="3"/>
  <c r="D674" i="3"/>
  <c r="C674" i="3"/>
  <c r="B674" i="3"/>
  <c r="F673" i="3"/>
  <c r="E673" i="3"/>
  <c r="D673" i="3"/>
  <c r="C673" i="3"/>
  <c r="B673" i="3"/>
  <c r="F672" i="3"/>
  <c r="E672" i="3"/>
  <c r="D672" i="3"/>
  <c r="C672" i="3"/>
  <c r="B672" i="3"/>
  <c r="F671" i="3"/>
  <c r="E671" i="3"/>
  <c r="D671" i="3"/>
  <c r="C671" i="3"/>
  <c r="B671" i="3"/>
  <c r="F670" i="3"/>
  <c r="E670" i="3"/>
  <c r="D670" i="3"/>
  <c r="C670" i="3"/>
  <c r="B670" i="3"/>
  <c r="F669" i="3"/>
  <c r="E669" i="3"/>
  <c r="D669" i="3"/>
  <c r="C669" i="3"/>
  <c r="B669" i="3"/>
  <c r="F668" i="3"/>
  <c r="E668" i="3"/>
  <c r="D668" i="3"/>
  <c r="C668" i="3"/>
  <c r="B668" i="3"/>
  <c r="F667" i="3"/>
  <c r="E667" i="3"/>
  <c r="D667" i="3"/>
  <c r="C667" i="3"/>
  <c r="B667" i="3"/>
  <c r="F666" i="3"/>
  <c r="E666" i="3"/>
  <c r="D666" i="3"/>
  <c r="C666" i="3"/>
  <c r="B666" i="3"/>
  <c r="F665" i="3"/>
  <c r="E665" i="3"/>
  <c r="D665" i="3"/>
  <c r="C665" i="3"/>
  <c r="B665" i="3"/>
  <c r="F664" i="3"/>
  <c r="E664" i="3"/>
  <c r="D664" i="3"/>
  <c r="C664" i="3"/>
  <c r="B664" i="3"/>
  <c r="F663" i="3"/>
  <c r="E663" i="3"/>
  <c r="D663" i="3"/>
  <c r="C663" i="3"/>
  <c r="B663" i="3"/>
  <c r="F662" i="3"/>
  <c r="E662" i="3"/>
  <c r="D662" i="3"/>
  <c r="C662" i="3"/>
  <c r="B662" i="3"/>
  <c r="F661" i="3"/>
  <c r="E661" i="3"/>
  <c r="D661" i="3"/>
  <c r="C661" i="3"/>
  <c r="B661" i="3"/>
  <c r="F660" i="3"/>
  <c r="E660" i="3"/>
  <c r="D660" i="3"/>
  <c r="C660" i="3"/>
  <c r="B660" i="3"/>
  <c r="F659" i="3"/>
  <c r="E659" i="3"/>
  <c r="D659" i="3"/>
  <c r="C659" i="3"/>
  <c r="B659" i="3"/>
  <c r="F658" i="3"/>
  <c r="E658" i="3"/>
  <c r="D658" i="3"/>
  <c r="C658" i="3"/>
  <c r="B658" i="3"/>
  <c r="F657" i="3"/>
  <c r="E657" i="3"/>
  <c r="D657" i="3"/>
  <c r="C657" i="3"/>
  <c r="B657" i="3"/>
  <c r="F656" i="3"/>
  <c r="E656" i="3"/>
  <c r="D656" i="3"/>
  <c r="C656" i="3"/>
  <c r="B656" i="3"/>
  <c r="F655" i="3"/>
  <c r="E655" i="3"/>
  <c r="D655" i="3"/>
  <c r="C655" i="3"/>
  <c r="B655" i="3"/>
  <c r="F654" i="3"/>
  <c r="E654" i="3"/>
  <c r="D654" i="3"/>
  <c r="C654" i="3"/>
  <c r="B654" i="3"/>
  <c r="F653" i="3"/>
  <c r="E653" i="3"/>
  <c r="D653" i="3"/>
  <c r="C653" i="3"/>
  <c r="B653" i="3"/>
  <c r="F652" i="3"/>
  <c r="E652" i="3"/>
  <c r="D652" i="3"/>
  <c r="C652" i="3"/>
  <c r="B652" i="3"/>
  <c r="F651" i="3"/>
  <c r="E651" i="3"/>
  <c r="D651" i="3"/>
  <c r="C651" i="3"/>
  <c r="B651" i="3"/>
  <c r="F650" i="3"/>
  <c r="E650" i="3"/>
  <c r="D650" i="3"/>
  <c r="C650" i="3"/>
  <c r="B650" i="3"/>
  <c r="F649" i="3"/>
  <c r="E649" i="3"/>
  <c r="D649" i="3"/>
  <c r="C649" i="3"/>
  <c r="B649" i="3"/>
  <c r="F648" i="3"/>
  <c r="E648" i="3"/>
  <c r="D648" i="3"/>
  <c r="C648" i="3"/>
  <c r="B648" i="3"/>
  <c r="F647" i="3"/>
  <c r="E647" i="3"/>
  <c r="D647" i="3"/>
  <c r="C647" i="3"/>
  <c r="B647" i="3"/>
  <c r="F646" i="3"/>
  <c r="E646" i="3"/>
  <c r="D646" i="3"/>
  <c r="C646" i="3"/>
  <c r="B646" i="3"/>
  <c r="F645" i="3"/>
  <c r="E645" i="3"/>
  <c r="D645" i="3"/>
  <c r="C645" i="3"/>
  <c r="B645" i="3"/>
  <c r="F644" i="3"/>
  <c r="E644" i="3"/>
  <c r="D644" i="3"/>
  <c r="C644" i="3"/>
  <c r="B644" i="3"/>
  <c r="F643" i="3"/>
  <c r="E643" i="3"/>
  <c r="D643" i="3"/>
  <c r="C643" i="3"/>
  <c r="B643" i="3"/>
  <c r="F642" i="3"/>
  <c r="E642" i="3"/>
  <c r="D642" i="3"/>
  <c r="C642" i="3"/>
  <c r="B642" i="3"/>
  <c r="F641" i="3"/>
  <c r="E641" i="3"/>
  <c r="D641" i="3"/>
  <c r="C641" i="3"/>
  <c r="B641" i="3"/>
  <c r="F640" i="3"/>
  <c r="E640" i="3"/>
  <c r="D640" i="3"/>
  <c r="C640" i="3"/>
  <c r="B640" i="3"/>
  <c r="F639" i="3"/>
  <c r="E639" i="3"/>
  <c r="D639" i="3"/>
  <c r="C639" i="3"/>
  <c r="B639" i="3"/>
  <c r="F638" i="3"/>
  <c r="E638" i="3"/>
  <c r="D638" i="3"/>
  <c r="C638" i="3"/>
  <c r="B638" i="3"/>
  <c r="F637" i="3"/>
  <c r="E637" i="3"/>
  <c r="D637" i="3"/>
  <c r="C637" i="3"/>
  <c r="B637" i="3"/>
  <c r="F636" i="3"/>
  <c r="E636" i="3"/>
  <c r="D636" i="3"/>
  <c r="C636" i="3"/>
  <c r="B636" i="3"/>
  <c r="F635" i="3"/>
  <c r="E635" i="3"/>
  <c r="D635" i="3"/>
  <c r="C635" i="3"/>
  <c r="B635" i="3"/>
  <c r="F634" i="3"/>
  <c r="E634" i="3"/>
  <c r="D634" i="3"/>
  <c r="C634" i="3"/>
  <c r="B634" i="3"/>
  <c r="F633" i="3"/>
  <c r="E633" i="3"/>
  <c r="D633" i="3"/>
  <c r="C633" i="3"/>
  <c r="B633" i="3"/>
  <c r="F632" i="3"/>
  <c r="E632" i="3"/>
  <c r="D632" i="3"/>
  <c r="C632" i="3"/>
  <c r="B632" i="3"/>
  <c r="F631" i="3"/>
  <c r="E631" i="3"/>
  <c r="D631" i="3"/>
  <c r="C631" i="3"/>
  <c r="B631" i="3"/>
  <c r="F630" i="3"/>
  <c r="E630" i="3"/>
  <c r="D630" i="3"/>
  <c r="C630" i="3"/>
  <c r="B630" i="3"/>
  <c r="F629" i="3"/>
  <c r="E629" i="3"/>
  <c r="D629" i="3"/>
  <c r="C629" i="3"/>
  <c r="B629" i="3"/>
  <c r="F628" i="3"/>
  <c r="E628" i="3"/>
  <c r="D628" i="3"/>
  <c r="C628" i="3"/>
  <c r="B628" i="3"/>
  <c r="F627" i="3"/>
  <c r="E627" i="3"/>
  <c r="D627" i="3"/>
  <c r="C627" i="3"/>
  <c r="B627" i="3"/>
  <c r="F626" i="3"/>
  <c r="E626" i="3"/>
  <c r="D626" i="3"/>
  <c r="C626" i="3"/>
  <c r="B626" i="3"/>
  <c r="F625" i="3"/>
  <c r="E625" i="3"/>
  <c r="D625" i="3"/>
  <c r="C625" i="3"/>
  <c r="B625" i="3"/>
  <c r="F624" i="3"/>
  <c r="E624" i="3"/>
  <c r="D624" i="3"/>
  <c r="C624" i="3"/>
  <c r="B624" i="3"/>
  <c r="F623" i="3"/>
  <c r="E623" i="3"/>
  <c r="D623" i="3"/>
  <c r="C623" i="3"/>
  <c r="B623" i="3"/>
  <c r="F622" i="3"/>
  <c r="E622" i="3"/>
  <c r="D622" i="3"/>
  <c r="C622" i="3"/>
  <c r="B622" i="3"/>
  <c r="F621" i="3"/>
  <c r="E621" i="3"/>
  <c r="D621" i="3"/>
  <c r="C621" i="3"/>
  <c r="B621" i="3"/>
  <c r="F620" i="3"/>
  <c r="E620" i="3"/>
  <c r="D620" i="3"/>
  <c r="C620" i="3"/>
  <c r="B620" i="3"/>
  <c r="F619" i="3"/>
  <c r="E619" i="3"/>
  <c r="D619" i="3"/>
  <c r="C619" i="3"/>
  <c r="B619" i="3"/>
  <c r="F618" i="3"/>
  <c r="E618" i="3"/>
  <c r="D618" i="3"/>
  <c r="C618" i="3"/>
  <c r="B618" i="3"/>
  <c r="F617" i="3"/>
  <c r="E617" i="3"/>
  <c r="D617" i="3"/>
  <c r="C617" i="3"/>
  <c r="B617" i="3"/>
  <c r="F616" i="3"/>
  <c r="E616" i="3"/>
  <c r="D616" i="3"/>
  <c r="C616" i="3"/>
  <c r="B616" i="3"/>
  <c r="F615" i="3"/>
  <c r="E615" i="3"/>
  <c r="D615" i="3"/>
  <c r="C615" i="3"/>
  <c r="B615" i="3"/>
  <c r="F614" i="3"/>
  <c r="E614" i="3"/>
  <c r="D614" i="3"/>
  <c r="C614" i="3"/>
  <c r="B614" i="3"/>
  <c r="F613" i="3"/>
  <c r="E613" i="3"/>
  <c r="D613" i="3"/>
  <c r="C613" i="3"/>
  <c r="B613" i="3"/>
  <c r="F612" i="3"/>
  <c r="E612" i="3"/>
  <c r="D612" i="3"/>
  <c r="C612" i="3"/>
  <c r="B612" i="3"/>
  <c r="F611" i="3"/>
  <c r="E611" i="3"/>
  <c r="D611" i="3"/>
  <c r="C611" i="3"/>
  <c r="B611" i="3"/>
  <c r="F610" i="3"/>
  <c r="E610" i="3"/>
  <c r="D610" i="3"/>
  <c r="C610" i="3"/>
  <c r="B610" i="3"/>
  <c r="F609" i="3"/>
  <c r="E609" i="3"/>
  <c r="D609" i="3"/>
  <c r="C609" i="3"/>
  <c r="B609" i="3"/>
  <c r="F608" i="3"/>
  <c r="E608" i="3"/>
  <c r="D608" i="3"/>
  <c r="C608" i="3"/>
  <c r="B608" i="3"/>
  <c r="F607" i="3"/>
  <c r="E607" i="3"/>
  <c r="D607" i="3"/>
  <c r="C607" i="3"/>
  <c r="B607" i="3"/>
  <c r="F606" i="3"/>
  <c r="E606" i="3"/>
  <c r="D606" i="3"/>
  <c r="C606" i="3"/>
  <c r="B606" i="3"/>
  <c r="F605" i="3"/>
  <c r="E605" i="3"/>
  <c r="D605" i="3"/>
  <c r="C605" i="3"/>
  <c r="B605" i="3"/>
  <c r="F604" i="3"/>
  <c r="E604" i="3"/>
  <c r="D604" i="3"/>
  <c r="C604" i="3"/>
  <c r="B604" i="3"/>
  <c r="F603" i="3"/>
  <c r="E603" i="3"/>
  <c r="D603" i="3"/>
  <c r="C603" i="3"/>
  <c r="B603" i="3"/>
  <c r="F602" i="3"/>
  <c r="E602" i="3"/>
  <c r="D602" i="3"/>
  <c r="C602" i="3"/>
  <c r="B602" i="3"/>
  <c r="F601" i="3"/>
  <c r="E601" i="3"/>
  <c r="D601" i="3"/>
  <c r="C601" i="3"/>
  <c r="B601" i="3"/>
  <c r="F600" i="3"/>
  <c r="E600" i="3"/>
  <c r="D600" i="3"/>
  <c r="C600" i="3"/>
  <c r="B600" i="3"/>
  <c r="F599" i="3"/>
  <c r="E599" i="3"/>
  <c r="D599" i="3"/>
  <c r="C599" i="3"/>
  <c r="B599" i="3"/>
  <c r="F598" i="3"/>
  <c r="E598" i="3"/>
  <c r="D598" i="3"/>
  <c r="C598" i="3"/>
  <c r="B598" i="3"/>
  <c r="F597" i="3"/>
  <c r="E597" i="3"/>
  <c r="D597" i="3"/>
  <c r="C597" i="3"/>
  <c r="B597" i="3"/>
  <c r="F596" i="3"/>
  <c r="E596" i="3"/>
  <c r="D596" i="3"/>
  <c r="C596" i="3"/>
  <c r="B596" i="3"/>
  <c r="F595" i="3"/>
  <c r="E595" i="3"/>
  <c r="D595" i="3"/>
  <c r="C595" i="3"/>
  <c r="B595" i="3"/>
  <c r="F594" i="3"/>
  <c r="E594" i="3"/>
  <c r="D594" i="3"/>
  <c r="C594" i="3"/>
  <c r="B594" i="3"/>
  <c r="F593" i="3"/>
  <c r="E593" i="3"/>
  <c r="D593" i="3"/>
  <c r="C593" i="3"/>
  <c r="B593" i="3"/>
  <c r="F592" i="3"/>
  <c r="E592" i="3"/>
  <c r="D592" i="3"/>
  <c r="C592" i="3"/>
  <c r="B592" i="3"/>
  <c r="F591" i="3"/>
  <c r="E591" i="3"/>
  <c r="D591" i="3"/>
  <c r="C591" i="3"/>
  <c r="B591" i="3"/>
  <c r="F590" i="3"/>
  <c r="E590" i="3"/>
  <c r="D590" i="3"/>
  <c r="C590" i="3"/>
  <c r="B590" i="3"/>
  <c r="F589" i="3"/>
  <c r="E589" i="3"/>
  <c r="D589" i="3"/>
  <c r="C589" i="3"/>
  <c r="B589" i="3"/>
  <c r="F588" i="3"/>
  <c r="E588" i="3"/>
  <c r="D588" i="3"/>
  <c r="C588" i="3"/>
  <c r="B588" i="3"/>
  <c r="F587" i="3"/>
  <c r="E587" i="3"/>
  <c r="D587" i="3"/>
  <c r="C587" i="3"/>
  <c r="B587" i="3"/>
  <c r="F586" i="3"/>
  <c r="E586" i="3"/>
  <c r="D586" i="3"/>
  <c r="C586" i="3"/>
  <c r="B586" i="3"/>
  <c r="F585" i="3"/>
  <c r="E585" i="3"/>
  <c r="D585" i="3"/>
  <c r="C585" i="3"/>
  <c r="B585" i="3"/>
  <c r="F584" i="3"/>
  <c r="E584" i="3"/>
  <c r="D584" i="3"/>
  <c r="C584" i="3"/>
  <c r="B584" i="3"/>
  <c r="F583" i="3"/>
  <c r="E583" i="3"/>
  <c r="D583" i="3"/>
  <c r="C583" i="3"/>
  <c r="B583" i="3"/>
  <c r="F582" i="3"/>
  <c r="E582" i="3"/>
  <c r="D582" i="3"/>
  <c r="C582" i="3"/>
  <c r="B582" i="3"/>
  <c r="F581" i="3"/>
  <c r="E581" i="3"/>
  <c r="D581" i="3"/>
  <c r="C581" i="3"/>
  <c r="B581" i="3"/>
  <c r="F580" i="3"/>
  <c r="E580" i="3"/>
  <c r="D580" i="3"/>
  <c r="C580" i="3"/>
  <c r="B580" i="3"/>
  <c r="F579" i="3"/>
  <c r="E579" i="3"/>
  <c r="D579" i="3"/>
  <c r="C579" i="3"/>
  <c r="B579" i="3"/>
  <c r="F578" i="3"/>
  <c r="E578" i="3"/>
  <c r="D578" i="3"/>
  <c r="C578" i="3"/>
  <c r="B578" i="3"/>
  <c r="F577" i="3"/>
  <c r="E577" i="3"/>
  <c r="D577" i="3"/>
  <c r="C577" i="3"/>
  <c r="B577" i="3"/>
  <c r="F576" i="3"/>
  <c r="E576" i="3"/>
  <c r="D576" i="3"/>
  <c r="C576" i="3"/>
  <c r="B576" i="3"/>
  <c r="F575" i="3"/>
  <c r="E575" i="3"/>
  <c r="D575" i="3"/>
  <c r="C575" i="3"/>
  <c r="B575" i="3"/>
  <c r="F574" i="3"/>
  <c r="E574" i="3"/>
  <c r="D574" i="3"/>
  <c r="C574" i="3"/>
  <c r="B574" i="3"/>
  <c r="F573" i="3"/>
  <c r="E573" i="3"/>
  <c r="D573" i="3"/>
  <c r="C573" i="3"/>
  <c r="B573" i="3"/>
  <c r="F572" i="3"/>
  <c r="E572" i="3"/>
  <c r="D572" i="3"/>
  <c r="C572" i="3"/>
  <c r="B572" i="3"/>
  <c r="F571" i="3"/>
  <c r="E571" i="3"/>
  <c r="D571" i="3"/>
  <c r="C571" i="3"/>
  <c r="B571" i="3"/>
  <c r="F570" i="3"/>
  <c r="E570" i="3"/>
  <c r="D570" i="3"/>
  <c r="C570" i="3"/>
  <c r="B570" i="3"/>
  <c r="F569" i="3"/>
  <c r="E569" i="3"/>
  <c r="D569" i="3"/>
  <c r="C569" i="3"/>
  <c r="B569" i="3"/>
  <c r="F568" i="3"/>
  <c r="E568" i="3"/>
  <c r="D568" i="3"/>
  <c r="C568" i="3"/>
  <c r="B568" i="3"/>
  <c r="F567" i="3"/>
  <c r="E567" i="3"/>
  <c r="D567" i="3"/>
  <c r="C567" i="3"/>
  <c r="B567" i="3"/>
  <c r="F566" i="3"/>
  <c r="E566" i="3"/>
  <c r="D566" i="3"/>
  <c r="C566" i="3"/>
  <c r="B566" i="3"/>
  <c r="F565" i="3"/>
  <c r="E565" i="3"/>
  <c r="D565" i="3"/>
  <c r="C565" i="3"/>
  <c r="B565" i="3"/>
  <c r="F564" i="3"/>
  <c r="E564" i="3"/>
  <c r="D564" i="3"/>
  <c r="C564" i="3"/>
  <c r="B564" i="3"/>
  <c r="F563" i="3"/>
  <c r="E563" i="3"/>
  <c r="D563" i="3"/>
  <c r="C563" i="3"/>
  <c r="B563" i="3"/>
  <c r="F562" i="3"/>
  <c r="E562" i="3"/>
  <c r="D562" i="3"/>
  <c r="C562" i="3"/>
  <c r="B562" i="3"/>
  <c r="F561" i="3"/>
  <c r="E561" i="3"/>
  <c r="D561" i="3"/>
  <c r="C561" i="3"/>
  <c r="B561" i="3"/>
  <c r="F560" i="3"/>
  <c r="E560" i="3"/>
  <c r="D560" i="3"/>
  <c r="C560" i="3"/>
  <c r="B560" i="3"/>
  <c r="F559" i="3"/>
  <c r="E559" i="3"/>
  <c r="D559" i="3"/>
  <c r="C559" i="3"/>
  <c r="B559" i="3"/>
  <c r="F558" i="3"/>
  <c r="E558" i="3"/>
  <c r="D558" i="3"/>
  <c r="C558" i="3"/>
  <c r="B558" i="3"/>
  <c r="F557" i="3"/>
  <c r="E557" i="3"/>
  <c r="D557" i="3"/>
  <c r="C557" i="3"/>
  <c r="B557" i="3"/>
  <c r="F556" i="3"/>
  <c r="E556" i="3"/>
  <c r="D556" i="3"/>
  <c r="C556" i="3"/>
  <c r="B556" i="3"/>
  <c r="F555" i="3"/>
  <c r="E555" i="3"/>
  <c r="D555" i="3"/>
  <c r="C555" i="3"/>
  <c r="B555" i="3"/>
  <c r="F554" i="3"/>
  <c r="E554" i="3"/>
  <c r="D554" i="3"/>
  <c r="C554" i="3"/>
  <c r="B554" i="3"/>
  <c r="F553" i="3"/>
  <c r="E553" i="3"/>
  <c r="D553" i="3"/>
  <c r="C553" i="3"/>
  <c r="B553" i="3"/>
  <c r="F552" i="3"/>
  <c r="E552" i="3"/>
  <c r="D552" i="3"/>
  <c r="C552" i="3"/>
  <c r="B552" i="3"/>
  <c r="F551" i="3"/>
  <c r="E551" i="3"/>
  <c r="D551" i="3"/>
  <c r="C551" i="3"/>
  <c r="B551" i="3"/>
  <c r="F550" i="3"/>
  <c r="E550" i="3"/>
  <c r="D550" i="3"/>
  <c r="C550" i="3"/>
  <c r="B550" i="3"/>
  <c r="F549" i="3"/>
  <c r="E549" i="3"/>
  <c r="D549" i="3"/>
  <c r="C549" i="3"/>
  <c r="B549" i="3"/>
  <c r="F548" i="3"/>
  <c r="E548" i="3"/>
  <c r="D548" i="3"/>
  <c r="C548" i="3"/>
  <c r="B548" i="3"/>
  <c r="F547" i="3"/>
  <c r="E547" i="3"/>
  <c r="D547" i="3"/>
  <c r="C547" i="3"/>
  <c r="B547" i="3"/>
  <c r="F546" i="3"/>
  <c r="E546" i="3"/>
  <c r="D546" i="3"/>
  <c r="C546" i="3"/>
  <c r="B546" i="3"/>
  <c r="F545" i="3"/>
  <c r="E545" i="3"/>
  <c r="D545" i="3"/>
  <c r="C545" i="3"/>
  <c r="B545" i="3"/>
  <c r="F544" i="3"/>
  <c r="E544" i="3"/>
  <c r="D544" i="3"/>
  <c r="C544" i="3"/>
  <c r="B544" i="3"/>
  <c r="F543" i="3"/>
  <c r="E543" i="3"/>
  <c r="D543" i="3"/>
  <c r="C543" i="3"/>
  <c r="B543" i="3"/>
  <c r="F542" i="3"/>
  <c r="E542" i="3"/>
  <c r="D542" i="3"/>
  <c r="C542" i="3"/>
  <c r="B542" i="3"/>
  <c r="F541" i="3"/>
  <c r="E541" i="3"/>
  <c r="D541" i="3"/>
  <c r="C541" i="3"/>
  <c r="B541" i="3"/>
  <c r="F540" i="3"/>
  <c r="E540" i="3"/>
  <c r="D540" i="3"/>
  <c r="C540" i="3"/>
  <c r="B540" i="3"/>
  <c r="F539" i="3"/>
  <c r="E539" i="3"/>
  <c r="D539" i="3"/>
  <c r="C539" i="3"/>
  <c r="B539" i="3"/>
  <c r="F538" i="3"/>
  <c r="E538" i="3"/>
  <c r="D538" i="3"/>
  <c r="C538" i="3"/>
  <c r="B538" i="3"/>
  <c r="F537" i="3"/>
  <c r="E537" i="3"/>
  <c r="D537" i="3"/>
  <c r="C537" i="3"/>
  <c r="B537" i="3"/>
  <c r="F536" i="3"/>
  <c r="E536" i="3"/>
  <c r="D536" i="3"/>
  <c r="C536" i="3"/>
  <c r="B536" i="3"/>
  <c r="F535" i="3"/>
  <c r="E535" i="3"/>
  <c r="D535" i="3"/>
  <c r="C535" i="3"/>
  <c r="B535" i="3"/>
  <c r="F534" i="3"/>
  <c r="E534" i="3"/>
  <c r="D534" i="3"/>
  <c r="C534" i="3"/>
  <c r="B534" i="3"/>
  <c r="F533" i="3"/>
  <c r="E533" i="3"/>
  <c r="D533" i="3"/>
  <c r="C533" i="3"/>
  <c r="B533" i="3"/>
  <c r="F532" i="3"/>
  <c r="E532" i="3"/>
  <c r="D532" i="3"/>
  <c r="C532" i="3"/>
  <c r="B532" i="3"/>
  <c r="F531" i="3"/>
  <c r="E531" i="3"/>
  <c r="D531" i="3"/>
  <c r="C531" i="3"/>
  <c r="B531" i="3"/>
  <c r="F530" i="3"/>
  <c r="E530" i="3"/>
  <c r="D530" i="3"/>
  <c r="C530" i="3"/>
  <c r="B530" i="3"/>
  <c r="F529" i="3"/>
  <c r="E529" i="3"/>
  <c r="D529" i="3"/>
  <c r="C529" i="3"/>
  <c r="B529" i="3"/>
  <c r="F528" i="3"/>
  <c r="E528" i="3"/>
  <c r="D528" i="3"/>
  <c r="C528" i="3"/>
  <c r="B528" i="3"/>
  <c r="F527" i="3"/>
  <c r="E527" i="3"/>
  <c r="D527" i="3"/>
  <c r="C527" i="3"/>
  <c r="B527" i="3"/>
  <c r="F526" i="3"/>
  <c r="E526" i="3"/>
  <c r="D526" i="3"/>
  <c r="C526" i="3"/>
  <c r="B526" i="3"/>
  <c r="F525" i="3"/>
  <c r="E525" i="3"/>
  <c r="D525" i="3"/>
  <c r="C525" i="3"/>
  <c r="B525" i="3"/>
  <c r="F524" i="3"/>
  <c r="E524" i="3"/>
  <c r="D524" i="3"/>
  <c r="C524" i="3"/>
  <c r="B524" i="3"/>
  <c r="F523" i="3"/>
  <c r="E523" i="3"/>
  <c r="D523" i="3"/>
  <c r="C523" i="3"/>
  <c r="B523" i="3"/>
  <c r="F522" i="3"/>
  <c r="E522" i="3"/>
  <c r="D522" i="3"/>
  <c r="C522" i="3"/>
  <c r="B522" i="3"/>
  <c r="F521" i="3"/>
  <c r="E521" i="3"/>
  <c r="D521" i="3"/>
  <c r="C521" i="3"/>
  <c r="B521" i="3"/>
  <c r="F520" i="3"/>
  <c r="E520" i="3"/>
  <c r="D520" i="3"/>
  <c r="C520" i="3"/>
  <c r="B520" i="3"/>
  <c r="F519" i="3"/>
  <c r="E519" i="3"/>
  <c r="D519" i="3"/>
  <c r="C519" i="3"/>
  <c r="B519" i="3"/>
  <c r="F518" i="3"/>
  <c r="E518" i="3"/>
  <c r="D518" i="3"/>
  <c r="C518" i="3"/>
  <c r="B518" i="3"/>
  <c r="F517" i="3"/>
  <c r="E517" i="3"/>
  <c r="D517" i="3"/>
  <c r="C517" i="3"/>
  <c r="B517" i="3"/>
  <c r="F516" i="3"/>
  <c r="E516" i="3"/>
  <c r="D516" i="3"/>
  <c r="C516" i="3"/>
  <c r="B516" i="3"/>
  <c r="F515" i="3"/>
  <c r="E515" i="3"/>
  <c r="D515" i="3"/>
  <c r="C515" i="3"/>
  <c r="B515" i="3"/>
  <c r="F514" i="3"/>
  <c r="E514" i="3"/>
  <c r="D514" i="3"/>
  <c r="C514" i="3"/>
  <c r="B514" i="3"/>
  <c r="F513" i="3"/>
  <c r="E513" i="3"/>
  <c r="D513" i="3"/>
  <c r="C513" i="3"/>
  <c r="B513" i="3"/>
  <c r="F512" i="3"/>
  <c r="E512" i="3"/>
  <c r="D512" i="3"/>
  <c r="C512" i="3"/>
  <c r="B512" i="3"/>
  <c r="F511" i="3"/>
  <c r="E511" i="3"/>
  <c r="D511" i="3"/>
  <c r="C511" i="3"/>
  <c r="B511" i="3"/>
  <c r="F510" i="3"/>
  <c r="E510" i="3"/>
  <c r="D510" i="3"/>
  <c r="C510" i="3"/>
  <c r="B510" i="3"/>
  <c r="F509" i="3"/>
  <c r="E509" i="3"/>
  <c r="D509" i="3"/>
  <c r="C509" i="3"/>
  <c r="B509" i="3"/>
  <c r="F508" i="3"/>
  <c r="E508" i="3"/>
  <c r="D508" i="3"/>
  <c r="C508" i="3"/>
  <c r="B508" i="3"/>
  <c r="F507" i="3"/>
  <c r="E507" i="3"/>
  <c r="D507" i="3"/>
  <c r="C507" i="3"/>
  <c r="B507" i="3"/>
  <c r="F506" i="3"/>
  <c r="E506" i="3"/>
  <c r="D506" i="3"/>
  <c r="C506" i="3"/>
  <c r="B506" i="3"/>
  <c r="F505" i="3"/>
  <c r="E505" i="3"/>
  <c r="D505" i="3"/>
  <c r="C505" i="3"/>
  <c r="B505" i="3"/>
  <c r="F504" i="3"/>
  <c r="E504" i="3"/>
  <c r="D504" i="3"/>
  <c r="C504" i="3"/>
  <c r="B504" i="3"/>
  <c r="F503" i="3"/>
  <c r="E503" i="3"/>
  <c r="D503" i="3"/>
  <c r="C503" i="3"/>
  <c r="B503" i="3"/>
  <c r="F502" i="3"/>
  <c r="E502" i="3"/>
  <c r="D502" i="3"/>
  <c r="C502" i="3"/>
  <c r="B502" i="3"/>
  <c r="F501" i="3"/>
  <c r="E501" i="3"/>
  <c r="D501" i="3"/>
  <c r="C501" i="3"/>
  <c r="B501" i="3"/>
  <c r="F500" i="3"/>
  <c r="E500" i="3"/>
  <c r="D500" i="3"/>
  <c r="C500" i="3"/>
  <c r="B500" i="3"/>
  <c r="F499" i="3"/>
  <c r="E499" i="3"/>
  <c r="D499" i="3"/>
  <c r="C499" i="3"/>
  <c r="B499" i="3"/>
  <c r="F498" i="3"/>
  <c r="E498" i="3"/>
  <c r="D498" i="3"/>
  <c r="C498" i="3"/>
  <c r="B498" i="3"/>
  <c r="F497" i="3"/>
  <c r="E497" i="3"/>
  <c r="D497" i="3"/>
  <c r="C497" i="3"/>
  <c r="B497" i="3"/>
  <c r="F496" i="3"/>
  <c r="E496" i="3"/>
  <c r="D496" i="3"/>
  <c r="C496" i="3"/>
  <c r="B496" i="3"/>
  <c r="F495" i="3"/>
  <c r="E495" i="3"/>
  <c r="D495" i="3"/>
  <c r="C495" i="3"/>
  <c r="B495" i="3"/>
  <c r="F494" i="3"/>
  <c r="E494" i="3"/>
  <c r="D494" i="3"/>
  <c r="C494" i="3"/>
  <c r="B494" i="3"/>
  <c r="F493" i="3"/>
  <c r="E493" i="3"/>
  <c r="D493" i="3"/>
  <c r="C493" i="3"/>
  <c r="B493" i="3"/>
  <c r="F492" i="3"/>
  <c r="E492" i="3"/>
  <c r="D492" i="3"/>
  <c r="C492" i="3"/>
  <c r="B492" i="3"/>
  <c r="F491" i="3"/>
  <c r="E491" i="3"/>
  <c r="D491" i="3"/>
  <c r="C491" i="3"/>
  <c r="B491" i="3"/>
  <c r="F490" i="3"/>
  <c r="E490" i="3"/>
  <c r="D490" i="3"/>
  <c r="C490" i="3"/>
  <c r="B490" i="3"/>
  <c r="F489" i="3"/>
  <c r="E489" i="3"/>
  <c r="D489" i="3"/>
  <c r="C489" i="3"/>
  <c r="B489" i="3"/>
  <c r="F488" i="3"/>
  <c r="E488" i="3"/>
  <c r="D488" i="3"/>
  <c r="C488" i="3"/>
  <c r="B488" i="3"/>
  <c r="F487" i="3"/>
  <c r="E487" i="3"/>
  <c r="D487" i="3"/>
  <c r="C487" i="3"/>
  <c r="B487" i="3"/>
  <c r="F486" i="3"/>
  <c r="E486" i="3"/>
  <c r="D486" i="3"/>
  <c r="C486" i="3"/>
  <c r="B486" i="3"/>
  <c r="F485" i="3"/>
  <c r="E485" i="3"/>
  <c r="D485" i="3"/>
  <c r="C485" i="3"/>
  <c r="B485" i="3"/>
  <c r="F484" i="3"/>
  <c r="E484" i="3"/>
  <c r="D484" i="3"/>
  <c r="C484" i="3"/>
  <c r="B484" i="3"/>
  <c r="F483" i="3"/>
  <c r="E483" i="3"/>
  <c r="D483" i="3"/>
  <c r="C483" i="3"/>
  <c r="B483" i="3"/>
  <c r="F482" i="3"/>
  <c r="E482" i="3"/>
  <c r="D482" i="3"/>
  <c r="C482" i="3"/>
  <c r="B482" i="3"/>
  <c r="F481" i="3"/>
  <c r="E481" i="3"/>
  <c r="D481" i="3"/>
  <c r="C481" i="3"/>
  <c r="B481" i="3"/>
  <c r="F480" i="3"/>
  <c r="E480" i="3"/>
  <c r="D480" i="3"/>
  <c r="C480" i="3"/>
  <c r="B480" i="3"/>
  <c r="F479" i="3"/>
  <c r="E479" i="3"/>
  <c r="D479" i="3"/>
  <c r="C479" i="3"/>
  <c r="B479" i="3"/>
  <c r="F478" i="3"/>
  <c r="E478" i="3"/>
  <c r="D478" i="3"/>
  <c r="C478" i="3"/>
  <c r="B478" i="3"/>
  <c r="F477" i="3"/>
  <c r="E477" i="3"/>
  <c r="D477" i="3"/>
  <c r="C477" i="3"/>
  <c r="B477" i="3"/>
  <c r="F476" i="3"/>
  <c r="E476" i="3"/>
  <c r="D476" i="3"/>
  <c r="C476" i="3"/>
  <c r="B476" i="3"/>
  <c r="F475" i="3"/>
  <c r="E475" i="3"/>
  <c r="D475" i="3"/>
  <c r="C475" i="3"/>
  <c r="B475" i="3"/>
  <c r="F474" i="3"/>
  <c r="E474" i="3"/>
  <c r="D474" i="3"/>
  <c r="C474" i="3"/>
  <c r="B474" i="3"/>
  <c r="F473" i="3"/>
  <c r="E473" i="3"/>
  <c r="D473" i="3"/>
  <c r="C473" i="3"/>
  <c r="B473" i="3"/>
  <c r="F472" i="3"/>
  <c r="E472" i="3"/>
  <c r="D472" i="3"/>
  <c r="C472" i="3"/>
  <c r="B472" i="3"/>
  <c r="F471" i="3"/>
  <c r="E471" i="3"/>
  <c r="D471" i="3"/>
  <c r="C471" i="3"/>
  <c r="B471" i="3"/>
  <c r="F470" i="3"/>
  <c r="E470" i="3"/>
  <c r="D470" i="3"/>
  <c r="C470" i="3"/>
  <c r="B470" i="3"/>
  <c r="F469" i="3"/>
  <c r="E469" i="3"/>
  <c r="D469" i="3"/>
  <c r="C469" i="3"/>
  <c r="B469" i="3"/>
  <c r="F468" i="3"/>
  <c r="E468" i="3"/>
  <c r="D468" i="3"/>
  <c r="C468" i="3"/>
  <c r="B468" i="3"/>
  <c r="F467" i="3"/>
  <c r="E467" i="3"/>
  <c r="D467" i="3"/>
  <c r="C467" i="3"/>
  <c r="B467" i="3"/>
  <c r="F466" i="3"/>
  <c r="E466" i="3"/>
  <c r="D466" i="3"/>
  <c r="C466" i="3"/>
  <c r="B466" i="3"/>
  <c r="F465" i="3"/>
  <c r="E465" i="3"/>
  <c r="D465" i="3"/>
  <c r="C465" i="3"/>
  <c r="B465" i="3"/>
  <c r="F464" i="3"/>
  <c r="E464" i="3"/>
  <c r="D464" i="3"/>
  <c r="C464" i="3"/>
  <c r="B464" i="3"/>
  <c r="F463" i="3"/>
  <c r="E463" i="3"/>
  <c r="D463" i="3"/>
  <c r="C463" i="3"/>
  <c r="B463" i="3"/>
  <c r="F462" i="3"/>
  <c r="E462" i="3"/>
  <c r="D462" i="3"/>
  <c r="C462" i="3"/>
  <c r="B462" i="3"/>
  <c r="F461" i="3"/>
  <c r="E461" i="3"/>
  <c r="D461" i="3"/>
  <c r="C461" i="3"/>
  <c r="B461" i="3"/>
  <c r="F460" i="3"/>
  <c r="E460" i="3"/>
  <c r="D460" i="3"/>
  <c r="C460" i="3"/>
  <c r="B460" i="3"/>
  <c r="F459" i="3"/>
  <c r="E459" i="3"/>
  <c r="D459" i="3"/>
  <c r="C459" i="3"/>
  <c r="B459" i="3"/>
  <c r="F458" i="3"/>
  <c r="E458" i="3"/>
  <c r="D458" i="3"/>
  <c r="C458" i="3"/>
  <c r="B458" i="3"/>
  <c r="F457" i="3"/>
  <c r="E457" i="3"/>
  <c r="D457" i="3"/>
  <c r="C457" i="3"/>
  <c r="B457" i="3"/>
  <c r="F456" i="3"/>
  <c r="E456" i="3"/>
  <c r="D456" i="3"/>
  <c r="C456" i="3"/>
  <c r="B456" i="3"/>
  <c r="F455" i="3"/>
  <c r="E455" i="3"/>
  <c r="D455" i="3"/>
  <c r="C455" i="3"/>
  <c r="B455" i="3"/>
  <c r="F454" i="3"/>
  <c r="E454" i="3"/>
  <c r="D454" i="3"/>
  <c r="C454" i="3"/>
  <c r="B454" i="3"/>
  <c r="F453" i="3"/>
  <c r="E453" i="3"/>
  <c r="D453" i="3"/>
  <c r="C453" i="3"/>
  <c r="B453" i="3"/>
  <c r="F452" i="3"/>
  <c r="E452" i="3"/>
  <c r="D452" i="3"/>
  <c r="C452" i="3"/>
  <c r="B452" i="3"/>
  <c r="F451" i="3"/>
  <c r="E451" i="3"/>
  <c r="D451" i="3"/>
  <c r="C451" i="3"/>
  <c r="B451" i="3"/>
  <c r="F450" i="3"/>
  <c r="E450" i="3"/>
  <c r="D450" i="3"/>
  <c r="C450" i="3"/>
  <c r="B450" i="3"/>
  <c r="F449" i="3"/>
  <c r="E449" i="3"/>
  <c r="D449" i="3"/>
  <c r="C449" i="3"/>
  <c r="B449" i="3"/>
  <c r="F448" i="3"/>
  <c r="E448" i="3"/>
  <c r="D448" i="3"/>
  <c r="C448" i="3"/>
  <c r="B448" i="3"/>
  <c r="F447" i="3"/>
  <c r="E447" i="3"/>
  <c r="D447" i="3"/>
  <c r="C447" i="3"/>
  <c r="B447" i="3"/>
  <c r="F446" i="3"/>
  <c r="E446" i="3"/>
  <c r="D446" i="3"/>
  <c r="C446" i="3"/>
  <c r="B446" i="3"/>
  <c r="F445" i="3"/>
  <c r="E445" i="3"/>
  <c r="D445" i="3"/>
  <c r="C445" i="3"/>
  <c r="B445" i="3"/>
  <c r="F444" i="3"/>
  <c r="E444" i="3"/>
  <c r="D444" i="3"/>
  <c r="C444" i="3"/>
  <c r="B444" i="3"/>
  <c r="F443" i="3"/>
  <c r="E443" i="3"/>
  <c r="D443" i="3"/>
  <c r="C443" i="3"/>
  <c r="B443" i="3"/>
  <c r="F442" i="3"/>
  <c r="E442" i="3"/>
  <c r="D442" i="3"/>
  <c r="C442" i="3"/>
  <c r="B442" i="3"/>
  <c r="F441" i="3"/>
  <c r="E441" i="3"/>
  <c r="D441" i="3"/>
  <c r="C441" i="3"/>
  <c r="B441" i="3"/>
  <c r="F440" i="3"/>
  <c r="E440" i="3"/>
  <c r="D440" i="3"/>
  <c r="C440" i="3"/>
  <c r="B440" i="3"/>
  <c r="F439" i="3"/>
  <c r="E439" i="3"/>
  <c r="D439" i="3"/>
  <c r="C439" i="3"/>
  <c r="B439" i="3"/>
  <c r="F438" i="3"/>
  <c r="E438" i="3"/>
  <c r="D438" i="3"/>
  <c r="C438" i="3"/>
  <c r="B438" i="3"/>
  <c r="F437" i="3"/>
  <c r="E437" i="3"/>
  <c r="D437" i="3"/>
  <c r="C437" i="3"/>
  <c r="B437" i="3"/>
  <c r="F436" i="3"/>
  <c r="E436" i="3"/>
  <c r="D436" i="3"/>
  <c r="C436" i="3"/>
  <c r="B436" i="3"/>
  <c r="F435" i="3"/>
  <c r="E435" i="3"/>
  <c r="D435" i="3"/>
  <c r="C435" i="3"/>
  <c r="B435" i="3"/>
  <c r="F434" i="3"/>
  <c r="E434" i="3"/>
  <c r="D434" i="3"/>
  <c r="C434" i="3"/>
  <c r="B434" i="3"/>
  <c r="F433" i="3"/>
  <c r="E433" i="3"/>
  <c r="D433" i="3"/>
  <c r="C433" i="3"/>
  <c r="B433" i="3"/>
  <c r="F432" i="3"/>
  <c r="E432" i="3"/>
  <c r="D432" i="3"/>
  <c r="C432" i="3"/>
  <c r="B432" i="3"/>
  <c r="F431" i="3"/>
  <c r="E431" i="3"/>
  <c r="D431" i="3"/>
  <c r="C431" i="3"/>
  <c r="B431" i="3"/>
  <c r="F430" i="3"/>
  <c r="E430" i="3"/>
  <c r="D430" i="3"/>
  <c r="C430" i="3"/>
  <c r="B430" i="3"/>
  <c r="F429" i="3"/>
  <c r="E429" i="3"/>
  <c r="D429" i="3"/>
  <c r="C429" i="3"/>
  <c r="B429" i="3"/>
  <c r="F428" i="3"/>
  <c r="E428" i="3"/>
  <c r="D428" i="3"/>
  <c r="C428" i="3"/>
  <c r="B428" i="3"/>
  <c r="F427" i="3"/>
  <c r="E427" i="3"/>
  <c r="D427" i="3"/>
  <c r="C427" i="3"/>
  <c r="B427" i="3"/>
  <c r="F426" i="3"/>
  <c r="E426" i="3"/>
  <c r="D426" i="3"/>
  <c r="C426" i="3"/>
  <c r="B426" i="3"/>
  <c r="F425" i="3"/>
  <c r="E425" i="3"/>
  <c r="D425" i="3"/>
  <c r="C425" i="3"/>
  <c r="B425" i="3"/>
  <c r="F424" i="3"/>
  <c r="E424" i="3"/>
  <c r="D424" i="3"/>
  <c r="C424" i="3"/>
  <c r="B424" i="3"/>
  <c r="F423" i="3"/>
  <c r="E423" i="3"/>
  <c r="D423" i="3"/>
  <c r="C423" i="3"/>
  <c r="B423" i="3"/>
  <c r="F422" i="3"/>
  <c r="E422" i="3"/>
  <c r="D422" i="3"/>
  <c r="C422" i="3"/>
  <c r="B422" i="3"/>
  <c r="F421" i="3"/>
  <c r="E421" i="3"/>
  <c r="D421" i="3"/>
  <c r="C421" i="3"/>
  <c r="B421" i="3"/>
  <c r="F420" i="3"/>
  <c r="E420" i="3"/>
  <c r="D420" i="3"/>
  <c r="C420" i="3"/>
  <c r="B420" i="3"/>
  <c r="F419" i="3"/>
  <c r="E419" i="3"/>
  <c r="D419" i="3"/>
  <c r="C419" i="3"/>
  <c r="B419" i="3"/>
  <c r="F418" i="3"/>
  <c r="E418" i="3"/>
  <c r="D418" i="3"/>
  <c r="C418" i="3"/>
  <c r="B418" i="3"/>
  <c r="F417" i="3"/>
  <c r="E417" i="3"/>
  <c r="D417" i="3"/>
  <c r="C417" i="3"/>
  <c r="B417" i="3"/>
  <c r="F416" i="3"/>
  <c r="E416" i="3"/>
  <c r="D416" i="3"/>
  <c r="C416" i="3"/>
  <c r="B416" i="3"/>
  <c r="F415" i="3"/>
  <c r="E415" i="3"/>
  <c r="D415" i="3"/>
  <c r="C415" i="3"/>
  <c r="B415" i="3"/>
  <c r="F414" i="3"/>
  <c r="E414" i="3"/>
  <c r="D414" i="3"/>
  <c r="C414" i="3"/>
  <c r="B414" i="3"/>
  <c r="F413" i="3"/>
  <c r="E413" i="3"/>
  <c r="D413" i="3"/>
  <c r="C413" i="3"/>
  <c r="B413" i="3"/>
  <c r="F412" i="3"/>
  <c r="E412" i="3"/>
  <c r="D412" i="3"/>
  <c r="C412" i="3"/>
  <c r="B412" i="3"/>
  <c r="F411" i="3"/>
  <c r="E411" i="3"/>
  <c r="D411" i="3"/>
  <c r="C411" i="3"/>
  <c r="B411" i="3"/>
  <c r="F410" i="3"/>
  <c r="E410" i="3"/>
  <c r="D410" i="3"/>
  <c r="C410" i="3"/>
  <c r="B410" i="3"/>
  <c r="F409" i="3"/>
  <c r="E409" i="3"/>
  <c r="D409" i="3"/>
  <c r="C409" i="3"/>
  <c r="B409" i="3"/>
  <c r="F408" i="3"/>
  <c r="E408" i="3"/>
  <c r="D408" i="3"/>
  <c r="C408" i="3"/>
  <c r="B408" i="3"/>
  <c r="F407" i="3"/>
  <c r="E407" i="3"/>
  <c r="D407" i="3"/>
  <c r="C407" i="3"/>
  <c r="B407" i="3"/>
  <c r="F406" i="3"/>
  <c r="E406" i="3"/>
  <c r="D406" i="3"/>
  <c r="C406" i="3"/>
  <c r="B406" i="3"/>
  <c r="F405" i="3"/>
  <c r="E405" i="3"/>
  <c r="D405" i="3"/>
  <c r="C405" i="3"/>
  <c r="B405" i="3"/>
  <c r="F404" i="3"/>
  <c r="E404" i="3"/>
  <c r="D404" i="3"/>
  <c r="C404" i="3"/>
  <c r="B404" i="3"/>
  <c r="F403" i="3"/>
  <c r="E403" i="3"/>
  <c r="D403" i="3"/>
  <c r="C403" i="3"/>
  <c r="B403" i="3"/>
  <c r="F402" i="3"/>
  <c r="E402" i="3"/>
  <c r="D402" i="3"/>
  <c r="C402" i="3"/>
  <c r="B402" i="3"/>
  <c r="F401" i="3"/>
  <c r="E401" i="3"/>
  <c r="D401" i="3"/>
  <c r="C401" i="3"/>
  <c r="B401" i="3"/>
  <c r="F400" i="3"/>
  <c r="E400" i="3"/>
  <c r="D400" i="3"/>
  <c r="C400" i="3"/>
  <c r="B400" i="3"/>
  <c r="F399" i="3"/>
  <c r="E399" i="3"/>
  <c r="D399" i="3"/>
  <c r="C399" i="3"/>
  <c r="B399" i="3"/>
  <c r="F398" i="3"/>
  <c r="E398" i="3"/>
  <c r="D398" i="3"/>
  <c r="C398" i="3"/>
  <c r="B398" i="3"/>
  <c r="F397" i="3"/>
  <c r="E397" i="3"/>
  <c r="D397" i="3"/>
  <c r="C397" i="3"/>
  <c r="B397" i="3"/>
  <c r="F396" i="3"/>
  <c r="E396" i="3"/>
  <c r="D396" i="3"/>
  <c r="C396" i="3"/>
  <c r="B396" i="3"/>
  <c r="F395" i="3"/>
  <c r="E395" i="3"/>
  <c r="D395" i="3"/>
  <c r="C395" i="3"/>
  <c r="B395" i="3"/>
  <c r="F394" i="3"/>
  <c r="E394" i="3"/>
  <c r="D394" i="3"/>
  <c r="C394" i="3"/>
  <c r="B394" i="3"/>
  <c r="F393" i="3"/>
  <c r="E393" i="3"/>
  <c r="D393" i="3"/>
  <c r="C393" i="3"/>
  <c r="B393" i="3"/>
  <c r="F392" i="3"/>
  <c r="E392" i="3"/>
  <c r="D392" i="3"/>
  <c r="C392" i="3"/>
  <c r="B392" i="3"/>
  <c r="F391" i="3"/>
  <c r="E391" i="3"/>
  <c r="D391" i="3"/>
  <c r="C391" i="3"/>
  <c r="B391" i="3"/>
  <c r="F390" i="3"/>
  <c r="E390" i="3"/>
  <c r="D390" i="3"/>
  <c r="C390" i="3"/>
  <c r="B390" i="3"/>
  <c r="F389" i="3"/>
  <c r="E389" i="3"/>
  <c r="D389" i="3"/>
  <c r="C389" i="3"/>
  <c r="B389" i="3"/>
  <c r="F388" i="3"/>
  <c r="E388" i="3"/>
  <c r="D388" i="3"/>
  <c r="C388" i="3"/>
  <c r="B388" i="3"/>
  <c r="F387" i="3"/>
  <c r="E387" i="3"/>
  <c r="D387" i="3"/>
  <c r="C387" i="3"/>
  <c r="B387" i="3"/>
  <c r="F386" i="3"/>
  <c r="E386" i="3"/>
  <c r="D386" i="3"/>
  <c r="C386" i="3"/>
  <c r="B386" i="3"/>
  <c r="F385" i="3"/>
  <c r="E385" i="3"/>
  <c r="D385" i="3"/>
  <c r="C385" i="3"/>
  <c r="B385" i="3"/>
  <c r="F384" i="3"/>
  <c r="E384" i="3"/>
  <c r="D384" i="3"/>
  <c r="C384" i="3"/>
  <c r="B384" i="3"/>
  <c r="F383" i="3"/>
  <c r="E383" i="3"/>
  <c r="D383" i="3"/>
  <c r="C383" i="3"/>
  <c r="B383" i="3"/>
  <c r="F382" i="3"/>
  <c r="E382" i="3"/>
  <c r="D382" i="3"/>
  <c r="C382" i="3"/>
  <c r="B382" i="3"/>
  <c r="F381" i="3"/>
  <c r="E381" i="3"/>
  <c r="D381" i="3"/>
  <c r="C381" i="3"/>
  <c r="B381" i="3"/>
  <c r="F380" i="3"/>
  <c r="E380" i="3"/>
  <c r="D380" i="3"/>
  <c r="C380" i="3"/>
  <c r="B380" i="3"/>
  <c r="F379" i="3"/>
  <c r="E379" i="3"/>
  <c r="D379" i="3"/>
  <c r="C379" i="3"/>
  <c r="B379" i="3"/>
  <c r="F378" i="3"/>
  <c r="E378" i="3"/>
  <c r="D378" i="3"/>
  <c r="C378" i="3"/>
  <c r="B378" i="3"/>
  <c r="F377" i="3"/>
  <c r="E377" i="3"/>
  <c r="D377" i="3"/>
  <c r="C377" i="3"/>
  <c r="B377" i="3"/>
  <c r="F376" i="3"/>
  <c r="E376" i="3"/>
  <c r="D376" i="3"/>
  <c r="C376" i="3"/>
  <c r="B376" i="3"/>
  <c r="F375" i="3"/>
  <c r="E375" i="3"/>
  <c r="D375" i="3"/>
  <c r="C375" i="3"/>
  <c r="B375" i="3"/>
  <c r="F374" i="3"/>
  <c r="E374" i="3"/>
  <c r="D374" i="3"/>
  <c r="C374" i="3"/>
  <c r="B374" i="3"/>
  <c r="F373" i="3"/>
  <c r="E373" i="3"/>
  <c r="D373" i="3"/>
  <c r="C373" i="3"/>
  <c r="B373" i="3"/>
  <c r="F372" i="3"/>
  <c r="E372" i="3"/>
  <c r="D372" i="3"/>
  <c r="C372" i="3"/>
  <c r="B372" i="3"/>
  <c r="F371" i="3"/>
  <c r="E371" i="3"/>
  <c r="D371" i="3"/>
  <c r="C371" i="3"/>
  <c r="B371" i="3"/>
  <c r="F370" i="3"/>
  <c r="E370" i="3"/>
  <c r="D370" i="3"/>
  <c r="C370" i="3"/>
  <c r="B370" i="3"/>
  <c r="F369" i="3"/>
  <c r="E369" i="3"/>
  <c r="D369" i="3"/>
  <c r="C369" i="3"/>
  <c r="B369" i="3"/>
  <c r="F368" i="3"/>
  <c r="E368" i="3"/>
  <c r="D368" i="3"/>
  <c r="C368" i="3"/>
  <c r="B368" i="3"/>
  <c r="F367" i="3"/>
  <c r="E367" i="3"/>
  <c r="D367" i="3"/>
  <c r="C367" i="3"/>
  <c r="B367" i="3"/>
  <c r="F366" i="3"/>
  <c r="E366" i="3"/>
  <c r="D366" i="3"/>
  <c r="C366" i="3"/>
  <c r="B366" i="3"/>
  <c r="F365" i="3"/>
  <c r="E365" i="3"/>
  <c r="D365" i="3"/>
  <c r="C365" i="3"/>
  <c r="B365" i="3"/>
  <c r="F364" i="3"/>
  <c r="E364" i="3"/>
  <c r="D364" i="3"/>
  <c r="C364" i="3"/>
  <c r="B364" i="3"/>
  <c r="F363" i="3"/>
  <c r="E363" i="3"/>
  <c r="D363" i="3"/>
  <c r="C363" i="3"/>
  <c r="B363" i="3"/>
  <c r="F362" i="3"/>
  <c r="E362" i="3"/>
  <c r="D362" i="3"/>
  <c r="C362" i="3"/>
  <c r="B362" i="3"/>
  <c r="F361" i="3"/>
  <c r="E361" i="3"/>
  <c r="D361" i="3"/>
  <c r="C361" i="3"/>
  <c r="B361" i="3"/>
  <c r="F360" i="3"/>
  <c r="E360" i="3"/>
  <c r="D360" i="3"/>
  <c r="C360" i="3"/>
  <c r="B360" i="3"/>
  <c r="F359" i="3"/>
  <c r="E359" i="3"/>
  <c r="D359" i="3"/>
  <c r="C359" i="3"/>
  <c r="B359" i="3"/>
  <c r="F358" i="3"/>
  <c r="E358" i="3"/>
  <c r="D358" i="3"/>
  <c r="C358" i="3"/>
  <c r="B358" i="3"/>
  <c r="F357" i="3"/>
  <c r="E357" i="3"/>
  <c r="D357" i="3"/>
  <c r="C357" i="3"/>
  <c r="B357" i="3"/>
  <c r="F356" i="3"/>
  <c r="E356" i="3"/>
  <c r="D356" i="3"/>
  <c r="C356" i="3"/>
  <c r="B356" i="3"/>
  <c r="F355" i="3"/>
  <c r="E355" i="3"/>
  <c r="D355" i="3"/>
  <c r="C355" i="3"/>
  <c r="B355" i="3"/>
  <c r="F354" i="3"/>
  <c r="E354" i="3"/>
  <c r="D354" i="3"/>
  <c r="C354" i="3"/>
  <c r="B354" i="3"/>
  <c r="F353" i="3"/>
  <c r="E353" i="3"/>
  <c r="D353" i="3"/>
  <c r="C353" i="3"/>
  <c r="B353" i="3"/>
  <c r="F352" i="3"/>
  <c r="E352" i="3"/>
  <c r="D352" i="3"/>
  <c r="C352" i="3"/>
  <c r="B352" i="3"/>
  <c r="F351" i="3"/>
  <c r="E351" i="3"/>
  <c r="D351" i="3"/>
  <c r="C351" i="3"/>
  <c r="B351" i="3"/>
  <c r="F350" i="3"/>
  <c r="E350" i="3"/>
  <c r="D350" i="3"/>
  <c r="C350" i="3"/>
  <c r="B350" i="3"/>
  <c r="F349" i="3"/>
  <c r="E349" i="3"/>
  <c r="D349" i="3"/>
  <c r="C349" i="3"/>
  <c r="B349" i="3"/>
  <c r="F348" i="3"/>
  <c r="E348" i="3"/>
  <c r="D348" i="3"/>
  <c r="C348" i="3"/>
  <c r="B348" i="3"/>
  <c r="F347" i="3"/>
  <c r="E347" i="3"/>
  <c r="D347" i="3"/>
  <c r="C347" i="3"/>
  <c r="B347" i="3"/>
  <c r="F346" i="3"/>
  <c r="E346" i="3"/>
  <c r="D346" i="3"/>
  <c r="C346" i="3"/>
  <c r="B346" i="3"/>
  <c r="F345" i="3"/>
  <c r="E345" i="3"/>
  <c r="D345" i="3"/>
  <c r="C345" i="3"/>
  <c r="B345" i="3"/>
  <c r="F344" i="3"/>
  <c r="E344" i="3"/>
  <c r="D344" i="3"/>
  <c r="C344" i="3"/>
  <c r="B344" i="3"/>
  <c r="F343" i="3"/>
  <c r="E343" i="3"/>
  <c r="D343" i="3"/>
  <c r="C343" i="3"/>
  <c r="B343" i="3"/>
  <c r="F342" i="3"/>
  <c r="E342" i="3"/>
  <c r="D342" i="3"/>
  <c r="C342" i="3"/>
  <c r="B342" i="3"/>
  <c r="F341" i="3"/>
  <c r="E341" i="3"/>
  <c r="D341" i="3"/>
  <c r="C341" i="3"/>
  <c r="B341" i="3"/>
  <c r="F340" i="3"/>
  <c r="E340" i="3"/>
  <c r="D340" i="3"/>
  <c r="C340" i="3"/>
  <c r="B340" i="3"/>
  <c r="F339" i="3"/>
  <c r="E339" i="3"/>
  <c r="D339" i="3"/>
  <c r="C339" i="3"/>
  <c r="B339" i="3"/>
  <c r="F338" i="3"/>
  <c r="E338" i="3"/>
  <c r="D338" i="3"/>
  <c r="C338" i="3"/>
  <c r="B338" i="3"/>
  <c r="F337" i="3"/>
  <c r="E337" i="3"/>
  <c r="D337" i="3"/>
  <c r="C337" i="3"/>
  <c r="B337" i="3"/>
  <c r="F336" i="3"/>
  <c r="E336" i="3"/>
  <c r="D336" i="3"/>
  <c r="C336" i="3"/>
  <c r="B336" i="3"/>
  <c r="F335" i="3"/>
  <c r="E335" i="3"/>
  <c r="D335" i="3"/>
  <c r="C335" i="3"/>
  <c r="B335" i="3"/>
  <c r="F334" i="3"/>
  <c r="E334" i="3"/>
  <c r="D334" i="3"/>
  <c r="C334" i="3"/>
  <c r="B334" i="3"/>
  <c r="F333" i="3"/>
  <c r="E333" i="3"/>
  <c r="D333" i="3"/>
  <c r="C333" i="3"/>
  <c r="B333" i="3"/>
  <c r="F332" i="3"/>
  <c r="E332" i="3"/>
  <c r="D332" i="3"/>
  <c r="C332" i="3"/>
  <c r="B332" i="3"/>
  <c r="F331" i="3"/>
  <c r="E331" i="3"/>
  <c r="D331" i="3"/>
  <c r="C331" i="3"/>
  <c r="B331" i="3"/>
  <c r="F330" i="3"/>
  <c r="E330" i="3"/>
  <c r="D330" i="3"/>
  <c r="C330" i="3"/>
  <c r="B330" i="3"/>
  <c r="F329" i="3"/>
  <c r="E329" i="3"/>
  <c r="D329" i="3"/>
  <c r="C329" i="3"/>
  <c r="B329" i="3"/>
  <c r="F328" i="3"/>
  <c r="E328" i="3"/>
  <c r="D328" i="3"/>
  <c r="C328" i="3"/>
  <c r="B328" i="3"/>
  <c r="F327" i="3"/>
  <c r="E327" i="3"/>
  <c r="D327" i="3"/>
  <c r="C327" i="3"/>
  <c r="B327" i="3"/>
  <c r="F326" i="3"/>
  <c r="E326" i="3"/>
  <c r="D326" i="3"/>
  <c r="C326" i="3"/>
  <c r="B326" i="3"/>
  <c r="F325" i="3"/>
  <c r="E325" i="3"/>
  <c r="D325" i="3"/>
  <c r="C325" i="3"/>
  <c r="B325" i="3"/>
  <c r="F324" i="3"/>
  <c r="E324" i="3"/>
  <c r="D324" i="3"/>
  <c r="C324" i="3"/>
  <c r="B324" i="3"/>
  <c r="F323" i="3"/>
  <c r="E323" i="3"/>
  <c r="D323" i="3"/>
  <c r="C323" i="3"/>
  <c r="B323" i="3"/>
  <c r="F322" i="3"/>
  <c r="E322" i="3"/>
  <c r="D322" i="3"/>
  <c r="C322" i="3"/>
  <c r="B322" i="3"/>
  <c r="F321" i="3"/>
  <c r="E321" i="3"/>
  <c r="D321" i="3"/>
  <c r="C321" i="3"/>
  <c r="B321" i="3"/>
  <c r="F320" i="3"/>
  <c r="E320" i="3"/>
  <c r="D320" i="3"/>
  <c r="C320" i="3"/>
  <c r="B320" i="3"/>
  <c r="F319" i="3"/>
  <c r="E319" i="3"/>
  <c r="D319" i="3"/>
  <c r="C319" i="3"/>
  <c r="B319" i="3"/>
  <c r="F318" i="3"/>
  <c r="E318" i="3"/>
  <c r="D318" i="3"/>
  <c r="C318" i="3"/>
  <c r="B318" i="3"/>
  <c r="F317" i="3"/>
  <c r="E317" i="3"/>
  <c r="D317" i="3"/>
  <c r="C317" i="3"/>
  <c r="B317" i="3"/>
  <c r="F316" i="3"/>
  <c r="E316" i="3"/>
  <c r="D316" i="3"/>
  <c r="C316" i="3"/>
  <c r="B316" i="3"/>
  <c r="F315" i="3"/>
  <c r="E315" i="3"/>
  <c r="D315" i="3"/>
  <c r="C315" i="3"/>
  <c r="B315" i="3"/>
  <c r="F314" i="3"/>
  <c r="E314" i="3"/>
  <c r="D314" i="3"/>
  <c r="C314" i="3"/>
  <c r="B314" i="3"/>
  <c r="F313" i="3"/>
  <c r="E313" i="3"/>
  <c r="D313" i="3"/>
  <c r="C313" i="3"/>
  <c r="B313" i="3"/>
  <c r="F312" i="3"/>
  <c r="E312" i="3"/>
  <c r="D312" i="3"/>
  <c r="C312" i="3"/>
  <c r="B312" i="3"/>
  <c r="F311" i="3"/>
  <c r="E311" i="3"/>
  <c r="D311" i="3"/>
  <c r="C311" i="3"/>
  <c r="B311" i="3"/>
  <c r="F310" i="3"/>
  <c r="E310" i="3"/>
  <c r="D310" i="3"/>
  <c r="C310" i="3"/>
  <c r="B310" i="3"/>
  <c r="F309" i="3"/>
  <c r="E309" i="3"/>
  <c r="D309" i="3"/>
  <c r="C309" i="3"/>
  <c r="B309" i="3"/>
  <c r="F308" i="3"/>
  <c r="E308" i="3"/>
  <c r="D308" i="3"/>
  <c r="C308" i="3"/>
  <c r="B308" i="3"/>
  <c r="F307" i="3"/>
  <c r="E307" i="3"/>
  <c r="D307" i="3"/>
  <c r="C307" i="3"/>
  <c r="B307" i="3"/>
  <c r="F306" i="3"/>
  <c r="E306" i="3"/>
  <c r="D306" i="3"/>
  <c r="C306" i="3"/>
  <c r="B306" i="3"/>
  <c r="F305" i="3"/>
  <c r="E305" i="3"/>
  <c r="D305" i="3"/>
  <c r="C305" i="3"/>
  <c r="B305" i="3"/>
  <c r="F304" i="3"/>
  <c r="E304" i="3"/>
  <c r="D304" i="3"/>
  <c r="C304" i="3"/>
  <c r="B304" i="3"/>
  <c r="F303" i="3"/>
  <c r="E303" i="3"/>
  <c r="D303" i="3"/>
  <c r="C303" i="3"/>
  <c r="B303" i="3"/>
  <c r="F302" i="3"/>
  <c r="E302" i="3"/>
  <c r="D302" i="3"/>
  <c r="C302" i="3"/>
  <c r="B302" i="3"/>
  <c r="F301" i="3"/>
  <c r="E301" i="3"/>
  <c r="D301" i="3"/>
  <c r="C301" i="3"/>
  <c r="B301" i="3"/>
  <c r="F300" i="3"/>
  <c r="E300" i="3"/>
  <c r="D300" i="3"/>
  <c r="C300" i="3"/>
  <c r="B300" i="3"/>
  <c r="F299" i="3"/>
  <c r="E299" i="3"/>
  <c r="D299" i="3"/>
  <c r="C299" i="3"/>
  <c r="B299" i="3"/>
  <c r="F298" i="3"/>
  <c r="E298" i="3"/>
  <c r="D298" i="3"/>
  <c r="C298" i="3"/>
  <c r="B298" i="3"/>
  <c r="F297" i="3"/>
  <c r="E297" i="3"/>
  <c r="D297" i="3"/>
  <c r="C297" i="3"/>
  <c r="B297" i="3"/>
  <c r="F296" i="3"/>
  <c r="E296" i="3"/>
  <c r="D296" i="3"/>
  <c r="C296" i="3"/>
  <c r="B296" i="3"/>
  <c r="F295" i="3"/>
  <c r="E295" i="3"/>
  <c r="D295" i="3"/>
  <c r="C295" i="3"/>
  <c r="B295" i="3"/>
  <c r="F294" i="3"/>
  <c r="E294" i="3"/>
  <c r="D294" i="3"/>
  <c r="C294" i="3"/>
  <c r="B294" i="3"/>
  <c r="F293" i="3"/>
  <c r="E293" i="3"/>
  <c r="D293" i="3"/>
  <c r="C293" i="3"/>
  <c r="B293" i="3"/>
  <c r="F292" i="3"/>
  <c r="E292" i="3"/>
  <c r="D292" i="3"/>
  <c r="C292" i="3"/>
  <c r="B292" i="3"/>
  <c r="F291" i="3"/>
  <c r="E291" i="3"/>
  <c r="D291" i="3"/>
  <c r="C291" i="3"/>
  <c r="B291" i="3"/>
  <c r="F290" i="3"/>
  <c r="E290" i="3"/>
  <c r="D290" i="3"/>
  <c r="C290" i="3"/>
  <c r="B290" i="3"/>
  <c r="F289" i="3"/>
  <c r="E289" i="3"/>
  <c r="D289" i="3"/>
  <c r="C289" i="3"/>
  <c r="B289" i="3"/>
  <c r="F288" i="3"/>
  <c r="E288" i="3"/>
  <c r="D288" i="3"/>
  <c r="C288" i="3"/>
  <c r="B288" i="3"/>
  <c r="F287" i="3"/>
  <c r="E287" i="3"/>
  <c r="D287" i="3"/>
  <c r="C287" i="3"/>
  <c r="B287" i="3"/>
  <c r="F286" i="3"/>
  <c r="E286" i="3"/>
  <c r="D286" i="3"/>
  <c r="C286" i="3"/>
  <c r="B286" i="3"/>
  <c r="F285" i="3"/>
  <c r="E285" i="3"/>
  <c r="D285" i="3"/>
  <c r="C285" i="3"/>
  <c r="B285" i="3"/>
  <c r="F284" i="3"/>
  <c r="E284" i="3"/>
  <c r="D284" i="3"/>
  <c r="C284" i="3"/>
  <c r="B284" i="3"/>
  <c r="F283" i="3"/>
  <c r="E283" i="3"/>
  <c r="D283" i="3"/>
  <c r="C283" i="3"/>
  <c r="B283" i="3"/>
  <c r="F282" i="3"/>
  <c r="E282" i="3"/>
  <c r="D282" i="3"/>
  <c r="C282" i="3"/>
  <c r="B282" i="3"/>
  <c r="F281" i="3"/>
  <c r="E281" i="3"/>
  <c r="D281" i="3"/>
  <c r="C281" i="3"/>
  <c r="B281" i="3"/>
  <c r="F280" i="3"/>
  <c r="E280" i="3"/>
  <c r="D280" i="3"/>
  <c r="C280" i="3"/>
  <c r="B280" i="3"/>
  <c r="F279" i="3"/>
  <c r="E279" i="3"/>
  <c r="D279" i="3"/>
  <c r="C279" i="3"/>
  <c r="B279" i="3"/>
  <c r="F278" i="3"/>
  <c r="E278" i="3"/>
  <c r="D278" i="3"/>
  <c r="C278" i="3"/>
  <c r="B278" i="3"/>
  <c r="F277" i="3"/>
  <c r="E277" i="3"/>
  <c r="D277" i="3"/>
  <c r="C277" i="3"/>
  <c r="B277" i="3"/>
  <c r="F276" i="3"/>
  <c r="E276" i="3"/>
  <c r="D276" i="3"/>
  <c r="C276" i="3"/>
  <c r="B276" i="3"/>
  <c r="F275" i="3"/>
  <c r="E275" i="3"/>
  <c r="D275" i="3"/>
  <c r="C275" i="3"/>
  <c r="B275" i="3"/>
  <c r="F274" i="3"/>
  <c r="E274" i="3"/>
  <c r="D274" i="3"/>
  <c r="C274" i="3"/>
  <c r="B274" i="3"/>
  <c r="F273" i="3"/>
  <c r="E273" i="3"/>
  <c r="D273" i="3"/>
  <c r="C273" i="3"/>
  <c r="B273" i="3"/>
  <c r="F272" i="3"/>
  <c r="E272" i="3"/>
  <c r="D272" i="3"/>
  <c r="C272" i="3"/>
  <c r="B272" i="3"/>
  <c r="F271" i="3"/>
  <c r="E271" i="3"/>
  <c r="D271" i="3"/>
  <c r="C271" i="3"/>
  <c r="B271" i="3"/>
  <c r="F270" i="3"/>
  <c r="E270" i="3"/>
  <c r="D270" i="3"/>
  <c r="C270" i="3"/>
  <c r="B270" i="3"/>
  <c r="F269" i="3"/>
  <c r="E269" i="3"/>
  <c r="D269" i="3"/>
  <c r="C269" i="3"/>
  <c r="B269" i="3"/>
  <c r="F268" i="3"/>
  <c r="E268" i="3"/>
  <c r="D268" i="3"/>
  <c r="C268" i="3"/>
  <c r="B268" i="3"/>
  <c r="F267" i="3"/>
  <c r="E267" i="3"/>
  <c r="D267" i="3"/>
  <c r="C267" i="3"/>
  <c r="B267" i="3"/>
  <c r="F266" i="3"/>
  <c r="E266" i="3"/>
  <c r="D266" i="3"/>
  <c r="C266" i="3"/>
  <c r="B266" i="3"/>
  <c r="F265" i="3"/>
  <c r="E265" i="3"/>
  <c r="D265" i="3"/>
  <c r="C265" i="3"/>
  <c r="B265" i="3"/>
  <c r="F264" i="3"/>
  <c r="E264" i="3"/>
  <c r="D264" i="3"/>
  <c r="C264" i="3"/>
  <c r="B264" i="3"/>
  <c r="F263" i="3"/>
  <c r="E263" i="3"/>
  <c r="D263" i="3"/>
  <c r="C263" i="3"/>
  <c r="B263" i="3"/>
  <c r="F262" i="3"/>
  <c r="E262" i="3"/>
  <c r="D262" i="3"/>
  <c r="C262" i="3"/>
  <c r="B262" i="3"/>
  <c r="F261" i="3"/>
  <c r="E261" i="3"/>
  <c r="D261" i="3"/>
  <c r="C261" i="3"/>
  <c r="B261" i="3"/>
  <c r="F260" i="3"/>
  <c r="E260" i="3"/>
  <c r="D260" i="3"/>
  <c r="C260" i="3"/>
  <c r="B260" i="3"/>
  <c r="F259" i="3"/>
  <c r="E259" i="3"/>
  <c r="D259" i="3"/>
  <c r="C259" i="3"/>
  <c r="B259" i="3"/>
  <c r="F258" i="3"/>
  <c r="E258" i="3"/>
  <c r="D258" i="3"/>
  <c r="C258" i="3"/>
  <c r="B258" i="3"/>
  <c r="F257" i="3"/>
  <c r="E257" i="3"/>
  <c r="D257" i="3"/>
  <c r="C257" i="3"/>
  <c r="B257" i="3"/>
  <c r="F256" i="3"/>
  <c r="E256" i="3"/>
  <c r="D256" i="3"/>
  <c r="C256" i="3"/>
  <c r="B256" i="3"/>
  <c r="F255" i="3"/>
  <c r="E255" i="3"/>
  <c r="D255" i="3"/>
  <c r="C255" i="3"/>
  <c r="B255" i="3"/>
  <c r="F254" i="3"/>
  <c r="E254" i="3"/>
  <c r="D254" i="3"/>
  <c r="C254" i="3"/>
  <c r="B254" i="3"/>
  <c r="F253" i="3"/>
  <c r="E253" i="3"/>
  <c r="D253" i="3"/>
  <c r="C253" i="3"/>
  <c r="B253" i="3"/>
  <c r="F252" i="3"/>
  <c r="E252" i="3"/>
  <c r="D252" i="3"/>
  <c r="C252" i="3"/>
  <c r="B252" i="3"/>
  <c r="F251" i="3"/>
  <c r="E251" i="3"/>
  <c r="D251" i="3"/>
  <c r="C251" i="3"/>
  <c r="B251" i="3"/>
  <c r="F250" i="3"/>
  <c r="E250" i="3"/>
  <c r="D250" i="3"/>
  <c r="C250" i="3"/>
  <c r="B250" i="3"/>
  <c r="F249" i="3"/>
  <c r="E249" i="3"/>
  <c r="D249" i="3"/>
  <c r="C249" i="3"/>
  <c r="B249" i="3"/>
  <c r="F248" i="3"/>
  <c r="E248" i="3"/>
  <c r="D248" i="3"/>
  <c r="C248" i="3"/>
  <c r="B248" i="3"/>
  <c r="F247" i="3"/>
  <c r="E247" i="3"/>
  <c r="D247" i="3"/>
  <c r="C247" i="3"/>
  <c r="B247" i="3"/>
  <c r="F246" i="3"/>
  <c r="E246" i="3"/>
  <c r="D246" i="3"/>
  <c r="C246" i="3"/>
  <c r="B246" i="3"/>
  <c r="F245" i="3"/>
  <c r="E245" i="3"/>
  <c r="D245" i="3"/>
  <c r="C245" i="3"/>
  <c r="B245" i="3"/>
  <c r="F244" i="3"/>
  <c r="E244" i="3"/>
  <c r="D244" i="3"/>
  <c r="C244" i="3"/>
  <c r="B244" i="3"/>
  <c r="F243" i="3"/>
  <c r="E243" i="3"/>
  <c r="D243" i="3"/>
  <c r="C243" i="3"/>
  <c r="B243" i="3"/>
  <c r="F242" i="3"/>
  <c r="E242" i="3"/>
  <c r="D242" i="3"/>
  <c r="C242" i="3"/>
  <c r="B242" i="3"/>
  <c r="F241" i="3"/>
  <c r="E241" i="3"/>
  <c r="D241" i="3"/>
  <c r="C241" i="3"/>
  <c r="B241" i="3"/>
  <c r="F240" i="3"/>
  <c r="E240" i="3"/>
  <c r="D240" i="3"/>
  <c r="C240" i="3"/>
  <c r="B240" i="3"/>
  <c r="F239" i="3"/>
  <c r="E239" i="3"/>
  <c r="D239" i="3"/>
  <c r="C239" i="3"/>
  <c r="B239" i="3"/>
  <c r="F238" i="3"/>
  <c r="E238" i="3"/>
  <c r="D238" i="3"/>
  <c r="C238" i="3"/>
  <c r="B238" i="3"/>
  <c r="F237" i="3"/>
  <c r="E237" i="3"/>
  <c r="D237" i="3"/>
  <c r="C237" i="3"/>
  <c r="B237" i="3"/>
  <c r="F236" i="3"/>
  <c r="E236" i="3"/>
  <c r="D236" i="3"/>
  <c r="C236" i="3"/>
  <c r="B236" i="3"/>
  <c r="F235" i="3"/>
  <c r="E235" i="3"/>
  <c r="D235" i="3"/>
  <c r="C235" i="3"/>
  <c r="B235" i="3"/>
  <c r="F234" i="3"/>
  <c r="E234" i="3"/>
  <c r="D234" i="3"/>
  <c r="C234" i="3"/>
  <c r="B234" i="3"/>
  <c r="F233" i="3"/>
  <c r="E233" i="3"/>
  <c r="D233" i="3"/>
  <c r="C233" i="3"/>
  <c r="B233" i="3"/>
  <c r="F232" i="3"/>
  <c r="E232" i="3"/>
  <c r="D232" i="3"/>
  <c r="C232" i="3"/>
  <c r="B232" i="3"/>
  <c r="F231" i="3"/>
  <c r="E231" i="3"/>
  <c r="D231" i="3"/>
  <c r="C231" i="3"/>
  <c r="B231" i="3"/>
  <c r="F230" i="3"/>
  <c r="E230" i="3"/>
  <c r="D230" i="3"/>
  <c r="C230" i="3"/>
  <c r="B230" i="3"/>
  <c r="F229" i="3"/>
  <c r="E229" i="3"/>
  <c r="D229" i="3"/>
  <c r="C229" i="3"/>
  <c r="B229" i="3"/>
  <c r="F228" i="3"/>
  <c r="E228" i="3"/>
  <c r="D228" i="3"/>
  <c r="C228" i="3"/>
  <c r="B228" i="3"/>
  <c r="F227" i="3"/>
  <c r="E227" i="3"/>
  <c r="D227" i="3"/>
  <c r="C227" i="3"/>
  <c r="B227" i="3"/>
  <c r="F226" i="3"/>
  <c r="E226" i="3"/>
  <c r="D226" i="3"/>
  <c r="C226" i="3"/>
  <c r="B226" i="3"/>
  <c r="F225" i="3"/>
  <c r="E225" i="3"/>
  <c r="D225" i="3"/>
  <c r="C225" i="3"/>
  <c r="B225" i="3"/>
  <c r="F224" i="3"/>
  <c r="E224" i="3"/>
  <c r="D224" i="3"/>
  <c r="C224" i="3"/>
  <c r="B224" i="3"/>
  <c r="F223" i="3"/>
  <c r="E223" i="3"/>
  <c r="D223" i="3"/>
  <c r="C223" i="3"/>
  <c r="B223" i="3"/>
  <c r="F222" i="3"/>
  <c r="E222" i="3"/>
  <c r="D222" i="3"/>
  <c r="C222" i="3"/>
  <c r="B222" i="3"/>
  <c r="F221" i="3"/>
  <c r="E221" i="3"/>
  <c r="D221" i="3"/>
  <c r="C221" i="3"/>
  <c r="B221" i="3"/>
  <c r="F220" i="3"/>
  <c r="E220" i="3"/>
  <c r="D220" i="3"/>
  <c r="C220" i="3"/>
  <c r="B220" i="3"/>
  <c r="F219" i="3"/>
  <c r="E219" i="3"/>
  <c r="D219" i="3"/>
  <c r="C219" i="3"/>
  <c r="B219" i="3"/>
  <c r="F218" i="3"/>
  <c r="E218" i="3"/>
  <c r="D218" i="3"/>
  <c r="C218" i="3"/>
  <c r="B218" i="3"/>
  <c r="F217" i="3"/>
  <c r="E217" i="3"/>
  <c r="D217" i="3"/>
  <c r="C217" i="3"/>
  <c r="B217" i="3"/>
  <c r="F216" i="3"/>
  <c r="E216" i="3"/>
  <c r="D216" i="3"/>
  <c r="C216" i="3"/>
  <c r="B216" i="3"/>
  <c r="F215" i="3"/>
  <c r="E215" i="3"/>
  <c r="D215" i="3"/>
  <c r="C215" i="3"/>
  <c r="B215" i="3"/>
  <c r="F214" i="3"/>
  <c r="E214" i="3"/>
  <c r="D214" i="3"/>
  <c r="C214" i="3"/>
  <c r="B214" i="3"/>
  <c r="F213" i="3"/>
  <c r="E213" i="3"/>
  <c r="D213" i="3"/>
  <c r="C213" i="3"/>
  <c r="B213" i="3"/>
  <c r="F212" i="3"/>
  <c r="E212" i="3"/>
  <c r="D212" i="3"/>
  <c r="C212" i="3"/>
  <c r="B212" i="3"/>
  <c r="F211" i="3"/>
  <c r="E211" i="3"/>
  <c r="D211" i="3"/>
  <c r="C211" i="3"/>
  <c r="B211" i="3"/>
  <c r="F210" i="3"/>
  <c r="E210" i="3"/>
  <c r="D210" i="3"/>
  <c r="C210" i="3"/>
  <c r="B210" i="3"/>
  <c r="F209" i="3"/>
  <c r="E209" i="3"/>
  <c r="D209" i="3"/>
  <c r="C209" i="3"/>
  <c r="B209" i="3"/>
  <c r="F208" i="3"/>
  <c r="E208" i="3"/>
  <c r="D208" i="3"/>
  <c r="C208" i="3"/>
  <c r="B208" i="3"/>
  <c r="F207" i="3"/>
  <c r="E207" i="3"/>
  <c r="D207" i="3"/>
  <c r="C207" i="3"/>
  <c r="B207" i="3"/>
  <c r="F206" i="3"/>
  <c r="E206" i="3"/>
  <c r="D206" i="3"/>
  <c r="C206" i="3"/>
  <c r="B206" i="3"/>
  <c r="F205" i="3"/>
  <c r="E205" i="3"/>
  <c r="D205" i="3"/>
  <c r="C205" i="3"/>
  <c r="B205" i="3"/>
  <c r="F204" i="3"/>
  <c r="E204" i="3"/>
  <c r="D204" i="3"/>
  <c r="C204" i="3"/>
  <c r="B204" i="3"/>
  <c r="F203" i="3"/>
  <c r="E203" i="3"/>
  <c r="D203" i="3"/>
  <c r="C203" i="3"/>
  <c r="B203" i="3"/>
  <c r="F202" i="3"/>
  <c r="E202" i="3"/>
  <c r="D202" i="3"/>
  <c r="C202" i="3"/>
  <c r="B202" i="3"/>
  <c r="F201" i="3"/>
  <c r="E201" i="3"/>
  <c r="D201" i="3"/>
  <c r="C201" i="3"/>
  <c r="B201" i="3"/>
  <c r="F200" i="3"/>
  <c r="E200" i="3"/>
  <c r="D200" i="3"/>
  <c r="C200" i="3"/>
  <c r="B200" i="3"/>
  <c r="F199" i="3"/>
  <c r="E199" i="3"/>
  <c r="D199" i="3"/>
  <c r="C199" i="3"/>
  <c r="B199" i="3"/>
  <c r="F198" i="3"/>
  <c r="E198" i="3"/>
  <c r="D198" i="3"/>
  <c r="C198" i="3"/>
  <c r="B198" i="3"/>
  <c r="F197" i="3"/>
  <c r="E197" i="3"/>
  <c r="D197" i="3"/>
  <c r="C197" i="3"/>
  <c r="B197" i="3"/>
  <c r="F196" i="3"/>
  <c r="E196" i="3"/>
  <c r="D196" i="3"/>
  <c r="C196" i="3"/>
  <c r="B196" i="3"/>
  <c r="F195" i="3"/>
  <c r="E195" i="3"/>
  <c r="D195" i="3"/>
  <c r="C195" i="3"/>
  <c r="B195" i="3"/>
  <c r="F194" i="3"/>
  <c r="E194" i="3"/>
  <c r="D194" i="3"/>
  <c r="C194" i="3"/>
  <c r="B194" i="3"/>
  <c r="F193" i="3"/>
  <c r="E193" i="3"/>
  <c r="D193" i="3"/>
  <c r="C193" i="3"/>
  <c r="B193" i="3"/>
  <c r="F192" i="3"/>
  <c r="E192" i="3"/>
  <c r="D192" i="3"/>
  <c r="C192" i="3"/>
  <c r="B192" i="3"/>
  <c r="F191" i="3"/>
  <c r="E191" i="3"/>
  <c r="D191" i="3"/>
  <c r="C191" i="3"/>
  <c r="B191" i="3"/>
  <c r="F190" i="3"/>
  <c r="E190" i="3"/>
  <c r="D190" i="3"/>
  <c r="C190" i="3"/>
  <c r="B190" i="3"/>
  <c r="F189" i="3"/>
  <c r="E189" i="3"/>
  <c r="D189" i="3"/>
  <c r="C189" i="3"/>
  <c r="B189" i="3"/>
  <c r="F188" i="3"/>
  <c r="E188" i="3"/>
  <c r="D188" i="3"/>
  <c r="C188" i="3"/>
  <c r="B188" i="3"/>
  <c r="F187" i="3"/>
  <c r="E187" i="3"/>
  <c r="D187" i="3"/>
  <c r="C187" i="3"/>
  <c r="B187" i="3"/>
  <c r="F186" i="3"/>
  <c r="E186" i="3"/>
  <c r="D186" i="3"/>
  <c r="C186" i="3"/>
  <c r="B186" i="3"/>
  <c r="F185" i="3"/>
  <c r="E185" i="3"/>
  <c r="D185" i="3"/>
  <c r="C185" i="3"/>
  <c r="B185" i="3"/>
  <c r="F184" i="3"/>
  <c r="E184" i="3"/>
  <c r="D184" i="3"/>
  <c r="C184" i="3"/>
  <c r="B184" i="3"/>
  <c r="F183" i="3"/>
  <c r="E183" i="3"/>
  <c r="D183" i="3"/>
  <c r="C183" i="3"/>
  <c r="B183" i="3"/>
  <c r="F182" i="3"/>
  <c r="E182" i="3"/>
  <c r="D182" i="3"/>
  <c r="C182" i="3"/>
  <c r="B182" i="3"/>
  <c r="F181" i="3"/>
  <c r="E181" i="3"/>
  <c r="D181" i="3"/>
  <c r="C181" i="3"/>
  <c r="B181" i="3"/>
  <c r="F180" i="3"/>
  <c r="E180" i="3"/>
  <c r="D180" i="3"/>
  <c r="C180" i="3"/>
  <c r="B180" i="3"/>
  <c r="F179" i="3"/>
  <c r="E179" i="3"/>
  <c r="D179" i="3"/>
  <c r="C179" i="3"/>
  <c r="B179" i="3"/>
  <c r="F178" i="3"/>
  <c r="E178" i="3"/>
  <c r="D178" i="3"/>
  <c r="C178" i="3"/>
  <c r="B178" i="3"/>
  <c r="F177" i="3"/>
  <c r="E177" i="3"/>
  <c r="D177" i="3"/>
  <c r="C177" i="3"/>
  <c r="B177" i="3"/>
  <c r="F176" i="3"/>
  <c r="E176" i="3"/>
  <c r="D176" i="3"/>
  <c r="C176" i="3"/>
  <c r="B176" i="3"/>
  <c r="F175" i="3"/>
  <c r="E175" i="3"/>
  <c r="D175" i="3"/>
  <c r="C175" i="3"/>
  <c r="B175" i="3"/>
  <c r="F174" i="3"/>
  <c r="E174" i="3"/>
  <c r="D174" i="3"/>
  <c r="C174" i="3"/>
  <c r="B174" i="3"/>
  <c r="F173" i="3"/>
  <c r="E173" i="3"/>
  <c r="D173" i="3"/>
  <c r="C173" i="3"/>
  <c r="B173" i="3"/>
  <c r="F172" i="3"/>
  <c r="E172" i="3"/>
  <c r="D172" i="3"/>
  <c r="C172" i="3"/>
  <c r="B172" i="3"/>
  <c r="F171" i="3"/>
  <c r="E171" i="3"/>
  <c r="D171" i="3"/>
  <c r="C171" i="3"/>
  <c r="B171" i="3"/>
  <c r="F170" i="3"/>
  <c r="E170" i="3"/>
  <c r="D170" i="3"/>
  <c r="C170" i="3"/>
  <c r="B170" i="3"/>
  <c r="F169" i="3"/>
  <c r="E169" i="3"/>
  <c r="D169" i="3"/>
  <c r="C169" i="3"/>
  <c r="B169" i="3"/>
  <c r="F168" i="3"/>
  <c r="E168" i="3"/>
  <c r="D168" i="3"/>
  <c r="C168" i="3"/>
  <c r="B168" i="3"/>
  <c r="F167" i="3"/>
  <c r="E167" i="3"/>
  <c r="D167" i="3"/>
  <c r="C167" i="3"/>
  <c r="B167" i="3"/>
  <c r="F166" i="3"/>
  <c r="E166" i="3"/>
  <c r="D166" i="3"/>
  <c r="C166" i="3"/>
  <c r="B166" i="3"/>
  <c r="F165" i="3"/>
  <c r="E165" i="3"/>
  <c r="D165" i="3"/>
  <c r="C165" i="3"/>
  <c r="B165" i="3"/>
  <c r="F164" i="3"/>
  <c r="E164" i="3"/>
  <c r="D164" i="3"/>
  <c r="C164" i="3"/>
  <c r="B164" i="3"/>
  <c r="F163" i="3"/>
  <c r="E163" i="3"/>
  <c r="D163" i="3"/>
  <c r="C163" i="3"/>
  <c r="B163" i="3"/>
  <c r="F162" i="3"/>
  <c r="E162" i="3"/>
  <c r="D162" i="3"/>
  <c r="C162" i="3"/>
  <c r="B162" i="3"/>
  <c r="F161" i="3"/>
  <c r="E161" i="3"/>
  <c r="D161" i="3"/>
  <c r="C161" i="3"/>
  <c r="B161" i="3"/>
  <c r="F160" i="3"/>
  <c r="E160" i="3"/>
  <c r="D160" i="3"/>
  <c r="C160" i="3"/>
  <c r="B160" i="3"/>
  <c r="F159" i="3"/>
  <c r="E159" i="3"/>
  <c r="D159" i="3"/>
  <c r="C159" i="3"/>
  <c r="B159" i="3"/>
  <c r="F158" i="3"/>
  <c r="E158" i="3"/>
  <c r="D158" i="3"/>
  <c r="C158" i="3"/>
  <c r="B158" i="3"/>
  <c r="F157" i="3"/>
  <c r="E157" i="3"/>
  <c r="D157" i="3"/>
  <c r="C157" i="3"/>
  <c r="B157" i="3"/>
  <c r="F156" i="3"/>
  <c r="E156" i="3"/>
  <c r="D156" i="3"/>
  <c r="C156" i="3"/>
  <c r="B156" i="3"/>
  <c r="F155" i="3"/>
  <c r="E155" i="3"/>
  <c r="D155" i="3"/>
  <c r="C155" i="3"/>
  <c r="B155" i="3"/>
  <c r="F154" i="3"/>
  <c r="E154" i="3"/>
  <c r="D154" i="3"/>
  <c r="C154" i="3"/>
  <c r="B154" i="3"/>
  <c r="F153" i="3"/>
  <c r="E153" i="3"/>
  <c r="D153" i="3"/>
  <c r="C153" i="3"/>
  <c r="B153" i="3"/>
  <c r="F152" i="3"/>
  <c r="E152" i="3"/>
  <c r="D152" i="3"/>
  <c r="C152" i="3"/>
  <c r="B152" i="3"/>
  <c r="F151" i="3"/>
  <c r="E151" i="3"/>
  <c r="D151" i="3"/>
  <c r="C151" i="3"/>
  <c r="B151" i="3"/>
  <c r="F150" i="3"/>
  <c r="E150" i="3"/>
  <c r="D150" i="3"/>
  <c r="C150" i="3"/>
  <c r="B150" i="3"/>
  <c r="F149" i="3"/>
  <c r="E149" i="3"/>
  <c r="D149" i="3"/>
  <c r="C149" i="3"/>
  <c r="B149" i="3"/>
  <c r="F148" i="3"/>
  <c r="E148" i="3"/>
  <c r="D148" i="3"/>
  <c r="C148" i="3"/>
  <c r="B148" i="3"/>
  <c r="F147" i="3"/>
  <c r="E147" i="3"/>
  <c r="D147" i="3"/>
  <c r="C147" i="3"/>
  <c r="B147" i="3"/>
  <c r="F146" i="3"/>
  <c r="E146" i="3"/>
  <c r="D146" i="3"/>
  <c r="C146" i="3"/>
  <c r="B146" i="3"/>
  <c r="F145" i="3"/>
  <c r="E145" i="3"/>
  <c r="D145" i="3"/>
  <c r="C145" i="3"/>
  <c r="B145" i="3"/>
  <c r="F144" i="3"/>
  <c r="E144" i="3"/>
  <c r="D144" i="3"/>
  <c r="C144" i="3"/>
  <c r="B144" i="3"/>
  <c r="F143" i="3"/>
  <c r="E143" i="3"/>
  <c r="D143" i="3"/>
  <c r="C143" i="3"/>
  <c r="B143" i="3"/>
  <c r="F142" i="3"/>
  <c r="E142" i="3"/>
  <c r="D142" i="3"/>
  <c r="C142" i="3"/>
  <c r="B142" i="3"/>
  <c r="F141" i="3"/>
  <c r="E141" i="3"/>
  <c r="D141" i="3"/>
  <c r="C141" i="3"/>
  <c r="B141" i="3"/>
  <c r="F140" i="3"/>
  <c r="E140" i="3"/>
  <c r="D140" i="3"/>
  <c r="C140" i="3"/>
  <c r="B140" i="3"/>
  <c r="F139" i="3"/>
  <c r="E139" i="3"/>
  <c r="D139" i="3"/>
  <c r="C139" i="3"/>
  <c r="B139" i="3"/>
  <c r="F138" i="3"/>
  <c r="E138" i="3"/>
  <c r="D138" i="3"/>
  <c r="C138" i="3"/>
  <c r="B138" i="3"/>
  <c r="F137" i="3"/>
  <c r="E137" i="3"/>
  <c r="D137" i="3"/>
  <c r="C137" i="3"/>
  <c r="B137" i="3"/>
  <c r="F136" i="3"/>
  <c r="E136" i="3"/>
  <c r="D136" i="3"/>
  <c r="C136" i="3"/>
  <c r="B136" i="3"/>
  <c r="F135" i="3"/>
  <c r="E135" i="3"/>
  <c r="D135" i="3"/>
  <c r="C135" i="3"/>
  <c r="B135" i="3"/>
  <c r="F134" i="3"/>
  <c r="E134" i="3"/>
  <c r="D134" i="3"/>
  <c r="C134" i="3"/>
  <c r="B134" i="3"/>
  <c r="F133" i="3"/>
  <c r="E133" i="3"/>
  <c r="D133" i="3"/>
  <c r="C133" i="3"/>
  <c r="B133" i="3"/>
  <c r="F132" i="3"/>
  <c r="E132" i="3"/>
  <c r="D132" i="3"/>
  <c r="C132" i="3"/>
  <c r="B132" i="3"/>
  <c r="F131" i="3"/>
  <c r="E131" i="3"/>
  <c r="D131" i="3"/>
  <c r="C131" i="3"/>
  <c r="B131" i="3"/>
  <c r="F130" i="3"/>
  <c r="E130" i="3"/>
  <c r="D130" i="3"/>
  <c r="C130" i="3"/>
  <c r="B130" i="3"/>
  <c r="F129" i="3"/>
  <c r="E129" i="3"/>
  <c r="D129" i="3"/>
  <c r="C129" i="3"/>
  <c r="B129" i="3"/>
  <c r="F128" i="3"/>
  <c r="E128" i="3"/>
  <c r="D128" i="3"/>
  <c r="C128" i="3"/>
  <c r="B128" i="3"/>
  <c r="F127" i="3"/>
  <c r="E127" i="3"/>
  <c r="D127" i="3"/>
  <c r="C127" i="3"/>
  <c r="B127" i="3"/>
  <c r="F126" i="3"/>
  <c r="E126" i="3"/>
  <c r="D126" i="3"/>
  <c r="C126" i="3"/>
  <c r="B126" i="3"/>
  <c r="F125" i="3"/>
  <c r="E125" i="3"/>
  <c r="D125" i="3"/>
  <c r="C125" i="3"/>
  <c r="B125" i="3"/>
  <c r="F124" i="3"/>
  <c r="E124" i="3"/>
  <c r="D124" i="3"/>
  <c r="C124" i="3"/>
  <c r="B124" i="3"/>
  <c r="F123" i="3"/>
  <c r="E123" i="3"/>
  <c r="D123" i="3"/>
  <c r="C123" i="3"/>
  <c r="B123" i="3"/>
  <c r="F122" i="3"/>
  <c r="E122" i="3"/>
  <c r="D122" i="3"/>
  <c r="C122" i="3"/>
  <c r="B122" i="3"/>
  <c r="F121" i="3"/>
  <c r="E121" i="3"/>
  <c r="D121" i="3"/>
  <c r="C121" i="3"/>
  <c r="B121" i="3"/>
  <c r="F120" i="3"/>
  <c r="E120" i="3"/>
  <c r="D120" i="3"/>
  <c r="C120" i="3"/>
  <c r="B120" i="3"/>
  <c r="F119" i="3"/>
  <c r="E119" i="3"/>
  <c r="D119" i="3"/>
  <c r="C119" i="3"/>
  <c r="B119" i="3"/>
  <c r="F118" i="3"/>
  <c r="E118" i="3"/>
  <c r="D118" i="3"/>
  <c r="C118" i="3"/>
  <c r="B118" i="3"/>
  <c r="F117" i="3"/>
  <c r="E117" i="3"/>
  <c r="D117" i="3"/>
  <c r="C117" i="3"/>
  <c r="B117" i="3"/>
  <c r="F116" i="3"/>
  <c r="E116" i="3"/>
  <c r="D116" i="3"/>
  <c r="C116" i="3"/>
  <c r="B116" i="3"/>
  <c r="F115" i="3"/>
  <c r="E115" i="3"/>
  <c r="D115" i="3"/>
  <c r="C115" i="3"/>
  <c r="B115" i="3"/>
  <c r="F114" i="3"/>
  <c r="E114" i="3"/>
  <c r="D114" i="3"/>
  <c r="C114" i="3"/>
  <c r="B114" i="3"/>
  <c r="F113" i="3"/>
  <c r="E113" i="3"/>
  <c r="D113" i="3"/>
  <c r="C113" i="3"/>
  <c r="B113" i="3"/>
  <c r="F112" i="3"/>
  <c r="E112" i="3"/>
  <c r="D112" i="3"/>
  <c r="C112" i="3"/>
  <c r="B112" i="3"/>
  <c r="F111" i="3"/>
  <c r="E111" i="3"/>
  <c r="D111" i="3"/>
  <c r="C111" i="3"/>
  <c r="B111" i="3"/>
  <c r="F110" i="3"/>
  <c r="E110" i="3"/>
  <c r="D110" i="3"/>
  <c r="C110" i="3"/>
  <c r="B110" i="3"/>
  <c r="F109" i="3"/>
  <c r="E109" i="3"/>
  <c r="D109" i="3"/>
  <c r="C109" i="3"/>
  <c r="B109" i="3"/>
  <c r="F108" i="3"/>
  <c r="E108" i="3"/>
  <c r="D108" i="3"/>
  <c r="C108" i="3"/>
  <c r="B108" i="3"/>
  <c r="F107" i="3"/>
  <c r="E107" i="3"/>
  <c r="D107" i="3"/>
  <c r="C107" i="3"/>
  <c r="B107" i="3"/>
  <c r="F106" i="3"/>
  <c r="E106" i="3"/>
  <c r="D106" i="3"/>
  <c r="C106" i="3"/>
  <c r="B106" i="3"/>
  <c r="F105" i="3"/>
  <c r="E105" i="3"/>
  <c r="D105" i="3"/>
  <c r="C105" i="3"/>
  <c r="B105" i="3"/>
  <c r="F104" i="3"/>
  <c r="E104" i="3"/>
  <c r="D104" i="3"/>
  <c r="C104" i="3"/>
  <c r="B104" i="3"/>
  <c r="F103" i="3"/>
  <c r="E103" i="3"/>
  <c r="D103" i="3"/>
  <c r="C103" i="3"/>
  <c r="B103" i="3"/>
  <c r="F102" i="3"/>
  <c r="E102" i="3"/>
  <c r="D102" i="3"/>
  <c r="C102" i="3"/>
  <c r="B102" i="3"/>
  <c r="F101" i="3"/>
  <c r="E101" i="3"/>
  <c r="D101" i="3"/>
  <c r="C101" i="3"/>
  <c r="B101" i="3"/>
  <c r="F100" i="3"/>
  <c r="E100" i="3"/>
  <c r="D100" i="3"/>
  <c r="C100" i="3"/>
  <c r="B100" i="3"/>
  <c r="F99" i="3"/>
  <c r="E99" i="3"/>
  <c r="D99" i="3"/>
  <c r="C99" i="3"/>
  <c r="B99" i="3"/>
  <c r="F98" i="3"/>
  <c r="E98" i="3"/>
  <c r="D98" i="3"/>
  <c r="C98" i="3"/>
  <c r="B98" i="3"/>
  <c r="F97" i="3"/>
  <c r="E97" i="3"/>
  <c r="D97" i="3"/>
  <c r="C97" i="3"/>
  <c r="B97" i="3"/>
  <c r="F96" i="3"/>
  <c r="E96" i="3"/>
  <c r="D96" i="3"/>
  <c r="C96" i="3"/>
  <c r="B96" i="3"/>
  <c r="F95" i="3"/>
  <c r="E95" i="3"/>
  <c r="D95" i="3"/>
  <c r="C95" i="3"/>
  <c r="B95" i="3"/>
  <c r="F94" i="3"/>
  <c r="E94" i="3"/>
  <c r="D94" i="3"/>
  <c r="C94" i="3"/>
  <c r="B94" i="3"/>
  <c r="F93" i="3"/>
  <c r="E93" i="3"/>
  <c r="D93" i="3"/>
  <c r="C93" i="3"/>
  <c r="B93" i="3"/>
  <c r="F92" i="3"/>
  <c r="E92" i="3"/>
  <c r="D92" i="3"/>
  <c r="C92" i="3"/>
  <c r="B92" i="3"/>
  <c r="F91" i="3"/>
  <c r="E91" i="3"/>
  <c r="D91" i="3"/>
  <c r="C91" i="3"/>
  <c r="B91" i="3"/>
  <c r="F90" i="3"/>
  <c r="E90" i="3"/>
  <c r="D90" i="3"/>
  <c r="C90" i="3"/>
  <c r="B90" i="3"/>
  <c r="F89" i="3"/>
  <c r="E89" i="3"/>
  <c r="D89" i="3"/>
  <c r="C89" i="3"/>
  <c r="B89" i="3"/>
  <c r="F88" i="3"/>
  <c r="E88" i="3"/>
  <c r="D88" i="3"/>
  <c r="C88" i="3"/>
  <c r="B88" i="3"/>
  <c r="F87" i="3"/>
  <c r="E87" i="3"/>
  <c r="D87" i="3"/>
  <c r="C87" i="3"/>
  <c r="B87" i="3"/>
  <c r="F86" i="3"/>
  <c r="E86" i="3"/>
  <c r="D86" i="3"/>
  <c r="C86" i="3"/>
  <c r="B86" i="3"/>
  <c r="F85" i="3"/>
  <c r="E85" i="3"/>
  <c r="D85" i="3"/>
  <c r="C85" i="3"/>
  <c r="B85" i="3"/>
  <c r="F84" i="3"/>
  <c r="E84" i="3"/>
  <c r="D84" i="3"/>
  <c r="C84" i="3"/>
  <c r="B84" i="3"/>
  <c r="F83" i="3"/>
  <c r="E83" i="3"/>
  <c r="D83" i="3"/>
  <c r="C83" i="3"/>
  <c r="B83" i="3"/>
  <c r="F82" i="3"/>
  <c r="E82" i="3"/>
  <c r="D82" i="3"/>
  <c r="C82" i="3"/>
  <c r="B82" i="3"/>
  <c r="F81" i="3"/>
  <c r="E81" i="3"/>
  <c r="D81" i="3"/>
  <c r="C81" i="3"/>
  <c r="B81" i="3"/>
  <c r="F80" i="3"/>
  <c r="E80" i="3"/>
  <c r="D80" i="3"/>
  <c r="C80" i="3"/>
  <c r="B80" i="3"/>
  <c r="F79" i="3"/>
  <c r="E79" i="3"/>
  <c r="D79" i="3"/>
  <c r="C79" i="3"/>
  <c r="B79" i="3"/>
  <c r="F78" i="3"/>
  <c r="E78" i="3"/>
  <c r="D78" i="3"/>
  <c r="C78" i="3"/>
  <c r="B78" i="3"/>
  <c r="F77" i="3"/>
  <c r="E77" i="3"/>
  <c r="D77" i="3"/>
  <c r="C77" i="3"/>
  <c r="B77" i="3"/>
  <c r="F76" i="3"/>
  <c r="E76" i="3"/>
  <c r="D76" i="3"/>
  <c r="C76" i="3"/>
  <c r="B76" i="3"/>
  <c r="F75" i="3"/>
  <c r="E75" i="3"/>
  <c r="D75" i="3"/>
  <c r="C75" i="3"/>
  <c r="B75" i="3"/>
  <c r="F74" i="3"/>
  <c r="E74" i="3"/>
  <c r="D74" i="3"/>
  <c r="C74" i="3"/>
  <c r="B74" i="3"/>
  <c r="F73" i="3"/>
  <c r="E73" i="3"/>
  <c r="D73" i="3"/>
  <c r="C73" i="3"/>
  <c r="B73" i="3"/>
  <c r="F72" i="3"/>
  <c r="E72" i="3"/>
  <c r="D72" i="3"/>
  <c r="C72" i="3"/>
  <c r="B72" i="3"/>
  <c r="F71" i="3"/>
  <c r="E71" i="3"/>
  <c r="D71" i="3"/>
  <c r="C71" i="3"/>
  <c r="B71" i="3"/>
  <c r="F70" i="3"/>
  <c r="E70" i="3"/>
  <c r="D70" i="3"/>
  <c r="C70" i="3"/>
  <c r="B70" i="3"/>
  <c r="F69" i="3"/>
  <c r="E69" i="3"/>
  <c r="D69" i="3"/>
  <c r="C69" i="3"/>
  <c r="B69" i="3"/>
  <c r="F68" i="3"/>
  <c r="E68" i="3"/>
  <c r="D68" i="3"/>
  <c r="C68" i="3"/>
  <c r="B68" i="3"/>
  <c r="F67" i="3"/>
  <c r="E67" i="3"/>
  <c r="D67" i="3"/>
  <c r="C67" i="3"/>
  <c r="B67" i="3"/>
  <c r="F66" i="3"/>
  <c r="E66" i="3"/>
  <c r="D66" i="3"/>
  <c r="C66" i="3"/>
  <c r="B66" i="3"/>
  <c r="F65" i="3"/>
  <c r="E65" i="3"/>
  <c r="D65" i="3"/>
  <c r="C65" i="3"/>
  <c r="B65" i="3"/>
  <c r="F64" i="3"/>
  <c r="E64" i="3"/>
  <c r="D64" i="3"/>
  <c r="C64" i="3"/>
  <c r="B64" i="3"/>
  <c r="F63" i="3"/>
  <c r="E63" i="3"/>
  <c r="D63" i="3"/>
  <c r="C63" i="3"/>
  <c r="B63" i="3"/>
  <c r="F62" i="3"/>
  <c r="E62" i="3"/>
  <c r="D62" i="3"/>
  <c r="C62" i="3"/>
  <c r="B62" i="3"/>
  <c r="F61" i="3"/>
  <c r="E61" i="3"/>
  <c r="D61" i="3"/>
  <c r="C61" i="3"/>
  <c r="B61" i="3"/>
  <c r="F60" i="3"/>
  <c r="E60" i="3"/>
  <c r="D60" i="3"/>
  <c r="C60" i="3"/>
  <c r="B60" i="3"/>
  <c r="F59" i="3"/>
  <c r="E59" i="3"/>
  <c r="D59" i="3"/>
  <c r="C59" i="3"/>
  <c r="B59" i="3"/>
  <c r="F58" i="3"/>
  <c r="E58" i="3"/>
  <c r="D58" i="3"/>
  <c r="C58" i="3"/>
  <c r="B58" i="3"/>
  <c r="F57" i="3"/>
  <c r="E57" i="3"/>
  <c r="D57" i="3"/>
  <c r="C57" i="3"/>
  <c r="B57" i="3"/>
  <c r="F56" i="3"/>
  <c r="E56" i="3"/>
  <c r="D56" i="3"/>
  <c r="C56" i="3"/>
  <c r="B56" i="3"/>
  <c r="F55" i="3"/>
  <c r="E55" i="3"/>
  <c r="D55" i="3"/>
  <c r="C55" i="3"/>
  <c r="B55" i="3"/>
  <c r="F54" i="3"/>
  <c r="E54" i="3"/>
  <c r="D54" i="3"/>
  <c r="C54" i="3"/>
  <c r="B54" i="3"/>
  <c r="F53" i="3"/>
  <c r="E53" i="3"/>
  <c r="D53" i="3"/>
  <c r="C53" i="3"/>
  <c r="B53" i="3"/>
  <c r="F52" i="3"/>
  <c r="E52" i="3"/>
  <c r="D52" i="3"/>
  <c r="C52" i="3"/>
  <c r="B52" i="3"/>
  <c r="F51" i="3"/>
  <c r="E51" i="3"/>
  <c r="D51" i="3"/>
  <c r="C51" i="3"/>
  <c r="B51" i="3"/>
  <c r="F50" i="3"/>
  <c r="E50" i="3"/>
  <c r="D50" i="3"/>
  <c r="C50" i="3"/>
  <c r="B50" i="3"/>
  <c r="F49" i="3"/>
  <c r="E49" i="3"/>
  <c r="D49" i="3"/>
  <c r="C49" i="3"/>
  <c r="B49" i="3"/>
  <c r="F48" i="3"/>
  <c r="E48" i="3"/>
  <c r="D48" i="3"/>
  <c r="C48" i="3"/>
  <c r="B48" i="3"/>
  <c r="F47" i="3"/>
  <c r="E47" i="3"/>
  <c r="D47" i="3"/>
  <c r="C47" i="3"/>
  <c r="B47" i="3"/>
  <c r="F46" i="3"/>
  <c r="E46" i="3"/>
  <c r="D46" i="3"/>
  <c r="C46" i="3"/>
  <c r="B46" i="3"/>
  <c r="F45" i="3"/>
  <c r="E45" i="3"/>
  <c r="D45" i="3"/>
  <c r="C45" i="3"/>
  <c r="B45" i="3"/>
  <c r="F44" i="3"/>
  <c r="E44" i="3"/>
  <c r="D44" i="3"/>
  <c r="C44" i="3"/>
  <c r="B44" i="3"/>
  <c r="F43" i="3"/>
  <c r="E43" i="3"/>
  <c r="D43" i="3"/>
  <c r="C43" i="3"/>
  <c r="B43" i="3"/>
  <c r="F42" i="3"/>
  <c r="E42" i="3"/>
  <c r="D42" i="3"/>
  <c r="C42" i="3"/>
  <c r="B42" i="3"/>
  <c r="F41" i="3"/>
  <c r="E41" i="3"/>
  <c r="D41" i="3"/>
  <c r="C41" i="3"/>
  <c r="B41" i="3"/>
  <c r="F40" i="3"/>
  <c r="E40" i="3"/>
  <c r="D40" i="3"/>
  <c r="C40" i="3"/>
  <c r="B40" i="3"/>
  <c r="F39" i="3"/>
  <c r="E39" i="3"/>
  <c r="D39" i="3"/>
  <c r="C39" i="3"/>
  <c r="B39" i="3"/>
  <c r="F38" i="3"/>
  <c r="E38" i="3"/>
  <c r="D38" i="3"/>
  <c r="C38" i="3"/>
  <c r="B38" i="3"/>
  <c r="F37" i="3"/>
  <c r="E37" i="3"/>
  <c r="D37" i="3"/>
  <c r="C37" i="3"/>
  <c r="B37" i="3"/>
  <c r="F36" i="3"/>
  <c r="E36" i="3"/>
  <c r="D36" i="3"/>
  <c r="C36" i="3"/>
  <c r="B36" i="3"/>
  <c r="F35" i="3"/>
  <c r="E35" i="3"/>
  <c r="D35" i="3"/>
  <c r="C35" i="3"/>
  <c r="B35" i="3"/>
  <c r="F34" i="3"/>
  <c r="E34" i="3"/>
  <c r="D34" i="3"/>
  <c r="C34" i="3"/>
  <c r="B34" i="3"/>
  <c r="F33" i="3"/>
  <c r="E33" i="3"/>
  <c r="D33" i="3"/>
  <c r="C33" i="3"/>
  <c r="B33" i="3"/>
  <c r="F32" i="3"/>
  <c r="E32" i="3"/>
  <c r="D32" i="3"/>
  <c r="C32" i="3"/>
  <c r="B32" i="3"/>
  <c r="F31" i="3"/>
  <c r="E31" i="3"/>
  <c r="D31" i="3"/>
  <c r="C31" i="3"/>
  <c r="B31" i="3"/>
  <c r="F30" i="3"/>
  <c r="E30" i="3"/>
  <c r="D30" i="3"/>
  <c r="C30" i="3"/>
  <c r="B30" i="3"/>
  <c r="F29" i="3"/>
  <c r="E29" i="3"/>
  <c r="D29" i="3"/>
  <c r="C29" i="3"/>
  <c r="B29" i="3"/>
  <c r="F28" i="3"/>
  <c r="E28" i="3"/>
  <c r="D28" i="3"/>
  <c r="C28" i="3"/>
  <c r="B28" i="3"/>
  <c r="F27" i="3"/>
  <c r="E27" i="3"/>
  <c r="D27" i="3"/>
  <c r="C27" i="3"/>
  <c r="B27" i="3"/>
  <c r="F26" i="3"/>
  <c r="E26" i="3"/>
  <c r="D26" i="3"/>
  <c r="C26" i="3"/>
  <c r="B26" i="3"/>
  <c r="F25" i="3"/>
  <c r="E25" i="3"/>
  <c r="D25" i="3"/>
  <c r="C25" i="3"/>
  <c r="B25" i="3"/>
  <c r="F24" i="3"/>
  <c r="E24" i="3"/>
  <c r="D24" i="3"/>
  <c r="C24" i="3"/>
  <c r="B24" i="3"/>
  <c r="F23" i="3"/>
  <c r="E23" i="3"/>
  <c r="D23" i="3"/>
  <c r="C23" i="3"/>
  <c r="B23" i="3"/>
  <c r="F22" i="3"/>
  <c r="E22" i="3"/>
  <c r="D22" i="3"/>
  <c r="C22" i="3"/>
  <c r="B22" i="3"/>
  <c r="F21" i="3"/>
  <c r="E21" i="3"/>
  <c r="D21" i="3"/>
  <c r="C21" i="3"/>
  <c r="B21" i="3"/>
  <c r="F20" i="3"/>
  <c r="E20" i="3"/>
  <c r="D20" i="3"/>
  <c r="C20" i="3"/>
  <c r="B20" i="3"/>
  <c r="F19" i="3"/>
  <c r="E19" i="3"/>
  <c r="D19" i="3"/>
  <c r="C19" i="3"/>
  <c r="B19" i="3"/>
  <c r="F18" i="3"/>
  <c r="E18" i="3"/>
  <c r="D18" i="3"/>
  <c r="C18" i="3"/>
  <c r="B18" i="3"/>
  <c r="F17" i="3"/>
  <c r="E17" i="3"/>
  <c r="D17" i="3"/>
  <c r="C17" i="3"/>
  <c r="B17" i="3"/>
  <c r="F16" i="3"/>
  <c r="E16" i="3"/>
  <c r="D16" i="3"/>
  <c r="C16" i="3"/>
  <c r="B16" i="3"/>
  <c r="F15" i="3"/>
  <c r="E15" i="3"/>
  <c r="D15" i="3"/>
  <c r="C15" i="3"/>
  <c r="B15" i="3"/>
  <c r="F14" i="3"/>
  <c r="E14" i="3"/>
  <c r="D14" i="3"/>
  <c r="C14" i="3"/>
  <c r="B14" i="3"/>
  <c r="F13" i="3"/>
  <c r="E13" i="3"/>
  <c r="D13" i="3"/>
  <c r="C13" i="3"/>
  <c r="B13" i="3"/>
  <c r="F12" i="3"/>
  <c r="E12" i="3"/>
  <c r="D12" i="3"/>
  <c r="C12" i="3"/>
  <c r="B12" i="3"/>
  <c r="F11" i="3"/>
  <c r="E11" i="3"/>
  <c r="D11" i="3"/>
  <c r="C11" i="3"/>
  <c r="B11" i="3"/>
  <c r="F10" i="3"/>
  <c r="E10" i="3"/>
  <c r="D10" i="3"/>
  <c r="C10" i="3"/>
  <c r="B10" i="3"/>
  <c r="F9" i="3"/>
  <c r="E9" i="3"/>
  <c r="D9" i="3"/>
  <c r="C9" i="3"/>
  <c r="B9" i="3"/>
  <c r="F8" i="3"/>
  <c r="E8" i="3"/>
  <c r="D8" i="3"/>
  <c r="C8" i="3"/>
  <c r="B8" i="3"/>
  <c r="F7" i="3"/>
  <c r="E7" i="3"/>
  <c r="D7" i="3"/>
  <c r="C7" i="3"/>
  <c r="B7" i="3"/>
  <c r="F6" i="3"/>
  <c r="E6" i="3"/>
  <c r="D6" i="3"/>
  <c r="C6" i="3"/>
  <c r="B6" i="3"/>
  <c r="F5" i="3"/>
  <c r="E5" i="3"/>
  <c r="D5" i="3"/>
  <c r="C5" i="3"/>
  <c r="B5" i="3"/>
  <c r="O3" i="3"/>
  <c r="N3" i="3"/>
  <c r="M3" i="3"/>
  <c r="L3" i="3"/>
  <c r="K3" i="3"/>
  <c r="J3" i="3"/>
  <c r="I3" i="3"/>
  <c r="H3" i="3"/>
  <c r="G3" i="3"/>
  <c r="Y1216" i="2"/>
  <c r="X1216" i="2"/>
  <c r="W1216" i="2"/>
  <c r="V1216" i="2"/>
  <c r="U1216" i="2"/>
  <c r="T1216" i="2"/>
  <c r="S1216" i="2"/>
  <c r="R1216" i="2"/>
  <c r="Q1216" i="2"/>
  <c r="Y1215" i="2"/>
  <c r="X1215" i="2"/>
  <c r="W1215" i="2"/>
  <c r="V1215" i="2"/>
  <c r="U1215" i="2"/>
  <c r="T1215" i="2"/>
  <c r="S1215" i="2"/>
  <c r="R1215" i="2"/>
  <c r="Q1215" i="2"/>
  <c r="Y1214" i="2"/>
  <c r="X1214" i="2"/>
  <c r="W1214" i="2"/>
  <c r="V1214" i="2"/>
  <c r="U1214" i="2"/>
  <c r="T1214" i="2"/>
  <c r="S1214" i="2"/>
  <c r="R1214" i="2"/>
  <c r="Q1214" i="2"/>
  <c r="Y1213" i="2"/>
  <c r="X1213" i="2"/>
  <c r="W1213" i="2"/>
  <c r="V1213" i="2"/>
  <c r="U1213" i="2"/>
  <c r="T1213" i="2"/>
  <c r="S1213" i="2"/>
  <c r="R1213" i="2"/>
  <c r="Q1213" i="2"/>
  <c r="Y1212" i="2"/>
  <c r="X1212" i="2"/>
  <c r="W1212" i="2"/>
  <c r="V1212" i="2"/>
  <c r="U1212" i="2"/>
  <c r="T1212" i="2"/>
  <c r="S1212" i="2"/>
  <c r="R1212" i="2"/>
  <c r="Q1212" i="2"/>
  <c r="Y1211" i="2"/>
  <c r="X1211" i="2"/>
  <c r="W1211" i="2"/>
  <c r="V1211" i="2"/>
  <c r="U1211" i="2"/>
  <c r="T1211" i="2"/>
  <c r="S1211" i="2"/>
  <c r="R1211" i="2"/>
  <c r="Q1211" i="2"/>
  <c r="Y1210" i="2"/>
  <c r="X1210" i="2"/>
  <c r="W1210" i="2"/>
  <c r="V1210" i="2"/>
  <c r="U1210" i="2"/>
  <c r="T1210" i="2"/>
  <c r="S1210" i="2"/>
  <c r="R1210" i="2"/>
  <c r="Q1210" i="2"/>
  <c r="Y1209" i="2"/>
  <c r="X1209" i="2"/>
  <c r="W1209" i="2"/>
  <c r="V1209" i="2"/>
  <c r="U1209" i="2"/>
  <c r="T1209" i="2"/>
  <c r="S1209" i="2"/>
  <c r="R1209" i="2"/>
  <c r="Q1209" i="2"/>
  <c r="Y1208" i="2"/>
  <c r="X1208" i="2"/>
  <c r="W1208" i="2"/>
  <c r="V1208" i="2"/>
  <c r="U1208" i="2"/>
  <c r="T1208" i="2"/>
  <c r="S1208" i="2"/>
  <c r="R1208" i="2"/>
  <c r="Q1208" i="2"/>
  <c r="Y1207" i="2"/>
  <c r="X1207" i="2"/>
  <c r="W1207" i="2"/>
  <c r="V1207" i="2"/>
  <c r="U1207" i="2"/>
  <c r="T1207" i="2"/>
  <c r="S1207" i="2"/>
  <c r="R1207" i="2"/>
  <c r="Q1207" i="2"/>
  <c r="Y1206" i="2"/>
  <c r="X1206" i="2"/>
  <c r="W1206" i="2"/>
  <c r="V1206" i="2"/>
  <c r="U1206" i="2"/>
  <c r="T1206" i="2"/>
  <c r="S1206" i="2"/>
  <c r="R1206" i="2"/>
  <c r="Q1206" i="2"/>
  <c r="Y1205" i="2"/>
  <c r="X1205" i="2"/>
  <c r="W1205" i="2"/>
  <c r="V1205" i="2"/>
  <c r="U1205" i="2"/>
  <c r="T1205" i="2"/>
  <c r="S1205" i="2"/>
  <c r="R1205" i="2"/>
  <c r="Q1205" i="2"/>
  <c r="Y1204" i="2"/>
  <c r="X1204" i="2"/>
  <c r="W1204" i="2"/>
  <c r="V1204" i="2"/>
  <c r="U1204" i="2"/>
  <c r="T1204" i="2"/>
  <c r="S1204" i="2"/>
  <c r="R1204" i="2"/>
  <c r="Q1204" i="2"/>
  <c r="Y1203" i="2"/>
  <c r="X1203" i="2"/>
  <c r="W1203" i="2"/>
  <c r="V1203" i="2"/>
  <c r="U1203" i="2"/>
  <c r="T1203" i="2"/>
  <c r="S1203" i="2"/>
  <c r="R1203" i="2"/>
  <c r="Q1203" i="2"/>
  <c r="Y1202" i="2"/>
  <c r="X1202" i="2"/>
  <c r="W1202" i="2"/>
  <c r="V1202" i="2"/>
  <c r="U1202" i="2"/>
  <c r="T1202" i="2"/>
  <c r="S1202" i="2"/>
  <c r="R1202" i="2"/>
  <c r="Q1202" i="2"/>
  <c r="Y1201" i="2"/>
  <c r="X1201" i="2"/>
  <c r="W1201" i="2"/>
  <c r="V1201" i="2"/>
  <c r="U1201" i="2"/>
  <c r="T1201" i="2"/>
  <c r="S1201" i="2"/>
  <c r="R1201" i="2"/>
  <c r="Q1201" i="2"/>
  <c r="Y1200" i="2"/>
  <c r="X1200" i="2"/>
  <c r="W1200" i="2"/>
  <c r="V1200" i="2"/>
  <c r="U1200" i="2"/>
  <c r="T1200" i="2"/>
  <c r="S1200" i="2"/>
  <c r="R1200" i="2"/>
  <c r="Q1200" i="2"/>
  <c r="Y1199" i="2"/>
  <c r="X1199" i="2"/>
  <c r="W1199" i="2"/>
  <c r="V1199" i="2"/>
  <c r="U1199" i="2"/>
  <c r="T1199" i="2"/>
  <c r="S1199" i="2"/>
  <c r="R1199" i="2"/>
  <c r="Q1199" i="2"/>
  <c r="Y1198" i="2"/>
  <c r="X1198" i="2"/>
  <c r="W1198" i="2"/>
  <c r="V1198" i="2"/>
  <c r="U1198" i="2"/>
  <c r="T1198" i="2"/>
  <c r="S1198" i="2"/>
  <c r="R1198" i="2"/>
  <c r="Q1198" i="2"/>
  <c r="Y1197" i="2"/>
  <c r="X1197" i="2"/>
  <c r="W1197" i="2"/>
  <c r="V1197" i="2"/>
  <c r="U1197" i="2"/>
  <c r="T1197" i="2"/>
  <c r="S1197" i="2"/>
  <c r="R1197" i="2"/>
  <c r="Q1197" i="2"/>
  <c r="Y1196" i="2"/>
  <c r="X1196" i="2"/>
  <c r="W1196" i="2"/>
  <c r="V1196" i="2"/>
  <c r="U1196" i="2"/>
  <c r="T1196" i="2"/>
  <c r="S1196" i="2"/>
  <c r="R1196" i="2"/>
  <c r="Q1196" i="2"/>
  <c r="Y1195" i="2"/>
  <c r="X1195" i="2"/>
  <c r="W1195" i="2"/>
  <c r="V1195" i="2"/>
  <c r="U1195" i="2"/>
  <c r="T1195" i="2"/>
  <c r="S1195" i="2"/>
  <c r="R1195" i="2"/>
  <c r="Q1195" i="2"/>
  <c r="Y1194" i="2"/>
  <c r="X1194" i="2"/>
  <c r="W1194" i="2"/>
  <c r="V1194" i="2"/>
  <c r="U1194" i="2"/>
  <c r="T1194" i="2"/>
  <c r="S1194" i="2"/>
  <c r="R1194" i="2"/>
  <c r="Q1194" i="2"/>
  <c r="Y1193" i="2"/>
  <c r="X1193" i="2"/>
  <c r="W1193" i="2"/>
  <c r="V1193" i="2"/>
  <c r="U1193" i="2"/>
  <c r="T1193" i="2"/>
  <c r="S1193" i="2"/>
  <c r="R1193" i="2"/>
  <c r="Q1193" i="2"/>
  <c r="Y1192" i="2"/>
  <c r="X1192" i="2"/>
  <c r="W1192" i="2"/>
  <c r="V1192" i="2"/>
  <c r="U1192" i="2"/>
  <c r="T1192" i="2"/>
  <c r="S1192" i="2"/>
  <c r="R1192" i="2"/>
  <c r="Q1192" i="2"/>
  <c r="Y1191" i="2"/>
  <c r="X1191" i="2"/>
  <c r="W1191" i="2"/>
  <c r="V1191" i="2"/>
  <c r="U1191" i="2"/>
  <c r="T1191" i="2"/>
  <c r="S1191" i="2"/>
  <c r="R1191" i="2"/>
  <c r="Q1191" i="2"/>
  <c r="Y1190" i="2"/>
  <c r="X1190" i="2"/>
  <c r="W1190" i="2"/>
  <c r="V1190" i="2"/>
  <c r="U1190" i="2"/>
  <c r="T1190" i="2"/>
  <c r="S1190" i="2"/>
  <c r="R1190" i="2"/>
  <c r="Q1190" i="2"/>
  <c r="Y1189" i="2"/>
  <c r="X1189" i="2"/>
  <c r="W1189" i="2"/>
  <c r="V1189" i="2"/>
  <c r="U1189" i="2"/>
  <c r="T1189" i="2"/>
  <c r="S1189" i="2"/>
  <c r="R1189" i="2"/>
  <c r="Q1189" i="2"/>
  <c r="Y1188" i="2"/>
  <c r="X1188" i="2"/>
  <c r="W1188" i="2"/>
  <c r="V1188" i="2"/>
  <c r="U1188" i="2"/>
  <c r="T1188" i="2"/>
  <c r="S1188" i="2"/>
  <c r="R1188" i="2"/>
  <c r="Q1188" i="2"/>
  <c r="Y1187" i="2"/>
  <c r="X1187" i="2"/>
  <c r="W1187" i="2"/>
  <c r="V1187" i="2"/>
  <c r="U1187" i="2"/>
  <c r="T1187" i="2"/>
  <c r="S1187" i="2"/>
  <c r="R1187" i="2"/>
  <c r="Q1187" i="2"/>
  <c r="Y1186" i="2"/>
  <c r="X1186" i="2"/>
  <c r="W1186" i="2"/>
  <c r="V1186" i="2"/>
  <c r="U1186" i="2"/>
  <c r="T1186" i="2"/>
  <c r="S1186" i="2"/>
  <c r="R1186" i="2"/>
  <c r="Q1186" i="2"/>
  <c r="Y1185" i="2"/>
  <c r="X1185" i="2"/>
  <c r="W1185" i="2"/>
  <c r="V1185" i="2"/>
  <c r="U1185" i="2"/>
  <c r="T1185" i="2"/>
  <c r="S1185" i="2"/>
  <c r="R1185" i="2"/>
  <c r="Q1185" i="2"/>
  <c r="Y1184" i="2"/>
  <c r="X1184" i="2"/>
  <c r="W1184" i="2"/>
  <c r="V1184" i="2"/>
  <c r="U1184" i="2"/>
  <c r="T1184" i="2"/>
  <c r="S1184" i="2"/>
  <c r="R1184" i="2"/>
  <c r="Q1184" i="2"/>
  <c r="Y1183" i="2"/>
  <c r="X1183" i="2"/>
  <c r="W1183" i="2"/>
  <c r="V1183" i="2"/>
  <c r="U1183" i="2"/>
  <c r="T1183" i="2"/>
  <c r="S1183" i="2"/>
  <c r="R1183" i="2"/>
  <c r="Q1183" i="2"/>
  <c r="Y1182" i="2"/>
  <c r="X1182" i="2"/>
  <c r="W1182" i="2"/>
  <c r="V1182" i="2"/>
  <c r="U1182" i="2"/>
  <c r="T1182" i="2"/>
  <c r="S1182" i="2"/>
  <c r="R1182" i="2"/>
  <c r="Q1182" i="2"/>
  <c r="Y1181" i="2"/>
  <c r="X1181" i="2"/>
  <c r="W1181" i="2"/>
  <c r="V1181" i="2"/>
  <c r="U1181" i="2"/>
  <c r="T1181" i="2"/>
  <c r="S1181" i="2"/>
  <c r="R1181" i="2"/>
  <c r="Q1181" i="2"/>
  <c r="Y1180" i="2"/>
  <c r="X1180" i="2"/>
  <c r="W1180" i="2"/>
  <c r="V1180" i="2"/>
  <c r="U1180" i="2"/>
  <c r="T1180" i="2"/>
  <c r="S1180" i="2"/>
  <c r="R1180" i="2"/>
  <c r="Q1180" i="2"/>
  <c r="Y1179" i="2"/>
  <c r="X1179" i="2"/>
  <c r="W1179" i="2"/>
  <c r="V1179" i="2"/>
  <c r="U1179" i="2"/>
  <c r="T1179" i="2"/>
  <c r="S1179" i="2"/>
  <c r="R1179" i="2"/>
  <c r="Q1179" i="2"/>
  <c r="Y1178" i="2"/>
  <c r="X1178" i="2"/>
  <c r="W1178" i="2"/>
  <c r="V1178" i="2"/>
  <c r="U1178" i="2"/>
  <c r="T1178" i="2"/>
  <c r="S1178" i="2"/>
  <c r="R1178" i="2"/>
  <c r="Q1178" i="2"/>
  <c r="Y1177" i="2"/>
  <c r="X1177" i="2"/>
  <c r="W1177" i="2"/>
  <c r="V1177" i="2"/>
  <c r="U1177" i="2"/>
  <c r="T1177" i="2"/>
  <c r="S1177" i="2"/>
  <c r="R1177" i="2"/>
  <c r="Q1177" i="2"/>
  <c r="Y1176" i="2"/>
  <c r="X1176" i="2"/>
  <c r="W1176" i="2"/>
  <c r="V1176" i="2"/>
  <c r="U1176" i="2"/>
  <c r="T1176" i="2"/>
  <c r="S1176" i="2"/>
  <c r="R1176" i="2"/>
  <c r="Q1176" i="2"/>
  <c r="Y1175" i="2"/>
  <c r="X1175" i="2"/>
  <c r="W1175" i="2"/>
  <c r="V1175" i="2"/>
  <c r="U1175" i="2"/>
  <c r="T1175" i="2"/>
  <c r="S1175" i="2"/>
  <c r="R1175" i="2"/>
  <c r="Q1175" i="2"/>
  <c r="Y1174" i="2"/>
  <c r="X1174" i="2"/>
  <c r="W1174" i="2"/>
  <c r="V1174" i="2"/>
  <c r="U1174" i="2"/>
  <c r="T1174" i="2"/>
  <c r="S1174" i="2"/>
  <c r="R1174" i="2"/>
  <c r="Q1174" i="2"/>
  <c r="Y1173" i="2"/>
  <c r="X1173" i="2"/>
  <c r="W1173" i="2"/>
  <c r="V1173" i="2"/>
  <c r="U1173" i="2"/>
  <c r="T1173" i="2"/>
  <c r="S1173" i="2"/>
  <c r="R1173" i="2"/>
  <c r="Q1173" i="2"/>
  <c r="Y1172" i="2"/>
  <c r="X1172" i="2"/>
  <c r="W1172" i="2"/>
  <c r="V1172" i="2"/>
  <c r="U1172" i="2"/>
  <c r="T1172" i="2"/>
  <c r="S1172" i="2"/>
  <c r="R1172" i="2"/>
  <c r="Q1172" i="2"/>
  <c r="Y1171" i="2"/>
  <c r="X1171" i="2"/>
  <c r="W1171" i="2"/>
  <c r="V1171" i="2"/>
  <c r="U1171" i="2"/>
  <c r="T1171" i="2"/>
  <c r="S1171" i="2"/>
  <c r="R1171" i="2"/>
  <c r="Q1171" i="2"/>
  <c r="Y1170" i="2"/>
  <c r="X1170" i="2"/>
  <c r="W1170" i="2"/>
  <c r="V1170" i="2"/>
  <c r="U1170" i="2"/>
  <c r="T1170" i="2"/>
  <c r="S1170" i="2"/>
  <c r="R1170" i="2"/>
  <c r="Q1170" i="2"/>
  <c r="Y1169" i="2"/>
  <c r="X1169" i="2"/>
  <c r="W1169" i="2"/>
  <c r="V1169" i="2"/>
  <c r="U1169" i="2"/>
  <c r="T1169" i="2"/>
  <c r="S1169" i="2"/>
  <c r="R1169" i="2"/>
  <c r="Q1169" i="2"/>
  <c r="Y1168" i="2"/>
  <c r="X1168" i="2"/>
  <c r="W1168" i="2"/>
  <c r="V1168" i="2"/>
  <c r="U1168" i="2"/>
  <c r="T1168" i="2"/>
  <c r="S1168" i="2"/>
  <c r="R1168" i="2"/>
  <c r="Q1168" i="2"/>
  <c r="Y1167" i="2"/>
  <c r="X1167" i="2"/>
  <c r="W1167" i="2"/>
  <c r="V1167" i="2"/>
  <c r="U1167" i="2"/>
  <c r="T1167" i="2"/>
  <c r="S1167" i="2"/>
  <c r="R1167" i="2"/>
  <c r="Q1167" i="2"/>
  <c r="Y1166" i="2"/>
  <c r="X1166" i="2"/>
  <c r="W1166" i="2"/>
  <c r="V1166" i="2"/>
  <c r="U1166" i="2"/>
  <c r="T1166" i="2"/>
  <c r="S1166" i="2"/>
  <c r="R1166" i="2"/>
  <c r="Q1166" i="2"/>
  <c r="Y1165" i="2"/>
  <c r="X1165" i="2"/>
  <c r="W1165" i="2"/>
  <c r="V1165" i="2"/>
  <c r="U1165" i="2"/>
  <c r="T1165" i="2"/>
  <c r="S1165" i="2"/>
  <c r="R1165" i="2"/>
  <c r="Q1165" i="2"/>
  <c r="Y1164" i="2"/>
  <c r="X1164" i="2"/>
  <c r="W1164" i="2"/>
  <c r="V1164" i="2"/>
  <c r="U1164" i="2"/>
  <c r="T1164" i="2"/>
  <c r="S1164" i="2"/>
  <c r="R1164" i="2"/>
  <c r="Q1164" i="2"/>
  <c r="Y1163" i="2"/>
  <c r="X1163" i="2"/>
  <c r="W1163" i="2"/>
  <c r="V1163" i="2"/>
  <c r="U1163" i="2"/>
  <c r="T1163" i="2"/>
  <c r="S1163" i="2"/>
  <c r="R1163" i="2"/>
  <c r="Q1163" i="2"/>
  <c r="Y1162" i="2"/>
  <c r="X1162" i="2"/>
  <c r="W1162" i="2"/>
  <c r="V1162" i="2"/>
  <c r="U1162" i="2"/>
  <c r="T1162" i="2"/>
  <c r="S1162" i="2"/>
  <c r="R1162" i="2"/>
  <c r="Q1162" i="2"/>
  <c r="Y1161" i="2"/>
  <c r="X1161" i="2"/>
  <c r="W1161" i="2"/>
  <c r="V1161" i="2"/>
  <c r="U1161" i="2"/>
  <c r="T1161" i="2"/>
  <c r="S1161" i="2"/>
  <c r="R1161" i="2"/>
  <c r="Q1161" i="2"/>
  <c r="Y1160" i="2"/>
  <c r="X1160" i="2"/>
  <c r="W1160" i="2"/>
  <c r="V1160" i="2"/>
  <c r="U1160" i="2"/>
  <c r="T1160" i="2"/>
  <c r="S1160" i="2"/>
  <c r="R1160" i="2"/>
  <c r="Q1160" i="2"/>
  <c r="Y1159" i="2"/>
  <c r="X1159" i="2"/>
  <c r="W1159" i="2"/>
  <c r="V1159" i="2"/>
  <c r="U1159" i="2"/>
  <c r="T1159" i="2"/>
  <c r="S1159" i="2"/>
  <c r="R1159" i="2"/>
  <c r="Q1159" i="2"/>
  <c r="Y1158" i="2"/>
  <c r="X1158" i="2"/>
  <c r="W1158" i="2"/>
  <c r="V1158" i="2"/>
  <c r="U1158" i="2"/>
  <c r="T1158" i="2"/>
  <c r="S1158" i="2"/>
  <c r="R1158" i="2"/>
  <c r="Q1158" i="2"/>
  <c r="Y1157" i="2"/>
  <c r="X1157" i="2"/>
  <c r="W1157" i="2"/>
  <c r="V1157" i="2"/>
  <c r="U1157" i="2"/>
  <c r="T1157" i="2"/>
  <c r="S1157" i="2"/>
  <c r="R1157" i="2"/>
  <c r="Q1157" i="2"/>
  <c r="Y1156" i="2"/>
  <c r="X1156" i="2"/>
  <c r="W1156" i="2"/>
  <c r="V1156" i="2"/>
  <c r="U1156" i="2"/>
  <c r="T1156" i="2"/>
  <c r="S1156" i="2"/>
  <c r="R1156" i="2"/>
  <c r="Q1156" i="2"/>
  <c r="Y1155" i="2"/>
  <c r="X1155" i="2"/>
  <c r="W1155" i="2"/>
  <c r="V1155" i="2"/>
  <c r="U1155" i="2"/>
  <c r="T1155" i="2"/>
  <c r="S1155" i="2"/>
  <c r="R1155" i="2"/>
  <c r="Q1155" i="2"/>
  <c r="Y1154" i="2"/>
  <c r="X1154" i="2"/>
  <c r="W1154" i="2"/>
  <c r="V1154" i="2"/>
  <c r="U1154" i="2"/>
  <c r="T1154" i="2"/>
  <c r="S1154" i="2"/>
  <c r="R1154" i="2"/>
  <c r="Q1154" i="2"/>
  <c r="Y1153" i="2"/>
  <c r="X1153" i="2"/>
  <c r="W1153" i="2"/>
  <c r="V1153" i="2"/>
  <c r="U1153" i="2"/>
  <c r="T1153" i="2"/>
  <c r="S1153" i="2"/>
  <c r="R1153" i="2"/>
  <c r="Q1153" i="2"/>
  <c r="Y1152" i="2"/>
  <c r="X1152" i="2"/>
  <c r="W1152" i="2"/>
  <c r="V1152" i="2"/>
  <c r="U1152" i="2"/>
  <c r="T1152" i="2"/>
  <c r="S1152" i="2"/>
  <c r="R1152" i="2"/>
  <c r="Q1152" i="2"/>
  <c r="Y1151" i="2"/>
  <c r="X1151" i="2"/>
  <c r="W1151" i="2"/>
  <c r="V1151" i="2"/>
  <c r="U1151" i="2"/>
  <c r="T1151" i="2"/>
  <c r="S1151" i="2"/>
  <c r="R1151" i="2"/>
  <c r="Q1151" i="2"/>
  <c r="Y1150" i="2"/>
  <c r="X1150" i="2"/>
  <c r="W1150" i="2"/>
  <c r="V1150" i="2"/>
  <c r="U1150" i="2"/>
  <c r="T1150" i="2"/>
  <c r="S1150" i="2"/>
  <c r="R1150" i="2"/>
  <c r="Q1150" i="2"/>
  <c r="Y1149" i="2"/>
  <c r="X1149" i="2"/>
  <c r="W1149" i="2"/>
  <c r="V1149" i="2"/>
  <c r="U1149" i="2"/>
  <c r="T1149" i="2"/>
  <c r="S1149" i="2"/>
  <c r="R1149" i="2"/>
  <c r="Q1149" i="2"/>
  <c r="Y1148" i="2"/>
  <c r="X1148" i="2"/>
  <c r="W1148" i="2"/>
  <c r="V1148" i="2"/>
  <c r="U1148" i="2"/>
  <c r="T1148" i="2"/>
  <c r="S1148" i="2"/>
  <c r="R1148" i="2"/>
  <c r="Q1148" i="2"/>
  <c r="Y1147" i="2"/>
  <c r="X1147" i="2"/>
  <c r="W1147" i="2"/>
  <c r="V1147" i="2"/>
  <c r="U1147" i="2"/>
  <c r="T1147" i="2"/>
  <c r="S1147" i="2"/>
  <c r="R1147" i="2"/>
  <c r="Q1147" i="2"/>
  <c r="Y1146" i="2"/>
  <c r="X1146" i="2"/>
  <c r="W1146" i="2"/>
  <c r="V1146" i="2"/>
  <c r="U1146" i="2"/>
  <c r="T1146" i="2"/>
  <c r="S1146" i="2"/>
  <c r="R1146" i="2"/>
  <c r="Q1146" i="2"/>
  <c r="Y1145" i="2"/>
  <c r="X1145" i="2"/>
  <c r="W1145" i="2"/>
  <c r="V1145" i="2"/>
  <c r="U1145" i="2"/>
  <c r="T1145" i="2"/>
  <c r="S1145" i="2"/>
  <c r="R1145" i="2"/>
  <c r="Q1145" i="2"/>
  <c r="Y1144" i="2"/>
  <c r="X1144" i="2"/>
  <c r="W1144" i="2"/>
  <c r="V1144" i="2"/>
  <c r="U1144" i="2"/>
  <c r="T1144" i="2"/>
  <c r="S1144" i="2"/>
  <c r="R1144" i="2"/>
  <c r="Q1144" i="2"/>
  <c r="Y1143" i="2"/>
  <c r="X1143" i="2"/>
  <c r="W1143" i="2"/>
  <c r="V1143" i="2"/>
  <c r="U1143" i="2"/>
  <c r="T1143" i="2"/>
  <c r="S1143" i="2"/>
  <c r="R1143" i="2"/>
  <c r="Q1143" i="2"/>
  <c r="Y1142" i="2"/>
  <c r="X1142" i="2"/>
  <c r="W1142" i="2"/>
  <c r="V1142" i="2"/>
  <c r="U1142" i="2"/>
  <c r="T1142" i="2"/>
  <c r="S1142" i="2"/>
  <c r="R1142" i="2"/>
  <c r="Q1142" i="2"/>
  <c r="Y1141" i="2"/>
  <c r="X1141" i="2"/>
  <c r="W1141" i="2"/>
  <c r="V1141" i="2"/>
  <c r="U1141" i="2"/>
  <c r="T1141" i="2"/>
  <c r="S1141" i="2"/>
  <c r="R1141" i="2"/>
  <c r="Q1141" i="2"/>
  <c r="Y1140" i="2"/>
  <c r="X1140" i="2"/>
  <c r="W1140" i="2"/>
  <c r="V1140" i="2"/>
  <c r="U1140" i="2"/>
  <c r="T1140" i="2"/>
  <c r="S1140" i="2"/>
  <c r="R1140" i="2"/>
  <c r="Q1140" i="2"/>
  <c r="Y1139" i="2"/>
  <c r="X1139" i="2"/>
  <c r="W1139" i="2"/>
  <c r="V1139" i="2"/>
  <c r="U1139" i="2"/>
  <c r="T1139" i="2"/>
  <c r="S1139" i="2"/>
  <c r="R1139" i="2"/>
  <c r="Q1139" i="2"/>
  <c r="Y1138" i="2"/>
  <c r="X1138" i="2"/>
  <c r="W1138" i="2"/>
  <c r="V1138" i="2"/>
  <c r="U1138" i="2"/>
  <c r="T1138" i="2"/>
  <c r="S1138" i="2"/>
  <c r="R1138" i="2"/>
  <c r="Q1138" i="2"/>
  <c r="Y1137" i="2"/>
  <c r="X1137" i="2"/>
  <c r="W1137" i="2"/>
  <c r="V1137" i="2"/>
  <c r="U1137" i="2"/>
  <c r="T1137" i="2"/>
  <c r="S1137" i="2"/>
  <c r="R1137" i="2"/>
  <c r="Q1137" i="2"/>
  <c r="Y1136" i="2"/>
  <c r="X1136" i="2"/>
  <c r="W1136" i="2"/>
  <c r="V1136" i="2"/>
  <c r="U1136" i="2"/>
  <c r="T1136" i="2"/>
  <c r="S1136" i="2"/>
  <c r="R1136" i="2"/>
  <c r="Q1136" i="2"/>
  <c r="Y1135" i="2"/>
  <c r="X1135" i="2"/>
  <c r="W1135" i="2"/>
  <c r="V1135" i="2"/>
  <c r="U1135" i="2"/>
  <c r="T1135" i="2"/>
  <c r="S1135" i="2"/>
  <c r="R1135" i="2"/>
  <c r="Q1135" i="2"/>
  <c r="Y1134" i="2"/>
  <c r="X1134" i="2"/>
  <c r="W1134" i="2"/>
  <c r="V1134" i="2"/>
  <c r="U1134" i="2"/>
  <c r="T1134" i="2"/>
  <c r="S1134" i="2"/>
  <c r="R1134" i="2"/>
  <c r="Q1134" i="2"/>
  <c r="Y1133" i="2"/>
  <c r="X1133" i="2"/>
  <c r="W1133" i="2"/>
  <c r="V1133" i="2"/>
  <c r="U1133" i="2"/>
  <c r="T1133" i="2"/>
  <c r="S1133" i="2"/>
  <c r="R1133" i="2"/>
  <c r="Q1133" i="2"/>
  <c r="Y1132" i="2"/>
  <c r="X1132" i="2"/>
  <c r="W1132" i="2"/>
  <c r="V1132" i="2"/>
  <c r="U1132" i="2"/>
  <c r="T1132" i="2"/>
  <c r="S1132" i="2"/>
  <c r="R1132" i="2"/>
  <c r="Q1132" i="2"/>
  <c r="Y1131" i="2"/>
  <c r="X1131" i="2"/>
  <c r="W1131" i="2"/>
  <c r="V1131" i="2"/>
  <c r="U1131" i="2"/>
  <c r="T1131" i="2"/>
  <c r="S1131" i="2"/>
  <c r="R1131" i="2"/>
  <c r="Q1131" i="2"/>
  <c r="Y1130" i="2"/>
  <c r="X1130" i="2"/>
  <c r="W1130" i="2"/>
  <c r="V1130" i="2"/>
  <c r="U1130" i="2"/>
  <c r="T1130" i="2"/>
  <c r="S1130" i="2"/>
  <c r="R1130" i="2"/>
  <c r="Q1130" i="2"/>
  <c r="Y1129" i="2"/>
  <c r="X1129" i="2"/>
  <c r="W1129" i="2"/>
  <c r="V1129" i="2"/>
  <c r="U1129" i="2"/>
  <c r="T1129" i="2"/>
  <c r="S1129" i="2"/>
  <c r="R1129" i="2"/>
  <c r="Q1129" i="2"/>
  <c r="Y1128" i="2"/>
  <c r="X1128" i="2"/>
  <c r="W1128" i="2"/>
  <c r="V1128" i="2"/>
  <c r="U1128" i="2"/>
  <c r="T1128" i="2"/>
  <c r="S1128" i="2"/>
  <c r="R1128" i="2"/>
  <c r="Q1128" i="2"/>
  <c r="Y1127" i="2"/>
  <c r="X1127" i="2"/>
  <c r="W1127" i="2"/>
  <c r="V1127" i="2"/>
  <c r="U1127" i="2"/>
  <c r="T1127" i="2"/>
  <c r="S1127" i="2"/>
  <c r="R1127" i="2"/>
  <c r="Q1127" i="2"/>
  <c r="Y1126" i="2"/>
  <c r="X1126" i="2"/>
  <c r="W1126" i="2"/>
  <c r="V1126" i="2"/>
  <c r="U1126" i="2"/>
  <c r="T1126" i="2"/>
  <c r="S1126" i="2"/>
  <c r="R1126" i="2"/>
  <c r="Q1126" i="2"/>
  <c r="Y1125" i="2"/>
  <c r="X1125" i="2"/>
  <c r="W1125" i="2"/>
  <c r="V1125" i="2"/>
  <c r="U1125" i="2"/>
  <c r="T1125" i="2"/>
  <c r="S1125" i="2"/>
  <c r="R1125" i="2"/>
  <c r="Q1125" i="2"/>
  <c r="Y1124" i="2"/>
  <c r="X1124" i="2"/>
  <c r="W1124" i="2"/>
  <c r="V1124" i="2"/>
  <c r="U1124" i="2"/>
  <c r="T1124" i="2"/>
  <c r="S1124" i="2"/>
  <c r="R1124" i="2"/>
  <c r="Q1124" i="2"/>
  <c r="Y1123" i="2"/>
  <c r="X1123" i="2"/>
  <c r="W1123" i="2"/>
  <c r="V1123" i="2"/>
  <c r="U1123" i="2"/>
  <c r="T1123" i="2"/>
  <c r="S1123" i="2"/>
  <c r="R1123" i="2"/>
  <c r="Q1123" i="2"/>
  <c r="Y1122" i="2"/>
  <c r="X1122" i="2"/>
  <c r="W1122" i="2"/>
  <c r="V1122" i="2"/>
  <c r="U1122" i="2"/>
  <c r="T1122" i="2"/>
  <c r="S1122" i="2"/>
  <c r="R1122" i="2"/>
  <c r="Q1122" i="2"/>
  <c r="Y1121" i="2"/>
  <c r="X1121" i="2"/>
  <c r="W1121" i="2"/>
  <c r="V1121" i="2"/>
  <c r="U1121" i="2"/>
  <c r="T1121" i="2"/>
  <c r="S1121" i="2"/>
  <c r="R1121" i="2"/>
  <c r="Q1121" i="2"/>
  <c r="Y1120" i="2"/>
  <c r="X1120" i="2"/>
  <c r="W1120" i="2"/>
  <c r="V1120" i="2"/>
  <c r="U1120" i="2"/>
  <c r="T1120" i="2"/>
  <c r="S1120" i="2"/>
  <c r="R1120" i="2"/>
  <c r="Q1120" i="2"/>
  <c r="Y1119" i="2"/>
  <c r="X1119" i="2"/>
  <c r="W1119" i="2"/>
  <c r="V1119" i="2"/>
  <c r="U1119" i="2"/>
  <c r="T1119" i="2"/>
  <c r="S1119" i="2"/>
  <c r="R1119" i="2"/>
  <c r="Q1119" i="2"/>
  <c r="Y1118" i="2"/>
  <c r="X1118" i="2"/>
  <c r="W1118" i="2"/>
  <c r="V1118" i="2"/>
  <c r="U1118" i="2"/>
  <c r="T1118" i="2"/>
  <c r="S1118" i="2"/>
  <c r="R1118" i="2"/>
  <c r="Q1118" i="2"/>
  <c r="Y1117" i="2"/>
  <c r="X1117" i="2"/>
  <c r="W1117" i="2"/>
  <c r="V1117" i="2"/>
  <c r="U1117" i="2"/>
  <c r="T1117" i="2"/>
  <c r="S1117" i="2"/>
  <c r="R1117" i="2"/>
  <c r="Q1117" i="2"/>
  <c r="Y1116" i="2"/>
  <c r="X1116" i="2"/>
  <c r="W1116" i="2"/>
  <c r="V1116" i="2"/>
  <c r="U1116" i="2"/>
  <c r="T1116" i="2"/>
  <c r="S1116" i="2"/>
  <c r="R1116" i="2"/>
  <c r="Q1116" i="2"/>
  <c r="Y1115" i="2"/>
  <c r="X1115" i="2"/>
  <c r="W1115" i="2"/>
  <c r="V1115" i="2"/>
  <c r="U1115" i="2"/>
  <c r="T1115" i="2"/>
  <c r="S1115" i="2"/>
  <c r="R1115" i="2"/>
  <c r="Q1115" i="2"/>
  <c r="Y1114" i="2"/>
  <c r="X1114" i="2"/>
  <c r="W1114" i="2"/>
  <c r="V1114" i="2"/>
  <c r="U1114" i="2"/>
  <c r="T1114" i="2"/>
  <c r="S1114" i="2"/>
  <c r="R1114" i="2"/>
  <c r="Q1114" i="2"/>
  <c r="Y1113" i="2"/>
  <c r="X1113" i="2"/>
  <c r="W1113" i="2"/>
  <c r="V1113" i="2"/>
  <c r="U1113" i="2"/>
  <c r="T1113" i="2"/>
  <c r="S1113" i="2"/>
  <c r="R1113" i="2"/>
  <c r="Q1113" i="2"/>
  <c r="Y1112" i="2"/>
  <c r="X1112" i="2"/>
  <c r="W1112" i="2"/>
  <c r="V1112" i="2"/>
  <c r="U1112" i="2"/>
  <c r="T1112" i="2"/>
  <c r="S1112" i="2"/>
  <c r="R1112" i="2"/>
  <c r="Q1112" i="2"/>
  <c r="Y1111" i="2"/>
  <c r="X1111" i="2"/>
  <c r="W1111" i="2"/>
  <c r="V1111" i="2"/>
  <c r="U1111" i="2"/>
  <c r="T1111" i="2"/>
  <c r="S1111" i="2"/>
  <c r="R1111" i="2"/>
  <c r="Q1111" i="2"/>
  <c r="Y1110" i="2"/>
  <c r="X1110" i="2"/>
  <c r="W1110" i="2"/>
  <c r="V1110" i="2"/>
  <c r="U1110" i="2"/>
  <c r="T1110" i="2"/>
  <c r="S1110" i="2"/>
  <c r="R1110" i="2"/>
  <c r="Q1110" i="2"/>
  <c r="Y1109" i="2"/>
  <c r="X1109" i="2"/>
  <c r="W1109" i="2"/>
  <c r="V1109" i="2"/>
  <c r="U1109" i="2"/>
  <c r="T1109" i="2"/>
  <c r="S1109" i="2"/>
  <c r="R1109" i="2"/>
  <c r="Q1109" i="2"/>
  <c r="Y1108" i="2"/>
  <c r="X1108" i="2"/>
  <c r="W1108" i="2"/>
  <c r="V1108" i="2"/>
  <c r="U1108" i="2"/>
  <c r="T1108" i="2"/>
  <c r="S1108" i="2"/>
  <c r="R1108" i="2"/>
  <c r="Q1108" i="2"/>
  <c r="Y1107" i="2"/>
  <c r="X1107" i="2"/>
  <c r="W1107" i="2"/>
  <c r="V1107" i="2"/>
  <c r="U1107" i="2"/>
  <c r="T1107" i="2"/>
  <c r="S1107" i="2"/>
  <c r="R1107" i="2"/>
  <c r="Q1107" i="2"/>
  <c r="Y1106" i="2"/>
  <c r="X1106" i="2"/>
  <c r="W1106" i="2"/>
  <c r="V1106" i="2"/>
  <c r="U1106" i="2"/>
  <c r="T1106" i="2"/>
  <c r="S1106" i="2"/>
  <c r="R1106" i="2"/>
  <c r="Q1106" i="2"/>
  <c r="Y1105" i="2"/>
  <c r="X1105" i="2"/>
  <c r="W1105" i="2"/>
  <c r="V1105" i="2"/>
  <c r="U1105" i="2"/>
  <c r="T1105" i="2"/>
  <c r="S1105" i="2"/>
  <c r="R1105" i="2"/>
  <c r="Q1105" i="2"/>
  <c r="Y1104" i="2"/>
  <c r="X1104" i="2"/>
  <c r="W1104" i="2"/>
  <c r="V1104" i="2"/>
  <c r="U1104" i="2"/>
  <c r="T1104" i="2"/>
  <c r="S1104" i="2"/>
  <c r="R1104" i="2"/>
  <c r="Q1104" i="2"/>
  <c r="Y1103" i="2"/>
  <c r="X1103" i="2"/>
  <c r="W1103" i="2"/>
  <c r="V1103" i="2"/>
  <c r="U1103" i="2"/>
  <c r="T1103" i="2"/>
  <c r="S1103" i="2"/>
  <c r="R1103" i="2"/>
  <c r="Q1103" i="2"/>
  <c r="Y1102" i="2"/>
  <c r="X1102" i="2"/>
  <c r="W1102" i="2"/>
  <c r="V1102" i="2"/>
  <c r="U1102" i="2"/>
  <c r="T1102" i="2"/>
  <c r="S1102" i="2"/>
  <c r="R1102" i="2"/>
  <c r="Q1102" i="2"/>
  <c r="Y1101" i="2"/>
  <c r="X1101" i="2"/>
  <c r="W1101" i="2"/>
  <c r="V1101" i="2"/>
  <c r="U1101" i="2"/>
  <c r="T1101" i="2"/>
  <c r="S1101" i="2"/>
  <c r="R1101" i="2"/>
  <c r="Q1101" i="2"/>
  <c r="Y1100" i="2"/>
  <c r="X1100" i="2"/>
  <c r="W1100" i="2"/>
  <c r="V1100" i="2"/>
  <c r="U1100" i="2"/>
  <c r="T1100" i="2"/>
  <c r="S1100" i="2"/>
  <c r="R1100" i="2"/>
  <c r="Q1100" i="2"/>
  <c r="Y1099" i="2"/>
  <c r="X1099" i="2"/>
  <c r="W1099" i="2"/>
  <c r="V1099" i="2"/>
  <c r="U1099" i="2"/>
  <c r="T1099" i="2"/>
  <c r="S1099" i="2"/>
  <c r="R1099" i="2"/>
  <c r="Q1099" i="2"/>
  <c r="Y1098" i="2"/>
  <c r="X1098" i="2"/>
  <c r="W1098" i="2"/>
  <c r="V1098" i="2"/>
  <c r="U1098" i="2"/>
  <c r="T1098" i="2"/>
  <c r="S1098" i="2"/>
  <c r="R1098" i="2"/>
  <c r="Q1098" i="2"/>
  <c r="Y1097" i="2"/>
  <c r="X1097" i="2"/>
  <c r="W1097" i="2"/>
  <c r="V1097" i="2"/>
  <c r="U1097" i="2"/>
  <c r="T1097" i="2"/>
  <c r="S1097" i="2"/>
  <c r="R1097" i="2"/>
  <c r="Q1097" i="2"/>
  <c r="Y1096" i="2"/>
  <c r="X1096" i="2"/>
  <c r="W1096" i="2"/>
  <c r="V1096" i="2"/>
  <c r="U1096" i="2"/>
  <c r="T1096" i="2"/>
  <c r="S1096" i="2"/>
  <c r="R1096" i="2"/>
  <c r="Q1096" i="2"/>
  <c r="Y1095" i="2"/>
  <c r="X1095" i="2"/>
  <c r="W1095" i="2"/>
  <c r="V1095" i="2"/>
  <c r="U1095" i="2"/>
  <c r="T1095" i="2"/>
  <c r="S1095" i="2"/>
  <c r="R1095" i="2"/>
  <c r="Q1095" i="2"/>
  <c r="Y1094" i="2"/>
  <c r="X1094" i="2"/>
  <c r="W1094" i="2"/>
  <c r="V1094" i="2"/>
  <c r="U1094" i="2"/>
  <c r="T1094" i="2"/>
  <c r="S1094" i="2"/>
  <c r="R1094" i="2"/>
  <c r="Q1094" i="2"/>
  <c r="Y1093" i="2"/>
  <c r="X1093" i="2"/>
  <c r="W1093" i="2"/>
  <c r="V1093" i="2"/>
  <c r="U1093" i="2"/>
  <c r="T1093" i="2"/>
  <c r="S1093" i="2"/>
  <c r="R1093" i="2"/>
  <c r="Q1093" i="2"/>
  <c r="Y1092" i="2"/>
  <c r="X1092" i="2"/>
  <c r="W1092" i="2"/>
  <c r="V1092" i="2"/>
  <c r="U1092" i="2"/>
  <c r="T1092" i="2"/>
  <c r="S1092" i="2"/>
  <c r="R1092" i="2"/>
  <c r="Q1092" i="2"/>
  <c r="Y1091" i="2"/>
  <c r="X1091" i="2"/>
  <c r="W1091" i="2"/>
  <c r="V1091" i="2"/>
  <c r="U1091" i="2"/>
  <c r="T1091" i="2"/>
  <c r="S1091" i="2"/>
  <c r="R1091" i="2"/>
  <c r="Q1091" i="2"/>
  <c r="Y1090" i="2"/>
  <c r="X1090" i="2"/>
  <c r="W1090" i="2"/>
  <c r="V1090" i="2"/>
  <c r="U1090" i="2"/>
  <c r="T1090" i="2"/>
  <c r="S1090" i="2"/>
  <c r="R1090" i="2"/>
  <c r="Q1090" i="2"/>
  <c r="Y1089" i="2"/>
  <c r="X1089" i="2"/>
  <c r="W1089" i="2"/>
  <c r="V1089" i="2"/>
  <c r="U1089" i="2"/>
  <c r="T1089" i="2"/>
  <c r="S1089" i="2"/>
  <c r="R1089" i="2"/>
  <c r="Q1089" i="2"/>
  <c r="Y1088" i="2"/>
  <c r="X1088" i="2"/>
  <c r="W1088" i="2"/>
  <c r="V1088" i="2"/>
  <c r="U1088" i="2"/>
  <c r="T1088" i="2"/>
  <c r="S1088" i="2"/>
  <c r="R1088" i="2"/>
  <c r="Q1088" i="2"/>
  <c r="Y1087" i="2"/>
  <c r="X1087" i="2"/>
  <c r="W1087" i="2"/>
  <c r="V1087" i="2"/>
  <c r="U1087" i="2"/>
  <c r="T1087" i="2"/>
  <c r="S1087" i="2"/>
  <c r="R1087" i="2"/>
  <c r="Q1087" i="2"/>
  <c r="Y1086" i="2"/>
  <c r="X1086" i="2"/>
  <c r="W1086" i="2"/>
  <c r="V1086" i="2"/>
  <c r="U1086" i="2"/>
  <c r="T1086" i="2"/>
  <c r="S1086" i="2"/>
  <c r="R1086" i="2"/>
  <c r="Q1086" i="2"/>
  <c r="Y1085" i="2"/>
  <c r="X1085" i="2"/>
  <c r="W1085" i="2"/>
  <c r="V1085" i="2"/>
  <c r="U1085" i="2"/>
  <c r="T1085" i="2"/>
  <c r="S1085" i="2"/>
  <c r="R1085" i="2"/>
  <c r="Q1085" i="2"/>
  <c r="Y1084" i="2"/>
  <c r="X1084" i="2"/>
  <c r="W1084" i="2"/>
  <c r="V1084" i="2"/>
  <c r="U1084" i="2"/>
  <c r="T1084" i="2"/>
  <c r="S1084" i="2"/>
  <c r="R1084" i="2"/>
  <c r="Q1084" i="2"/>
  <c r="Y1083" i="2"/>
  <c r="X1083" i="2"/>
  <c r="W1083" i="2"/>
  <c r="V1083" i="2"/>
  <c r="U1083" i="2"/>
  <c r="T1083" i="2"/>
  <c r="S1083" i="2"/>
  <c r="R1083" i="2"/>
  <c r="Q1083" i="2"/>
  <c r="Y1082" i="2"/>
  <c r="X1082" i="2"/>
  <c r="W1082" i="2"/>
  <c r="V1082" i="2"/>
  <c r="U1082" i="2"/>
  <c r="T1082" i="2"/>
  <c r="S1082" i="2"/>
  <c r="R1082" i="2"/>
  <c r="Q1082" i="2"/>
  <c r="Y1081" i="2"/>
  <c r="X1081" i="2"/>
  <c r="W1081" i="2"/>
  <c r="V1081" i="2"/>
  <c r="U1081" i="2"/>
  <c r="T1081" i="2"/>
  <c r="S1081" i="2"/>
  <c r="R1081" i="2"/>
  <c r="Q1081" i="2"/>
  <c r="Y1080" i="2"/>
  <c r="X1080" i="2"/>
  <c r="W1080" i="2"/>
  <c r="V1080" i="2"/>
  <c r="U1080" i="2"/>
  <c r="T1080" i="2"/>
  <c r="S1080" i="2"/>
  <c r="R1080" i="2"/>
  <c r="Q1080" i="2"/>
  <c r="Y1079" i="2"/>
  <c r="X1079" i="2"/>
  <c r="W1079" i="2"/>
  <c r="V1079" i="2"/>
  <c r="U1079" i="2"/>
  <c r="T1079" i="2"/>
  <c r="S1079" i="2"/>
  <c r="R1079" i="2"/>
  <c r="Q1079" i="2"/>
  <c r="Y1078" i="2"/>
  <c r="X1078" i="2"/>
  <c r="W1078" i="2"/>
  <c r="V1078" i="2"/>
  <c r="U1078" i="2"/>
  <c r="T1078" i="2"/>
  <c r="S1078" i="2"/>
  <c r="R1078" i="2"/>
  <c r="Q1078" i="2"/>
  <c r="Y1077" i="2"/>
  <c r="X1077" i="2"/>
  <c r="W1077" i="2"/>
  <c r="V1077" i="2"/>
  <c r="U1077" i="2"/>
  <c r="T1077" i="2"/>
  <c r="S1077" i="2"/>
  <c r="R1077" i="2"/>
  <c r="Q1077" i="2"/>
  <c r="Y1076" i="2"/>
  <c r="X1076" i="2"/>
  <c r="W1076" i="2"/>
  <c r="V1076" i="2"/>
  <c r="U1076" i="2"/>
  <c r="T1076" i="2"/>
  <c r="S1076" i="2"/>
  <c r="R1076" i="2"/>
  <c r="Q1076" i="2"/>
  <c r="Y1075" i="2"/>
  <c r="X1075" i="2"/>
  <c r="W1075" i="2"/>
  <c r="V1075" i="2"/>
  <c r="U1075" i="2"/>
  <c r="T1075" i="2"/>
  <c r="S1075" i="2"/>
  <c r="R1075" i="2"/>
  <c r="Q1075" i="2"/>
  <c r="Y1074" i="2"/>
  <c r="X1074" i="2"/>
  <c r="W1074" i="2"/>
  <c r="V1074" i="2"/>
  <c r="U1074" i="2"/>
  <c r="T1074" i="2"/>
  <c r="S1074" i="2"/>
  <c r="R1074" i="2"/>
  <c r="Q1074" i="2"/>
  <c r="Y1073" i="2"/>
  <c r="X1073" i="2"/>
  <c r="W1073" i="2"/>
  <c r="V1073" i="2"/>
  <c r="U1073" i="2"/>
  <c r="T1073" i="2"/>
  <c r="S1073" i="2"/>
  <c r="R1073" i="2"/>
  <c r="Q1073" i="2"/>
  <c r="Y1072" i="2"/>
  <c r="X1072" i="2"/>
  <c r="W1072" i="2"/>
  <c r="V1072" i="2"/>
  <c r="U1072" i="2"/>
  <c r="T1072" i="2"/>
  <c r="S1072" i="2"/>
  <c r="R1072" i="2"/>
  <c r="Q1072" i="2"/>
  <c r="Y1071" i="2"/>
  <c r="X1071" i="2"/>
  <c r="W1071" i="2"/>
  <c r="V1071" i="2"/>
  <c r="U1071" i="2"/>
  <c r="T1071" i="2"/>
  <c r="S1071" i="2"/>
  <c r="R1071" i="2"/>
  <c r="Q1071" i="2"/>
  <c r="Y1070" i="2"/>
  <c r="X1070" i="2"/>
  <c r="W1070" i="2"/>
  <c r="V1070" i="2"/>
  <c r="U1070" i="2"/>
  <c r="T1070" i="2"/>
  <c r="S1070" i="2"/>
  <c r="R1070" i="2"/>
  <c r="Q1070" i="2"/>
  <c r="Y1069" i="2"/>
  <c r="X1069" i="2"/>
  <c r="W1069" i="2"/>
  <c r="V1069" i="2"/>
  <c r="U1069" i="2"/>
  <c r="T1069" i="2"/>
  <c r="S1069" i="2"/>
  <c r="R1069" i="2"/>
  <c r="Q1069" i="2"/>
  <c r="Y1068" i="2"/>
  <c r="X1068" i="2"/>
  <c r="W1068" i="2"/>
  <c r="V1068" i="2"/>
  <c r="U1068" i="2"/>
  <c r="T1068" i="2"/>
  <c r="S1068" i="2"/>
  <c r="R1068" i="2"/>
  <c r="Q1068" i="2"/>
  <c r="Y1067" i="2"/>
  <c r="X1067" i="2"/>
  <c r="W1067" i="2"/>
  <c r="V1067" i="2"/>
  <c r="U1067" i="2"/>
  <c r="T1067" i="2"/>
  <c r="S1067" i="2"/>
  <c r="R1067" i="2"/>
  <c r="Q1067" i="2"/>
  <c r="Y1066" i="2"/>
  <c r="X1066" i="2"/>
  <c r="W1066" i="2"/>
  <c r="V1066" i="2"/>
  <c r="U1066" i="2"/>
  <c r="T1066" i="2"/>
  <c r="S1066" i="2"/>
  <c r="R1066" i="2"/>
  <c r="Q1066" i="2"/>
  <c r="Y1065" i="2"/>
  <c r="X1065" i="2"/>
  <c r="W1065" i="2"/>
  <c r="V1065" i="2"/>
  <c r="U1065" i="2"/>
  <c r="T1065" i="2"/>
  <c r="S1065" i="2"/>
  <c r="R1065" i="2"/>
  <c r="Q1065" i="2"/>
  <c r="Y1064" i="2"/>
  <c r="X1064" i="2"/>
  <c r="W1064" i="2"/>
  <c r="V1064" i="2"/>
  <c r="U1064" i="2"/>
  <c r="T1064" i="2"/>
  <c r="S1064" i="2"/>
  <c r="R1064" i="2"/>
  <c r="Q1064" i="2"/>
  <c r="Y1063" i="2"/>
  <c r="X1063" i="2"/>
  <c r="W1063" i="2"/>
  <c r="V1063" i="2"/>
  <c r="U1063" i="2"/>
  <c r="T1063" i="2"/>
  <c r="S1063" i="2"/>
  <c r="R1063" i="2"/>
  <c r="Q1063" i="2"/>
  <c r="Y1062" i="2"/>
  <c r="X1062" i="2"/>
  <c r="W1062" i="2"/>
  <c r="V1062" i="2"/>
  <c r="U1062" i="2"/>
  <c r="T1062" i="2"/>
  <c r="S1062" i="2"/>
  <c r="R1062" i="2"/>
  <c r="Q1062" i="2"/>
  <c r="Y1061" i="2"/>
  <c r="X1061" i="2"/>
  <c r="W1061" i="2"/>
  <c r="V1061" i="2"/>
  <c r="U1061" i="2"/>
  <c r="T1061" i="2"/>
  <c r="S1061" i="2"/>
  <c r="R1061" i="2"/>
  <c r="Q1061" i="2"/>
  <c r="Y1060" i="2"/>
  <c r="X1060" i="2"/>
  <c r="W1060" i="2"/>
  <c r="V1060" i="2"/>
  <c r="U1060" i="2"/>
  <c r="T1060" i="2"/>
  <c r="S1060" i="2"/>
  <c r="R1060" i="2"/>
  <c r="Q1060" i="2"/>
  <c r="Y1059" i="2"/>
  <c r="X1059" i="2"/>
  <c r="W1059" i="2"/>
  <c r="V1059" i="2"/>
  <c r="U1059" i="2"/>
  <c r="T1059" i="2"/>
  <c r="S1059" i="2"/>
  <c r="R1059" i="2"/>
  <c r="Q1059" i="2"/>
  <c r="Y1058" i="2"/>
  <c r="X1058" i="2"/>
  <c r="W1058" i="2"/>
  <c r="V1058" i="2"/>
  <c r="U1058" i="2"/>
  <c r="T1058" i="2"/>
  <c r="S1058" i="2"/>
  <c r="R1058" i="2"/>
  <c r="Q1058" i="2"/>
  <c r="Y1057" i="2"/>
  <c r="X1057" i="2"/>
  <c r="W1057" i="2"/>
  <c r="V1057" i="2"/>
  <c r="U1057" i="2"/>
  <c r="T1057" i="2"/>
  <c r="S1057" i="2"/>
  <c r="R1057" i="2"/>
  <c r="Q1057" i="2"/>
  <c r="Y1056" i="2"/>
  <c r="X1056" i="2"/>
  <c r="W1056" i="2"/>
  <c r="V1056" i="2"/>
  <c r="U1056" i="2"/>
  <c r="T1056" i="2"/>
  <c r="S1056" i="2"/>
  <c r="R1056" i="2"/>
  <c r="Q1056" i="2"/>
  <c r="Y1055" i="2"/>
  <c r="X1055" i="2"/>
  <c r="W1055" i="2"/>
  <c r="V1055" i="2"/>
  <c r="U1055" i="2"/>
  <c r="T1055" i="2"/>
  <c r="S1055" i="2"/>
  <c r="R1055" i="2"/>
  <c r="Q1055" i="2"/>
  <c r="Y1054" i="2"/>
  <c r="X1054" i="2"/>
  <c r="W1054" i="2"/>
  <c r="V1054" i="2"/>
  <c r="U1054" i="2"/>
  <c r="T1054" i="2"/>
  <c r="S1054" i="2"/>
  <c r="R1054" i="2"/>
  <c r="Q1054" i="2"/>
  <c r="Y1053" i="2"/>
  <c r="X1053" i="2"/>
  <c r="W1053" i="2"/>
  <c r="V1053" i="2"/>
  <c r="U1053" i="2"/>
  <c r="T1053" i="2"/>
  <c r="S1053" i="2"/>
  <c r="R1053" i="2"/>
  <c r="Q1053" i="2"/>
  <c r="Y1052" i="2"/>
  <c r="X1052" i="2"/>
  <c r="W1052" i="2"/>
  <c r="V1052" i="2"/>
  <c r="U1052" i="2"/>
  <c r="T1052" i="2"/>
  <c r="S1052" i="2"/>
  <c r="R1052" i="2"/>
  <c r="Q1052" i="2"/>
  <c r="Y1051" i="2"/>
  <c r="X1051" i="2"/>
  <c r="W1051" i="2"/>
  <c r="V1051" i="2"/>
  <c r="U1051" i="2"/>
  <c r="T1051" i="2"/>
  <c r="S1051" i="2"/>
  <c r="R1051" i="2"/>
  <c r="Q1051" i="2"/>
  <c r="Y1050" i="2"/>
  <c r="X1050" i="2"/>
  <c r="W1050" i="2"/>
  <c r="V1050" i="2"/>
  <c r="U1050" i="2"/>
  <c r="T1050" i="2"/>
  <c r="S1050" i="2"/>
  <c r="R1050" i="2"/>
  <c r="Q1050" i="2"/>
  <c r="Y1049" i="2"/>
  <c r="X1049" i="2"/>
  <c r="W1049" i="2"/>
  <c r="V1049" i="2"/>
  <c r="U1049" i="2"/>
  <c r="T1049" i="2"/>
  <c r="S1049" i="2"/>
  <c r="R1049" i="2"/>
  <c r="Q1049" i="2"/>
  <c r="Y1048" i="2"/>
  <c r="X1048" i="2"/>
  <c r="W1048" i="2"/>
  <c r="V1048" i="2"/>
  <c r="U1048" i="2"/>
  <c r="T1048" i="2"/>
  <c r="S1048" i="2"/>
  <c r="R1048" i="2"/>
  <c r="Q1048" i="2"/>
  <c r="Y1047" i="2"/>
  <c r="X1047" i="2"/>
  <c r="W1047" i="2"/>
  <c r="V1047" i="2"/>
  <c r="U1047" i="2"/>
  <c r="T1047" i="2"/>
  <c r="S1047" i="2"/>
  <c r="R1047" i="2"/>
  <c r="Q1047" i="2"/>
  <c r="Y1046" i="2"/>
  <c r="X1046" i="2"/>
  <c r="W1046" i="2"/>
  <c r="V1046" i="2"/>
  <c r="U1046" i="2"/>
  <c r="T1046" i="2"/>
  <c r="S1046" i="2"/>
  <c r="R1046" i="2"/>
  <c r="Q1046" i="2"/>
  <c r="Y1045" i="2"/>
  <c r="X1045" i="2"/>
  <c r="W1045" i="2"/>
  <c r="V1045" i="2"/>
  <c r="U1045" i="2"/>
  <c r="T1045" i="2"/>
  <c r="S1045" i="2"/>
  <c r="R1045" i="2"/>
  <c r="Q1045" i="2"/>
  <c r="Y1044" i="2"/>
  <c r="X1044" i="2"/>
  <c r="W1044" i="2"/>
  <c r="V1044" i="2"/>
  <c r="U1044" i="2"/>
  <c r="T1044" i="2"/>
  <c r="S1044" i="2"/>
  <c r="R1044" i="2"/>
  <c r="Q1044" i="2"/>
  <c r="Y1043" i="2"/>
  <c r="X1043" i="2"/>
  <c r="W1043" i="2"/>
  <c r="V1043" i="2"/>
  <c r="U1043" i="2"/>
  <c r="T1043" i="2"/>
  <c r="S1043" i="2"/>
  <c r="R1043" i="2"/>
  <c r="Q1043" i="2"/>
  <c r="Y1042" i="2"/>
  <c r="X1042" i="2"/>
  <c r="W1042" i="2"/>
  <c r="V1042" i="2"/>
  <c r="U1042" i="2"/>
  <c r="T1042" i="2"/>
  <c r="S1042" i="2"/>
  <c r="R1042" i="2"/>
  <c r="Q1042" i="2"/>
  <c r="Y1041" i="2"/>
  <c r="X1041" i="2"/>
  <c r="W1041" i="2"/>
  <c r="V1041" i="2"/>
  <c r="U1041" i="2"/>
  <c r="T1041" i="2"/>
  <c r="S1041" i="2"/>
  <c r="R1041" i="2"/>
  <c r="Q1041" i="2"/>
  <c r="Y1040" i="2"/>
  <c r="X1040" i="2"/>
  <c r="W1040" i="2"/>
  <c r="V1040" i="2"/>
  <c r="U1040" i="2"/>
  <c r="T1040" i="2"/>
  <c r="S1040" i="2"/>
  <c r="R1040" i="2"/>
  <c r="Q1040" i="2"/>
  <c r="Y1039" i="2"/>
  <c r="X1039" i="2"/>
  <c r="W1039" i="2"/>
  <c r="V1039" i="2"/>
  <c r="U1039" i="2"/>
  <c r="T1039" i="2"/>
  <c r="S1039" i="2"/>
  <c r="R1039" i="2"/>
  <c r="Q1039" i="2"/>
  <c r="Y1038" i="2"/>
  <c r="X1038" i="2"/>
  <c r="W1038" i="2"/>
  <c r="V1038" i="2"/>
  <c r="U1038" i="2"/>
  <c r="T1038" i="2"/>
  <c r="S1038" i="2"/>
  <c r="R1038" i="2"/>
  <c r="Q1038" i="2"/>
  <c r="Y1037" i="2"/>
  <c r="X1037" i="2"/>
  <c r="W1037" i="2"/>
  <c r="V1037" i="2"/>
  <c r="U1037" i="2"/>
  <c r="T1037" i="2"/>
  <c r="S1037" i="2"/>
  <c r="R1037" i="2"/>
  <c r="Q1037" i="2"/>
  <c r="Y1036" i="2"/>
  <c r="X1036" i="2"/>
  <c r="W1036" i="2"/>
  <c r="V1036" i="2"/>
  <c r="U1036" i="2"/>
  <c r="T1036" i="2"/>
  <c r="S1036" i="2"/>
  <c r="R1036" i="2"/>
  <c r="Q1036" i="2"/>
  <c r="Y1035" i="2"/>
  <c r="X1035" i="2"/>
  <c r="W1035" i="2"/>
  <c r="V1035" i="2"/>
  <c r="U1035" i="2"/>
  <c r="T1035" i="2"/>
  <c r="S1035" i="2"/>
  <c r="R1035" i="2"/>
  <c r="Q1035" i="2"/>
  <c r="Y1034" i="2"/>
  <c r="X1034" i="2"/>
  <c r="W1034" i="2"/>
  <c r="V1034" i="2"/>
  <c r="U1034" i="2"/>
  <c r="T1034" i="2"/>
  <c r="S1034" i="2"/>
  <c r="R1034" i="2"/>
  <c r="Q1034" i="2"/>
  <c r="Y1033" i="2"/>
  <c r="X1033" i="2"/>
  <c r="W1033" i="2"/>
  <c r="V1033" i="2"/>
  <c r="U1033" i="2"/>
  <c r="T1033" i="2"/>
  <c r="S1033" i="2"/>
  <c r="R1033" i="2"/>
  <c r="Q1033" i="2"/>
  <c r="Y1032" i="2"/>
  <c r="X1032" i="2"/>
  <c r="W1032" i="2"/>
  <c r="V1032" i="2"/>
  <c r="U1032" i="2"/>
  <c r="T1032" i="2"/>
  <c r="S1032" i="2"/>
  <c r="R1032" i="2"/>
  <c r="Q1032" i="2"/>
  <c r="Y1031" i="2"/>
  <c r="X1031" i="2"/>
  <c r="W1031" i="2"/>
  <c r="V1031" i="2"/>
  <c r="U1031" i="2"/>
  <c r="T1031" i="2"/>
  <c r="S1031" i="2"/>
  <c r="R1031" i="2"/>
  <c r="Q1031" i="2"/>
  <c r="Y1030" i="2"/>
  <c r="X1030" i="2"/>
  <c r="W1030" i="2"/>
  <c r="V1030" i="2"/>
  <c r="U1030" i="2"/>
  <c r="T1030" i="2"/>
  <c r="S1030" i="2"/>
  <c r="R1030" i="2"/>
  <c r="Q1030" i="2"/>
  <c r="Y1029" i="2"/>
  <c r="X1029" i="2"/>
  <c r="W1029" i="2"/>
  <c r="V1029" i="2"/>
  <c r="U1029" i="2"/>
  <c r="T1029" i="2"/>
  <c r="S1029" i="2"/>
  <c r="R1029" i="2"/>
  <c r="Q1029" i="2"/>
  <c r="Y1028" i="2"/>
  <c r="X1028" i="2"/>
  <c r="W1028" i="2"/>
  <c r="V1028" i="2"/>
  <c r="U1028" i="2"/>
  <c r="T1028" i="2"/>
  <c r="S1028" i="2"/>
  <c r="R1028" i="2"/>
  <c r="Q1028" i="2"/>
  <c r="Y1027" i="2"/>
  <c r="X1027" i="2"/>
  <c r="W1027" i="2"/>
  <c r="V1027" i="2"/>
  <c r="U1027" i="2"/>
  <c r="T1027" i="2"/>
  <c r="S1027" i="2"/>
  <c r="R1027" i="2"/>
  <c r="Q1027" i="2"/>
  <c r="Y1026" i="2"/>
  <c r="X1026" i="2"/>
  <c r="W1026" i="2"/>
  <c r="V1026" i="2"/>
  <c r="U1026" i="2"/>
  <c r="T1026" i="2"/>
  <c r="S1026" i="2"/>
  <c r="R1026" i="2"/>
  <c r="Q1026" i="2"/>
  <c r="Y1025" i="2"/>
  <c r="X1025" i="2"/>
  <c r="W1025" i="2"/>
  <c r="V1025" i="2"/>
  <c r="U1025" i="2"/>
  <c r="T1025" i="2"/>
  <c r="S1025" i="2"/>
  <c r="R1025" i="2"/>
  <c r="Q1025" i="2"/>
  <c r="Y1024" i="2"/>
  <c r="X1024" i="2"/>
  <c r="W1024" i="2"/>
  <c r="V1024" i="2"/>
  <c r="U1024" i="2"/>
  <c r="T1024" i="2"/>
  <c r="S1024" i="2"/>
  <c r="R1024" i="2"/>
  <c r="Q1024" i="2"/>
  <c r="Y1023" i="2"/>
  <c r="X1023" i="2"/>
  <c r="W1023" i="2"/>
  <c r="V1023" i="2"/>
  <c r="U1023" i="2"/>
  <c r="T1023" i="2"/>
  <c r="S1023" i="2"/>
  <c r="R1023" i="2"/>
  <c r="Q1023" i="2"/>
  <c r="Y1022" i="2"/>
  <c r="X1022" i="2"/>
  <c r="W1022" i="2"/>
  <c r="V1022" i="2"/>
  <c r="U1022" i="2"/>
  <c r="T1022" i="2"/>
  <c r="S1022" i="2"/>
  <c r="R1022" i="2"/>
  <c r="Q1022" i="2"/>
  <c r="Y1021" i="2"/>
  <c r="X1021" i="2"/>
  <c r="W1021" i="2"/>
  <c r="V1021" i="2"/>
  <c r="U1021" i="2"/>
  <c r="T1021" i="2"/>
  <c r="S1021" i="2"/>
  <c r="R1021" i="2"/>
  <c r="Q1021" i="2"/>
  <c r="Y1020" i="2"/>
  <c r="X1020" i="2"/>
  <c r="W1020" i="2"/>
  <c r="V1020" i="2"/>
  <c r="U1020" i="2"/>
  <c r="T1020" i="2"/>
  <c r="S1020" i="2"/>
  <c r="R1020" i="2"/>
  <c r="Q1020" i="2"/>
  <c r="Y1019" i="2"/>
  <c r="X1019" i="2"/>
  <c r="W1019" i="2"/>
  <c r="V1019" i="2"/>
  <c r="U1019" i="2"/>
  <c r="T1019" i="2"/>
  <c r="S1019" i="2"/>
  <c r="R1019" i="2"/>
  <c r="Q1019" i="2"/>
  <c r="Y1018" i="2"/>
  <c r="X1018" i="2"/>
  <c r="W1018" i="2"/>
  <c r="V1018" i="2"/>
  <c r="U1018" i="2"/>
  <c r="T1018" i="2"/>
  <c r="S1018" i="2"/>
  <c r="R1018" i="2"/>
  <c r="Q1018" i="2"/>
  <c r="Y1017" i="2"/>
  <c r="X1017" i="2"/>
  <c r="W1017" i="2"/>
  <c r="V1017" i="2"/>
  <c r="U1017" i="2"/>
  <c r="T1017" i="2"/>
  <c r="S1017" i="2"/>
  <c r="R1017" i="2"/>
  <c r="Q1017" i="2"/>
  <c r="Y1016" i="2"/>
  <c r="X1016" i="2"/>
  <c r="W1016" i="2"/>
  <c r="V1016" i="2"/>
  <c r="U1016" i="2"/>
  <c r="T1016" i="2"/>
  <c r="S1016" i="2"/>
  <c r="R1016" i="2"/>
  <c r="Q1016" i="2"/>
  <c r="Y1015" i="2"/>
  <c r="X1015" i="2"/>
  <c r="W1015" i="2"/>
  <c r="V1015" i="2"/>
  <c r="U1015" i="2"/>
  <c r="T1015" i="2"/>
  <c r="S1015" i="2"/>
  <c r="R1015" i="2"/>
  <c r="Q1015" i="2"/>
  <c r="Y1014" i="2"/>
  <c r="X1014" i="2"/>
  <c r="W1014" i="2"/>
  <c r="V1014" i="2"/>
  <c r="U1014" i="2"/>
  <c r="T1014" i="2"/>
  <c r="S1014" i="2"/>
  <c r="R1014" i="2"/>
  <c r="Q1014" i="2"/>
  <c r="Y1013" i="2"/>
  <c r="X1013" i="2"/>
  <c r="W1013" i="2"/>
  <c r="V1013" i="2"/>
  <c r="U1013" i="2"/>
  <c r="T1013" i="2"/>
  <c r="S1013" i="2"/>
  <c r="R1013" i="2"/>
  <c r="Q1013" i="2"/>
  <c r="Y1012" i="2"/>
  <c r="X1012" i="2"/>
  <c r="W1012" i="2"/>
  <c r="V1012" i="2"/>
  <c r="U1012" i="2"/>
  <c r="T1012" i="2"/>
  <c r="S1012" i="2"/>
  <c r="R1012" i="2"/>
  <c r="Q1012" i="2"/>
  <c r="Y1011" i="2"/>
  <c r="X1011" i="2"/>
  <c r="W1011" i="2"/>
  <c r="V1011" i="2"/>
  <c r="U1011" i="2"/>
  <c r="T1011" i="2"/>
  <c r="S1011" i="2"/>
  <c r="R1011" i="2"/>
  <c r="Q1011" i="2"/>
  <c r="Y1010" i="2"/>
  <c r="X1010" i="2"/>
  <c r="W1010" i="2"/>
  <c r="V1010" i="2"/>
  <c r="U1010" i="2"/>
  <c r="T1010" i="2"/>
  <c r="S1010" i="2"/>
  <c r="R1010" i="2"/>
  <c r="Q1010" i="2"/>
  <c r="Y1009" i="2"/>
  <c r="X1009" i="2"/>
  <c r="W1009" i="2"/>
  <c r="V1009" i="2"/>
  <c r="U1009" i="2"/>
  <c r="T1009" i="2"/>
  <c r="S1009" i="2"/>
  <c r="R1009" i="2"/>
  <c r="Q1009" i="2"/>
  <c r="Y1008" i="2"/>
  <c r="X1008" i="2"/>
  <c r="W1008" i="2"/>
  <c r="V1008" i="2"/>
  <c r="U1008" i="2"/>
  <c r="T1008" i="2"/>
  <c r="S1008" i="2"/>
  <c r="R1008" i="2"/>
  <c r="Q1008" i="2"/>
  <c r="Y1007" i="2"/>
  <c r="X1007" i="2"/>
  <c r="W1007" i="2"/>
  <c r="V1007" i="2"/>
  <c r="U1007" i="2"/>
  <c r="T1007" i="2"/>
  <c r="S1007" i="2"/>
  <c r="R1007" i="2"/>
  <c r="Q1007" i="2"/>
  <c r="Y1006" i="2"/>
  <c r="X1006" i="2"/>
  <c r="W1006" i="2"/>
  <c r="V1006" i="2"/>
  <c r="U1006" i="2"/>
  <c r="T1006" i="2"/>
  <c r="S1006" i="2"/>
  <c r="R1006" i="2"/>
  <c r="Q1006" i="2"/>
  <c r="Y1005" i="2"/>
  <c r="X1005" i="2"/>
  <c r="W1005" i="2"/>
  <c r="V1005" i="2"/>
  <c r="U1005" i="2"/>
  <c r="T1005" i="2"/>
  <c r="S1005" i="2"/>
  <c r="R1005" i="2"/>
  <c r="Q1005" i="2"/>
  <c r="Y1004" i="2"/>
  <c r="X1004" i="2"/>
  <c r="W1004" i="2"/>
  <c r="V1004" i="2"/>
  <c r="U1004" i="2"/>
  <c r="T1004" i="2"/>
  <c r="S1004" i="2"/>
  <c r="R1004" i="2"/>
  <c r="Q1004" i="2"/>
  <c r="Y1003" i="2"/>
  <c r="X1003" i="2"/>
  <c r="W1003" i="2"/>
  <c r="V1003" i="2"/>
  <c r="U1003" i="2"/>
  <c r="T1003" i="2"/>
  <c r="S1003" i="2"/>
  <c r="R1003" i="2"/>
  <c r="Q1003" i="2"/>
  <c r="Y1002" i="2"/>
  <c r="X1002" i="2"/>
  <c r="W1002" i="2"/>
  <c r="V1002" i="2"/>
  <c r="U1002" i="2"/>
  <c r="T1002" i="2"/>
  <c r="S1002" i="2"/>
  <c r="R1002" i="2"/>
  <c r="Q1002" i="2"/>
  <c r="Y1001" i="2"/>
  <c r="X1001" i="2"/>
  <c r="W1001" i="2"/>
  <c r="V1001" i="2"/>
  <c r="U1001" i="2"/>
  <c r="T1001" i="2"/>
  <c r="S1001" i="2"/>
  <c r="R1001" i="2"/>
  <c r="Q1001" i="2"/>
  <c r="Y1000" i="2"/>
  <c r="X1000" i="2"/>
  <c r="W1000" i="2"/>
  <c r="V1000" i="2"/>
  <c r="U1000" i="2"/>
  <c r="T1000" i="2"/>
  <c r="S1000" i="2"/>
  <c r="R1000" i="2"/>
  <c r="Q1000" i="2"/>
  <c r="Y999" i="2"/>
  <c r="X999" i="2"/>
  <c r="W999" i="2"/>
  <c r="V999" i="2"/>
  <c r="U999" i="2"/>
  <c r="T999" i="2"/>
  <c r="S999" i="2"/>
  <c r="R999" i="2"/>
  <c r="Q999" i="2"/>
  <c r="Y998" i="2"/>
  <c r="X998" i="2"/>
  <c r="W998" i="2"/>
  <c r="V998" i="2"/>
  <c r="U998" i="2"/>
  <c r="T998" i="2"/>
  <c r="S998" i="2"/>
  <c r="R998" i="2"/>
  <c r="Q998" i="2"/>
  <c r="Y997" i="2"/>
  <c r="X997" i="2"/>
  <c r="W997" i="2"/>
  <c r="V997" i="2"/>
  <c r="U997" i="2"/>
  <c r="T997" i="2"/>
  <c r="S997" i="2"/>
  <c r="R997" i="2"/>
  <c r="Q997" i="2"/>
  <c r="Y996" i="2"/>
  <c r="X996" i="2"/>
  <c r="W996" i="2"/>
  <c r="V996" i="2"/>
  <c r="U996" i="2"/>
  <c r="T996" i="2"/>
  <c r="S996" i="2"/>
  <c r="R996" i="2"/>
  <c r="Q996" i="2"/>
  <c r="Y995" i="2"/>
  <c r="X995" i="2"/>
  <c r="W995" i="2"/>
  <c r="V995" i="2"/>
  <c r="U995" i="2"/>
  <c r="T995" i="2"/>
  <c r="S995" i="2"/>
  <c r="R995" i="2"/>
  <c r="Q995" i="2"/>
  <c r="Y994" i="2"/>
  <c r="X994" i="2"/>
  <c r="W994" i="2"/>
  <c r="V994" i="2"/>
  <c r="U994" i="2"/>
  <c r="T994" i="2"/>
  <c r="S994" i="2"/>
  <c r="R994" i="2"/>
  <c r="Q994" i="2"/>
  <c r="Y993" i="2"/>
  <c r="X993" i="2"/>
  <c r="W993" i="2"/>
  <c r="V993" i="2"/>
  <c r="U993" i="2"/>
  <c r="T993" i="2"/>
  <c r="S993" i="2"/>
  <c r="R993" i="2"/>
  <c r="Q993" i="2"/>
  <c r="Y992" i="2"/>
  <c r="X992" i="2"/>
  <c r="W992" i="2"/>
  <c r="V992" i="2"/>
  <c r="U992" i="2"/>
  <c r="T992" i="2"/>
  <c r="S992" i="2"/>
  <c r="R992" i="2"/>
  <c r="Q992" i="2"/>
  <c r="Y991" i="2"/>
  <c r="X991" i="2"/>
  <c r="W991" i="2"/>
  <c r="V991" i="2"/>
  <c r="U991" i="2"/>
  <c r="T991" i="2"/>
  <c r="S991" i="2"/>
  <c r="R991" i="2"/>
  <c r="Q991" i="2"/>
  <c r="Y990" i="2"/>
  <c r="X990" i="2"/>
  <c r="W990" i="2"/>
  <c r="V990" i="2"/>
  <c r="U990" i="2"/>
  <c r="T990" i="2"/>
  <c r="S990" i="2"/>
  <c r="R990" i="2"/>
  <c r="Q990" i="2"/>
  <c r="Y989" i="2"/>
  <c r="X989" i="2"/>
  <c r="W989" i="2"/>
  <c r="V989" i="2"/>
  <c r="U989" i="2"/>
  <c r="T989" i="2"/>
  <c r="S989" i="2"/>
  <c r="R989" i="2"/>
  <c r="Q989" i="2"/>
  <c r="Y988" i="2"/>
  <c r="X988" i="2"/>
  <c r="W988" i="2"/>
  <c r="V988" i="2"/>
  <c r="U988" i="2"/>
  <c r="T988" i="2"/>
  <c r="S988" i="2"/>
  <c r="R988" i="2"/>
  <c r="Q988" i="2"/>
  <c r="Y987" i="2"/>
  <c r="X987" i="2"/>
  <c r="W987" i="2"/>
  <c r="V987" i="2"/>
  <c r="U987" i="2"/>
  <c r="T987" i="2"/>
  <c r="S987" i="2"/>
  <c r="R987" i="2"/>
  <c r="Q987" i="2"/>
  <c r="Y986" i="2"/>
  <c r="X986" i="2"/>
  <c r="W986" i="2"/>
  <c r="V986" i="2"/>
  <c r="U986" i="2"/>
  <c r="T986" i="2"/>
  <c r="S986" i="2"/>
  <c r="R986" i="2"/>
  <c r="Q986" i="2"/>
  <c r="Y985" i="2"/>
  <c r="X985" i="2"/>
  <c r="W985" i="2"/>
  <c r="V985" i="2"/>
  <c r="U985" i="2"/>
  <c r="T985" i="2"/>
  <c r="S985" i="2"/>
  <c r="R985" i="2"/>
  <c r="Q985" i="2"/>
  <c r="Y984" i="2"/>
  <c r="X984" i="2"/>
  <c r="W984" i="2"/>
  <c r="V984" i="2"/>
  <c r="U984" i="2"/>
  <c r="T984" i="2"/>
  <c r="S984" i="2"/>
  <c r="R984" i="2"/>
  <c r="Q984" i="2"/>
  <c r="Y983" i="2"/>
  <c r="X983" i="2"/>
  <c r="W983" i="2"/>
  <c r="V983" i="2"/>
  <c r="U983" i="2"/>
  <c r="T983" i="2"/>
  <c r="S983" i="2"/>
  <c r="R983" i="2"/>
  <c r="Q983" i="2"/>
  <c r="Y982" i="2"/>
  <c r="X982" i="2"/>
  <c r="W982" i="2"/>
  <c r="V982" i="2"/>
  <c r="U982" i="2"/>
  <c r="T982" i="2"/>
  <c r="S982" i="2"/>
  <c r="R982" i="2"/>
  <c r="Q982" i="2"/>
  <c r="Y981" i="2"/>
  <c r="X981" i="2"/>
  <c r="W981" i="2"/>
  <c r="V981" i="2"/>
  <c r="U981" i="2"/>
  <c r="T981" i="2"/>
  <c r="S981" i="2"/>
  <c r="R981" i="2"/>
  <c r="Q981" i="2"/>
  <c r="Y980" i="2"/>
  <c r="X980" i="2"/>
  <c r="W980" i="2"/>
  <c r="V980" i="2"/>
  <c r="U980" i="2"/>
  <c r="T980" i="2"/>
  <c r="S980" i="2"/>
  <c r="R980" i="2"/>
  <c r="Q980" i="2"/>
  <c r="Y979" i="2"/>
  <c r="X979" i="2"/>
  <c r="W979" i="2"/>
  <c r="V979" i="2"/>
  <c r="U979" i="2"/>
  <c r="T979" i="2"/>
  <c r="S979" i="2"/>
  <c r="R979" i="2"/>
  <c r="Q979" i="2"/>
  <c r="Y978" i="2"/>
  <c r="X978" i="2"/>
  <c r="W978" i="2"/>
  <c r="V978" i="2"/>
  <c r="U978" i="2"/>
  <c r="T978" i="2"/>
  <c r="S978" i="2"/>
  <c r="R978" i="2"/>
  <c r="Q978" i="2"/>
  <c r="Y977" i="2"/>
  <c r="X977" i="2"/>
  <c r="W977" i="2"/>
  <c r="V977" i="2"/>
  <c r="U977" i="2"/>
  <c r="T977" i="2"/>
  <c r="S977" i="2"/>
  <c r="R977" i="2"/>
  <c r="Q977" i="2"/>
  <c r="Y976" i="2"/>
  <c r="X976" i="2"/>
  <c r="W976" i="2"/>
  <c r="V976" i="2"/>
  <c r="U976" i="2"/>
  <c r="T976" i="2"/>
  <c r="S976" i="2"/>
  <c r="R976" i="2"/>
  <c r="Q976" i="2"/>
  <c r="Y975" i="2"/>
  <c r="X975" i="2"/>
  <c r="W975" i="2"/>
  <c r="V975" i="2"/>
  <c r="U975" i="2"/>
  <c r="T975" i="2"/>
  <c r="S975" i="2"/>
  <c r="R975" i="2"/>
  <c r="Q975" i="2"/>
  <c r="Y974" i="2"/>
  <c r="X974" i="2"/>
  <c r="W974" i="2"/>
  <c r="V974" i="2"/>
  <c r="U974" i="2"/>
  <c r="T974" i="2"/>
  <c r="S974" i="2"/>
  <c r="R974" i="2"/>
  <c r="Q974" i="2"/>
  <c r="Y973" i="2"/>
  <c r="X973" i="2"/>
  <c r="W973" i="2"/>
  <c r="V973" i="2"/>
  <c r="U973" i="2"/>
  <c r="T973" i="2"/>
  <c r="S973" i="2"/>
  <c r="R973" i="2"/>
  <c r="Q973" i="2"/>
  <c r="Y972" i="2"/>
  <c r="X972" i="2"/>
  <c r="W972" i="2"/>
  <c r="V972" i="2"/>
  <c r="U972" i="2"/>
  <c r="T972" i="2"/>
  <c r="S972" i="2"/>
  <c r="R972" i="2"/>
  <c r="Q972" i="2"/>
  <c r="Y971" i="2"/>
  <c r="X971" i="2"/>
  <c r="W971" i="2"/>
  <c r="V971" i="2"/>
  <c r="U971" i="2"/>
  <c r="T971" i="2"/>
  <c r="S971" i="2"/>
  <c r="R971" i="2"/>
  <c r="Q971" i="2"/>
  <c r="Y970" i="2"/>
  <c r="X970" i="2"/>
  <c r="W970" i="2"/>
  <c r="V970" i="2"/>
  <c r="U970" i="2"/>
  <c r="T970" i="2"/>
  <c r="S970" i="2"/>
  <c r="R970" i="2"/>
  <c r="Q970" i="2"/>
  <c r="Y969" i="2"/>
  <c r="X969" i="2"/>
  <c r="W969" i="2"/>
  <c r="V969" i="2"/>
  <c r="U969" i="2"/>
  <c r="T969" i="2"/>
  <c r="S969" i="2"/>
  <c r="R969" i="2"/>
  <c r="Q969" i="2"/>
  <c r="Y968" i="2"/>
  <c r="X968" i="2"/>
  <c r="W968" i="2"/>
  <c r="V968" i="2"/>
  <c r="U968" i="2"/>
  <c r="T968" i="2"/>
  <c r="S968" i="2"/>
  <c r="R968" i="2"/>
  <c r="Q968" i="2"/>
  <c r="Y967" i="2"/>
  <c r="X967" i="2"/>
  <c r="W967" i="2"/>
  <c r="V967" i="2"/>
  <c r="U967" i="2"/>
  <c r="T967" i="2"/>
  <c r="S967" i="2"/>
  <c r="R967" i="2"/>
  <c r="Q967" i="2"/>
  <c r="Y966" i="2"/>
  <c r="X966" i="2"/>
  <c r="W966" i="2"/>
  <c r="V966" i="2"/>
  <c r="U966" i="2"/>
  <c r="T966" i="2"/>
  <c r="S966" i="2"/>
  <c r="R966" i="2"/>
  <c r="Q966" i="2"/>
  <c r="Y965" i="2"/>
  <c r="X965" i="2"/>
  <c r="W965" i="2"/>
  <c r="V965" i="2"/>
  <c r="U965" i="2"/>
  <c r="T965" i="2"/>
  <c r="S965" i="2"/>
  <c r="R965" i="2"/>
  <c r="Q965" i="2"/>
  <c r="Y964" i="2"/>
  <c r="X964" i="2"/>
  <c r="W964" i="2"/>
  <c r="V964" i="2"/>
  <c r="U964" i="2"/>
  <c r="T964" i="2"/>
  <c r="S964" i="2"/>
  <c r="R964" i="2"/>
  <c r="Q964" i="2"/>
  <c r="Y963" i="2"/>
  <c r="X963" i="2"/>
  <c r="W963" i="2"/>
  <c r="V963" i="2"/>
  <c r="U963" i="2"/>
  <c r="T963" i="2"/>
  <c r="S963" i="2"/>
  <c r="R963" i="2"/>
  <c r="Q963" i="2"/>
  <c r="Y962" i="2"/>
  <c r="X962" i="2"/>
  <c r="W962" i="2"/>
  <c r="V962" i="2"/>
  <c r="U962" i="2"/>
  <c r="T962" i="2"/>
  <c r="S962" i="2"/>
  <c r="R962" i="2"/>
  <c r="Q962" i="2"/>
  <c r="Y961" i="2"/>
  <c r="X961" i="2"/>
  <c r="W961" i="2"/>
  <c r="V961" i="2"/>
  <c r="U961" i="2"/>
  <c r="T961" i="2"/>
  <c r="S961" i="2"/>
  <c r="R961" i="2"/>
  <c r="Q961" i="2"/>
  <c r="Y960" i="2"/>
  <c r="X960" i="2"/>
  <c r="W960" i="2"/>
  <c r="V960" i="2"/>
  <c r="U960" i="2"/>
  <c r="T960" i="2"/>
  <c r="S960" i="2"/>
  <c r="R960" i="2"/>
  <c r="Q960" i="2"/>
  <c r="Y959" i="2"/>
  <c r="X959" i="2"/>
  <c r="W959" i="2"/>
  <c r="V959" i="2"/>
  <c r="U959" i="2"/>
  <c r="T959" i="2"/>
  <c r="S959" i="2"/>
  <c r="R959" i="2"/>
  <c r="Q959" i="2"/>
  <c r="Y958" i="2"/>
  <c r="X958" i="2"/>
  <c r="W958" i="2"/>
  <c r="V958" i="2"/>
  <c r="U958" i="2"/>
  <c r="T958" i="2"/>
  <c r="S958" i="2"/>
  <c r="R958" i="2"/>
  <c r="Q958" i="2"/>
  <c r="Y957" i="2"/>
  <c r="X957" i="2"/>
  <c r="W957" i="2"/>
  <c r="V957" i="2"/>
  <c r="U957" i="2"/>
  <c r="T957" i="2"/>
  <c r="S957" i="2"/>
  <c r="R957" i="2"/>
  <c r="Q957" i="2"/>
  <c r="Y956" i="2"/>
  <c r="X956" i="2"/>
  <c r="W956" i="2"/>
  <c r="V956" i="2"/>
  <c r="U956" i="2"/>
  <c r="T956" i="2"/>
  <c r="S956" i="2"/>
  <c r="R956" i="2"/>
  <c r="Q956" i="2"/>
  <c r="Y955" i="2"/>
  <c r="X955" i="2"/>
  <c r="W955" i="2"/>
  <c r="V955" i="2"/>
  <c r="U955" i="2"/>
  <c r="T955" i="2"/>
  <c r="S955" i="2"/>
  <c r="R955" i="2"/>
  <c r="Q955" i="2"/>
  <c r="Y954" i="2"/>
  <c r="X954" i="2"/>
  <c r="W954" i="2"/>
  <c r="V954" i="2"/>
  <c r="U954" i="2"/>
  <c r="T954" i="2"/>
  <c r="S954" i="2"/>
  <c r="R954" i="2"/>
  <c r="Q954" i="2"/>
  <c r="Y953" i="2"/>
  <c r="X953" i="2"/>
  <c r="W953" i="2"/>
  <c r="V953" i="2"/>
  <c r="U953" i="2"/>
  <c r="T953" i="2"/>
  <c r="S953" i="2"/>
  <c r="R953" i="2"/>
  <c r="Q953" i="2"/>
  <c r="Y952" i="2"/>
  <c r="X952" i="2"/>
  <c r="W952" i="2"/>
  <c r="V952" i="2"/>
  <c r="U952" i="2"/>
  <c r="T952" i="2"/>
  <c r="S952" i="2"/>
  <c r="R952" i="2"/>
  <c r="Q952" i="2"/>
  <c r="Y951" i="2"/>
  <c r="X951" i="2"/>
  <c r="W951" i="2"/>
  <c r="V951" i="2"/>
  <c r="U951" i="2"/>
  <c r="T951" i="2"/>
  <c r="S951" i="2"/>
  <c r="R951" i="2"/>
  <c r="Q951" i="2"/>
  <c r="Y950" i="2"/>
  <c r="X950" i="2"/>
  <c r="W950" i="2"/>
  <c r="V950" i="2"/>
  <c r="U950" i="2"/>
  <c r="T950" i="2"/>
  <c r="S950" i="2"/>
  <c r="R950" i="2"/>
  <c r="Q950" i="2"/>
  <c r="Y949" i="2"/>
  <c r="X949" i="2"/>
  <c r="W949" i="2"/>
  <c r="V949" i="2"/>
  <c r="U949" i="2"/>
  <c r="T949" i="2"/>
  <c r="S949" i="2"/>
  <c r="R949" i="2"/>
  <c r="Q949" i="2"/>
  <c r="Y948" i="2"/>
  <c r="X948" i="2"/>
  <c r="W948" i="2"/>
  <c r="V948" i="2"/>
  <c r="U948" i="2"/>
  <c r="T948" i="2"/>
  <c r="S948" i="2"/>
  <c r="R948" i="2"/>
  <c r="Q948" i="2"/>
  <c r="Y947" i="2"/>
  <c r="X947" i="2"/>
  <c r="W947" i="2"/>
  <c r="V947" i="2"/>
  <c r="U947" i="2"/>
  <c r="T947" i="2"/>
  <c r="S947" i="2"/>
  <c r="R947" i="2"/>
  <c r="Q947" i="2"/>
  <c r="Y946" i="2"/>
  <c r="X946" i="2"/>
  <c r="W946" i="2"/>
  <c r="V946" i="2"/>
  <c r="U946" i="2"/>
  <c r="T946" i="2"/>
  <c r="S946" i="2"/>
  <c r="R946" i="2"/>
  <c r="Q946" i="2"/>
  <c r="Y945" i="2"/>
  <c r="X945" i="2"/>
  <c r="W945" i="2"/>
  <c r="V945" i="2"/>
  <c r="U945" i="2"/>
  <c r="T945" i="2"/>
  <c r="S945" i="2"/>
  <c r="R945" i="2"/>
  <c r="Q945" i="2"/>
  <c r="Y944" i="2"/>
  <c r="X944" i="2"/>
  <c r="W944" i="2"/>
  <c r="V944" i="2"/>
  <c r="U944" i="2"/>
  <c r="T944" i="2"/>
  <c r="S944" i="2"/>
  <c r="R944" i="2"/>
  <c r="Q944" i="2"/>
  <c r="Y943" i="2"/>
  <c r="X943" i="2"/>
  <c r="W943" i="2"/>
  <c r="V943" i="2"/>
  <c r="U943" i="2"/>
  <c r="T943" i="2"/>
  <c r="S943" i="2"/>
  <c r="R943" i="2"/>
  <c r="Q943" i="2"/>
  <c r="Y942" i="2"/>
  <c r="X942" i="2"/>
  <c r="W942" i="2"/>
  <c r="V942" i="2"/>
  <c r="U942" i="2"/>
  <c r="T942" i="2"/>
  <c r="S942" i="2"/>
  <c r="R942" i="2"/>
  <c r="Q942" i="2"/>
  <c r="Y941" i="2"/>
  <c r="X941" i="2"/>
  <c r="W941" i="2"/>
  <c r="V941" i="2"/>
  <c r="U941" i="2"/>
  <c r="T941" i="2"/>
  <c r="S941" i="2"/>
  <c r="R941" i="2"/>
  <c r="Q941" i="2"/>
  <c r="Y940" i="2"/>
  <c r="X940" i="2"/>
  <c r="W940" i="2"/>
  <c r="V940" i="2"/>
  <c r="U940" i="2"/>
  <c r="T940" i="2"/>
  <c r="S940" i="2"/>
  <c r="R940" i="2"/>
  <c r="Q940" i="2"/>
  <c r="Y939" i="2"/>
  <c r="X939" i="2"/>
  <c r="W939" i="2"/>
  <c r="V939" i="2"/>
  <c r="U939" i="2"/>
  <c r="T939" i="2"/>
  <c r="S939" i="2"/>
  <c r="R939" i="2"/>
  <c r="Q939" i="2"/>
  <c r="Y938" i="2"/>
  <c r="X938" i="2"/>
  <c r="W938" i="2"/>
  <c r="V938" i="2"/>
  <c r="U938" i="2"/>
  <c r="T938" i="2"/>
  <c r="S938" i="2"/>
  <c r="R938" i="2"/>
  <c r="Q938" i="2"/>
  <c r="Y937" i="2"/>
  <c r="X937" i="2"/>
  <c r="W937" i="2"/>
  <c r="V937" i="2"/>
  <c r="U937" i="2"/>
  <c r="T937" i="2"/>
  <c r="S937" i="2"/>
  <c r="R937" i="2"/>
  <c r="Q937" i="2"/>
  <c r="Y936" i="2"/>
  <c r="X936" i="2"/>
  <c r="W936" i="2"/>
  <c r="V936" i="2"/>
  <c r="U936" i="2"/>
  <c r="T936" i="2"/>
  <c r="S936" i="2"/>
  <c r="R936" i="2"/>
  <c r="Q936" i="2"/>
  <c r="Y935" i="2"/>
  <c r="X935" i="2"/>
  <c r="W935" i="2"/>
  <c r="V935" i="2"/>
  <c r="U935" i="2"/>
  <c r="T935" i="2"/>
  <c r="S935" i="2"/>
  <c r="R935" i="2"/>
  <c r="Q935" i="2"/>
  <c r="Y934" i="2"/>
  <c r="X934" i="2"/>
  <c r="W934" i="2"/>
  <c r="V934" i="2"/>
  <c r="U934" i="2"/>
  <c r="T934" i="2"/>
  <c r="S934" i="2"/>
  <c r="R934" i="2"/>
  <c r="Q934" i="2"/>
  <c r="Y933" i="2"/>
  <c r="X933" i="2"/>
  <c r="W933" i="2"/>
  <c r="V933" i="2"/>
  <c r="U933" i="2"/>
  <c r="T933" i="2"/>
  <c r="S933" i="2"/>
  <c r="R933" i="2"/>
  <c r="Q933" i="2"/>
  <c r="Y932" i="2"/>
  <c r="X932" i="2"/>
  <c r="W932" i="2"/>
  <c r="V932" i="2"/>
  <c r="U932" i="2"/>
  <c r="T932" i="2"/>
  <c r="S932" i="2"/>
  <c r="R932" i="2"/>
  <c r="Q932" i="2"/>
  <c r="Y931" i="2"/>
  <c r="X931" i="2"/>
  <c r="W931" i="2"/>
  <c r="V931" i="2"/>
  <c r="U931" i="2"/>
  <c r="T931" i="2"/>
  <c r="S931" i="2"/>
  <c r="R931" i="2"/>
  <c r="Q931" i="2"/>
  <c r="Y930" i="2"/>
  <c r="X930" i="2"/>
  <c r="W930" i="2"/>
  <c r="V930" i="2"/>
  <c r="U930" i="2"/>
  <c r="T930" i="2"/>
  <c r="S930" i="2"/>
  <c r="R930" i="2"/>
  <c r="Q930" i="2"/>
  <c r="Y929" i="2"/>
  <c r="X929" i="2"/>
  <c r="W929" i="2"/>
  <c r="V929" i="2"/>
  <c r="U929" i="2"/>
  <c r="T929" i="2"/>
  <c r="S929" i="2"/>
  <c r="R929" i="2"/>
  <c r="Q929" i="2"/>
  <c r="Y928" i="2"/>
  <c r="X928" i="2"/>
  <c r="W928" i="2"/>
  <c r="V928" i="2"/>
  <c r="U928" i="2"/>
  <c r="T928" i="2"/>
  <c r="S928" i="2"/>
  <c r="R928" i="2"/>
  <c r="Q928" i="2"/>
  <c r="Y927" i="2"/>
  <c r="X927" i="2"/>
  <c r="W927" i="2"/>
  <c r="V927" i="2"/>
  <c r="U927" i="2"/>
  <c r="T927" i="2"/>
  <c r="S927" i="2"/>
  <c r="R927" i="2"/>
  <c r="Q927" i="2"/>
  <c r="Y926" i="2"/>
  <c r="X926" i="2"/>
  <c r="W926" i="2"/>
  <c r="V926" i="2"/>
  <c r="U926" i="2"/>
  <c r="T926" i="2"/>
  <c r="S926" i="2"/>
  <c r="R926" i="2"/>
  <c r="Q926" i="2"/>
  <c r="Y925" i="2"/>
  <c r="X925" i="2"/>
  <c r="W925" i="2"/>
  <c r="V925" i="2"/>
  <c r="U925" i="2"/>
  <c r="T925" i="2"/>
  <c r="S925" i="2"/>
  <c r="R925" i="2"/>
  <c r="Q925" i="2"/>
  <c r="Y924" i="2"/>
  <c r="X924" i="2"/>
  <c r="W924" i="2"/>
  <c r="V924" i="2"/>
  <c r="U924" i="2"/>
  <c r="T924" i="2"/>
  <c r="S924" i="2"/>
  <c r="R924" i="2"/>
  <c r="Q924" i="2"/>
  <c r="Y923" i="2"/>
  <c r="X923" i="2"/>
  <c r="W923" i="2"/>
  <c r="V923" i="2"/>
  <c r="U923" i="2"/>
  <c r="T923" i="2"/>
  <c r="S923" i="2"/>
  <c r="R923" i="2"/>
  <c r="Q923" i="2"/>
  <c r="Y922" i="2"/>
  <c r="X922" i="2"/>
  <c r="W922" i="2"/>
  <c r="V922" i="2"/>
  <c r="U922" i="2"/>
  <c r="T922" i="2"/>
  <c r="S922" i="2"/>
  <c r="R922" i="2"/>
  <c r="Q922" i="2"/>
  <c r="Y921" i="2"/>
  <c r="X921" i="2"/>
  <c r="W921" i="2"/>
  <c r="V921" i="2"/>
  <c r="U921" i="2"/>
  <c r="T921" i="2"/>
  <c r="S921" i="2"/>
  <c r="R921" i="2"/>
  <c r="Q921" i="2"/>
  <c r="Y920" i="2"/>
  <c r="X920" i="2"/>
  <c r="W920" i="2"/>
  <c r="V920" i="2"/>
  <c r="U920" i="2"/>
  <c r="T920" i="2"/>
  <c r="S920" i="2"/>
  <c r="R920" i="2"/>
  <c r="Q920" i="2"/>
  <c r="Y919" i="2"/>
  <c r="X919" i="2"/>
  <c r="W919" i="2"/>
  <c r="V919" i="2"/>
  <c r="U919" i="2"/>
  <c r="T919" i="2"/>
  <c r="S919" i="2"/>
  <c r="R919" i="2"/>
  <c r="Q919" i="2"/>
  <c r="Y918" i="2"/>
  <c r="X918" i="2"/>
  <c r="W918" i="2"/>
  <c r="V918" i="2"/>
  <c r="U918" i="2"/>
  <c r="T918" i="2"/>
  <c r="S918" i="2"/>
  <c r="R918" i="2"/>
  <c r="Q918" i="2"/>
  <c r="Y917" i="2"/>
  <c r="X917" i="2"/>
  <c r="W917" i="2"/>
  <c r="V917" i="2"/>
  <c r="U917" i="2"/>
  <c r="T917" i="2"/>
  <c r="S917" i="2"/>
  <c r="R917" i="2"/>
  <c r="Q917" i="2"/>
  <c r="Y916" i="2"/>
  <c r="X916" i="2"/>
  <c r="W916" i="2"/>
  <c r="V916" i="2"/>
  <c r="U916" i="2"/>
  <c r="T916" i="2"/>
  <c r="S916" i="2"/>
  <c r="R916" i="2"/>
  <c r="Q916" i="2"/>
  <c r="Y915" i="2"/>
  <c r="X915" i="2"/>
  <c r="W915" i="2"/>
  <c r="V915" i="2"/>
  <c r="U915" i="2"/>
  <c r="T915" i="2"/>
  <c r="S915" i="2"/>
  <c r="R915" i="2"/>
  <c r="Q915" i="2"/>
  <c r="Y914" i="2"/>
  <c r="X914" i="2"/>
  <c r="W914" i="2"/>
  <c r="V914" i="2"/>
  <c r="U914" i="2"/>
  <c r="T914" i="2"/>
  <c r="S914" i="2"/>
  <c r="R914" i="2"/>
  <c r="Q914" i="2"/>
  <c r="Y913" i="2"/>
  <c r="X913" i="2"/>
  <c r="W913" i="2"/>
  <c r="V913" i="2"/>
  <c r="U913" i="2"/>
  <c r="T913" i="2"/>
  <c r="S913" i="2"/>
  <c r="R913" i="2"/>
  <c r="Q913" i="2"/>
  <c r="Y912" i="2"/>
  <c r="X912" i="2"/>
  <c r="W912" i="2"/>
  <c r="V912" i="2"/>
  <c r="U912" i="2"/>
  <c r="T912" i="2"/>
  <c r="S912" i="2"/>
  <c r="R912" i="2"/>
  <c r="Q912" i="2"/>
  <c r="Y911" i="2"/>
  <c r="X911" i="2"/>
  <c r="W911" i="2"/>
  <c r="V911" i="2"/>
  <c r="U911" i="2"/>
  <c r="T911" i="2"/>
  <c r="S911" i="2"/>
  <c r="R911" i="2"/>
  <c r="Q911" i="2"/>
  <c r="Y910" i="2"/>
  <c r="X910" i="2"/>
  <c r="W910" i="2"/>
  <c r="V910" i="2"/>
  <c r="U910" i="2"/>
  <c r="T910" i="2"/>
  <c r="S910" i="2"/>
  <c r="R910" i="2"/>
  <c r="Q910" i="2"/>
  <c r="Y909" i="2"/>
  <c r="X909" i="2"/>
  <c r="W909" i="2"/>
  <c r="V909" i="2"/>
  <c r="U909" i="2"/>
  <c r="T909" i="2"/>
  <c r="S909" i="2"/>
  <c r="R909" i="2"/>
  <c r="Q909" i="2"/>
  <c r="Y908" i="2"/>
  <c r="X908" i="2"/>
  <c r="W908" i="2"/>
  <c r="V908" i="2"/>
  <c r="U908" i="2"/>
  <c r="T908" i="2"/>
  <c r="S908" i="2"/>
  <c r="R908" i="2"/>
  <c r="Q908" i="2"/>
  <c r="Y907" i="2"/>
  <c r="X907" i="2"/>
  <c r="W907" i="2"/>
  <c r="V907" i="2"/>
  <c r="U907" i="2"/>
  <c r="T907" i="2"/>
  <c r="S907" i="2"/>
  <c r="R907" i="2"/>
  <c r="Q907" i="2"/>
  <c r="Y906" i="2"/>
  <c r="X906" i="2"/>
  <c r="W906" i="2"/>
  <c r="V906" i="2"/>
  <c r="U906" i="2"/>
  <c r="T906" i="2"/>
  <c r="S906" i="2"/>
  <c r="R906" i="2"/>
  <c r="Q906" i="2"/>
  <c r="Y905" i="2"/>
  <c r="X905" i="2"/>
  <c r="W905" i="2"/>
  <c r="V905" i="2"/>
  <c r="U905" i="2"/>
  <c r="T905" i="2"/>
  <c r="S905" i="2"/>
  <c r="R905" i="2"/>
  <c r="Q905" i="2"/>
  <c r="Y904" i="2"/>
  <c r="X904" i="2"/>
  <c r="W904" i="2"/>
  <c r="V904" i="2"/>
  <c r="U904" i="2"/>
  <c r="T904" i="2"/>
  <c r="S904" i="2"/>
  <c r="R904" i="2"/>
  <c r="Q904" i="2"/>
  <c r="Y903" i="2"/>
  <c r="X903" i="2"/>
  <c r="W903" i="2"/>
  <c r="V903" i="2"/>
  <c r="U903" i="2"/>
  <c r="T903" i="2"/>
  <c r="S903" i="2"/>
  <c r="R903" i="2"/>
  <c r="Q903" i="2"/>
  <c r="Y902" i="2"/>
  <c r="X902" i="2"/>
  <c r="W902" i="2"/>
  <c r="V902" i="2"/>
  <c r="U902" i="2"/>
  <c r="T902" i="2"/>
  <c r="S902" i="2"/>
  <c r="R902" i="2"/>
  <c r="Q902" i="2"/>
  <c r="Y901" i="2"/>
  <c r="X901" i="2"/>
  <c r="W901" i="2"/>
  <c r="V901" i="2"/>
  <c r="U901" i="2"/>
  <c r="T901" i="2"/>
  <c r="S901" i="2"/>
  <c r="R901" i="2"/>
  <c r="Q901" i="2"/>
  <c r="Y900" i="2"/>
  <c r="X900" i="2"/>
  <c r="W900" i="2"/>
  <c r="V900" i="2"/>
  <c r="U900" i="2"/>
  <c r="T900" i="2"/>
  <c r="S900" i="2"/>
  <c r="R900" i="2"/>
  <c r="Q900" i="2"/>
  <c r="Y899" i="2"/>
  <c r="X899" i="2"/>
  <c r="W899" i="2"/>
  <c r="V899" i="2"/>
  <c r="U899" i="2"/>
  <c r="T899" i="2"/>
  <c r="S899" i="2"/>
  <c r="R899" i="2"/>
  <c r="Q899" i="2"/>
  <c r="Y898" i="2"/>
  <c r="X898" i="2"/>
  <c r="W898" i="2"/>
  <c r="V898" i="2"/>
  <c r="U898" i="2"/>
  <c r="T898" i="2"/>
  <c r="S898" i="2"/>
  <c r="R898" i="2"/>
  <c r="Q898" i="2"/>
  <c r="Y897" i="2"/>
  <c r="X897" i="2"/>
  <c r="W897" i="2"/>
  <c r="V897" i="2"/>
  <c r="U897" i="2"/>
  <c r="T897" i="2"/>
  <c r="S897" i="2"/>
  <c r="R897" i="2"/>
  <c r="Q897" i="2"/>
  <c r="Y896" i="2"/>
  <c r="X896" i="2"/>
  <c r="W896" i="2"/>
  <c r="V896" i="2"/>
  <c r="U896" i="2"/>
  <c r="T896" i="2"/>
  <c r="S896" i="2"/>
  <c r="R896" i="2"/>
  <c r="Q896" i="2"/>
  <c r="Y895" i="2"/>
  <c r="X895" i="2"/>
  <c r="W895" i="2"/>
  <c r="V895" i="2"/>
  <c r="U895" i="2"/>
  <c r="T895" i="2"/>
  <c r="S895" i="2"/>
  <c r="R895" i="2"/>
  <c r="Q895" i="2"/>
  <c r="Y894" i="2"/>
  <c r="X894" i="2"/>
  <c r="W894" i="2"/>
  <c r="V894" i="2"/>
  <c r="U894" i="2"/>
  <c r="T894" i="2"/>
  <c r="S894" i="2"/>
  <c r="R894" i="2"/>
  <c r="Q894" i="2"/>
  <c r="Y893" i="2"/>
  <c r="X893" i="2"/>
  <c r="W893" i="2"/>
  <c r="V893" i="2"/>
  <c r="U893" i="2"/>
  <c r="T893" i="2"/>
  <c r="S893" i="2"/>
  <c r="R893" i="2"/>
  <c r="Q893" i="2"/>
  <c r="Y892" i="2"/>
  <c r="X892" i="2"/>
  <c r="W892" i="2"/>
  <c r="V892" i="2"/>
  <c r="U892" i="2"/>
  <c r="T892" i="2"/>
  <c r="S892" i="2"/>
  <c r="R892" i="2"/>
  <c r="Q892" i="2"/>
  <c r="Y891" i="2"/>
  <c r="X891" i="2"/>
  <c r="W891" i="2"/>
  <c r="V891" i="2"/>
  <c r="U891" i="2"/>
  <c r="T891" i="2"/>
  <c r="S891" i="2"/>
  <c r="R891" i="2"/>
  <c r="Q891" i="2"/>
  <c r="Y890" i="2"/>
  <c r="X890" i="2"/>
  <c r="W890" i="2"/>
  <c r="V890" i="2"/>
  <c r="U890" i="2"/>
  <c r="T890" i="2"/>
  <c r="S890" i="2"/>
  <c r="R890" i="2"/>
  <c r="Q890" i="2"/>
  <c r="Y889" i="2"/>
  <c r="X889" i="2"/>
  <c r="W889" i="2"/>
  <c r="V889" i="2"/>
  <c r="U889" i="2"/>
  <c r="T889" i="2"/>
  <c r="S889" i="2"/>
  <c r="R889" i="2"/>
  <c r="Q889" i="2"/>
  <c r="Y888" i="2"/>
  <c r="X888" i="2"/>
  <c r="W888" i="2"/>
  <c r="V888" i="2"/>
  <c r="U888" i="2"/>
  <c r="T888" i="2"/>
  <c r="S888" i="2"/>
  <c r="R888" i="2"/>
  <c r="Q888" i="2"/>
  <c r="Y887" i="2"/>
  <c r="X887" i="2"/>
  <c r="W887" i="2"/>
  <c r="V887" i="2"/>
  <c r="U887" i="2"/>
  <c r="T887" i="2"/>
  <c r="S887" i="2"/>
  <c r="R887" i="2"/>
  <c r="Q887" i="2"/>
  <c r="Y886" i="2"/>
  <c r="X886" i="2"/>
  <c r="W886" i="2"/>
  <c r="V886" i="2"/>
  <c r="U886" i="2"/>
  <c r="T886" i="2"/>
  <c r="S886" i="2"/>
  <c r="R886" i="2"/>
  <c r="Q886" i="2"/>
  <c r="Y885" i="2"/>
  <c r="X885" i="2"/>
  <c r="W885" i="2"/>
  <c r="V885" i="2"/>
  <c r="U885" i="2"/>
  <c r="T885" i="2"/>
  <c r="S885" i="2"/>
  <c r="R885" i="2"/>
  <c r="Q885" i="2"/>
  <c r="Y884" i="2"/>
  <c r="X884" i="2"/>
  <c r="W884" i="2"/>
  <c r="V884" i="2"/>
  <c r="U884" i="2"/>
  <c r="T884" i="2"/>
  <c r="S884" i="2"/>
  <c r="R884" i="2"/>
  <c r="Q884" i="2"/>
  <c r="Y883" i="2"/>
  <c r="X883" i="2"/>
  <c r="W883" i="2"/>
  <c r="V883" i="2"/>
  <c r="U883" i="2"/>
  <c r="T883" i="2"/>
  <c r="S883" i="2"/>
  <c r="R883" i="2"/>
  <c r="Q883" i="2"/>
  <c r="Y882" i="2"/>
  <c r="X882" i="2"/>
  <c r="W882" i="2"/>
  <c r="V882" i="2"/>
  <c r="U882" i="2"/>
  <c r="T882" i="2"/>
  <c r="S882" i="2"/>
  <c r="R882" i="2"/>
  <c r="Q882" i="2"/>
  <c r="Y881" i="2"/>
  <c r="X881" i="2"/>
  <c r="W881" i="2"/>
  <c r="V881" i="2"/>
  <c r="U881" i="2"/>
  <c r="T881" i="2"/>
  <c r="S881" i="2"/>
  <c r="R881" i="2"/>
  <c r="Q881" i="2"/>
  <c r="Y880" i="2"/>
  <c r="X880" i="2"/>
  <c r="W880" i="2"/>
  <c r="V880" i="2"/>
  <c r="U880" i="2"/>
  <c r="T880" i="2"/>
  <c r="S880" i="2"/>
  <c r="R880" i="2"/>
  <c r="Q880" i="2"/>
  <c r="Y879" i="2"/>
  <c r="X879" i="2"/>
  <c r="W879" i="2"/>
  <c r="V879" i="2"/>
  <c r="U879" i="2"/>
  <c r="T879" i="2"/>
  <c r="S879" i="2"/>
  <c r="R879" i="2"/>
  <c r="Q879" i="2"/>
  <c r="Y878" i="2"/>
  <c r="X878" i="2"/>
  <c r="W878" i="2"/>
  <c r="V878" i="2"/>
  <c r="U878" i="2"/>
  <c r="T878" i="2"/>
  <c r="S878" i="2"/>
  <c r="R878" i="2"/>
  <c r="Q878" i="2"/>
  <c r="Y877" i="2"/>
  <c r="X877" i="2"/>
  <c r="W877" i="2"/>
  <c r="V877" i="2"/>
  <c r="U877" i="2"/>
  <c r="T877" i="2"/>
  <c r="S877" i="2"/>
  <c r="R877" i="2"/>
  <c r="Q877" i="2"/>
  <c r="Y876" i="2"/>
  <c r="X876" i="2"/>
  <c r="W876" i="2"/>
  <c r="V876" i="2"/>
  <c r="U876" i="2"/>
  <c r="T876" i="2"/>
  <c r="S876" i="2"/>
  <c r="R876" i="2"/>
  <c r="Q876" i="2"/>
  <c r="Y875" i="2"/>
  <c r="X875" i="2"/>
  <c r="W875" i="2"/>
  <c r="V875" i="2"/>
  <c r="U875" i="2"/>
  <c r="T875" i="2"/>
  <c r="S875" i="2"/>
  <c r="R875" i="2"/>
  <c r="Q875" i="2"/>
  <c r="Y874" i="2"/>
  <c r="X874" i="2"/>
  <c r="W874" i="2"/>
  <c r="V874" i="2"/>
  <c r="U874" i="2"/>
  <c r="T874" i="2"/>
  <c r="S874" i="2"/>
  <c r="R874" i="2"/>
  <c r="Q874" i="2"/>
  <c r="Y873" i="2"/>
  <c r="X873" i="2"/>
  <c r="W873" i="2"/>
  <c r="V873" i="2"/>
  <c r="U873" i="2"/>
  <c r="T873" i="2"/>
  <c r="S873" i="2"/>
  <c r="R873" i="2"/>
  <c r="Q873" i="2"/>
  <c r="Y872" i="2"/>
  <c r="X872" i="2"/>
  <c r="W872" i="2"/>
  <c r="V872" i="2"/>
  <c r="U872" i="2"/>
  <c r="T872" i="2"/>
  <c r="S872" i="2"/>
  <c r="R872" i="2"/>
  <c r="Q872" i="2"/>
  <c r="Y871" i="2"/>
  <c r="X871" i="2"/>
  <c r="W871" i="2"/>
  <c r="V871" i="2"/>
  <c r="U871" i="2"/>
  <c r="T871" i="2"/>
  <c r="S871" i="2"/>
  <c r="R871" i="2"/>
  <c r="Q871" i="2"/>
  <c r="Y870" i="2"/>
  <c r="X870" i="2"/>
  <c r="W870" i="2"/>
  <c r="V870" i="2"/>
  <c r="U870" i="2"/>
  <c r="T870" i="2"/>
  <c r="S870" i="2"/>
  <c r="R870" i="2"/>
  <c r="Q870" i="2"/>
  <c r="Y869" i="2"/>
  <c r="X869" i="2"/>
  <c r="W869" i="2"/>
  <c r="V869" i="2"/>
  <c r="U869" i="2"/>
  <c r="T869" i="2"/>
  <c r="S869" i="2"/>
  <c r="R869" i="2"/>
  <c r="Q869" i="2"/>
  <c r="Y868" i="2"/>
  <c r="X868" i="2"/>
  <c r="W868" i="2"/>
  <c r="V868" i="2"/>
  <c r="U868" i="2"/>
  <c r="T868" i="2"/>
  <c r="S868" i="2"/>
  <c r="R868" i="2"/>
  <c r="Q868" i="2"/>
  <c r="Y867" i="2"/>
  <c r="X867" i="2"/>
  <c r="W867" i="2"/>
  <c r="V867" i="2"/>
  <c r="U867" i="2"/>
  <c r="T867" i="2"/>
  <c r="S867" i="2"/>
  <c r="R867" i="2"/>
  <c r="Q867" i="2"/>
  <c r="Y866" i="2"/>
  <c r="X866" i="2"/>
  <c r="W866" i="2"/>
  <c r="V866" i="2"/>
  <c r="U866" i="2"/>
  <c r="T866" i="2"/>
  <c r="S866" i="2"/>
  <c r="R866" i="2"/>
  <c r="Q866" i="2"/>
  <c r="Y865" i="2"/>
  <c r="X865" i="2"/>
  <c r="W865" i="2"/>
  <c r="V865" i="2"/>
  <c r="U865" i="2"/>
  <c r="T865" i="2"/>
  <c r="S865" i="2"/>
  <c r="R865" i="2"/>
  <c r="Q865" i="2"/>
  <c r="Y864" i="2"/>
  <c r="X864" i="2"/>
  <c r="W864" i="2"/>
  <c r="V864" i="2"/>
  <c r="U864" i="2"/>
  <c r="T864" i="2"/>
  <c r="S864" i="2"/>
  <c r="R864" i="2"/>
  <c r="Q864" i="2"/>
  <c r="Y863" i="2"/>
  <c r="X863" i="2"/>
  <c r="W863" i="2"/>
  <c r="V863" i="2"/>
  <c r="U863" i="2"/>
  <c r="T863" i="2"/>
  <c r="S863" i="2"/>
  <c r="R863" i="2"/>
  <c r="Q863" i="2"/>
  <c r="Y862" i="2"/>
  <c r="X862" i="2"/>
  <c r="W862" i="2"/>
  <c r="V862" i="2"/>
  <c r="U862" i="2"/>
  <c r="T862" i="2"/>
  <c r="S862" i="2"/>
  <c r="R862" i="2"/>
  <c r="Q862" i="2"/>
  <c r="Y861" i="2"/>
  <c r="X861" i="2"/>
  <c r="W861" i="2"/>
  <c r="V861" i="2"/>
  <c r="U861" i="2"/>
  <c r="T861" i="2"/>
  <c r="S861" i="2"/>
  <c r="R861" i="2"/>
  <c r="Q861" i="2"/>
  <c r="Y860" i="2"/>
  <c r="X860" i="2"/>
  <c r="W860" i="2"/>
  <c r="V860" i="2"/>
  <c r="U860" i="2"/>
  <c r="T860" i="2"/>
  <c r="S860" i="2"/>
  <c r="R860" i="2"/>
  <c r="Q860" i="2"/>
  <c r="Y859" i="2"/>
  <c r="X859" i="2"/>
  <c r="W859" i="2"/>
  <c r="V859" i="2"/>
  <c r="U859" i="2"/>
  <c r="T859" i="2"/>
  <c r="S859" i="2"/>
  <c r="R859" i="2"/>
  <c r="Q859" i="2"/>
  <c r="Y858" i="2"/>
  <c r="X858" i="2"/>
  <c r="W858" i="2"/>
  <c r="V858" i="2"/>
  <c r="U858" i="2"/>
  <c r="T858" i="2"/>
  <c r="S858" i="2"/>
  <c r="R858" i="2"/>
  <c r="Q858" i="2"/>
  <c r="Y857" i="2"/>
  <c r="X857" i="2"/>
  <c r="W857" i="2"/>
  <c r="V857" i="2"/>
  <c r="U857" i="2"/>
  <c r="T857" i="2"/>
  <c r="S857" i="2"/>
  <c r="R857" i="2"/>
  <c r="Q857" i="2"/>
  <c r="Y856" i="2"/>
  <c r="X856" i="2"/>
  <c r="W856" i="2"/>
  <c r="V856" i="2"/>
  <c r="U856" i="2"/>
  <c r="T856" i="2"/>
  <c r="S856" i="2"/>
  <c r="R856" i="2"/>
  <c r="Q856" i="2"/>
  <c r="Y855" i="2"/>
  <c r="X855" i="2"/>
  <c r="W855" i="2"/>
  <c r="V855" i="2"/>
  <c r="U855" i="2"/>
  <c r="T855" i="2"/>
  <c r="S855" i="2"/>
  <c r="R855" i="2"/>
  <c r="Q855" i="2"/>
  <c r="Y854" i="2"/>
  <c r="X854" i="2"/>
  <c r="W854" i="2"/>
  <c r="V854" i="2"/>
  <c r="U854" i="2"/>
  <c r="T854" i="2"/>
  <c r="S854" i="2"/>
  <c r="R854" i="2"/>
  <c r="Q854" i="2"/>
  <c r="Y853" i="2"/>
  <c r="X853" i="2"/>
  <c r="W853" i="2"/>
  <c r="V853" i="2"/>
  <c r="U853" i="2"/>
  <c r="T853" i="2"/>
  <c r="S853" i="2"/>
  <c r="R853" i="2"/>
  <c r="Q853" i="2"/>
  <c r="Y852" i="2"/>
  <c r="X852" i="2"/>
  <c r="W852" i="2"/>
  <c r="V852" i="2"/>
  <c r="U852" i="2"/>
  <c r="T852" i="2"/>
  <c r="S852" i="2"/>
  <c r="R852" i="2"/>
  <c r="Q852" i="2"/>
  <c r="Y851" i="2"/>
  <c r="X851" i="2"/>
  <c r="W851" i="2"/>
  <c r="V851" i="2"/>
  <c r="U851" i="2"/>
  <c r="T851" i="2"/>
  <c r="S851" i="2"/>
  <c r="R851" i="2"/>
  <c r="Q851" i="2"/>
  <c r="Y850" i="2"/>
  <c r="X850" i="2"/>
  <c r="W850" i="2"/>
  <c r="V850" i="2"/>
  <c r="U850" i="2"/>
  <c r="T850" i="2"/>
  <c r="S850" i="2"/>
  <c r="R850" i="2"/>
  <c r="Q850" i="2"/>
  <c r="Y849" i="2"/>
  <c r="X849" i="2"/>
  <c r="W849" i="2"/>
  <c r="V849" i="2"/>
  <c r="U849" i="2"/>
  <c r="T849" i="2"/>
  <c r="S849" i="2"/>
  <c r="R849" i="2"/>
  <c r="Q849" i="2"/>
  <c r="Y848" i="2"/>
  <c r="X848" i="2"/>
  <c r="W848" i="2"/>
  <c r="V848" i="2"/>
  <c r="U848" i="2"/>
  <c r="T848" i="2"/>
  <c r="S848" i="2"/>
  <c r="R848" i="2"/>
  <c r="Q848" i="2"/>
  <c r="Y847" i="2"/>
  <c r="X847" i="2"/>
  <c r="W847" i="2"/>
  <c r="V847" i="2"/>
  <c r="U847" i="2"/>
  <c r="T847" i="2"/>
  <c r="S847" i="2"/>
  <c r="R847" i="2"/>
  <c r="Q847" i="2"/>
  <c r="Y846" i="2"/>
  <c r="X846" i="2"/>
  <c r="W846" i="2"/>
  <c r="V846" i="2"/>
  <c r="U846" i="2"/>
  <c r="T846" i="2"/>
  <c r="S846" i="2"/>
  <c r="R846" i="2"/>
  <c r="Q846" i="2"/>
  <c r="Y845" i="2"/>
  <c r="X845" i="2"/>
  <c r="W845" i="2"/>
  <c r="V845" i="2"/>
  <c r="U845" i="2"/>
  <c r="T845" i="2"/>
  <c r="S845" i="2"/>
  <c r="R845" i="2"/>
  <c r="Q845" i="2"/>
  <c r="Y844" i="2"/>
  <c r="X844" i="2"/>
  <c r="W844" i="2"/>
  <c r="V844" i="2"/>
  <c r="U844" i="2"/>
  <c r="T844" i="2"/>
  <c r="S844" i="2"/>
  <c r="R844" i="2"/>
  <c r="Q844" i="2"/>
  <c r="Y843" i="2"/>
  <c r="X843" i="2"/>
  <c r="W843" i="2"/>
  <c r="V843" i="2"/>
  <c r="U843" i="2"/>
  <c r="T843" i="2"/>
  <c r="S843" i="2"/>
  <c r="R843" i="2"/>
  <c r="Q843" i="2"/>
  <c r="Y842" i="2"/>
  <c r="X842" i="2"/>
  <c r="W842" i="2"/>
  <c r="V842" i="2"/>
  <c r="U842" i="2"/>
  <c r="T842" i="2"/>
  <c r="S842" i="2"/>
  <c r="R842" i="2"/>
  <c r="Q842" i="2"/>
  <c r="Y841" i="2"/>
  <c r="X841" i="2"/>
  <c r="W841" i="2"/>
  <c r="V841" i="2"/>
  <c r="U841" i="2"/>
  <c r="T841" i="2"/>
  <c r="S841" i="2"/>
  <c r="R841" i="2"/>
  <c r="Q841" i="2"/>
  <c r="Y840" i="2"/>
  <c r="X840" i="2"/>
  <c r="W840" i="2"/>
  <c r="V840" i="2"/>
  <c r="U840" i="2"/>
  <c r="T840" i="2"/>
  <c r="S840" i="2"/>
  <c r="R840" i="2"/>
  <c r="Q840" i="2"/>
  <c r="Y839" i="2"/>
  <c r="X839" i="2"/>
  <c r="W839" i="2"/>
  <c r="V839" i="2"/>
  <c r="U839" i="2"/>
  <c r="T839" i="2"/>
  <c r="S839" i="2"/>
  <c r="R839" i="2"/>
  <c r="Q839" i="2"/>
  <c r="Y838" i="2"/>
  <c r="X838" i="2"/>
  <c r="W838" i="2"/>
  <c r="V838" i="2"/>
  <c r="U838" i="2"/>
  <c r="T838" i="2"/>
  <c r="S838" i="2"/>
  <c r="R838" i="2"/>
  <c r="Q838" i="2"/>
  <c r="Y837" i="2"/>
  <c r="X837" i="2"/>
  <c r="W837" i="2"/>
  <c r="V837" i="2"/>
  <c r="U837" i="2"/>
  <c r="T837" i="2"/>
  <c r="S837" i="2"/>
  <c r="R837" i="2"/>
  <c r="Q837" i="2"/>
  <c r="Y836" i="2"/>
  <c r="X836" i="2"/>
  <c r="W836" i="2"/>
  <c r="V836" i="2"/>
  <c r="U836" i="2"/>
  <c r="T836" i="2"/>
  <c r="S836" i="2"/>
  <c r="R836" i="2"/>
  <c r="Q836" i="2"/>
  <c r="Y835" i="2"/>
  <c r="X835" i="2"/>
  <c r="W835" i="2"/>
  <c r="V835" i="2"/>
  <c r="U835" i="2"/>
  <c r="T835" i="2"/>
  <c r="S835" i="2"/>
  <c r="R835" i="2"/>
  <c r="Q835" i="2"/>
  <c r="Y834" i="2"/>
  <c r="X834" i="2"/>
  <c r="W834" i="2"/>
  <c r="V834" i="2"/>
  <c r="U834" i="2"/>
  <c r="T834" i="2"/>
  <c r="S834" i="2"/>
  <c r="R834" i="2"/>
  <c r="Q834" i="2"/>
  <c r="Y833" i="2"/>
  <c r="X833" i="2"/>
  <c r="W833" i="2"/>
  <c r="V833" i="2"/>
  <c r="U833" i="2"/>
  <c r="T833" i="2"/>
  <c r="S833" i="2"/>
  <c r="R833" i="2"/>
  <c r="Q833" i="2"/>
  <c r="Y832" i="2"/>
  <c r="X832" i="2"/>
  <c r="W832" i="2"/>
  <c r="V832" i="2"/>
  <c r="U832" i="2"/>
  <c r="T832" i="2"/>
  <c r="S832" i="2"/>
  <c r="R832" i="2"/>
  <c r="Q832" i="2"/>
  <c r="Y831" i="2"/>
  <c r="X831" i="2"/>
  <c r="W831" i="2"/>
  <c r="V831" i="2"/>
  <c r="U831" i="2"/>
  <c r="T831" i="2"/>
  <c r="S831" i="2"/>
  <c r="R831" i="2"/>
  <c r="Q831" i="2"/>
  <c r="Y830" i="2"/>
  <c r="X830" i="2"/>
  <c r="W830" i="2"/>
  <c r="V830" i="2"/>
  <c r="U830" i="2"/>
  <c r="T830" i="2"/>
  <c r="S830" i="2"/>
  <c r="R830" i="2"/>
  <c r="Q830" i="2"/>
  <c r="Y829" i="2"/>
  <c r="X829" i="2"/>
  <c r="W829" i="2"/>
  <c r="V829" i="2"/>
  <c r="U829" i="2"/>
  <c r="T829" i="2"/>
  <c r="S829" i="2"/>
  <c r="R829" i="2"/>
  <c r="Q829" i="2"/>
  <c r="Y828" i="2"/>
  <c r="X828" i="2"/>
  <c r="W828" i="2"/>
  <c r="V828" i="2"/>
  <c r="U828" i="2"/>
  <c r="T828" i="2"/>
  <c r="S828" i="2"/>
  <c r="R828" i="2"/>
  <c r="Q828" i="2"/>
  <c r="Y827" i="2"/>
  <c r="X827" i="2"/>
  <c r="W827" i="2"/>
  <c r="V827" i="2"/>
  <c r="U827" i="2"/>
  <c r="T827" i="2"/>
  <c r="S827" i="2"/>
  <c r="R827" i="2"/>
  <c r="Q827" i="2"/>
  <c r="Y826" i="2"/>
  <c r="X826" i="2"/>
  <c r="W826" i="2"/>
  <c r="V826" i="2"/>
  <c r="U826" i="2"/>
  <c r="T826" i="2"/>
  <c r="S826" i="2"/>
  <c r="R826" i="2"/>
  <c r="Q826" i="2"/>
  <c r="Y825" i="2"/>
  <c r="X825" i="2"/>
  <c r="W825" i="2"/>
  <c r="V825" i="2"/>
  <c r="U825" i="2"/>
  <c r="T825" i="2"/>
  <c r="S825" i="2"/>
  <c r="R825" i="2"/>
  <c r="Q825" i="2"/>
  <c r="Y824" i="2"/>
  <c r="X824" i="2"/>
  <c r="W824" i="2"/>
  <c r="V824" i="2"/>
  <c r="U824" i="2"/>
  <c r="T824" i="2"/>
  <c r="S824" i="2"/>
  <c r="R824" i="2"/>
  <c r="Q824" i="2"/>
  <c r="Y823" i="2"/>
  <c r="X823" i="2"/>
  <c r="W823" i="2"/>
  <c r="V823" i="2"/>
  <c r="U823" i="2"/>
  <c r="T823" i="2"/>
  <c r="S823" i="2"/>
  <c r="R823" i="2"/>
  <c r="Q823" i="2"/>
  <c r="Y822" i="2"/>
  <c r="X822" i="2"/>
  <c r="W822" i="2"/>
  <c r="V822" i="2"/>
  <c r="U822" i="2"/>
  <c r="T822" i="2"/>
  <c r="S822" i="2"/>
  <c r="R822" i="2"/>
  <c r="Q822" i="2"/>
  <c r="Y821" i="2"/>
  <c r="X821" i="2"/>
  <c r="W821" i="2"/>
  <c r="V821" i="2"/>
  <c r="U821" i="2"/>
  <c r="T821" i="2"/>
  <c r="S821" i="2"/>
  <c r="R821" i="2"/>
  <c r="Q821" i="2"/>
  <c r="Y820" i="2"/>
  <c r="X820" i="2"/>
  <c r="W820" i="2"/>
  <c r="V820" i="2"/>
  <c r="U820" i="2"/>
  <c r="T820" i="2"/>
  <c r="S820" i="2"/>
  <c r="R820" i="2"/>
  <c r="Q820" i="2"/>
  <c r="Y819" i="2"/>
  <c r="X819" i="2"/>
  <c r="W819" i="2"/>
  <c r="V819" i="2"/>
  <c r="U819" i="2"/>
  <c r="T819" i="2"/>
  <c r="S819" i="2"/>
  <c r="R819" i="2"/>
  <c r="Q819" i="2"/>
  <c r="Y818" i="2"/>
  <c r="X818" i="2"/>
  <c r="W818" i="2"/>
  <c r="V818" i="2"/>
  <c r="U818" i="2"/>
  <c r="T818" i="2"/>
  <c r="S818" i="2"/>
  <c r="R818" i="2"/>
  <c r="Q818" i="2"/>
  <c r="Y817" i="2"/>
  <c r="X817" i="2"/>
  <c r="W817" i="2"/>
  <c r="V817" i="2"/>
  <c r="U817" i="2"/>
  <c r="T817" i="2"/>
  <c r="S817" i="2"/>
  <c r="R817" i="2"/>
  <c r="Q817" i="2"/>
  <c r="Y816" i="2"/>
  <c r="X816" i="2"/>
  <c r="W816" i="2"/>
  <c r="V816" i="2"/>
  <c r="U816" i="2"/>
  <c r="T816" i="2"/>
  <c r="S816" i="2"/>
  <c r="R816" i="2"/>
  <c r="Q816" i="2"/>
  <c r="Y815" i="2"/>
  <c r="X815" i="2"/>
  <c r="W815" i="2"/>
  <c r="V815" i="2"/>
  <c r="U815" i="2"/>
  <c r="T815" i="2"/>
  <c r="S815" i="2"/>
  <c r="R815" i="2"/>
  <c r="Q815" i="2"/>
  <c r="Y814" i="2"/>
  <c r="X814" i="2"/>
  <c r="W814" i="2"/>
  <c r="V814" i="2"/>
  <c r="U814" i="2"/>
  <c r="T814" i="2"/>
  <c r="S814" i="2"/>
  <c r="R814" i="2"/>
  <c r="Q814" i="2"/>
  <c r="Y813" i="2"/>
  <c r="X813" i="2"/>
  <c r="W813" i="2"/>
  <c r="V813" i="2"/>
  <c r="U813" i="2"/>
  <c r="T813" i="2"/>
  <c r="S813" i="2"/>
  <c r="R813" i="2"/>
  <c r="Q813" i="2"/>
  <c r="Y812" i="2"/>
  <c r="X812" i="2"/>
  <c r="W812" i="2"/>
  <c r="V812" i="2"/>
  <c r="U812" i="2"/>
  <c r="T812" i="2"/>
  <c r="S812" i="2"/>
  <c r="R812" i="2"/>
  <c r="Q812" i="2"/>
  <c r="Y811" i="2"/>
  <c r="X811" i="2"/>
  <c r="W811" i="2"/>
  <c r="V811" i="2"/>
  <c r="U811" i="2"/>
  <c r="T811" i="2"/>
  <c r="S811" i="2"/>
  <c r="R811" i="2"/>
  <c r="Q811" i="2"/>
  <c r="Y810" i="2"/>
  <c r="X810" i="2"/>
  <c r="W810" i="2"/>
  <c r="V810" i="2"/>
  <c r="U810" i="2"/>
  <c r="T810" i="2"/>
  <c r="S810" i="2"/>
  <c r="R810" i="2"/>
  <c r="Q810" i="2"/>
  <c r="Y809" i="2"/>
  <c r="X809" i="2"/>
  <c r="W809" i="2"/>
  <c r="V809" i="2"/>
  <c r="U809" i="2"/>
  <c r="T809" i="2"/>
  <c r="S809" i="2"/>
  <c r="R809" i="2"/>
  <c r="Q809" i="2"/>
  <c r="Y808" i="2"/>
  <c r="X808" i="2"/>
  <c r="W808" i="2"/>
  <c r="V808" i="2"/>
  <c r="U808" i="2"/>
  <c r="T808" i="2"/>
  <c r="S808" i="2"/>
  <c r="R808" i="2"/>
  <c r="Q808" i="2"/>
  <c r="Y807" i="2"/>
  <c r="X807" i="2"/>
  <c r="W807" i="2"/>
  <c r="V807" i="2"/>
  <c r="U807" i="2"/>
  <c r="T807" i="2"/>
  <c r="S807" i="2"/>
  <c r="R807" i="2"/>
  <c r="Q807" i="2"/>
  <c r="Y806" i="2"/>
  <c r="X806" i="2"/>
  <c r="W806" i="2"/>
  <c r="V806" i="2"/>
  <c r="U806" i="2"/>
  <c r="T806" i="2"/>
  <c r="S806" i="2"/>
  <c r="R806" i="2"/>
  <c r="Q806" i="2"/>
  <c r="Y805" i="2"/>
  <c r="X805" i="2"/>
  <c r="W805" i="2"/>
  <c r="V805" i="2"/>
  <c r="U805" i="2"/>
  <c r="T805" i="2"/>
  <c r="S805" i="2"/>
  <c r="R805" i="2"/>
  <c r="Q805" i="2"/>
  <c r="Y804" i="2"/>
  <c r="X804" i="2"/>
  <c r="W804" i="2"/>
  <c r="V804" i="2"/>
  <c r="U804" i="2"/>
  <c r="T804" i="2"/>
  <c r="S804" i="2"/>
  <c r="R804" i="2"/>
  <c r="Q804" i="2"/>
  <c r="Y803" i="2"/>
  <c r="X803" i="2"/>
  <c r="W803" i="2"/>
  <c r="V803" i="2"/>
  <c r="U803" i="2"/>
  <c r="T803" i="2"/>
  <c r="S803" i="2"/>
  <c r="R803" i="2"/>
  <c r="Q803" i="2"/>
  <c r="Y802" i="2"/>
  <c r="X802" i="2"/>
  <c r="W802" i="2"/>
  <c r="V802" i="2"/>
  <c r="U802" i="2"/>
  <c r="T802" i="2"/>
  <c r="S802" i="2"/>
  <c r="R802" i="2"/>
  <c r="Q802" i="2"/>
  <c r="Y801" i="2"/>
  <c r="X801" i="2"/>
  <c r="W801" i="2"/>
  <c r="V801" i="2"/>
  <c r="U801" i="2"/>
  <c r="T801" i="2"/>
  <c r="S801" i="2"/>
  <c r="R801" i="2"/>
  <c r="Q801" i="2"/>
  <c r="Y800" i="2"/>
  <c r="X800" i="2"/>
  <c r="W800" i="2"/>
  <c r="V800" i="2"/>
  <c r="U800" i="2"/>
  <c r="T800" i="2"/>
  <c r="S800" i="2"/>
  <c r="R800" i="2"/>
  <c r="Q800" i="2"/>
  <c r="Y799" i="2"/>
  <c r="X799" i="2"/>
  <c r="W799" i="2"/>
  <c r="V799" i="2"/>
  <c r="U799" i="2"/>
  <c r="T799" i="2"/>
  <c r="S799" i="2"/>
  <c r="R799" i="2"/>
  <c r="Q799" i="2"/>
  <c r="Y798" i="2"/>
  <c r="X798" i="2"/>
  <c r="W798" i="2"/>
  <c r="V798" i="2"/>
  <c r="U798" i="2"/>
  <c r="T798" i="2"/>
  <c r="S798" i="2"/>
  <c r="R798" i="2"/>
  <c r="Q798" i="2"/>
  <c r="Y797" i="2"/>
  <c r="X797" i="2"/>
  <c r="W797" i="2"/>
  <c r="V797" i="2"/>
  <c r="U797" i="2"/>
  <c r="T797" i="2"/>
  <c r="S797" i="2"/>
  <c r="R797" i="2"/>
  <c r="Q797" i="2"/>
  <c r="Y796" i="2"/>
  <c r="X796" i="2"/>
  <c r="W796" i="2"/>
  <c r="V796" i="2"/>
  <c r="U796" i="2"/>
  <c r="T796" i="2"/>
  <c r="S796" i="2"/>
  <c r="R796" i="2"/>
  <c r="Q796" i="2"/>
  <c r="Y795" i="2"/>
  <c r="X795" i="2"/>
  <c r="W795" i="2"/>
  <c r="V795" i="2"/>
  <c r="U795" i="2"/>
  <c r="T795" i="2"/>
  <c r="S795" i="2"/>
  <c r="R795" i="2"/>
  <c r="Q795" i="2"/>
  <c r="Y794" i="2"/>
  <c r="X794" i="2"/>
  <c r="W794" i="2"/>
  <c r="V794" i="2"/>
  <c r="U794" i="2"/>
  <c r="T794" i="2"/>
  <c r="S794" i="2"/>
  <c r="R794" i="2"/>
  <c r="Q794" i="2"/>
  <c r="Y793" i="2"/>
  <c r="X793" i="2"/>
  <c r="W793" i="2"/>
  <c r="V793" i="2"/>
  <c r="U793" i="2"/>
  <c r="T793" i="2"/>
  <c r="S793" i="2"/>
  <c r="R793" i="2"/>
  <c r="Q793" i="2"/>
  <c r="Y792" i="2"/>
  <c r="X792" i="2"/>
  <c r="W792" i="2"/>
  <c r="V792" i="2"/>
  <c r="U792" i="2"/>
  <c r="T792" i="2"/>
  <c r="S792" i="2"/>
  <c r="R792" i="2"/>
  <c r="Q792" i="2"/>
  <c r="Y791" i="2"/>
  <c r="X791" i="2"/>
  <c r="W791" i="2"/>
  <c r="V791" i="2"/>
  <c r="U791" i="2"/>
  <c r="T791" i="2"/>
  <c r="S791" i="2"/>
  <c r="R791" i="2"/>
  <c r="Q791" i="2"/>
  <c r="Y790" i="2"/>
  <c r="X790" i="2"/>
  <c r="W790" i="2"/>
  <c r="V790" i="2"/>
  <c r="U790" i="2"/>
  <c r="T790" i="2"/>
  <c r="S790" i="2"/>
  <c r="R790" i="2"/>
  <c r="Q790" i="2"/>
  <c r="Y789" i="2"/>
  <c r="X789" i="2"/>
  <c r="W789" i="2"/>
  <c r="V789" i="2"/>
  <c r="U789" i="2"/>
  <c r="T789" i="2"/>
  <c r="S789" i="2"/>
  <c r="R789" i="2"/>
  <c r="Q789" i="2"/>
  <c r="Y788" i="2"/>
  <c r="X788" i="2"/>
  <c r="W788" i="2"/>
  <c r="V788" i="2"/>
  <c r="U788" i="2"/>
  <c r="T788" i="2"/>
  <c r="S788" i="2"/>
  <c r="R788" i="2"/>
  <c r="Q788" i="2"/>
  <c r="Y787" i="2"/>
  <c r="X787" i="2"/>
  <c r="W787" i="2"/>
  <c r="V787" i="2"/>
  <c r="U787" i="2"/>
  <c r="T787" i="2"/>
  <c r="S787" i="2"/>
  <c r="R787" i="2"/>
  <c r="Q787" i="2"/>
  <c r="Y786" i="2"/>
  <c r="X786" i="2"/>
  <c r="W786" i="2"/>
  <c r="V786" i="2"/>
  <c r="U786" i="2"/>
  <c r="T786" i="2"/>
  <c r="S786" i="2"/>
  <c r="R786" i="2"/>
  <c r="Q786" i="2"/>
  <c r="Y785" i="2"/>
  <c r="X785" i="2"/>
  <c r="W785" i="2"/>
  <c r="V785" i="2"/>
  <c r="U785" i="2"/>
  <c r="T785" i="2"/>
  <c r="S785" i="2"/>
  <c r="R785" i="2"/>
  <c r="Q785" i="2"/>
  <c r="Y784" i="2"/>
  <c r="X784" i="2"/>
  <c r="W784" i="2"/>
  <c r="V784" i="2"/>
  <c r="U784" i="2"/>
  <c r="T784" i="2"/>
  <c r="S784" i="2"/>
  <c r="R784" i="2"/>
  <c r="Q784" i="2"/>
  <c r="Y783" i="2"/>
  <c r="X783" i="2"/>
  <c r="W783" i="2"/>
  <c r="V783" i="2"/>
  <c r="U783" i="2"/>
  <c r="T783" i="2"/>
  <c r="S783" i="2"/>
  <c r="R783" i="2"/>
  <c r="Q783" i="2"/>
  <c r="Y782" i="2"/>
  <c r="X782" i="2"/>
  <c r="W782" i="2"/>
  <c r="V782" i="2"/>
  <c r="U782" i="2"/>
  <c r="T782" i="2"/>
  <c r="S782" i="2"/>
  <c r="R782" i="2"/>
  <c r="Q782" i="2"/>
  <c r="Y781" i="2"/>
  <c r="X781" i="2"/>
  <c r="W781" i="2"/>
  <c r="V781" i="2"/>
  <c r="U781" i="2"/>
  <c r="T781" i="2"/>
  <c r="S781" i="2"/>
  <c r="R781" i="2"/>
  <c r="Q781" i="2"/>
  <c r="Y780" i="2"/>
  <c r="X780" i="2"/>
  <c r="W780" i="2"/>
  <c r="V780" i="2"/>
  <c r="U780" i="2"/>
  <c r="T780" i="2"/>
  <c r="S780" i="2"/>
  <c r="R780" i="2"/>
  <c r="Q780" i="2"/>
  <c r="Y779" i="2"/>
  <c r="X779" i="2"/>
  <c r="W779" i="2"/>
  <c r="V779" i="2"/>
  <c r="U779" i="2"/>
  <c r="T779" i="2"/>
  <c r="S779" i="2"/>
  <c r="R779" i="2"/>
  <c r="Q779" i="2"/>
  <c r="Y778" i="2"/>
  <c r="X778" i="2"/>
  <c r="W778" i="2"/>
  <c r="V778" i="2"/>
  <c r="U778" i="2"/>
  <c r="T778" i="2"/>
  <c r="S778" i="2"/>
  <c r="R778" i="2"/>
  <c r="Q778" i="2"/>
  <c r="Y777" i="2"/>
  <c r="X777" i="2"/>
  <c r="W777" i="2"/>
  <c r="V777" i="2"/>
  <c r="U777" i="2"/>
  <c r="T777" i="2"/>
  <c r="S777" i="2"/>
  <c r="R777" i="2"/>
  <c r="Q777" i="2"/>
  <c r="Y776" i="2"/>
  <c r="X776" i="2"/>
  <c r="W776" i="2"/>
  <c r="V776" i="2"/>
  <c r="U776" i="2"/>
  <c r="T776" i="2"/>
  <c r="S776" i="2"/>
  <c r="R776" i="2"/>
  <c r="Q776" i="2"/>
  <c r="Y775" i="2"/>
  <c r="X775" i="2"/>
  <c r="W775" i="2"/>
  <c r="V775" i="2"/>
  <c r="U775" i="2"/>
  <c r="T775" i="2"/>
  <c r="S775" i="2"/>
  <c r="R775" i="2"/>
  <c r="Q775" i="2"/>
  <c r="Y774" i="2"/>
  <c r="X774" i="2"/>
  <c r="W774" i="2"/>
  <c r="V774" i="2"/>
  <c r="U774" i="2"/>
  <c r="T774" i="2"/>
  <c r="S774" i="2"/>
  <c r="R774" i="2"/>
  <c r="Q774" i="2"/>
  <c r="Y773" i="2"/>
  <c r="X773" i="2"/>
  <c r="W773" i="2"/>
  <c r="V773" i="2"/>
  <c r="U773" i="2"/>
  <c r="T773" i="2"/>
  <c r="S773" i="2"/>
  <c r="R773" i="2"/>
  <c r="Q773" i="2"/>
  <c r="Y772" i="2"/>
  <c r="X772" i="2"/>
  <c r="W772" i="2"/>
  <c r="V772" i="2"/>
  <c r="U772" i="2"/>
  <c r="T772" i="2"/>
  <c r="S772" i="2"/>
  <c r="R772" i="2"/>
  <c r="Q772" i="2"/>
  <c r="Y771" i="2"/>
  <c r="X771" i="2"/>
  <c r="W771" i="2"/>
  <c r="V771" i="2"/>
  <c r="U771" i="2"/>
  <c r="T771" i="2"/>
  <c r="S771" i="2"/>
  <c r="R771" i="2"/>
  <c r="Q771" i="2"/>
  <c r="Y770" i="2"/>
  <c r="X770" i="2"/>
  <c r="W770" i="2"/>
  <c r="V770" i="2"/>
  <c r="U770" i="2"/>
  <c r="T770" i="2"/>
  <c r="S770" i="2"/>
  <c r="R770" i="2"/>
  <c r="Q770" i="2"/>
  <c r="Y769" i="2"/>
  <c r="X769" i="2"/>
  <c r="W769" i="2"/>
  <c r="V769" i="2"/>
  <c r="U769" i="2"/>
  <c r="T769" i="2"/>
  <c r="S769" i="2"/>
  <c r="R769" i="2"/>
  <c r="Q769" i="2"/>
  <c r="Y768" i="2"/>
  <c r="X768" i="2"/>
  <c r="W768" i="2"/>
  <c r="V768" i="2"/>
  <c r="U768" i="2"/>
  <c r="T768" i="2"/>
  <c r="S768" i="2"/>
  <c r="R768" i="2"/>
  <c r="Q768" i="2"/>
  <c r="Y767" i="2"/>
  <c r="X767" i="2"/>
  <c r="W767" i="2"/>
  <c r="V767" i="2"/>
  <c r="U767" i="2"/>
  <c r="T767" i="2"/>
  <c r="S767" i="2"/>
  <c r="R767" i="2"/>
  <c r="Q767" i="2"/>
  <c r="Y766" i="2"/>
  <c r="X766" i="2"/>
  <c r="W766" i="2"/>
  <c r="V766" i="2"/>
  <c r="U766" i="2"/>
  <c r="T766" i="2"/>
  <c r="S766" i="2"/>
  <c r="R766" i="2"/>
  <c r="Q766" i="2"/>
  <c r="Y765" i="2"/>
  <c r="X765" i="2"/>
  <c r="W765" i="2"/>
  <c r="V765" i="2"/>
  <c r="U765" i="2"/>
  <c r="T765" i="2"/>
  <c r="S765" i="2"/>
  <c r="R765" i="2"/>
  <c r="Q765" i="2"/>
  <c r="Y764" i="2"/>
  <c r="X764" i="2"/>
  <c r="W764" i="2"/>
  <c r="V764" i="2"/>
  <c r="U764" i="2"/>
  <c r="T764" i="2"/>
  <c r="S764" i="2"/>
  <c r="R764" i="2"/>
  <c r="Q764" i="2"/>
  <c r="Y763" i="2"/>
  <c r="X763" i="2"/>
  <c r="W763" i="2"/>
  <c r="V763" i="2"/>
  <c r="U763" i="2"/>
  <c r="T763" i="2"/>
  <c r="S763" i="2"/>
  <c r="R763" i="2"/>
  <c r="Q763" i="2"/>
  <c r="Y762" i="2"/>
  <c r="X762" i="2"/>
  <c r="W762" i="2"/>
  <c r="V762" i="2"/>
  <c r="U762" i="2"/>
  <c r="T762" i="2"/>
  <c r="S762" i="2"/>
  <c r="R762" i="2"/>
  <c r="Q762" i="2"/>
  <c r="Y761" i="2"/>
  <c r="X761" i="2"/>
  <c r="W761" i="2"/>
  <c r="V761" i="2"/>
  <c r="U761" i="2"/>
  <c r="T761" i="2"/>
  <c r="S761" i="2"/>
  <c r="R761" i="2"/>
  <c r="Q761" i="2"/>
  <c r="Y760" i="2"/>
  <c r="X760" i="2"/>
  <c r="W760" i="2"/>
  <c r="V760" i="2"/>
  <c r="U760" i="2"/>
  <c r="T760" i="2"/>
  <c r="S760" i="2"/>
  <c r="R760" i="2"/>
  <c r="Q760" i="2"/>
  <c r="Y759" i="2"/>
  <c r="X759" i="2"/>
  <c r="W759" i="2"/>
  <c r="V759" i="2"/>
  <c r="U759" i="2"/>
  <c r="T759" i="2"/>
  <c r="S759" i="2"/>
  <c r="R759" i="2"/>
  <c r="Q759" i="2"/>
  <c r="Y758" i="2"/>
  <c r="X758" i="2"/>
  <c r="W758" i="2"/>
  <c r="V758" i="2"/>
  <c r="U758" i="2"/>
  <c r="T758" i="2"/>
  <c r="S758" i="2"/>
  <c r="R758" i="2"/>
  <c r="Q758" i="2"/>
  <c r="Y757" i="2"/>
  <c r="X757" i="2"/>
  <c r="W757" i="2"/>
  <c r="V757" i="2"/>
  <c r="U757" i="2"/>
  <c r="T757" i="2"/>
  <c r="S757" i="2"/>
  <c r="R757" i="2"/>
  <c r="Q757" i="2"/>
  <c r="Y756" i="2"/>
  <c r="X756" i="2"/>
  <c r="W756" i="2"/>
  <c r="V756" i="2"/>
  <c r="U756" i="2"/>
  <c r="T756" i="2"/>
  <c r="S756" i="2"/>
  <c r="R756" i="2"/>
  <c r="Q756" i="2"/>
  <c r="Y755" i="2"/>
  <c r="X755" i="2"/>
  <c r="W755" i="2"/>
  <c r="V755" i="2"/>
  <c r="U755" i="2"/>
  <c r="T755" i="2"/>
  <c r="S755" i="2"/>
  <c r="R755" i="2"/>
  <c r="Q755" i="2"/>
  <c r="Y754" i="2"/>
  <c r="X754" i="2"/>
  <c r="W754" i="2"/>
  <c r="V754" i="2"/>
  <c r="U754" i="2"/>
  <c r="T754" i="2"/>
  <c r="S754" i="2"/>
  <c r="R754" i="2"/>
  <c r="Q754" i="2"/>
  <c r="Y753" i="2"/>
  <c r="X753" i="2"/>
  <c r="W753" i="2"/>
  <c r="V753" i="2"/>
  <c r="U753" i="2"/>
  <c r="T753" i="2"/>
  <c r="S753" i="2"/>
  <c r="R753" i="2"/>
  <c r="Q753" i="2"/>
  <c r="Y752" i="2"/>
  <c r="X752" i="2"/>
  <c r="W752" i="2"/>
  <c r="V752" i="2"/>
  <c r="U752" i="2"/>
  <c r="T752" i="2"/>
  <c r="S752" i="2"/>
  <c r="R752" i="2"/>
  <c r="Q752" i="2"/>
  <c r="Y751" i="2"/>
  <c r="X751" i="2"/>
  <c r="W751" i="2"/>
  <c r="V751" i="2"/>
  <c r="U751" i="2"/>
  <c r="T751" i="2"/>
  <c r="S751" i="2"/>
  <c r="R751" i="2"/>
  <c r="Q751" i="2"/>
  <c r="Y750" i="2"/>
  <c r="X750" i="2"/>
  <c r="W750" i="2"/>
  <c r="V750" i="2"/>
  <c r="U750" i="2"/>
  <c r="T750" i="2"/>
  <c r="S750" i="2"/>
  <c r="R750" i="2"/>
  <c r="Q750" i="2"/>
  <c r="Y749" i="2"/>
  <c r="X749" i="2"/>
  <c r="W749" i="2"/>
  <c r="V749" i="2"/>
  <c r="U749" i="2"/>
  <c r="T749" i="2"/>
  <c r="S749" i="2"/>
  <c r="R749" i="2"/>
  <c r="Q749" i="2"/>
  <c r="Y748" i="2"/>
  <c r="X748" i="2"/>
  <c r="W748" i="2"/>
  <c r="V748" i="2"/>
  <c r="U748" i="2"/>
  <c r="T748" i="2"/>
  <c r="S748" i="2"/>
  <c r="R748" i="2"/>
  <c r="Q748" i="2"/>
  <c r="Y747" i="2"/>
  <c r="X747" i="2"/>
  <c r="W747" i="2"/>
  <c r="V747" i="2"/>
  <c r="U747" i="2"/>
  <c r="T747" i="2"/>
  <c r="S747" i="2"/>
  <c r="R747" i="2"/>
  <c r="Q747" i="2"/>
  <c r="Y746" i="2"/>
  <c r="X746" i="2"/>
  <c r="W746" i="2"/>
  <c r="V746" i="2"/>
  <c r="U746" i="2"/>
  <c r="T746" i="2"/>
  <c r="S746" i="2"/>
  <c r="R746" i="2"/>
  <c r="Q746" i="2"/>
  <c r="Y745" i="2"/>
  <c r="X745" i="2"/>
  <c r="W745" i="2"/>
  <c r="V745" i="2"/>
  <c r="U745" i="2"/>
  <c r="T745" i="2"/>
  <c r="S745" i="2"/>
  <c r="R745" i="2"/>
  <c r="Q745" i="2"/>
  <c r="Y744" i="2"/>
  <c r="X744" i="2"/>
  <c r="W744" i="2"/>
  <c r="V744" i="2"/>
  <c r="U744" i="2"/>
  <c r="T744" i="2"/>
  <c r="S744" i="2"/>
  <c r="R744" i="2"/>
  <c r="Q744" i="2"/>
  <c r="Y743" i="2"/>
  <c r="X743" i="2"/>
  <c r="W743" i="2"/>
  <c r="V743" i="2"/>
  <c r="U743" i="2"/>
  <c r="T743" i="2"/>
  <c r="S743" i="2"/>
  <c r="R743" i="2"/>
  <c r="Q743" i="2"/>
  <c r="Y742" i="2"/>
  <c r="X742" i="2"/>
  <c r="W742" i="2"/>
  <c r="V742" i="2"/>
  <c r="U742" i="2"/>
  <c r="T742" i="2"/>
  <c r="S742" i="2"/>
  <c r="R742" i="2"/>
  <c r="Q742" i="2"/>
  <c r="Y741" i="2"/>
  <c r="X741" i="2"/>
  <c r="W741" i="2"/>
  <c r="V741" i="2"/>
  <c r="U741" i="2"/>
  <c r="T741" i="2"/>
  <c r="S741" i="2"/>
  <c r="R741" i="2"/>
  <c r="Q741" i="2"/>
  <c r="Y740" i="2"/>
  <c r="X740" i="2"/>
  <c r="W740" i="2"/>
  <c r="V740" i="2"/>
  <c r="U740" i="2"/>
  <c r="T740" i="2"/>
  <c r="S740" i="2"/>
  <c r="R740" i="2"/>
  <c r="Q740" i="2"/>
  <c r="Y739" i="2"/>
  <c r="X739" i="2"/>
  <c r="W739" i="2"/>
  <c r="V739" i="2"/>
  <c r="U739" i="2"/>
  <c r="T739" i="2"/>
  <c r="S739" i="2"/>
  <c r="R739" i="2"/>
  <c r="Q739" i="2"/>
  <c r="Y738" i="2"/>
  <c r="X738" i="2"/>
  <c r="W738" i="2"/>
  <c r="V738" i="2"/>
  <c r="U738" i="2"/>
  <c r="T738" i="2"/>
  <c r="S738" i="2"/>
  <c r="R738" i="2"/>
  <c r="Q738" i="2"/>
  <c r="Y737" i="2"/>
  <c r="X737" i="2"/>
  <c r="W737" i="2"/>
  <c r="V737" i="2"/>
  <c r="U737" i="2"/>
  <c r="T737" i="2"/>
  <c r="S737" i="2"/>
  <c r="R737" i="2"/>
  <c r="Q737" i="2"/>
  <c r="Y736" i="2"/>
  <c r="X736" i="2"/>
  <c r="W736" i="2"/>
  <c r="V736" i="2"/>
  <c r="U736" i="2"/>
  <c r="T736" i="2"/>
  <c r="S736" i="2"/>
  <c r="R736" i="2"/>
  <c r="Q736" i="2"/>
  <c r="Y735" i="2"/>
  <c r="X735" i="2"/>
  <c r="W735" i="2"/>
  <c r="V735" i="2"/>
  <c r="U735" i="2"/>
  <c r="T735" i="2"/>
  <c r="S735" i="2"/>
  <c r="R735" i="2"/>
  <c r="Q735" i="2"/>
  <c r="Y734" i="2"/>
  <c r="X734" i="2"/>
  <c r="W734" i="2"/>
  <c r="V734" i="2"/>
  <c r="U734" i="2"/>
  <c r="T734" i="2"/>
  <c r="S734" i="2"/>
  <c r="R734" i="2"/>
  <c r="Q734" i="2"/>
  <c r="Y733" i="2"/>
  <c r="X733" i="2"/>
  <c r="W733" i="2"/>
  <c r="V733" i="2"/>
  <c r="U733" i="2"/>
  <c r="T733" i="2"/>
  <c r="S733" i="2"/>
  <c r="R733" i="2"/>
  <c r="Q733" i="2"/>
  <c r="Y732" i="2"/>
  <c r="X732" i="2"/>
  <c r="W732" i="2"/>
  <c r="V732" i="2"/>
  <c r="U732" i="2"/>
  <c r="T732" i="2"/>
  <c r="S732" i="2"/>
  <c r="R732" i="2"/>
  <c r="Q732" i="2"/>
  <c r="Y731" i="2"/>
  <c r="X731" i="2"/>
  <c r="W731" i="2"/>
  <c r="V731" i="2"/>
  <c r="U731" i="2"/>
  <c r="T731" i="2"/>
  <c r="S731" i="2"/>
  <c r="R731" i="2"/>
  <c r="Q731" i="2"/>
  <c r="Y730" i="2"/>
  <c r="X730" i="2"/>
  <c r="W730" i="2"/>
  <c r="V730" i="2"/>
  <c r="U730" i="2"/>
  <c r="T730" i="2"/>
  <c r="S730" i="2"/>
  <c r="R730" i="2"/>
  <c r="Q730" i="2"/>
  <c r="Y729" i="2"/>
  <c r="X729" i="2"/>
  <c r="W729" i="2"/>
  <c r="V729" i="2"/>
  <c r="U729" i="2"/>
  <c r="T729" i="2"/>
  <c r="S729" i="2"/>
  <c r="R729" i="2"/>
  <c r="Q729" i="2"/>
  <c r="Y728" i="2"/>
  <c r="X728" i="2"/>
  <c r="W728" i="2"/>
  <c r="V728" i="2"/>
  <c r="U728" i="2"/>
  <c r="T728" i="2"/>
  <c r="S728" i="2"/>
  <c r="R728" i="2"/>
  <c r="Q728" i="2"/>
  <c r="Y727" i="2"/>
  <c r="X727" i="2"/>
  <c r="W727" i="2"/>
  <c r="V727" i="2"/>
  <c r="U727" i="2"/>
  <c r="T727" i="2"/>
  <c r="S727" i="2"/>
  <c r="R727" i="2"/>
  <c r="Q727" i="2"/>
  <c r="Y726" i="2"/>
  <c r="X726" i="2"/>
  <c r="W726" i="2"/>
  <c r="V726" i="2"/>
  <c r="U726" i="2"/>
  <c r="T726" i="2"/>
  <c r="S726" i="2"/>
  <c r="R726" i="2"/>
  <c r="Q726" i="2"/>
  <c r="Y725" i="2"/>
  <c r="X725" i="2"/>
  <c r="W725" i="2"/>
  <c r="V725" i="2"/>
  <c r="U725" i="2"/>
  <c r="T725" i="2"/>
  <c r="S725" i="2"/>
  <c r="R725" i="2"/>
  <c r="Q725" i="2"/>
  <c r="Y724" i="2"/>
  <c r="X724" i="2"/>
  <c r="W724" i="2"/>
  <c r="V724" i="2"/>
  <c r="U724" i="2"/>
  <c r="T724" i="2"/>
  <c r="S724" i="2"/>
  <c r="R724" i="2"/>
  <c r="Q724" i="2"/>
  <c r="Y723" i="2"/>
  <c r="X723" i="2"/>
  <c r="W723" i="2"/>
  <c r="V723" i="2"/>
  <c r="U723" i="2"/>
  <c r="T723" i="2"/>
  <c r="S723" i="2"/>
  <c r="R723" i="2"/>
  <c r="Q723" i="2"/>
  <c r="Y722" i="2"/>
  <c r="X722" i="2"/>
  <c r="W722" i="2"/>
  <c r="V722" i="2"/>
  <c r="U722" i="2"/>
  <c r="T722" i="2"/>
  <c r="S722" i="2"/>
  <c r="R722" i="2"/>
  <c r="Q722" i="2"/>
  <c r="Y721" i="2"/>
  <c r="X721" i="2"/>
  <c r="W721" i="2"/>
  <c r="V721" i="2"/>
  <c r="U721" i="2"/>
  <c r="T721" i="2"/>
  <c r="S721" i="2"/>
  <c r="R721" i="2"/>
  <c r="Q721" i="2"/>
  <c r="Y720" i="2"/>
  <c r="X720" i="2"/>
  <c r="W720" i="2"/>
  <c r="V720" i="2"/>
  <c r="U720" i="2"/>
  <c r="T720" i="2"/>
  <c r="S720" i="2"/>
  <c r="R720" i="2"/>
  <c r="Q720" i="2"/>
  <c r="Y719" i="2"/>
  <c r="X719" i="2"/>
  <c r="W719" i="2"/>
  <c r="V719" i="2"/>
  <c r="U719" i="2"/>
  <c r="T719" i="2"/>
  <c r="S719" i="2"/>
  <c r="R719" i="2"/>
  <c r="Q719" i="2"/>
  <c r="Y718" i="2"/>
  <c r="X718" i="2"/>
  <c r="W718" i="2"/>
  <c r="V718" i="2"/>
  <c r="U718" i="2"/>
  <c r="T718" i="2"/>
  <c r="S718" i="2"/>
  <c r="R718" i="2"/>
  <c r="Q718" i="2"/>
  <c r="Y717" i="2"/>
  <c r="X717" i="2"/>
  <c r="W717" i="2"/>
  <c r="V717" i="2"/>
  <c r="U717" i="2"/>
  <c r="T717" i="2"/>
  <c r="S717" i="2"/>
  <c r="R717" i="2"/>
  <c r="Q717" i="2"/>
  <c r="Y716" i="2"/>
  <c r="X716" i="2"/>
  <c r="W716" i="2"/>
  <c r="V716" i="2"/>
  <c r="U716" i="2"/>
  <c r="T716" i="2"/>
  <c r="S716" i="2"/>
  <c r="R716" i="2"/>
  <c r="Q716" i="2"/>
  <c r="Y715" i="2"/>
  <c r="X715" i="2"/>
  <c r="W715" i="2"/>
  <c r="V715" i="2"/>
  <c r="U715" i="2"/>
  <c r="T715" i="2"/>
  <c r="S715" i="2"/>
  <c r="R715" i="2"/>
  <c r="Q715" i="2"/>
  <c r="Y714" i="2"/>
  <c r="X714" i="2"/>
  <c r="W714" i="2"/>
  <c r="V714" i="2"/>
  <c r="U714" i="2"/>
  <c r="T714" i="2"/>
  <c r="S714" i="2"/>
  <c r="R714" i="2"/>
  <c r="Q714" i="2"/>
  <c r="Y713" i="2"/>
  <c r="X713" i="2"/>
  <c r="W713" i="2"/>
  <c r="V713" i="2"/>
  <c r="U713" i="2"/>
  <c r="T713" i="2"/>
  <c r="S713" i="2"/>
  <c r="R713" i="2"/>
  <c r="Q713" i="2"/>
  <c r="Y712" i="2"/>
  <c r="X712" i="2"/>
  <c r="W712" i="2"/>
  <c r="V712" i="2"/>
  <c r="U712" i="2"/>
  <c r="T712" i="2"/>
  <c r="S712" i="2"/>
  <c r="R712" i="2"/>
  <c r="Q712" i="2"/>
  <c r="Y711" i="2"/>
  <c r="X711" i="2"/>
  <c r="W711" i="2"/>
  <c r="V711" i="2"/>
  <c r="U711" i="2"/>
  <c r="T711" i="2"/>
  <c r="S711" i="2"/>
  <c r="R711" i="2"/>
  <c r="Q711" i="2"/>
  <c r="Y710" i="2"/>
  <c r="X710" i="2"/>
  <c r="W710" i="2"/>
  <c r="V710" i="2"/>
  <c r="U710" i="2"/>
  <c r="T710" i="2"/>
  <c r="S710" i="2"/>
  <c r="R710" i="2"/>
  <c r="Q710" i="2"/>
  <c r="Y709" i="2"/>
  <c r="X709" i="2"/>
  <c r="W709" i="2"/>
  <c r="V709" i="2"/>
  <c r="U709" i="2"/>
  <c r="T709" i="2"/>
  <c r="S709" i="2"/>
  <c r="R709" i="2"/>
  <c r="Q709" i="2"/>
  <c r="Y708" i="2"/>
  <c r="X708" i="2"/>
  <c r="W708" i="2"/>
  <c r="V708" i="2"/>
  <c r="U708" i="2"/>
  <c r="T708" i="2"/>
  <c r="S708" i="2"/>
  <c r="R708" i="2"/>
  <c r="Q708" i="2"/>
  <c r="Y707" i="2"/>
  <c r="X707" i="2"/>
  <c r="W707" i="2"/>
  <c r="V707" i="2"/>
  <c r="U707" i="2"/>
  <c r="T707" i="2"/>
  <c r="S707" i="2"/>
  <c r="R707" i="2"/>
  <c r="Q707" i="2"/>
  <c r="Y706" i="2"/>
  <c r="X706" i="2"/>
  <c r="W706" i="2"/>
  <c r="V706" i="2"/>
  <c r="U706" i="2"/>
  <c r="T706" i="2"/>
  <c r="S706" i="2"/>
  <c r="R706" i="2"/>
  <c r="Q706" i="2"/>
  <c r="Y705" i="2"/>
  <c r="X705" i="2"/>
  <c r="W705" i="2"/>
  <c r="V705" i="2"/>
  <c r="U705" i="2"/>
  <c r="T705" i="2"/>
  <c r="S705" i="2"/>
  <c r="R705" i="2"/>
  <c r="Q705" i="2"/>
  <c r="Y704" i="2"/>
  <c r="X704" i="2"/>
  <c r="W704" i="2"/>
  <c r="V704" i="2"/>
  <c r="U704" i="2"/>
  <c r="T704" i="2"/>
  <c r="S704" i="2"/>
  <c r="R704" i="2"/>
  <c r="Q704" i="2"/>
  <c r="Y703" i="2"/>
  <c r="X703" i="2"/>
  <c r="W703" i="2"/>
  <c r="V703" i="2"/>
  <c r="U703" i="2"/>
  <c r="T703" i="2"/>
  <c r="S703" i="2"/>
  <c r="R703" i="2"/>
  <c r="Q703" i="2"/>
  <c r="Y702" i="2"/>
  <c r="X702" i="2"/>
  <c r="W702" i="2"/>
  <c r="V702" i="2"/>
  <c r="U702" i="2"/>
  <c r="T702" i="2"/>
  <c r="S702" i="2"/>
  <c r="R702" i="2"/>
  <c r="Q702" i="2"/>
  <c r="Y701" i="2"/>
  <c r="X701" i="2"/>
  <c r="W701" i="2"/>
  <c r="V701" i="2"/>
  <c r="U701" i="2"/>
  <c r="T701" i="2"/>
  <c r="S701" i="2"/>
  <c r="R701" i="2"/>
  <c r="Q701" i="2"/>
  <c r="Y700" i="2"/>
  <c r="X700" i="2"/>
  <c r="W700" i="2"/>
  <c r="V700" i="2"/>
  <c r="U700" i="2"/>
  <c r="T700" i="2"/>
  <c r="S700" i="2"/>
  <c r="R700" i="2"/>
  <c r="Q700" i="2"/>
  <c r="Y699" i="2"/>
  <c r="X699" i="2"/>
  <c r="W699" i="2"/>
  <c r="V699" i="2"/>
  <c r="U699" i="2"/>
  <c r="T699" i="2"/>
  <c r="S699" i="2"/>
  <c r="R699" i="2"/>
  <c r="Q699" i="2"/>
  <c r="Y698" i="2"/>
  <c r="X698" i="2"/>
  <c r="W698" i="2"/>
  <c r="V698" i="2"/>
  <c r="U698" i="2"/>
  <c r="T698" i="2"/>
  <c r="S698" i="2"/>
  <c r="R698" i="2"/>
  <c r="Q698" i="2"/>
  <c r="Y697" i="2"/>
  <c r="X697" i="2"/>
  <c r="W697" i="2"/>
  <c r="V697" i="2"/>
  <c r="U697" i="2"/>
  <c r="T697" i="2"/>
  <c r="S697" i="2"/>
  <c r="R697" i="2"/>
  <c r="Q697" i="2"/>
  <c r="Y696" i="2"/>
  <c r="X696" i="2"/>
  <c r="W696" i="2"/>
  <c r="V696" i="2"/>
  <c r="U696" i="2"/>
  <c r="T696" i="2"/>
  <c r="S696" i="2"/>
  <c r="R696" i="2"/>
  <c r="Q696" i="2"/>
  <c r="Y695" i="2"/>
  <c r="X695" i="2"/>
  <c r="W695" i="2"/>
  <c r="V695" i="2"/>
  <c r="U695" i="2"/>
  <c r="T695" i="2"/>
  <c r="S695" i="2"/>
  <c r="R695" i="2"/>
  <c r="Q695" i="2"/>
  <c r="Y694" i="2"/>
  <c r="X694" i="2"/>
  <c r="W694" i="2"/>
  <c r="V694" i="2"/>
  <c r="U694" i="2"/>
  <c r="T694" i="2"/>
  <c r="S694" i="2"/>
  <c r="R694" i="2"/>
  <c r="Q694" i="2"/>
  <c r="Y693" i="2"/>
  <c r="X693" i="2"/>
  <c r="W693" i="2"/>
  <c r="V693" i="2"/>
  <c r="U693" i="2"/>
  <c r="T693" i="2"/>
  <c r="S693" i="2"/>
  <c r="R693" i="2"/>
  <c r="Q693" i="2"/>
  <c r="Y692" i="2"/>
  <c r="X692" i="2"/>
  <c r="W692" i="2"/>
  <c r="V692" i="2"/>
  <c r="U692" i="2"/>
  <c r="T692" i="2"/>
  <c r="S692" i="2"/>
  <c r="R692" i="2"/>
  <c r="Q692" i="2"/>
  <c r="Y691" i="2"/>
  <c r="X691" i="2"/>
  <c r="W691" i="2"/>
  <c r="V691" i="2"/>
  <c r="U691" i="2"/>
  <c r="T691" i="2"/>
  <c r="S691" i="2"/>
  <c r="R691" i="2"/>
  <c r="Q691" i="2"/>
  <c r="Y690" i="2"/>
  <c r="X690" i="2"/>
  <c r="W690" i="2"/>
  <c r="V690" i="2"/>
  <c r="U690" i="2"/>
  <c r="T690" i="2"/>
  <c r="S690" i="2"/>
  <c r="R690" i="2"/>
  <c r="Q690" i="2"/>
  <c r="Y689" i="2"/>
  <c r="X689" i="2"/>
  <c r="W689" i="2"/>
  <c r="V689" i="2"/>
  <c r="U689" i="2"/>
  <c r="T689" i="2"/>
  <c r="S689" i="2"/>
  <c r="R689" i="2"/>
  <c r="Q689" i="2"/>
  <c r="Y688" i="2"/>
  <c r="X688" i="2"/>
  <c r="W688" i="2"/>
  <c r="V688" i="2"/>
  <c r="U688" i="2"/>
  <c r="T688" i="2"/>
  <c r="S688" i="2"/>
  <c r="R688" i="2"/>
  <c r="Q688" i="2"/>
  <c r="Y687" i="2"/>
  <c r="X687" i="2"/>
  <c r="W687" i="2"/>
  <c r="V687" i="2"/>
  <c r="U687" i="2"/>
  <c r="T687" i="2"/>
  <c r="S687" i="2"/>
  <c r="R687" i="2"/>
  <c r="Q687" i="2"/>
  <c r="Y686" i="2"/>
  <c r="X686" i="2"/>
  <c r="W686" i="2"/>
  <c r="V686" i="2"/>
  <c r="U686" i="2"/>
  <c r="T686" i="2"/>
  <c r="S686" i="2"/>
  <c r="R686" i="2"/>
  <c r="Q686" i="2"/>
  <c r="Y685" i="2"/>
  <c r="X685" i="2"/>
  <c r="W685" i="2"/>
  <c r="V685" i="2"/>
  <c r="U685" i="2"/>
  <c r="T685" i="2"/>
  <c r="S685" i="2"/>
  <c r="R685" i="2"/>
  <c r="Q685" i="2"/>
  <c r="Y684" i="2"/>
  <c r="X684" i="2"/>
  <c r="W684" i="2"/>
  <c r="V684" i="2"/>
  <c r="U684" i="2"/>
  <c r="T684" i="2"/>
  <c r="S684" i="2"/>
  <c r="R684" i="2"/>
  <c r="Q684" i="2"/>
  <c r="Y683" i="2"/>
  <c r="X683" i="2"/>
  <c r="W683" i="2"/>
  <c r="V683" i="2"/>
  <c r="U683" i="2"/>
  <c r="T683" i="2"/>
  <c r="S683" i="2"/>
  <c r="R683" i="2"/>
  <c r="Q683" i="2"/>
  <c r="Y682" i="2"/>
  <c r="X682" i="2"/>
  <c r="W682" i="2"/>
  <c r="V682" i="2"/>
  <c r="U682" i="2"/>
  <c r="T682" i="2"/>
  <c r="S682" i="2"/>
  <c r="R682" i="2"/>
  <c r="Q682" i="2"/>
  <c r="Y681" i="2"/>
  <c r="X681" i="2"/>
  <c r="W681" i="2"/>
  <c r="V681" i="2"/>
  <c r="U681" i="2"/>
  <c r="T681" i="2"/>
  <c r="S681" i="2"/>
  <c r="R681" i="2"/>
  <c r="Q681" i="2"/>
  <c r="Y680" i="2"/>
  <c r="X680" i="2"/>
  <c r="W680" i="2"/>
  <c r="V680" i="2"/>
  <c r="U680" i="2"/>
  <c r="T680" i="2"/>
  <c r="S680" i="2"/>
  <c r="R680" i="2"/>
  <c r="Q680" i="2"/>
  <c r="Y679" i="2"/>
  <c r="X679" i="2"/>
  <c r="W679" i="2"/>
  <c r="V679" i="2"/>
  <c r="U679" i="2"/>
  <c r="T679" i="2"/>
  <c r="S679" i="2"/>
  <c r="R679" i="2"/>
  <c r="Q679" i="2"/>
  <c r="Y678" i="2"/>
  <c r="X678" i="2"/>
  <c r="W678" i="2"/>
  <c r="V678" i="2"/>
  <c r="U678" i="2"/>
  <c r="T678" i="2"/>
  <c r="S678" i="2"/>
  <c r="R678" i="2"/>
  <c r="Q678" i="2"/>
  <c r="Y677" i="2"/>
  <c r="X677" i="2"/>
  <c r="W677" i="2"/>
  <c r="V677" i="2"/>
  <c r="U677" i="2"/>
  <c r="T677" i="2"/>
  <c r="S677" i="2"/>
  <c r="R677" i="2"/>
  <c r="Q677" i="2"/>
  <c r="Y676" i="2"/>
  <c r="X676" i="2"/>
  <c r="W676" i="2"/>
  <c r="V676" i="2"/>
  <c r="U676" i="2"/>
  <c r="T676" i="2"/>
  <c r="S676" i="2"/>
  <c r="R676" i="2"/>
  <c r="Q676" i="2"/>
  <c r="Y675" i="2"/>
  <c r="X675" i="2"/>
  <c r="W675" i="2"/>
  <c r="V675" i="2"/>
  <c r="U675" i="2"/>
  <c r="T675" i="2"/>
  <c r="S675" i="2"/>
  <c r="R675" i="2"/>
  <c r="Q675" i="2"/>
  <c r="Y674" i="2"/>
  <c r="X674" i="2"/>
  <c r="W674" i="2"/>
  <c r="V674" i="2"/>
  <c r="U674" i="2"/>
  <c r="T674" i="2"/>
  <c r="S674" i="2"/>
  <c r="R674" i="2"/>
  <c r="Q674" i="2"/>
  <c r="Y673" i="2"/>
  <c r="X673" i="2"/>
  <c r="W673" i="2"/>
  <c r="V673" i="2"/>
  <c r="U673" i="2"/>
  <c r="T673" i="2"/>
  <c r="S673" i="2"/>
  <c r="R673" i="2"/>
  <c r="Q673" i="2"/>
  <c r="Y672" i="2"/>
  <c r="X672" i="2"/>
  <c r="W672" i="2"/>
  <c r="V672" i="2"/>
  <c r="U672" i="2"/>
  <c r="T672" i="2"/>
  <c r="S672" i="2"/>
  <c r="R672" i="2"/>
  <c r="Q672" i="2"/>
  <c r="Y671" i="2"/>
  <c r="X671" i="2"/>
  <c r="W671" i="2"/>
  <c r="V671" i="2"/>
  <c r="U671" i="2"/>
  <c r="T671" i="2"/>
  <c r="S671" i="2"/>
  <c r="R671" i="2"/>
  <c r="Q671" i="2"/>
  <c r="Y670" i="2"/>
  <c r="X670" i="2"/>
  <c r="W670" i="2"/>
  <c r="V670" i="2"/>
  <c r="U670" i="2"/>
  <c r="T670" i="2"/>
  <c r="S670" i="2"/>
  <c r="R670" i="2"/>
  <c r="Q670" i="2"/>
  <c r="Y669" i="2"/>
  <c r="X669" i="2"/>
  <c r="W669" i="2"/>
  <c r="V669" i="2"/>
  <c r="U669" i="2"/>
  <c r="T669" i="2"/>
  <c r="S669" i="2"/>
  <c r="R669" i="2"/>
  <c r="Q669" i="2"/>
  <c r="Y668" i="2"/>
  <c r="X668" i="2"/>
  <c r="W668" i="2"/>
  <c r="V668" i="2"/>
  <c r="U668" i="2"/>
  <c r="T668" i="2"/>
  <c r="S668" i="2"/>
  <c r="R668" i="2"/>
  <c r="Q668" i="2"/>
  <c r="Y667" i="2"/>
  <c r="X667" i="2"/>
  <c r="W667" i="2"/>
  <c r="V667" i="2"/>
  <c r="U667" i="2"/>
  <c r="T667" i="2"/>
  <c r="S667" i="2"/>
  <c r="R667" i="2"/>
  <c r="Q667" i="2"/>
  <c r="Y666" i="2"/>
  <c r="X666" i="2"/>
  <c r="W666" i="2"/>
  <c r="V666" i="2"/>
  <c r="U666" i="2"/>
  <c r="T666" i="2"/>
  <c r="S666" i="2"/>
  <c r="R666" i="2"/>
  <c r="Q666" i="2"/>
  <c r="Y665" i="2"/>
  <c r="X665" i="2"/>
  <c r="W665" i="2"/>
  <c r="V665" i="2"/>
  <c r="U665" i="2"/>
  <c r="T665" i="2"/>
  <c r="S665" i="2"/>
  <c r="R665" i="2"/>
  <c r="Q665" i="2"/>
  <c r="Y664" i="2"/>
  <c r="X664" i="2"/>
  <c r="W664" i="2"/>
  <c r="V664" i="2"/>
  <c r="U664" i="2"/>
  <c r="T664" i="2"/>
  <c r="S664" i="2"/>
  <c r="R664" i="2"/>
  <c r="Q664" i="2"/>
  <c r="Y663" i="2"/>
  <c r="X663" i="2"/>
  <c r="W663" i="2"/>
  <c r="V663" i="2"/>
  <c r="U663" i="2"/>
  <c r="T663" i="2"/>
  <c r="S663" i="2"/>
  <c r="R663" i="2"/>
  <c r="Q663" i="2"/>
  <c r="Y662" i="2"/>
  <c r="X662" i="2"/>
  <c r="W662" i="2"/>
  <c r="V662" i="2"/>
  <c r="U662" i="2"/>
  <c r="T662" i="2"/>
  <c r="S662" i="2"/>
  <c r="R662" i="2"/>
  <c r="Q662" i="2"/>
  <c r="Y661" i="2"/>
  <c r="X661" i="2"/>
  <c r="W661" i="2"/>
  <c r="V661" i="2"/>
  <c r="U661" i="2"/>
  <c r="T661" i="2"/>
  <c r="S661" i="2"/>
  <c r="R661" i="2"/>
  <c r="Q661" i="2"/>
  <c r="Y660" i="2"/>
  <c r="X660" i="2"/>
  <c r="W660" i="2"/>
  <c r="V660" i="2"/>
  <c r="U660" i="2"/>
  <c r="T660" i="2"/>
  <c r="S660" i="2"/>
  <c r="R660" i="2"/>
  <c r="Q660" i="2"/>
  <c r="Y659" i="2"/>
  <c r="X659" i="2"/>
  <c r="W659" i="2"/>
  <c r="V659" i="2"/>
  <c r="U659" i="2"/>
  <c r="T659" i="2"/>
  <c r="S659" i="2"/>
  <c r="R659" i="2"/>
  <c r="Q659" i="2"/>
  <c r="Y658" i="2"/>
  <c r="X658" i="2"/>
  <c r="W658" i="2"/>
  <c r="V658" i="2"/>
  <c r="U658" i="2"/>
  <c r="T658" i="2"/>
  <c r="S658" i="2"/>
  <c r="R658" i="2"/>
  <c r="Q658" i="2"/>
  <c r="Y657" i="2"/>
  <c r="X657" i="2"/>
  <c r="W657" i="2"/>
  <c r="V657" i="2"/>
  <c r="U657" i="2"/>
  <c r="T657" i="2"/>
  <c r="S657" i="2"/>
  <c r="R657" i="2"/>
  <c r="Q657" i="2"/>
  <c r="Y656" i="2"/>
  <c r="X656" i="2"/>
  <c r="W656" i="2"/>
  <c r="V656" i="2"/>
  <c r="U656" i="2"/>
  <c r="T656" i="2"/>
  <c r="S656" i="2"/>
  <c r="R656" i="2"/>
  <c r="Q656" i="2"/>
  <c r="Y655" i="2"/>
  <c r="X655" i="2"/>
  <c r="W655" i="2"/>
  <c r="V655" i="2"/>
  <c r="U655" i="2"/>
  <c r="T655" i="2"/>
  <c r="S655" i="2"/>
  <c r="R655" i="2"/>
  <c r="Q655" i="2"/>
  <c r="Y654" i="2"/>
  <c r="X654" i="2"/>
  <c r="W654" i="2"/>
  <c r="V654" i="2"/>
  <c r="U654" i="2"/>
  <c r="T654" i="2"/>
  <c r="S654" i="2"/>
  <c r="R654" i="2"/>
  <c r="Q654" i="2"/>
  <c r="Y653" i="2"/>
  <c r="X653" i="2"/>
  <c r="W653" i="2"/>
  <c r="V653" i="2"/>
  <c r="U653" i="2"/>
  <c r="T653" i="2"/>
  <c r="S653" i="2"/>
  <c r="R653" i="2"/>
  <c r="Q653" i="2"/>
  <c r="Y652" i="2"/>
  <c r="X652" i="2"/>
  <c r="W652" i="2"/>
  <c r="V652" i="2"/>
  <c r="U652" i="2"/>
  <c r="T652" i="2"/>
  <c r="S652" i="2"/>
  <c r="R652" i="2"/>
  <c r="Q652" i="2"/>
  <c r="Y651" i="2"/>
  <c r="X651" i="2"/>
  <c r="W651" i="2"/>
  <c r="V651" i="2"/>
  <c r="U651" i="2"/>
  <c r="T651" i="2"/>
  <c r="S651" i="2"/>
  <c r="R651" i="2"/>
  <c r="Q651" i="2"/>
  <c r="Y650" i="2"/>
  <c r="X650" i="2"/>
  <c r="W650" i="2"/>
  <c r="V650" i="2"/>
  <c r="U650" i="2"/>
  <c r="T650" i="2"/>
  <c r="S650" i="2"/>
  <c r="R650" i="2"/>
  <c r="Q650" i="2"/>
  <c r="Y649" i="2"/>
  <c r="X649" i="2"/>
  <c r="W649" i="2"/>
  <c r="V649" i="2"/>
  <c r="U649" i="2"/>
  <c r="T649" i="2"/>
  <c r="S649" i="2"/>
  <c r="R649" i="2"/>
  <c r="Q649" i="2"/>
  <c r="Y648" i="2"/>
  <c r="X648" i="2"/>
  <c r="W648" i="2"/>
  <c r="V648" i="2"/>
  <c r="U648" i="2"/>
  <c r="T648" i="2"/>
  <c r="S648" i="2"/>
  <c r="R648" i="2"/>
  <c r="Q648" i="2"/>
  <c r="Y647" i="2"/>
  <c r="X647" i="2"/>
  <c r="W647" i="2"/>
  <c r="V647" i="2"/>
  <c r="U647" i="2"/>
  <c r="T647" i="2"/>
  <c r="S647" i="2"/>
  <c r="R647" i="2"/>
  <c r="Q647" i="2"/>
  <c r="Y646" i="2"/>
  <c r="X646" i="2"/>
  <c r="W646" i="2"/>
  <c r="V646" i="2"/>
  <c r="U646" i="2"/>
  <c r="T646" i="2"/>
  <c r="S646" i="2"/>
  <c r="R646" i="2"/>
  <c r="Q646" i="2"/>
  <c r="Y645" i="2"/>
  <c r="X645" i="2"/>
  <c r="W645" i="2"/>
  <c r="V645" i="2"/>
  <c r="U645" i="2"/>
  <c r="T645" i="2"/>
  <c r="S645" i="2"/>
  <c r="R645" i="2"/>
  <c r="Q645" i="2"/>
  <c r="Y644" i="2"/>
  <c r="X644" i="2"/>
  <c r="W644" i="2"/>
  <c r="V644" i="2"/>
  <c r="U644" i="2"/>
  <c r="T644" i="2"/>
  <c r="S644" i="2"/>
  <c r="R644" i="2"/>
  <c r="Q644" i="2"/>
  <c r="Y643" i="2"/>
  <c r="X643" i="2"/>
  <c r="W643" i="2"/>
  <c r="V643" i="2"/>
  <c r="U643" i="2"/>
  <c r="T643" i="2"/>
  <c r="S643" i="2"/>
  <c r="R643" i="2"/>
  <c r="Q643" i="2"/>
  <c r="Y642" i="2"/>
  <c r="X642" i="2"/>
  <c r="W642" i="2"/>
  <c r="V642" i="2"/>
  <c r="U642" i="2"/>
  <c r="T642" i="2"/>
  <c r="S642" i="2"/>
  <c r="R642" i="2"/>
  <c r="Q642" i="2"/>
  <c r="Y641" i="2"/>
  <c r="X641" i="2"/>
  <c r="W641" i="2"/>
  <c r="V641" i="2"/>
  <c r="U641" i="2"/>
  <c r="T641" i="2"/>
  <c r="S641" i="2"/>
  <c r="R641" i="2"/>
  <c r="Q641" i="2"/>
  <c r="Y640" i="2"/>
  <c r="X640" i="2"/>
  <c r="W640" i="2"/>
  <c r="V640" i="2"/>
  <c r="U640" i="2"/>
  <c r="T640" i="2"/>
  <c r="S640" i="2"/>
  <c r="R640" i="2"/>
  <c r="Q640" i="2"/>
  <c r="Y639" i="2"/>
  <c r="X639" i="2"/>
  <c r="W639" i="2"/>
  <c r="V639" i="2"/>
  <c r="U639" i="2"/>
  <c r="T639" i="2"/>
  <c r="S639" i="2"/>
  <c r="R639" i="2"/>
  <c r="Q639" i="2"/>
  <c r="Y638" i="2"/>
  <c r="X638" i="2"/>
  <c r="W638" i="2"/>
  <c r="V638" i="2"/>
  <c r="U638" i="2"/>
  <c r="T638" i="2"/>
  <c r="S638" i="2"/>
  <c r="R638" i="2"/>
  <c r="Q638" i="2"/>
  <c r="Y637" i="2"/>
  <c r="X637" i="2"/>
  <c r="W637" i="2"/>
  <c r="V637" i="2"/>
  <c r="U637" i="2"/>
  <c r="T637" i="2"/>
  <c r="S637" i="2"/>
  <c r="R637" i="2"/>
  <c r="Q637" i="2"/>
  <c r="Y636" i="2"/>
  <c r="X636" i="2"/>
  <c r="W636" i="2"/>
  <c r="V636" i="2"/>
  <c r="U636" i="2"/>
  <c r="T636" i="2"/>
  <c r="S636" i="2"/>
  <c r="R636" i="2"/>
  <c r="Q636" i="2"/>
  <c r="Y635" i="2"/>
  <c r="X635" i="2"/>
  <c r="W635" i="2"/>
  <c r="V635" i="2"/>
  <c r="U635" i="2"/>
  <c r="T635" i="2"/>
  <c r="S635" i="2"/>
  <c r="R635" i="2"/>
  <c r="Q635" i="2"/>
  <c r="Y634" i="2"/>
  <c r="X634" i="2"/>
  <c r="W634" i="2"/>
  <c r="V634" i="2"/>
  <c r="U634" i="2"/>
  <c r="T634" i="2"/>
  <c r="S634" i="2"/>
  <c r="R634" i="2"/>
  <c r="Q634" i="2"/>
  <c r="Y633" i="2"/>
  <c r="X633" i="2"/>
  <c r="W633" i="2"/>
  <c r="V633" i="2"/>
  <c r="U633" i="2"/>
  <c r="T633" i="2"/>
  <c r="S633" i="2"/>
  <c r="R633" i="2"/>
  <c r="Q633" i="2"/>
  <c r="Y632" i="2"/>
  <c r="X632" i="2"/>
  <c r="W632" i="2"/>
  <c r="V632" i="2"/>
  <c r="U632" i="2"/>
  <c r="T632" i="2"/>
  <c r="S632" i="2"/>
  <c r="R632" i="2"/>
  <c r="Q632" i="2"/>
  <c r="Y631" i="2"/>
  <c r="X631" i="2"/>
  <c r="W631" i="2"/>
  <c r="V631" i="2"/>
  <c r="U631" i="2"/>
  <c r="T631" i="2"/>
  <c r="S631" i="2"/>
  <c r="R631" i="2"/>
  <c r="Q631" i="2"/>
  <c r="Y630" i="2"/>
  <c r="X630" i="2"/>
  <c r="W630" i="2"/>
  <c r="V630" i="2"/>
  <c r="U630" i="2"/>
  <c r="T630" i="2"/>
  <c r="S630" i="2"/>
  <c r="R630" i="2"/>
  <c r="Q630" i="2"/>
  <c r="Y629" i="2"/>
  <c r="X629" i="2"/>
  <c r="W629" i="2"/>
  <c r="V629" i="2"/>
  <c r="U629" i="2"/>
  <c r="T629" i="2"/>
  <c r="S629" i="2"/>
  <c r="R629" i="2"/>
  <c r="Q629" i="2"/>
  <c r="Y628" i="2"/>
  <c r="X628" i="2"/>
  <c r="W628" i="2"/>
  <c r="V628" i="2"/>
  <c r="U628" i="2"/>
  <c r="T628" i="2"/>
  <c r="S628" i="2"/>
  <c r="R628" i="2"/>
  <c r="Q628" i="2"/>
  <c r="Y627" i="2"/>
  <c r="X627" i="2"/>
  <c r="W627" i="2"/>
  <c r="V627" i="2"/>
  <c r="U627" i="2"/>
  <c r="T627" i="2"/>
  <c r="S627" i="2"/>
  <c r="R627" i="2"/>
  <c r="Q627" i="2"/>
  <c r="Y626" i="2"/>
  <c r="X626" i="2"/>
  <c r="W626" i="2"/>
  <c r="V626" i="2"/>
  <c r="U626" i="2"/>
  <c r="T626" i="2"/>
  <c r="S626" i="2"/>
  <c r="R626" i="2"/>
  <c r="Q626" i="2"/>
  <c r="Y625" i="2"/>
  <c r="X625" i="2"/>
  <c r="W625" i="2"/>
  <c r="V625" i="2"/>
  <c r="U625" i="2"/>
  <c r="T625" i="2"/>
  <c r="S625" i="2"/>
  <c r="R625" i="2"/>
  <c r="Q625" i="2"/>
  <c r="Y624" i="2"/>
  <c r="X624" i="2"/>
  <c r="W624" i="2"/>
  <c r="V624" i="2"/>
  <c r="U624" i="2"/>
  <c r="T624" i="2"/>
  <c r="S624" i="2"/>
  <c r="R624" i="2"/>
  <c r="Q624" i="2"/>
  <c r="Y623" i="2"/>
  <c r="X623" i="2"/>
  <c r="W623" i="2"/>
  <c r="V623" i="2"/>
  <c r="U623" i="2"/>
  <c r="T623" i="2"/>
  <c r="S623" i="2"/>
  <c r="R623" i="2"/>
  <c r="Q623" i="2"/>
  <c r="Y622" i="2"/>
  <c r="X622" i="2"/>
  <c r="W622" i="2"/>
  <c r="V622" i="2"/>
  <c r="U622" i="2"/>
  <c r="T622" i="2"/>
  <c r="S622" i="2"/>
  <c r="R622" i="2"/>
  <c r="Q622" i="2"/>
  <c r="Y621" i="2"/>
  <c r="X621" i="2"/>
  <c r="W621" i="2"/>
  <c r="V621" i="2"/>
  <c r="U621" i="2"/>
  <c r="T621" i="2"/>
  <c r="S621" i="2"/>
  <c r="R621" i="2"/>
  <c r="Q621" i="2"/>
  <c r="Y620" i="2"/>
  <c r="X620" i="2"/>
  <c r="W620" i="2"/>
  <c r="V620" i="2"/>
  <c r="U620" i="2"/>
  <c r="T620" i="2"/>
  <c r="S620" i="2"/>
  <c r="R620" i="2"/>
  <c r="Q620" i="2"/>
  <c r="Y619" i="2"/>
  <c r="X619" i="2"/>
  <c r="W619" i="2"/>
  <c r="V619" i="2"/>
  <c r="U619" i="2"/>
  <c r="T619" i="2"/>
  <c r="S619" i="2"/>
  <c r="R619" i="2"/>
  <c r="Q619" i="2"/>
  <c r="Y618" i="2"/>
  <c r="X618" i="2"/>
  <c r="W618" i="2"/>
  <c r="V618" i="2"/>
  <c r="U618" i="2"/>
  <c r="T618" i="2"/>
  <c r="S618" i="2"/>
  <c r="R618" i="2"/>
  <c r="Q618" i="2"/>
  <c r="Y617" i="2"/>
  <c r="X617" i="2"/>
  <c r="W617" i="2"/>
  <c r="V617" i="2"/>
  <c r="U617" i="2"/>
  <c r="T617" i="2"/>
  <c r="S617" i="2"/>
  <c r="R617" i="2"/>
  <c r="Q617" i="2"/>
  <c r="Y616" i="2"/>
  <c r="X616" i="2"/>
  <c r="W616" i="2"/>
  <c r="V616" i="2"/>
  <c r="U616" i="2"/>
  <c r="T616" i="2"/>
  <c r="S616" i="2"/>
  <c r="R616" i="2"/>
  <c r="Q616" i="2"/>
  <c r="Y615" i="2"/>
  <c r="X615" i="2"/>
  <c r="W615" i="2"/>
  <c r="V615" i="2"/>
  <c r="U615" i="2"/>
  <c r="T615" i="2"/>
  <c r="S615" i="2"/>
  <c r="R615" i="2"/>
  <c r="Q615" i="2"/>
  <c r="Y614" i="2"/>
  <c r="X614" i="2"/>
  <c r="W614" i="2"/>
  <c r="V614" i="2"/>
  <c r="U614" i="2"/>
  <c r="T614" i="2"/>
  <c r="S614" i="2"/>
  <c r="R614" i="2"/>
  <c r="Q614" i="2"/>
  <c r="Y613" i="2"/>
  <c r="X613" i="2"/>
  <c r="W613" i="2"/>
  <c r="V613" i="2"/>
  <c r="U613" i="2"/>
  <c r="T613" i="2"/>
  <c r="S613" i="2"/>
  <c r="R613" i="2"/>
  <c r="Q613" i="2"/>
  <c r="Y612" i="2"/>
  <c r="X612" i="2"/>
  <c r="W612" i="2"/>
  <c r="V612" i="2"/>
  <c r="U612" i="2"/>
  <c r="T612" i="2"/>
  <c r="S612" i="2"/>
  <c r="R612" i="2"/>
  <c r="Q612" i="2"/>
  <c r="Y611" i="2"/>
  <c r="X611" i="2"/>
  <c r="W611" i="2"/>
  <c r="V611" i="2"/>
  <c r="U611" i="2"/>
  <c r="T611" i="2"/>
  <c r="S611" i="2"/>
  <c r="R611" i="2"/>
  <c r="Q611" i="2"/>
  <c r="Y610" i="2"/>
  <c r="X610" i="2"/>
  <c r="W610" i="2"/>
  <c r="V610" i="2"/>
  <c r="U610" i="2"/>
  <c r="T610" i="2"/>
  <c r="S610" i="2"/>
  <c r="R610" i="2"/>
  <c r="Q610" i="2"/>
  <c r="Y609" i="2"/>
  <c r="X609" i="2"/>
  <c r="W609" i="2"/>
  <c r="V609" i="2"/>
  <c r="U609" i="2"/>
  <c r="T609" i="2"/>
  <c r="S609" i="2"/>
  <c r="R609" i="2"/>
  <c r="Q609" i="2"/>
  <c r="Y608" i="2"/>
  <c r="X608" i="2"/>
  <c r="W608" i="2"/>
  <c r="V608" i="2"/>
  <c r="U608" i="2"/>
  <c r="T608" i="2"/>
  <c r="S608" i="2"/>
  <c r="R608" i="2"/>
  <c r="Q608" i="2"/>
  <c r="Y607" i="2"/>
  <c r="X607" i="2"/>
  <c r="W607" i="2"/>
  <c r="V607" i="2"/>
  <c r="U607" i="2"/>
  <c r="T607" i="2"/>
  <c r="S607" i="2"/>
  <c r="R607" i="2"/>
  <c r="Q607" i="2"/>
  <c r="Y606" i="2"/>
  <c r="X606" i="2"/>
  <c r="W606" i="2"/>
  <c r="V606" i="2"/>
  <c r="U606" i="2"/>
  <c r="T606" i="2"/>
  <c r="S606" i="2"/>
  <c r="R606" i="2"/>
  <c r="Q606" i="2"/>
  <c r="Y605" i="2"/>
  <c r="X605" i="2"/>
  <c r="W605" i="2"/>
  <c r="V605" i="2"/>
  <c r="U605" i="2"/>
  <c r="T605" i="2"/>
  <c r="S605" i="2"/>
  <c r="R605" i="2"/>
  <c r="Q605" i="2"/>
  <c r="Y604" i="2"/>
  <c r="X604" i="2"/>
  <c r="W604" i="2"/>
  <c r="V604" i="2"/>
  <c r="U604" i="2"/>
  <c r="T604" i="2"/>
  <c r="S604" i="2"/>
  <c r="R604" i="2"/>
  <c r="Q604" i="2"/>
  <c r="Y603" i="2"/>
  <c r="X603" i="2"/>
  <c r="W603" i="2"/>
  <c r="V603" i="2"/>
  <c r="U603" i="2"/>
  <c r="T603" i="2"/>
  <c r="S603" i="2"/>
  <c r="R603" i="2"/>
  <c r="Q603" i="2"/>
  <c r="Y602" i="2"/>
  <c r="X602" i="2"/>
  <c r="W602" i="2"/>
  <c r="V602" i="2"/>
  <c r="U602" i="2"/>
  <c r="T602" i="2"/>
  <c r="S602" i="2"/>
  <c r="R602" i="2"/>
  <c r="Q602" i="2"/>
  <c r="Y601" i="2"/>
  <c r="X601" i="2"/>
  <c r="W601" i="2"/>
  <c r="V601" i="2"/>
  <c r="U601" i="2"/>
  <c r="T601" i="2"/>
  <c r="S601" i="2"/>
  <c r="R601" i="2"/>
  <c r="Q601" i="2"/>
  <c r="Y600" i="2"/>
  <c r="X600" i="2"/>
  <c r="W600" i="2"/>
  <c r="V600" i="2"/>
  <c r="U600" i="2"/>
  <c r="T600" i="2"/>
  <c r="S600" i="2"/>
  <c r="R600" i="2"/>
  <c r="Q600" i="2"/>
  <c r="Y599" i="2"/>
  <c r="X599" i="2"/>
  <c r="W599" i="2"/>
  <c r="V599" i="2"/>
  <c r="U599" i="2"/>
  <c r="T599" i="2"/>
  <c r="S599" i="2"/>
  <c r="R599" i="2"/>
  <c r="Q599" i="2"/>
  <c r="Y598" i="2"/>
  <c r="X598" i="2"/>
  <c r="W598" i="2"/>
  <c r="V598" i="2"/>
  <c r="U598" i="2"/>
  <c r="T598" i="2"/>
  <c r="S598" i="2"/>
  <c r="R598" i="2"/>
  <c r="Q598" i="2"/>
  <c r="Y597" i="2"/>
  <c r="X597" i="2"/>
  <c r="W597" i="2"/>
  <c r="V597" i="2"/>
  <c r="U597" i="2"/>
  <c r="T597" i="2"/>
  <c r="S597" i="2"/>
  <c r="R597" i="2"/>
  <c r="Q597" i="2"/>
  <c r="Y596" i="2"/>
  <c r="X596" i="2"/>
  <c r="W596" i="2"/>
  <c r="V596" i="2"/>
  <c r="U596" i="2"/>
  <c r="T596" i="2"/>
  <c r="S596" i="2"/>
  <c r="R596" i="2"/>
  <c r="Q596" i="2"/>
  <c r="Y595" i="2"/>
  <c r="X595" i="2"/>
  <c r="W595" i="2"/>
  <c r="V595" i="2"/>
  <c r="U595" i="2"/>
  <c r="T595" i="2"/>
  <c r="S595" i="2"/>
  <c r="R595" i="2"/>
  <c r="Q595" i="2"/>
  <c r="Y594" i="2"/>
  <c r="X594" i="2"/>
  <c r="W594" i="2"/>
  <c r="V594" i="2"/>
  <c r="U594" i="2"/>
  <c r="T594" i="2"/>
  <c r="S594" i="2"/>
  <c r="R594" i="2"/>
  <c r="Q594" i="2"/>
  <c r="Y593" i="2"/>
  <c r="X593" i="2"/>
  <c r="W593" i="2"/>
  <c r="V593" i="2"/>
  <c r="U593" i="2"/>
  <c r="T593" i="2"/>
  <c r="S593" i="2"/>
  <c r="R593" i="2"/>
  <c r="Q593" i="2"/>
  <c r="Y592" i="2"/>
  <c r="X592" i="2"/>
  <c r="W592" i="2"/>
  <c r="V592" i="2"/>
  <c r="U592" i="2"/>
  <c r="T592" i="2"/>
  <c r="S592" i="2"/>
  <c r="R592" i="2"/>
  <c r="Q592" i="2"/>
  <c r="Y591" i="2"/>
  <c r="X591" i="2"/>
  <c r="W591" i="2"/>
  <c r="V591" i="2"/>
  <c r="U591" i="2"/>
  <c r="T591" i="2"/>
  <c r="S591" i="2"/>
  <c r="R591" i="2"/>
  <c r="Q591" i="2"/>
  <c r="Y590" i="2"/>
  <c r="X590" i="2"/>
  <c r="W590" i="2"/>
  <c r="V590" i="2"/>
  <c r="U590" i="2"/>
  <c r="T590" i="2"/>
  <c r="S590" i="2"/>
  <c r="R590" i="2"/>
  <c r="Q590" i="2"/>
  <c r="Y589" i="2"/>
  <c r="X589" i="2"/>
  <c r="W589" i="2"/>
  <c r="V589" i="2"/>
  <c r="U589" i="2"/>
  <c r="T589" i="2"/>
  <c r="S589" i="2"/>
  <c r="R589" i="2"/>
  <c r="Q589" i="2"/>
  <c r="Y588" i="2"/>
  <c r="X588" i="2"/>
  <c r="W588" i="2"/>
  <c r="V588" i="2"/>
  <c r="U588" i="2"/>
  <c r="T588" i="2"/>
  <c r="S588" i="2"/>
  <c r="R588" i="2"/>
  <c r="Q588" i="2"/>
  <c r="Y587" i="2"/>
  <c r="X587" i="2"/>
  <c r="W587" i="2"/>
  <c r="V587" i="2"/>
  <c r="U587" i="2"/>
  <c r="T587" i="2"/>
  <c r="S587" i="2"/>
  <c r="R587" i="2"/>
  <c r="Q587" i="2"/>
  <c r="Y586" i="2"/>
  <c r="X586" i="2"/>
  <c r="W586" i="2"/>
  <c r="V586" i="2"/>
  <c r="U586" i="2"/>
  <c r="T586" i="2"/>
  <c r="S586" i="2"/>
  <c r="R586" i="2"/>
  <c r="Q586" i="2"/>
  <c r="Y585" i="2"/>
  <c r="X585" i="2"/>
  <c r="W585" i="2"/>
  <c r="V585" i="2"/>
  <c r="U585" i="2"/>
  <c r="T585" i="2"/>
  <c r="S585" i="2"/>
  <c r="R585" i="2"/>
  <c r="Q585" i="2"/>
  <c r="Y584" i="2"/>
  <c r="X584" i="2"/>
  <c r="W584" i="2"/>
  <c r="V584" i="2"/>
  <c r="U584" i="2"/>
  <c r="T584" i="2"/>
  <c r="S584" i="2"/>
  <c r="R584" i="2"/>
  <c r="Q584" i="2"/>
  <c r="Y583" i="2"/>
  <c r="X583" i="2"/>
  <c r="W583" i="2"/>
  <c r="V583" i="2"/>
  <c r="U583" i="2"/>
  <c r="T583" i="2"/>
  <c r="S583" i="2"/>
  <c r="R583" i="2"/>
  <c r="Q583" i="2"/>
  <c r="Y582" i="2"/>
  <c r="X582" i="2"/>
  <c r="W582" i="2"/>
  <c r="V582" i="2"/>
  <c r="U582" i="2"/>
  <c r="T582" i="2"/>
  <c r="S582" i="2"/>
  <c r="R582" i="2"/>
  <c r="Q582" i="2"/>
  <c r="Y581" i="2"/>
  <c r="X581" i="2"/>
  <c r="W581" i="2"/>
  <c r="V581" i="2"/>
  <c r="U581" i="2"/>
  <c r="T581" i="2"/>
  <c r="S581" i="2"/>
  <c r="R581" i="2"/>
  <c r="Q581" i="2"/>
  <c r="Y580" i="2"/>
  <c r="X580" i="2"/>
  <c r="W580" i="2"/>
  <c r="V580" i="2"/>
  <c r="U580" i="2"/>
  <c r="T580" i="2"/>
  <c r="S580" i="2"/>
  <c r="R580" i="2"/>
  <c r="Q580" i="2"/>
  <c r="Y579" i="2"/>
  <c r="X579" i="2"/>
  <c r="W579" i="2"/>
  <c r="V579" i="2"/>
  <c r="U579" i="2"/>
  <c r="T579" i="2"/>
  <c r="S579" i="2"/>
  <c r="R579" i="2"/>
  <c r="Q579" i="2"/>
  <c r="Y578" i="2"/>
  <c r="X578" i="2"/>
  <c r="W578" i="2"/>
  <c r="V578" i="2"/>
  <c r="U578" i="2"/>
  <c r="T578" i="2"/>
  <c r="S578" i="2"/>
  <c r="R578" i="2"/>
  <c r="Q578" i="2"/>
  <c r="Y577" i="2"/>
  <c r="X577" i="2"/>
  <c r="W577" i="2"/>
  <c r="V577" i="2"/>
  <c r="U577" i="2"/>
  <c r="T577" i="2"/>
  <c r="S577" i="2"/>
  <c r="R577" i="2"/>
  <c r="Q577" i="2"/>
  <c r="Y576" i="2"/>
  <c r="X576" i="2"/>
  <c r="W576" i="2"/>
  <c r="V576" i="2"/>
  <c r="U576" i="2"/>
  <c r="T576" i="2"/>
  <c r="S576" i="2"/>
  <c r="R576" i="2"/>
  <c r="Q576" i="2"/>
  <c r="Y575" i="2"/>
  <c r="X575" i="2"/>
  <c r="W575" i="2"/>
  <c r="V575" i="2"/>
  <c r="U575" i="2"/>
  <c r="T575" i="2"/>
  <c r="S575" i="2"/>
  <c r="R575" i="2"/>
  <c r="Q575" i="2"/>
  <c r="Y574" i="2"/>
  <c r="X574" i="2"/>
  <c r="W574" i="2"/>
  <c r="V574" i="2"/>
  <c r="U574" i="2"/>
  <c r="T574" i="2"/>
  <c r="S574" i="2"/>
  <c r="R574" i="2"/>
  <c r="Q574" i="2"/>
  <c r="Y573" i="2"/>
  <c r="X573" i="2"/>
  <c r="W573" i="2"/>
  <c r="V573" i="2"/>
  <c r="U573" i="2"/>
  <c r="T573" i="2"/>
  <c r="S573" i="2"/>
  <c r="R573" i="2"/>
  <c r="Q573" i="2"/>
  <c r="Y572" i="2"/>
  <c r="X572" i="2"/>
  <c r="W572" i="2"/>
  <c r="V572" i="2"/>
  <c r="U572" i="2"/>
  <c r="T572" i="2"/>
  <c r="S572" i="2"/>
  <c r="R572" i="2"/>
  <c r="Q572" i="2"/>
  <c r="Y571" i="2"/>
  <c r="X571" i="2"/>
  <c r="W571" i="2"/>
  <c r="V571" i="2"/>
  <c r="U571" i="2"/>
  <c r="T571" i="2"/>
  <c r="S571" i="2"/>
  <c r="R571" i="2"/>
  <c r="Q571" i="2"/>
  <c r="Y570" i="2"/>
  <c r="X570" i="2"/>
  <c r="W570" i="2"/>
  <c r="V570" i="2"/>
  <c r="U570" i="2"/>
  <c r="T570" i="2"/>
  <c r="S570" i="2"/>
  <c r="R570" i="2"/>
  <c r="Q570" i="2"/>
  <c r="Y569" i="2"/>
  <c r="X569" i="2"/>
  <c r="W569" i="2"/>
  <c r="V569" i="2"/>
  <c r="U569" i="2"/>
  <c r="T569" i="2"/>
  <c r="S569" i="2"/>
  <c r="R569" i="2"/>
  <c r="Q569" i="2"/>
  <c r="Y568" i="2"/>
  <c r="X568" i="2"/>
  <c r="W568" i="2"/>
  <c r="V568" i="2"/>
  <c r="U568" i="2"/>
  <c r="T568" i="2"/>
  <c r="S568" i="2"/>
  <c r="R568" i="2"/>
  <c r="Q568" i="2"/>
  <c r="Y567" i="2"/>
  <c r="X567" i="2"/>
  <c r="W567" i="2"/>
  <c r="V567" i="2"/>
  <c r="U567" i="2"/>
  <c r="T567" i="2"/>
  <c r="S567" i="2"/>
  <c r="R567" i="2"/>
  <c r="Q567" i="2"/>
  <c r="Y566" i="2"/>
  <c r="X566" i="2"/>
  <c r="W566" i="2"/>
  <c r="V566" i="2"/>
  <c r="U566" i="2"/>
  <c r="T566" i="2"/>
  <c r="S566" i="2"/>
  <c r="R566" i="2"/>
  <c r="Q566" i="2"/>
  <c r="Y565" i="2"/>
  <c r="X565" i="2"/>
  <c r="W565" i="2"/>
  <c r="V565" i="2"/>
  <c r="U565" i="2"/>
  <c r="T565" i="2"/>
  <c r="S565" i="2"/>
  <c r="R565" i="2"/>
  <c r="Q565" i="2"/>
  <c r="Y564" i="2"/>
  <c r="X564" i="2"/>
  <c r="W564" i="2"/>
  <c r="V564" i="2"/>
  <c r="U564" i="2"/>
  <c r="T564" i="2"/>
  <c r="S564" i="2"/>
  <c r="R564" i="2"/>
  <c r="Q564" i="2"/>
  <c r="Y563" i="2"/>
  <c r="X563" i="2"/>
  <c r="W563" i="2"/>
  <c r="V563" i="2"/>
  <c r="U563" i="2"/>
  <c r="T563" i="2"/>
  <c r="S563" i="2"/>
  <c r="R563" i="2"/>
  <c r="Q563" i="2"/>
  <c r="Y562" i="2"/>
  <c r="X562" i="2"/>
  <c r="W562" i="2"/>
  <c r="V562" i="2"/>
  <c r="U562" i="2"/>
  <c r="T562" i="2"/>
  <c r="S562" i="2"/>
  <c r="R562" i="2"/>
  <c r="Q562" i="2"/>
  <c r="Y561" i="2"/>
  <c r="X561" i="2"/>
  <c r="W561" i="2"/>
  <c r="V561" i="2"/>
  <c r="U561" i="2"/>
  <c r="T561" i="2"/>
  <c r="S561" i="2"/>
  <c r="R561" i="2"/>
  <c r="Q561" i="2"/>
  <c r="Y560" i="2"/>
  <c r="X560" i="2"/>
  <c r="W560" i="2"/>
  <c r="V560" i="2"/>
  <c r="U560" i="2"/>
  <c r="T560" i="2"/>
  <c r="S560" i="2"/>
  <c r="R560" i="2"/>
  <c r="Q560" i="2"/>
  <c r="Y559" i="2"/>
  <c r="X559" i="2"/>
  <c r="W559" i="2"/>
  <c r="V559" i="2"/>
  <c r="U559" i="2"/>
  <c r="T559" i="2"/>
  <c r="S559" i="2"/>
  <c r="R559" i="2"/>
  <c r="Q559" i="2"/>
  <c r="Y558" i="2"/>
  <c r="X558" i="2"/>
  <c r="W558" i="2"/>
  <c r="V558" i="2"/>
  <c r="U558" i="2"/>
  <c r="T558" i="2"/>
  <c r="S558" i="2"/>
  <c r="R558" i="2"/>
  <c r="Q558" i="2"/>
  <c r="Y557" i="2"/>
  <c r="X557" i="2"/>
  <c r="W557" i="2"/>
  <c r="V557" i="2"/>
  <c r="U557" i="2"/>
  <c r="T557" i="2"/>
  <c r="S557" i="2"/>
  <c r="R557" i="2"/>
  <c r="Q557" i="2"/>
  <c r="Y556" i="2"/>
  <c r="X556" i="2"/>
  <c r="W556" i="2"/>
  <c r="V556" i="2"/>
  <c r="U556" i="2"/>
  <c r="T556" i="2"/>
  <c r="S556" i="2"/>
  <c r="R556" i="2"/>
  <c r="Q556" i="2"/>
  <c r="Y555" i="2"/>
  <c r="X555" i="2"/>
  <c r="W555" i="2"/>
  <c r="V555" i="2"/>
  <c r="U555" i="2"/>
  <c r="T555" i="2"/>
  <c r="S555" i="2"/>
  <c r="R555" i="2"/>
  <c r="Q555" i="2"/>
  <c r="Y554" i="2"/>
  <c r="X554" i="2"/>
  <c r="W554" i="2"/>
  <c r="V554" i="2"/>
  <c r="U554" i="2"/>
  <c r="T554" i="2"/>
  <c r="S554" i="2"/>
  <c r="R554" i="2"/>
  <c r="Q554" i="2"/>
  <c r="Y553" i="2"/>
  <c r="X553" i="2"/>
  <c r="W553" i="2"/>
  <c r="V553" i="2"/>
  <c r="U553" i="2"/>
  <c r="T553" i="2"/>
  <c r="S553" i="2"/>
  <c r="R553" i="2"/>
  <c r="Q553" i="2"/>
  <c r="Y552" i="2"/>
  <c r="X552" i="2"/>
  <c r="W552" i="2"/>
  <c r="V552" i="2"/>
  <c r="U552" i="2"/>
  <c r="T552" i="2"/>
  <c r="S552" i="2"/>
  <c r="R552" i="2"/>
  <c r="Q552" i="2"/>
  <c r="Y551" i="2"/>
  <c r="X551" i="2"/>
  <c r="W551" i="2"/>
  <c r="V551" i="2"/>
  <c r="U551" i="2"/>
  <c r="T551" i="2"/>
  <c r="S551" i="2"/>
  <c r="R551" i="2"/>
  <c r="Q551" i="2"/>
  <c r="Y550" i="2"/>
  <c r="X550" i="2"/>
  <c r="W550" i="2"/>
  <c r="V550" i="2"/>
  <c r="U550" i="2"/>
  <c r="T550" i="2"/>
  <c r="S550" i="2"/>
  <c r="R550" i="2"/>
  <c r="Q550" i="2"/>
  <c r="Y549" i="2"/>
  <c r="X549" i="2"/>
  <c r="W549" i="2"/>
  <c r="V549" i="2"/>
  <c r="U549" i="2"/>
  <c r="T549" i="2"/>
  <c r="S549" i="2"/>
  <c r="R549" i="2"/>
  <c r="Q549" i="2"/>
  <c r="Y548" i="2"/>
  <c r="X548" i="2"/>
  <c r="W548" i="2"/>
  <c r="V548" i="2"/>
  <c r="U548" i="2"/>
  <c r="T548" i="2"/>
  <c r="S548" i="2"/>
  <c r="R548" i="2"/>
  <c r="Q548" i="2"/>
  <c r="Y547" i="2"/>
  <c r="X547" i="2"/>
  <c r="W547" i="2"/>
  <c r="V547" i="2"/>
  <c r="U547" i="2"/>
  <c r="T547" i="2"/>
  <c r="S547" i="2"/>
  <c r="R547" i="2"/>
  <c r="Q547" i="2"/>
  <c r="Y546" i="2"/>
  <c r="X546" i="2"/>
  <c r="W546" i="2"/>
  <c r="V546" i="2"/>
  <c r="U546" i="2"/>
  <c r="T546" i="2"/>
  <c r="S546" i="2"/>
  <c r="R546" i="2"/>
  <c r="Q546" i="2"/>
  <c r="Y545" i="2"/>
  <c r="X545" i="2"/>
  <c r="W545" i="2"/>
  <c r="V545" i="2"/>
  <c r="U545" i="2"/>
  <c r="T545" i="2"/>
  <c r="S545" i="2"/>
  <c r="R545" i="2"/>
  <c r="Q545" i="2"/>
  <c r="Y544" i="2"/>
  <c r="X544" i="2"/>
  <c r="W544" i="2"/>
  <c r="V544" i="2"/>
  <c r="U544" i="2"/>
  <c r="T544" i="2"/>
  <c r="S544" i="2"/>
  <c r="R544" i="2"/>
  <c r="Q544" i="2"/>
  <c r="Y543" i="2"/>
  <c r="X543" i="2"/>
  <c r="W543" i="2"/>
  <c r="V543" i="2"/>
  <c r="U543" i="2"/>
  <c r="T543" i="2"/>
  <c r="S543" i="2"/>
  <c r="R543" i="2"/>
  <c r="Q543" i="2"/>
  <c r="Y542" i="2"/>
  <c r="X542" i="2"/>
  <c r="W542" i="2"/>
  <c r="V542" i="2"/>
  <c r="U542" i="2"/>
  <c r="T542" i="2"/>
  <c r="S542" i="2"/>
  <c r="R542" i="2"/>
  <c r="Q542" i="2"/>
  <c r="Y541" i="2"/>
  <c r="X541" i="2"/>
  <c r="W541" i="2"/>
  <c r="V541" i="2"/>
  <c r="U541" i="2"/>
  <c r="T541" i="2"/>
  <c r="S541" i="2"/>
  <c r="R541" i="2"/>
  <c r="Q541" i="2"/>
  <c r="Y540" i="2"/>
  <c r="X540" i="2"/>
  <c r="W540" i="2"/>
  <c r="V540" i="2"/>
  <c r="U540" i="2"/>
  <c r="T540" i="2"/>
  <c r="S540" i="2"/>
  <c r="R540" i="2"/>
  <c r="Q540" i="2"/>
  <c r="Y539" i="2"/>
  <c r="X539" i="2"/>
  <c r="W539" i="2"/>
  <c r="V539" i="2"/>
  <c r="U539" i="2"/>
  <c r="T539" i="2"/>
  <c r="S539" i="2"/>
  <c r="R539" i="2"/>
  <c r="Q539" i="2"/>
  <c r="Y538" i="2"/>
  <c r="X538" i="2"/>
  <c r="W538" i="2"/>
  <c r="V538" i="2"/>
  <c r="U538" i="2"/>
  <c r="T538" i="2"/>
  <c r="S538" i="2"/>
  <c r="R538" i="2"/>
  <c r="Q538" i="2"/>
  <c r="Y537" i="2"/>
  <c r="X537" i="2"/>
  <c r="W537" i="2"/>
  <c r="V537" i="2"/>
  <c r="U537" i="2"/>
  <c r="T537" i="2"/>
  <c r="S537" i="2"/>
  <c r="R537" i="2"/>
  <c r="Q537" i="2"/>
  <c r="Y536" i="2"/>
  <c r="X536" i="2"/>
  <c r="W536" i="2"/>
  <c r="V536" i="2"/>
  <c r="U536" i="2"/>
  <c r="T536" i="2"/>
  <c r="S536" i="2"/>
  <c r="R536" i="2"/>
  <c r="Q536" i="2"/>
  <c r="Y535" i="2"/>
  <c r="X535" i="2"/>
  <c r="W535" i="2"/>
  <c r="V535" i="2"/>
  <c r="U535" i="2"/>
  <c r="T535" i="2"/>
  <c r="S535" i="2"/>
  <c r="R535" i="2"/>
  <c r="Q535" i="2"/>
  <c r="Y534" i="2"/>
  <c r="X534" i="2"/>
  <c r="W534" i="2"/>
  <c r="V534" i="2"/>
  <c r="U534" i="2"/>
  <c r="T534" i="2"/>
  <c r="S534" i="2"/>
  <c r="R534" i="2"/>
  <c r="Q534" i="2"/>
  <c r="Y533" i="2"/>
  <c r="X533" i="2"/>
  <c r="W533" i="2"/>
  <c r="V533" i="2"/>
  <c r="U533" i="2"/>
  <c r="T533" i="2"/>
  <c r="S533" i="2"/>
  <c r="R533" i="2"/>
  <c r="Q533" i="2"/>
  <c r="Y532" i="2"/>
  <c r="X532" i="2"/>
  <c r="W532" i="2"/>
  <c r="V532" i="2"/>
  <c r="U532" i="2"/>
  <c r="T532" i="2"/>
  <c r="S532" i="2"/>
  <c r="R532" i="2"/>
  <c r="Q532" i="2"/>
  <c r="Y531" i="2"/>
  <c r="X531" i="2"/>
  <c r="W531" i="2"/>
  <c r="V531" i="2"/>
  <c r="U531" i="2"/>
  <c r="T531" i="2"/>
  <c r="S531" i="2"/>
  <c r="R531" i="2"/>
  <c r="Q531" i="2"/>
  <c r="Y530" i="2"/>
  <c r="X530" i="2"/>
  <c r="W530" i="2"/>
  <c r="V530" i="2"/>
  <c r="U530" i="2"/>
  <c r="T530" i="2"/>
  <c r="S530" i="2"/>
  <c r="R530" i="2"/>
  <c r="Q530" i="2"/>
  <c r="Y529" i="2"/>
  <c r="X529" i="2"/>
  <c r="W529" i="2"/>
  <c r="V529" i="2"/>
  <c r="U529" i="2"/>
  <c r="T529" i="2"/>
  <c r="S529" i="2"/>
  <c r="R529" i="2"/>
  <c r="Q529" i="2"/>
  <c r="Y528" i="2"/>
  <c r="X528" i="2"/>
  <c r="W528" i="2"/>
  <c r="V528" i="2"/>
  <c r="U528" i="2"/>
  <c r="T528" i="2"/>
  <c r="S528" i="2"/>
  <c r="R528" i="2"/>
  <c r="Q528" i="2"/>
  <c r="Y527" i="2"/>
  <c r="X527" i="2"/>
  <c r="W527" i="2"/>
  <c r="V527" i="2"/>
  <c r="U527" i="2"/>
  <c r="T527" i="2"/>
  <c r="S527" i="2"/>
  <c r="R527" i="2"/>
  <c r="Q527" i="2"/>
  <c r="Y526" i="2"/>
  <c r="X526" i="2"/>
  <c r="W526" i="2"/>
  <c r="V526" i="2"/>
  <c r="U526" i="2"/>
  <c r="T526" i="2"/>
  <c r="S526" i="2"/>
  <c r="R526" i="2"/>
  <c r="Q526" i="2"/>
  <c r="Y525" i="2"/>
  <c r="X525" i="2"/>
  <c r="W525" i="2"/>
  <c r="V525" i="2"/>
  <c r="U525" i="2"/>
  <c r="T525" i="2"/>
  <c r="S525" i="2"/>
  <c r="R525" i="2"/>
  <c r="Q525" i="2"/>
  <c r="Y524" i="2"/>
  <c r="X524" i="2"/>
  <c r="W524" i="2"/>
  <c r="V524" i="2"/>
  <c r="U524" i="2"/>
  <c r="T524" i="2"/>
  <c r="S524" i="2"/>
  <c r="R524" i="2"/>
  <c r="Q524" i="2"/>
  <c r="Y523" i="2"/>
  <c r="X523" i="2"/>
  <c r="W523" i="2"/>
  <c r="V523" i="2"/>
  <c r="U523" i="2"/>
  <c r="T523" i="2"/>
  <c r="S523" i="2"/>
  <c r="R523" i="2"/>
  <c r="Q523" i="2"/>
  <c r="Y522" i="2"/>
  <c r="X522" i="2"/>
  <c r="W522" i="2"/>
  <c r="V522" i="2"/>
  <c r="U522" i="2"/>
  <c r="T522" i="2"/>
  <c r="S522" i="2"/>
  <c r="R522" i="2"/>
  <c r="Q522" i="2"/>
  <c r="Y521" i="2"/>
  <c r="X521" i="2"/>
  <c r="W521" i="2"/>
  <c r="V521" i="2"/>
  <c r="U521" i="2"/>
  <c r="T521" i="2"/>
  <c r="S521" i="2"/>
  <c r="R521" i="2"/>
  <c r="Q521" i="2"/>
  <c r="Y520" i="2"/>
  <c r="X520" i="2"/>
  <c r="W520" i="2"/>
  <c r="V520" i="2"/>
  <c r="U520" i="2"/>
  <c r="T520" i="2"/>
  <c r="S520" i="2"/>
  <c r="R520" i="2"/>
  <c r="Q520" i="2"/>
  <c r="Y519" i="2"/>
  <c r="X519" i="2"/>
  <c r="W519" i="2"/>
  <c r="V519" i="2"/>
  <c r="U519" i="2"/>
  <c r="T519" i="2"/>
  <c r="S519" i="2"/>
  <c r="R519" i="2"/>
  <c r="Q519" i="2"/>
  <c r="Y518" i="2"/>
  <c r="X518" i="2"/>
  <c r="W518" i="2"/>
  <c r="V518" i="2"/>
  <c r="U518" i="2"/>
  <c r="T518" i="2"/>
  <c r="S518" i="2"/>
  <c r="R518" i="2"/>
  <c r="Q518" i="2"/>
  <c r="Y517" i="2"/>
  <c r="X517" i="2"/>
  <c r="W517" i="2"/>
  <c r="V517" i="2"/>
  <c r="U517" i="2"/>
  <c r="T517" i="2"/>
  <c r="S517" i="2"/>
  <c r="R517" i="2"/>
  <c r="Q517" i="2"/>
  <c r="Y516" i="2"/>
  <c r="X516" i="2"/>
  <c r="W516" i="2"/>
  <c r="V516" i="2"/>
  <c r="U516" i="2"/>
  <c r="T516" i="2"/>
  <c r="S516" i="2"/>
  <c r="R516" i="2"/>
  <c r="Q516" i="2"/>
  <c r="Y515" i="2"/>
  <c r="X515" i="2"/>
  <c r="W515" i="2"/>
  <c r="V515" i="2"/>
  <c r="U515" i="2"/>
  <c r="T515" i="2"/>
  <c r="S515" i="2"/>
  <c r="R515" i="2"/>
  <c r="Q515" i="2"/>
  <c r="Y514" i="2"/>
  <c r="X514" i="2"/>
  <c r="W514" i="2"/>
  <c r="V514" i="2"/>
  <c r="U514" i="2"/>
  <c r="T514" i="2"/>
  <c r="S514" i="2"/>
  <c r="R514" i="2"/>
  <c r="Q514" i="2"/>
  <c r="Y513" i="2"/>
  <c r="X513" i="2"/>
  <c r="W513" i="2"/>
  <c r="V513" i="2"/>
  <c r="U513" i="2"/>
  <c r="T513" i="2"/>
  <c r="S513" i="2"/>
  <c r="R513" i="2"/>
  <c r="Q513" i="2"/>
  <c r="Y512" i="2"/>
  <c r="X512" i="2"/>
  <c r="W512" i="2"/>
  <c r="V512" i="2"/>
  <c r="U512" i="2"/>
  <c r="T512" i="2"/>
  <c r="S512" i="2"/>
  <c r="R512" i="2"/>
  <c r="Q512" i="2"/>
  <c r="Y511" i="2"/>
  <c r="X511" i="2"/>
  <c r="W511" i="2"/>
  <c r="V511" i="2"/>
  <c r="U511" i="2"/>
  <c r="T511" i="2"/>
  <c r="S511" i="2"/>
  <c r="R511" i="2"/>
  <c r="Q511" i="2"/>
  <c r="Y510" i="2"/>
  <c r="X510" i="2"/>
  <c r="W510" i="2"/>
  <c r="V510" i="2"/>
  <c r="U510" i="2"/>
  <c r="T510" i="2"/>
  <c r="S510" i="2"/>
  <c r="R510" i="2"/>
  <c r="Q510" i="2"/>
  <c r="Y509" i="2"/>
  <c r="X509" i="2"/>
  <c r="W509" i="2"/>
  <c r="V509" i="2"/>
  <c r="U509" i="2"/>
  <c r="T509" i="2"/>
  <c r="S509" i="2"/>
  <c r="R509" i="2"/>
  <c r="Q509" i="2"/>
  <c r="Y508" i="2"/>
  <c r="X508" i="2"/>
  <c r="W508" i="2"/>
  <c r="V508" i="2"/>
  <c r="U508" i="2"/>
  <c r="T508" i="2"/>
  <c r="S508" i="2"/>
  <c r="R508" i="2"/>
  <c r="Q508" i="2"/>
  <c r="Y507" i="2"/>
  <c r="X507" i="2"/>
  <c r="W507" i="2"/>
  <c r="V507" i="2"/>
  <c r="U507" i="2"/>
  <c r="T507" i="2"/>
  <c r="S507" i="2"/>
  <c r="R507" i="2"/>
  <c r="Q507" i="2"/>
  <c r="Y506" i="2"/>
  <c r="X506" i="2"/>
  <c r="W506" i="2"/>
  <c r="V506" i="2"/>
  <c r="U506" i="2"/>
  <c r="T506" i="2"/>
  <c r="S506" i="2"/>
  <c r="R506" i="2"/>
  <c r="Q506" i="2"/>
  <c r="Y505" i="2"/>
  <c r="X505" i="2"/>
  <c r="W505" i="2"/>
  <c r="V505" i="2"/>
  <c r="U505" i="2"/>
  <c r="T505" i="2"/>
  <c r="S505" i="2"/>
  <c r="R505" i="2"/>
  <c r="Q505" i="2"/>
  <c r="Y504" i="2"/>
  <c r="X504" i="2"/>
  <c r="W504" i="2"/>
  <c r="V504" i="2"/>
  <c r="U504" i="2"/>
  <c r="T504" i="2"/>
  <c r="S504" i="2"/>
  <c r="R504" i="2"/>
  <c r="Q504" i="2"/>
  <c r="Y503" i="2"/>
  <c r="X503" i="2"/>
  <c r="W503" i="2"/>
  <c r="V503" i="2"/>
  <c r="U503" i="2"/>
  <c r="T503" i="2"/>
  <c r="S503" i="2"/>
  <c r="R503" i="2"/>
  <c r="Q503" i="2"/>
  <c r="Y502" i="2"/>
  <c r="X502" i="2"/>
  <c r="W502" i="2"/>
  <c r="V502" i="2"/>
  <c r="U502" i="2"/>
  <c r="T502" i="2"/>
  <c r="S502" i="2"/>
  <c r="R502" i="2"/>
  <c r="Q502" i="2"/>
  <c r="Y501" i="2"/>
  <c r="X501" i="2"/>
  <c r="W501" i="2"/>
  <c r="V501" i="2"/>
  <c r="U501" i="2"/>
  <c r="T501" i="2"/>
  <c r="S501" i="2"/>
  <c r="R501" i="2"/>
  <c r="Q501" i="2"/>
  <c r="Y500" i="2"/>
  <c r="X500" i="2"/>
  <c r="W500" i="2"/>
  <c r="V500" i="2"/>
  <c r="U500" i="2"/>
  <c r="T500" i="2"/>
  <c r="S500" i="2"/>
  <c r="R500" i="2"/>
  <c r="Q500" i="2"/>
  <c r="Y499" i="2"/>
  <c r="X499" i="2"/>
  <c r="W499" i="2"/>
  <c r="V499" i="2"/>
  <c r="U499" i="2"/>
  <c r="T499" i="2"/>
  <c r="S499" i="2"/>
  <c r="R499" i="2"/>
  <c r="Q499" i="2"/>
  <c r="Y498" i="2"/>
  <c r="X498" i="2"/>
  <c r="W498" i="2"/>
  <c r="V498" i="2"/>
  <c r="U498" i="2"/>
  <c r="T498" i="2"/>
  <c r="S498" i="2"/>
  <c r="R498" i="2"/>
  <c r="Q498" i="2"/>
  <c r="Y497" i="2"/>
  <c r="X497" i="2"/>
  <c r="W497" i="2"/>
  <c r="V497" i="2"/>
  <c r="U497" i="2"/>
  <c r="T497" i="2"/>
  <c r="S497" i="2"/>
  <c r="R497" i="2"/>
  <c r="Q497" i="2"/>
  <c r="Y496" i="2"/>
  <c r="X496" i="2"/>
  <c r="W496" i="2"/>
  <c r="V496" i="2"/>
  <c r="U496" i="2"/>
  <c r="T496" i="2"/>
  <c r="S496" i="2"/>
  <c r="R496" i="2"/>
  <c r="Q496" i="2"/>
  <c r="Y495" i="2"/>
  <c r="X495" i="2"/>
  <c r="W495" i="2"/>
  <c r="V495" i="2"/>
  <c r="U495" i="2"/>
  <c r="T495" i="2"/>
  <c r="S495" i="2"/>
  <c r="R495" i="2"/>
  <c r="Q495" i="2"/>
  <c r="Y494" i="2"/>
  <c r="X494" i="2"/>
  <c r="W494" i="2"/>
  <c r="V494" i="2"/>
  <c r="U494" i="2"/>
  <c r="T494" i="2"/>
  <c r="S494" i="2"/>
  <c r="R494" i="2"/>
  <c r="Q494" i="2"/>
  <c r="Y493" i="2"/>
  <c r="X493" i="2"/>
  <c r="W493" i="2"/>
  <c r="V493" i="2"/>
  <c r="U493" i="2"/>
  <c r="T493" i="2"/>
  <c r="S493" i="2"/>
  <c r="R493" i="2"/>
  <c r="Q493" i="2"/>
  <c r="Y492" i="2"/>
  <c r="X492" i="2"/>
  <c r="W492" i="2"/>
  <c r="V492" i="2"/>
  <c r="U492" i="2"/>
  <c r="T492" i="2"/>
  <c r="S492" i="2"/>
  <c r="R492" i="2"/>
  <c r="Q492" i="2"/>
  <c r="Y491" i="2"/>
  <c r="X491" i="2"/>
  <c r="W491" i="2"/>
  <c r="V491" i="2"/>
  <c r="U491" i="2"/>
  <c r="T491" i="2"/>
  <c r="S491" i="2"/>
  <c r="R491" i="2"/>
  <c r="Q491" i="2"/>
  <c r="Y490" i="2"/>
  <c r="X490" i="2"/>
  <c r="W490" i="2"/>
  <c r="V490" i="2"/>
  <c r="U490" i="2"/>
  <c r="T490" i="2"/>
  <c r="S490" i="2"/>
  <c r="R490" i="2"/>
  <c r="Q490" i="2"/>
  <c r="Y489" i="2"/>
  <c r="X489" i="2"/>
  <c r="W489" i="2"/>
  <c r="V489" i="2"/>
  <c r="U489" i="2"/>
  <c r="T489" i="2"/>
  <c r="S489" i="2"/>
  <c r="R489" i="2"/>
  <c r="Q489" i="2"/>
  <c r="Y488" i="2"/>
  <c r="X488" i="2"/>
  <c r="W488" i="2"/>
  <c r="V488" i="2"/>
  <c r="U488" i="2"/>
  <c r="T488" i="2"/>
  <c r="S488" i="2"/>
  <c r="R488" i="2"/>
  <c r="Q488" i="2"/>
  <c r="Y487" i="2"/>
  <c r="X487" i="2"/>
  <c r="W487" i="2"/>
  <c r="V487" i="2"/>
  <c r="U487" i="2"/>
  <c r="T487" i="2"/>
  <c r="S487" i="2"/>
  <c r="R487" i="2"/>
  <c r="Q487" i="2"/>
  <c r="Y486" i="2"/>
  <c r="X486" i="2"/>
  <c r="W486" i="2"/>
  <c r="V486" i="2"/>
  <c r="U486" i="2"/>
  <c r="T486" i="2"/>
  <c r="S486" i="2"/>
  <c r="R486" i="2"/>
  <c r="Q486" i="2"/>
  <c r="Y485" i="2"/>
  <c r="X485" i="2"/>
  <c r="W485" i="2"/>
  <c r="V485" i="2"/>
  <c r="U485" i="2"/>
  <c r="T485" i="2"/>
  <c r="S485" i="2"/>
  <c r="R485" i="2"/>
  <c r="Q485" i="2"/>
  <c r="Y484" i="2"/>
  <c r="X484" i="2"/>
  <c r="W484" i="2"/>
  <c r="V484" i="2"/>
  <c r="U484" i="2"/>
  <c r="T484" i="2"/>
  <c r="S484" i="2"/>
  <c r="R484" i="2"/>
  <c r="Q484" i="2"/>
  <c r="Y483" i="2"/>
  <c r="X483" i="2"/>
  <c r="W483" i="2"/>
  <c r="V483" i="2"/>
  <c r="U483" i="2"/>
  <c r="T483" i="2"/>
  <c r="S483" i="2"/>
  <c r="R483" i="2"/>
  <c r="Q483" i="2"/>
  <c r="Y482" i="2"/>
  <c r="X482" i="2"/>
  <c r="W482" i="2"/>
  <c r="V482" i="2"/>
  <c r="U482" i="2"/>
  <c r="T482" i="2"/>
  <c r="S482" i="2"/>
  <c r="R482" i="2"/>
  <c r="Q482" i="2"/>
  <c r="Y481" i="2"/>
  <c r="X481" i="2"/>
  <c r="W481" i="2"/>
  <c r="V481" i="2"/>
  <c r="U481" i="2"/>
  <c r="T481" i="2"/>
  <c r="S481" i="2"/>
  <c r="R481" i="2"/>
  <c r="Q481" i="2"/>
  <c r="Y480" i="2"/>
  <c r="X480" i="2"/>
  <c r="W480" i="2"/>
  <c r="V480" i="2"/>
  <c r="U480" i="2"/>
  <c r="T480" i="2"/>
  <c r="S480" i="2"/>
  <c r="R480" i="2"/>
  <c r="Q480" i="2"/>
  <c r="Y479" i="2"/>
  <c r="X479" i="2"/>
  <c r="W479" i="2"/>
  <c r="V479" i="2"/>
  <c r="U479" i="2"/>
  <c r="T479" i="2"/>
  <c r="S479" i="2"/>
  <c r="R479" i="2"/>
  <c r="Q479" i="2"/>
  <c r="Y478" i="2"/>
  <c r="X478" i="2"/>
  <c r="W478" i="2"/>
  <c r="V478" i="2"/>
  <c r="U478" i="2"/>
  <c r="T478" i="2"/>
  <c r="S478" i="2"/>
  <c r="R478" i="2"/>
  <c r="Q478" i="2"/>
  <c r="Y477" i="2"/>
  <c r="X477" i="2"/>
  <c r="W477" i="2"/>
  <c r="V477" i="2"/>
  <c r="U477" i="2"/>
  <c r="T477" i="2"/>
  <c r="S477" i="2"/>
  <c r="R477" i="2"/>
  <c r="Q477" i="2"/>
  <c r="Y476" i="2"/>
  <c r="X476" i="2"/>
  <c r="W476" i="2"/>
  <c r="V476" i="2"/>
  <c r="U476" i="2"/>
  <c r="T476" i="2"/>
  <c r="S476" i="2"/>
  <c r="R476" i="2"/>
  <c r="Q476" i="2"/>
  <c r="Y475" i="2"/>
  <c r="X475" i="2"/>
  <c r="W475" i="2"/>
  <c r="V475" i="2"/>
  <c r="U475" i="2"/>
  <c r="T475" i="2"/>
  <c r="S475" i="2"/>
  <c r="R475" i="2"/>
  <c r="Q475" i="2"/>
  <c r="Y474" i="2"/>
  <c r="X474" i="2"/>
  <c r="W474" i="2"/>
  <c r="V474" i="2"/>
  <c r="U474" i="2"/>
  <c r="T474" i="2"/>
  <c r="S474" i="2"/>
  <c r="R474" i="2"/>
  <c r="Q474" i="2"/>
  <c r="Y473" i="2"/>
  <c r="X473" i="2"/>
  <c r="W473" i="2"/>
  <c r="V473" i="2"/>
  <c r="U473" i="2"/>
  <c r="T473" i="2"/>
  <c r="S473" i="2"/>
  <c r="R473" i="2"/>
  <c r="Q473" i="2"/>
  <c r="Y472" i="2"/>
  <c r="X472" i="2"/>
  <c r="W472" i="2"/>
  <c r="V472" i="2"/>
  <c r="U472" i="2"/>
  <c r="T472" i="2"/>
  <c r="S472" i="2"/>
  <c r="R472" i="2"/>
  <c r="Q472" i="2"/>
  <c r="Y471" i="2"/>
  <c r="X471" i="2"/>
  <c r="W471" i="2"/>
  <c r="V471" i="2"/>
  <c r="U471" i="2"/>
  <c r="T471" i="2"/>
  <c r="S471" i="2"/>
  <c r="R471" i="2"/>
  <c r="Q471" i="2"/>
  <c r="Y470" i="2"/>
  <c r="X470" i="2"/>
  <c r="W470" i="2"/>
  <c r="V470" i="2"/>
  <c r="U470" i="2"/>
  <c r="T470" i="2"/>
  <c r="S470" i="2"/>
  <c r="R470" i="2"/>
  <c r="Q470" i="2"/>
  <c r="Y469" i="2"/>
  <c r="X469" i="2"/>
  <c r="W469" i="2"/>
  <c r="V469" i="2"/>
  <c r="U469" i="2"/>
  <c r="T469" i="2"/>
  <c r="S469" i="2"/>
  <c r="R469" i="2"/>
  <c r="Q469" i="2"/>
  <c r="Y468" i="2"/>
  <c r="X468" i="2"/>
  <c r="W468" i="2"/>
  <c r="V468" i="2"/>
  <c r="U468" i="2"/>
  <c r="T468" i="2"/>
  <c r="S468" i="2"/>
  <c r="R468" i="2"/>
  <c r="Q468" i="2"/>
  <c r="Y467" i="2"/>
  <c r="X467" i="2"/>
  <c r="W467" i="2"/>
  <c r="V467" i="2"/>
  <c r="U467" i="2"/>
  <c r="T467" i="2"/>
  <c r="S467" i="2"/>
  <c r="R467" i="2"/>
  <c r="Q467" i="2"/>
  <c r="Y466" i="2"/>
  <c r="X466" i="2"/>
  <c r="W466" i="2"/>
  <c r="V466" i="2"/>
  <c r="U466" i="2"/>
  <c r="T466" i="2"/>
  <c r="S466" i="2"/>
  <c r="R466" i="2"/>
  <c r="Q466" i="2"/>
  <c r="Y465" i="2"/>
  <c r="X465" i="2"/>
  <c r="W465" i="2"/>
  <c r="V465" i="2"/>
  <c r="U465" i="2"/>
  <c r="T465" i="2"/>
  <c r="S465" i="2"/>
  <c r="R465" i="2"/>
  <c r="Q465" i="2"/>
  <c r="Y464" i="2"/>
  <c r="X464" i="2"/>
  <c r="W464" i="2"/>
  <c r="V464" i="2"/>
  <c r="U464" i="2"/>
  <c r="T464" i="2"/>
  <c r="S464" i="2"/>
  <c r="R464" i="2"/>
  <c r="Q464" i="2"/>
  <c r="Y463" i="2"/>
  <c r="X463" i="2"/>
  <c r="W463" i="2"/>
  <c r="V463" i="2"/>
  <c r="U463" i="2"/>
  <c r="T463" i="2"/>
  <c r="S463" i="2"/>
  <c r="R463" i="2"/>
  <c r="Q463" i="2"/>
  <c r="Y462" i="2"/>
  <c r="X462" i="2"/>
  <c r="W462" i="2"/>
  <c r="V462" i="2"/>
  <c r="U462" i="2"/>
  <c r="T462" i="2"/>
  <c r="S462" i="2"/>
  <c r="R462" i="2"/>
  <c r="Q462" i="2"/>
  <c r="Y461" i="2"/>
  <c r="X461" i="2"/>
  <c r="W461" i="2"/>
  <c r="V461" i="2"/>
  <c r="U461" i="2"/>
  <c r="T461" i="2"/>
  <c r="S461" i="2"/>
  <c r="R461" i="2"/>
  <c r="Q461" i="2"/>
  <c r="Y460" i="2"/>
  <c r="X460" i="2"/>
  <c r="W460" i="2"/>
  <c r="V460" i="2"/>
  <c r="U460" i="2"/>
  <c r="T460" i="2"/>
  <c r="S460" i="2"/>
  <c r="R460" i="2"/>
  <c r="Q460" i="2"/>
  <c r="Y459" i="2"/>
  <c r="X459" i="2"/>
  <c r="W459" i="2"/>
  <c r="V459" i="2"/>
  <c r="U459" i="2"/>
  <c r="T459" i="2"/>
  <c r="S459" i="2"/>
  <c r="R459" i="2"/>
  <c r="Q459" i="2"/>
  <c r="Y458" i="2"/>
  <c r="X458" i="2"/>
  <c r="W458" i="2"/>
  <c r="V458" i="2"/>
  <c r="U458" i="2"/>
  <c r="T458" i="2"/>
  <c r="S458" i="2"/>
  <c r="R458" i="2"/>
  <c r="Q458" i="2"/>
  <c r="Y457" i="2"/>
  <c r="X457" i="2"/>
  <c r="W457" i="2"/>
  <c r="V457" i="2"/>
  <c r="U457" i="2"/>
  <c r="T457" i="2"/>
  <c r="S457" i="2"/>
  <c r="R457" i="2"/>
  <c r="Q457" i="2"/>
  <c r="Y456" i="2"/>
  <c r="X456" i="2"/>
  <c r="W456" i="2"/>
  <c r="V456" i="2"/>
  <c r="U456" i="2"/>
  <c r="T456" i="2"/>
  <c r="S456" i="2"/>
  <c r="R456" i="2"/>
  <c r="Q456" i="2"/>
  <c r="Y455" i="2"/>
  <c r="X455" i="2"/>
  <c r="W455" i="2"/>
  <c r="V455" i="2"/>
  <c r="U455" i="2"/>
  <c r="T455" i="2"/>
  <c r="S455" i="2"/>
  <c r="R455" i="2"/>
  <c r="Q455" i="2"/>
  <c r="Y454" i="2"/>
  <c r="X454" i="2"/>
  <c r="W454" i="2"/>
  <c r="V454" i="2"/>
  <c r="U454" i="2"/>
  <c r="T454" i="2"/>
  <c r="S454" i="2"/>
  <c r="R454" i="2"/>
  <c r="Q454" i="2"/>
  <c r="Y453" i="2"/>
  <c r="X453" i="2"/>
  <c r="W453" i="2"/>
  <c r="V453" i="2"/>
  <c r="U453" i="2"/>
  <c r="T453" i="2"/>
  <c r="S453" i="2"/>
  <c r="R453" i="2"/>
  <c r="Q453" i="2"/>
  <c r="Y452" i="2"/>
  <c r="X452" i="2"/>
  <c r="W452" i="2"/>
  <c r="V452" i="2"/>
  <c r="U452" i="2"/>
  <c r="T452" i="2"/>
  <c r="S452" i="2"/>
  <c r="R452" i="2"/>
  <c r="Q452" i="2"/>
  <c r="Y451" i="2"/>
  <c r="X451" i="2"/>
  <c r="W451" i="2"/>
  <c r="V451" i="2"/>
  <c r="U451" i="2"/>
  <c r="T451" i="2"/>
  <c r="S451" i="2"/>
  <c r="R451" i="2"/>
  <c r="Q451" i="2"/>
  <c r="Y450" i="2"/>
  <c r="X450" i="2"/>
  <c r="W450" i="2"/>
  <c r="V450" i="2"/>
  <c r="U450" i="2"/>
  <c r="T450" i="2"/>
  <c r="S450" i="2"/>
  <c r="R450" i="2"/>
  <c r="Q450" i="2"/>
  <c r="Y449" i="2"/>
  <c r="X449" i="2"/>
  <c r="W449" i="2"/>
  <c r="V449" i="2"/>
  <c r="U449" i="2"/>
  <c r="T449" i="2"/>
  <c r="S449" i="2"/>
  <c r="R449" i="2"/>
  <c r="Q449" i="2"/>
  <c r="Y448" i="2"/>
  <c r="X448" i="2"/>
  <c r="W448" i="2"/>
  <c r="V448" i="2"/>
  <c r="U448" i="2"/>
  <c r="T448" i="2"/>
  <c r="S448" i="2"/>
  <c r="R448" i="2"/>
  <c r="Q448" i="2"/>
  <c r="Y447" i="2"/>
  <c r="X447" i="2"/>
  <c r="W447" i="2"/>
  <c r="V447" i="2"/>
  <c r="U447" i="2"/>
  <c r="T447" i="2"/>
  <c r="S447" i="2"/>
  <c r="R447" i="2"/>
  <c r="Q447" i="2"/>
  <c r="Y446" i="2"/>
  <c r="X446" i="2"/>
  <c r="W446" i="2"/>
  <c r="V446" i="2"/>
  <c r="U446" i="2"/>
  <c r="T446" i="2"/>
  <c r="S446" i="2"/>
  <c r="R446" i="2"/>
  <c r="Q446" i="2"/>
  <c r="Y445" i="2"/>
  <c r="X445" i="2"/>
  <c r="W445" i="2"/>
  <c r="V445" i="2"/>
  <c r="U445" i="2"/>
  <c r="T445" i="2"/>
  <c r="S445" i="2"/>
  <c r="R445" i="2"/>
  <c r="Q445" i="2"/>
  <c r="Y444" i="2"/>
  <c r="X444" i="2"/>
  <c r="W444" i="2"/>
  <c r="V444" i="2"/>
  <c r="U444" i="2"/>
  <c r="T444" i="2"/>
  <c r="S444" i="2"/>
  <c r="R444" i="2"/>
  <c r="Q444" i="2"/>
  <c r="Y443" i="2"/>
  <c r="X443" i="2"/>
  <c r="W443" i="2"/>
  <c r="V443" i="2"/>
  <c r="U443" i="2"/>
  <c r="T443" i="2"/>
  <c r="S443" i="2"/>
  <c r="R443" i="2"/>
  <c r="Q443" i="2"/>
  <c r="Y442" i="2"/>
  <c r="X442" i="2"/>
  <c r="W442" i="2"/>
  <c r="V442" i="2"/>
  <c r="U442" i="2"/>
  <c r="T442" i="2"/>
  <c r="S442" i="2"/>
  <c r="R442" i="2"/>
  <c r="Q442" i="2"/>
  <c r="Y441" i="2"/>
  <c r="X441" i="2"/>
  <c r="W441" i="2"/>
  <c r="V441" i="2"/>
  <c r="U441" i="2"/>
  <c r="T441" i="2"/>
  <c r="S441" i="2"/>
  <c r="R441" i="2"/>
  <c r="Q441" i="2"/>
  <c r="Y440" i="2"/>
  <c r="X440" i="2"/>
  <c r="W440" i="2"/>
  <c r="V440" i="2"/>
  <c r="U440" i="2"/>
  <c r="T440" i="2"/>
  <c r="S440" i="2"/>
  <c r="R440" i="2"/>
  <c r="Q440" i="2"/>
  <c r="Y439" i="2"/>
  <c r="X439" i="2"/>
  <c r="W439" i="2"/>
  <c r="V439" i="2"/>
  <c r="U439" i="2"/>
  <c r="T439" i="2"/>
  <c r="S439" i="2"/>
  <c r="R439" i="2"/>
  <c r="Q439" i="2"/>
  <c r="Y438" i="2"/>
  <c r="X438" i="2"/>
  <c r="W438" i="2"/>
  <c r="V438" i="2"/>
  <c r="U438" i="2"/>
  <c r="T438" i="2"/>
  <c r="S438" i="2"/>
  <c r="R438" i="2"/>
  <c r="Q438" i="2"/>
  <c r="Y437" i="2"/>
  <c r="X437" i="2"/>
  <c r="W437" i="2"/>
  <c r="V437" i="2"/>
  <c r="U437" i="2"/>
  <c r="T437" i="2"/>
  <c r="S437" i="2"/>
  <c r="R437" i="2"/>
  <c r="Q437" i="2"/>
  <c r="Y436" i="2"/>
  <c r="X436" i="2"/>
  <c r="W436" i="2"/>
  <c r="V436" i="2"/>
  <c r="U436" i="2"/>
  <c r="T436" i="2"/>
  <c r="S436" i="2"/>
  <c r="R436" i="2"/>
  <c r="Q436" i="2"/>
  <c r="Y435" i="2"/>
  <c r="X435" i="2"/>
  <c r="W435" i="2"/>
  <c r="V435" i="2"/>
  <c r="U435" i="2"/>
  <c r="T435" i="2"/>
  <c r="S435" i="2"/>
  <c r="R435" i="2"/>
  <c r="Q435" i="2"/>
  <c r="Y434" i="2"/>
  <c r="X434" i="2"/>
  <c r="W434" i="2"/>
  <c r="V434" i="2"/>
  <c r="U434" i="2"/>
  <c r="T434" i="2"/>
  <c r="S434" i="2"/>
  <c r="R434" i="2"/>
  <c r="Q434" i="2"/>
  <c r="Y433" i="2"/>
  <c r="X433" i="2"/>
  <c r="W433" i="2"/>
  <c r="V433" i="2"/>
  <c r="U433" i="2"/>
  <c r="T433" i="2"/>
  <c r="S433" i="2"/>
  <c r="R433" i="2"/>
  <c r="Q433" i="2"/>
  <c r="Y432" i="2"/>
  <c r="X432" i="2"/>
  <c r="W432" i="2"/>
  <c r="V432" i="2"/>
  <c r="U432" i="2"/>
  <c r="T432" i="2"/>
  <c r="S432" i="2"/>
  <c r="R432" i="2"/>
  <c r="Q432" i="2"/>
  <c r="Y431" i="2"/>
  <c r="X431" i="2"/>
  <c r="W431" i="2"/>
  <c r="V431" i="2"/>
  <c r="U431" i="2"/>
  <c r="T431" i="2"/>
  <c r="S431" i="2"/>
  <c r="R431" i="2"/>
  <c r="Q431" i="2"/>
  <c r="Y430" i="2"/>
  <c r="X430" i="2"/>
  <c r="W430" i="2"/>
  <c r="V430" i="2"/>
  <c r="U430" i="2"/>
  <c r="T430" i="2"/>
  <c r="S430" i="2"/>
  <c r="R430" i="2"/>
  <c r="Q430" i="2"/>
  <c r="Y429" i="2"/>
  <c r="X429" i="2"/>
  <c r="W429" i="2"/>
  <c r="V429" i="2"/>
  <c r="U429" i="2"/>
  <c r="T429" i="2"/>
  <c r="S429" i="2"/>
  <c r="R429" i="2"/>
  <c r="Q429" i="2"/>
  <c r="Y428" i="2"/>
  <c r="X428" i="2"/>
  <c r="W428" i="2"/>
  <c r="V428" i="2"/>
  <c r="U428" i="2"/>
  <c r="T428" i="2"/>
  <c r="S428" i="2"/>
  <c r="R428" i="2"/>
  <c r="Q428" i="2"/>
  <c r="Y427" i="2"/>
  <c r="X427" i="2"/>
  <c r="W427" i="2"/>
  <c r="V427" i="2"/>
  <c r="U427" i="2"/>
  <c r="T427" i="2"/>
  <c r="S427" i="2"/>
  <c r="R427" i="2"/>
  <c r="Q427" i="2"/>
  <c r="Y426" i="2"/>
  <c r="X426" i="2"/>
  <c r="W426" i="2"/>
  <c r="V426" i="2"/>
  <c r="U426" i="2"/>
  <c r="T426" i="2"/>
  <c r="S426" i="2"/>
  <c r="R426" i="2"/>
  <c r="Q426" i="2"/>
  <c r="Y425" i="2"/>
  <c r="X425" i="2"/>
  <c r="W425" i="2"/>
  <c r="V425" i="2"/>
  <c r="U425" i="2"/>
  <c r="T425" i="2"/>
  <c r="S425" i="2"/>
  <c r="R425" i="2"/>
  <c r="Q425" i="2"/>
  <c r="Y424" i="2"/>
  <c r="X424" i="2"/>
  <c r="W424" i="2"/>
  <c r="V424" i="2"/>
  <c r="U424" i="2"/>
  <c r="T424" i="2"/>
  <c r="S424" i="2"/>
  <c r="R424" i="2"/>
  <c r="Q424" i="2"/>
  <c r="Y423" i="2"/>
  <c r="X423" i="2"/>
  <c r="W423" i="2"/>
  <c r="V423" i="2"/>
  <c r="U423" i="2"/>
  <c r="T423" i="2"/>
  <c r="S423" i="2"/>
  <c r="R423" i="2"/>
  <c r="Q423" i="2"/>
  <c r="Y422" i="2"/>
  <c r="X422" i="2"/>
  <c r="W422" i="2"/>
  <c r="V422" i="2"/>
  <c r="U422" i="2"/>
  <c r="T422" i="2"/>
  <c r="S422" i="2"/>
  <c r="R422" i="2"/>
  <c r="Q422" i="2"/>
  <c r="Y421" i="2"/>
  <c r="X421" i="2"/>
  <c r="W421" i="2"/>
  <c r="V421" i="2"/>
  <c r="U421" i="2"/>
  <c r="T421" i="2"/>
  <c r="S421" i="2"/>
  <c r="R421" i="2"/>
  <c r="Q421" i="2"/>
  <c r="Y420" i="2"/>
  <c r="X420" i="2"/>
  <c r="W420" i="2"/>
  <c r="V420" i="2"/>
  <c r="U420" i="2"/>
  <c r="T420" i="2"/>
  <c r="S420" i="2"/>
  <c r="R420" i="2"/>
  <c r="Q420" i="2"/>
  <c r="Y419" i="2"/>
  <c r="X419" i="2"/>
  <c r="W419" i="2"/>
  <c r="V419" i="2"/>
  <c r="U419" i="2"/>
  <c r="T419" i="2"/>
  <c r="S419" i="2"/>
  <c r="R419" i="2"/>
  <c r="Q419" i="2"/>
  <c r="Y418" i="2"/>
  <c r="X418" i="2"/>
  <c r="W418" i="2"/>
  <c r="V418" i="2"/>
  <c r="U418" i="2"/>
  <c r="T418" i="2"/>
  <c r="S418" i="2"/>
  <c r="R418" i="2"/>
  <c r="Q418" i="2"/>
  <c r="Y417" i="2"/>
  <c r="X417" i="2"/>
  <c r="W417" i="2"/>
  <c r="V417" i="2"/>
  <c r="U417" i="2"/>
  <c r="T417" i="2"/>
  <c r="S417" i="2"/>
  <c r="R417" i="2"/>
  <c r="Q417" i="2"/>
  <c r="Y416" i="2"/>
  <c r="X416" i="2"/>
  <c r="W416" i="2"/>
  <c r="V416" i="2"/>
  <c r="U416" i="2"/>
  <c r="T416" i="2"/>
  <c r="S416" i="2"/>
  <c r="R416" i="2"/>
  <c r="Q416" i="2"/>
  <c r="Y415" i="2"/>
  <c r="X415" i="2"/>
  <c r="W415" i="2"/>
  <c r="V415" i="2"/>
  <c r="U415" i="2"/>
  <c r="T415" i="2"/>
  <c r="S415" i="2"/>
  <c r="R415" i="2"/>
  <c r="Q415" i="2"/>
  <c r="Y414" i="2"/>
  <c r="X414" i="2"/>
  <c r="W414" i="2"/>
  <c r="V414" i="2"/>
  <c r="U414" i="2"/>
  <c r="T414" i="2"/>
  <c r="S414" i="2"/>
  <c r="R414" i="2"/>
  <c r="Q414" i="2"/>
  <c r="Y413" i="2"/>
  <c r="X413" i="2"/>
  <c r="W413" i="2"/>
  <c r="V413" i="2"/>
  <c r="U413" i="2"/>
  <c r="T413" i="2"/>
  <c r="S413" i="2"/>
  <c r="R413" i="2"/>
  <c r="Q413" i="2"/>
  <c r="Y412" i="2"/>
  <c r="X412" i="2"/>
  <c r="W412" i="2"/>
  <c r="V412" i="2"/>
  <c r="U412" i="2"/>
  <c r="T412" i="2"/>
  <c r="S412" i="2"/>
  <c r="R412" i="2"/>
  <c r="Q412" i="2"/>
  <c r="Y411" i="2"/>
  <c r="X411" i="2"/>
  <c r="W411" i="2"/>
  <c r="V411" i="2"/>
  <c r="U411" i="2"/>
  <c r="T411" i="2"/>
  <c r="S411" i="2"/>
  <c r="R411" i="2"/>
  <c r="Q411" i="2"/>
  <c r="Y410" i="2"/>
  <c r="X410" i="2"/>
  <c r="W410" i="2"/>
  <c r="V410" i="2"/>
  <c r="U410" i="2"/>
  <c r="T410" i="2"/>
  <c r="S410" i="2"/>
  <c r="R410" i="2"/>
  <c r="Q410" i="2"/>
  <c r="Y409" i="2"/>
  <c r="X409" i="2"/>
  <c r="W409" i="2"/>
  <c r="V409" i="2"/>
  <c r="U409" i="2"/>
  <c r="T409" i="2"/>
  <c r="S409" i="2"/>
  <c r="R409" i="2"/>
  <c r="Q409" i="2"/>
  <c r="Y408" i="2"/>
  <c r="X408" i="2"/>
  <c r="W408" i="2"/>
  <c r="V408" i="2"/>
  <c r="U408" i="2"/>
  <c r="T408" i="2"/>
  <c r="S408" i="2"/>
  <c r="R408" i="2"/>
  <c r="Q408" i="2"/>
  <c r="Y407" i="2"/>
  <c r="X407" i="2"/>
  <c r="W407" i="2"/>
  <c r="V407" i="2"/>
  <c r="U407" i="2"/>
  <c r="T407" i="2"/>
  <c r="S407" i="2"/>
  <c r="R407" i="2"/>
  <c r="Q407" i="2"/>
  <c r="Y406" i="2"/>
  <c r="X406" i="2"/>
  <c r="W406" i="2"/>
  <c r="V406" i="2"/>
  <c r="U406" i="2"/>
  <c r="T406" i="2"/>
  <c r="S406" i="2"/>
  <c r="R406" i="2"/>
  <c r="Q406" i="2"/>
  <c r="Y405" i="2"/>
  <c r="X405" i="2"/>
  <c r="W405" i="2"/>
  <c r="V405" i="2"/>
  <c r="U405" i="2"/>
  <c r="T405" i="2"/>
  <c r="S405" i="2"/>
  <c r="R405" i="2"/>
  <c r="Q405" i="2"/>
  <c r="Y404" i="2"/>
  <c r="X404" i="2"/>
  <c r="W404" i="2"/>
  <c r="V404" i="2"/>
  <c r="U404" i="2"/>
  <c r="T404" i="2"/>
  <c r="S404" i="2"/>
  <c r="R404" i="2"/>
  <c r="Q404" i="2"/>
  <c r="Y403" i="2"/>
  <c r="X403" i="2"/>
  <c r="W403" i="2"/>
  <c r="V403" i="2"/>
  <c r="U403" i="2"/>
  <c r="T403" i="2"/>
  <c r="S403" i="2"/>
  <c r="R403" i="2"/>
  <c r="Q403" i="2"/>
  <c r="Y402" i="2"/>
  <c r="X402" i="2"/>
  <c r="W402" i="2"/>
  <c r="V402" i="2"/>
  <c r="U402" i="2"/>
  <c r="T402" i="2"/>
  <c r="S402" i="2"/>
  <c r="R402" i="2"/>
  <c r="Q402" i="2"/>
  <c r="Y401" i="2"/>
  <c r="X401" i="2"/>
  <c r="W401" i="2"/>
  <c r="V401" i="2"/>
  <c r="U401" i="2"/>
  <c r="T401" i="2"/>
  <c r="S401" i="2"/>
  <c r="R401" i="2"/>
  <c r="Q401" i="2"/>
  <c r="Y400" i="2"/>
  <c r="X400" i="2"/>
  <c r="W400" i="2"/>
  <c r="V400" i="2"/>
  <c r="U400" i="2"/>
  <c r="T400" i="2"/>
  <c r="S400" i="2"/>
  <c r="R400" i="2"/>
  <c r="Q400" i="2"/>
  <c r="Y399" i="2"/>
  <c r="X399" i="2"/>
  <c r="W399" i="2"/>
  <c r="V399" i="2"/>
  <c r="U399" i="2"/>
  <c r="T399" i="2"/>
  <c r="S399" i="2"/>
  <c r="R399" i="2"/>
  <c r="Q399" i="2"/>
  <c r="Y398" i="2"/>
  <c r="X398" i="2"/>
  <c r="W398" i="2"/>
  <c r="V398" i="2"/>
  <c r="U398" i="2"/>
  <c r="T398" i="2"/>
  <c r="S398" i="2"/>
  <c r="R398" i="2"/>
  <c r="Q398" i="2"/>
  <c r="Y397" i="2"/>
  <c r="X397" i="2"/>
  <c r="W397" i="2"/>
  <c r="V397" i="2"/>
  <c r="U397" i="2"/>
  <c r="T397" i="2"/>
  <c r="S397" i="2"/>
  <c r="R397" i="2"/>
  <c r="Q397" i="2"/>
  <c r="Y396" i="2"/>
  <c r="X396" i="2"/>
  <c r="W396" i="2"/>
  <c r="V396" i="2"/>
  <c r="U396" i="2"/>
  <c r="T396" i="2"/>
  <c r="S396" i="2"/>
  <c r="R396" i="2"/>
  <c r="Q396" i="2"/>
  <c r="Y395" i="2"/>
  <c r="X395" i="2"/>
  <c r="W395" i="2"/>
  <c r="V395" i="2"/>
  <c r="U395" i="2"/>
  <c r="T395" i="2"/>
  <c r="S395" i="2"/>
  <c r="R395" i="2"/>
  <c r="Q395" i="2"/>
  <c r="Y394" i="2"/>
  <c r="X394" i="2"/>
  <c r="W394" i="2"/>
  <c r="V394" i="2"/>
  <c r="U394" i="2"/>
  <c r="T394" i="2"/>
  <c r="S394" i="2"/>
  <c r="R394" i="2"/>
  <c r="Q394" i="2"/>
  <c r="Y393" i="2"/>
  <c r="X393" i="2"/>
  <c r="W393" i="2"/>
  <c r="V393" i="2"/>
  <c r="U393" i="2"/>
  <c r="T393" i="2"/>
  <c r="S393" i="2"/>
  <c r="R393" i="2"/>
  <c r="Q393" i="2"/>
  <c r="Y392" i="2"/>
  <c r="X392" i="2"/>
  <c r="W392" i="2"/>
  <c r="V392" i="2"/>
  <c r="U392" i="2"/>
  <c r="T392" i="2"/>
  <c r="S392" i="2"/>
  <c r="R392" i="2"/>
  <c r="Q392" i="2"/>
  <c r="Y391" i="2"/>
  <c r="X391" i="2"/>
  <c r="W391" i="2"/>
  <c r="V391" i="2"/>
  <c r="U391" i="2"/>
  <c r="T391" i="2"/>
  <c r="S391" i="2"/>
  <c r="R391" i="2"/>
  <c r="Q391" i="2"/>
  <c r="Y390" i="2"/>
  <c r="X390" i="2"/>
  <c r="W390" i="2"/>
  <c r="V390" i="2"/>
  <c r="U390" i="2"/>
  <c r="T390" i="2"/>
  <c r="S390" i="2"/>
  <c r="R390" i="2"/>
  <c r="Q390" i="2"/>
  <c r="Y389" i="2"/>
  <c r="X389" i="2"/>
  <c r="W389" i="2"/>
  <c r="V389" i="2"/>
  <c r="U389" i="2"/>
  <c r="T389" i="2"/>
  <c r="S389" i="2"/>
  <c r="R389" i="2"/>
  <c r="Q389" i="2"/>
  <c r="Y388" i="2"/>
  <c r="X388" i="2"/>
  <c r="W388" i="2"/>
  <c r="V388" i="2"/>
  <c r="U388" i="2"/>
  <c r="T388" i="2"/>
  <c r="S388" i="2"/>
  <c r="R388" i="2"/>
  <c r="Q388" i="2"/>
  <c r="Y387" i="2"/>
  <c r="X387" i="2"/>
  <c r="W387" i="2"/>
  <c r="V387" i="2"/>
  <c r="U387" i="2"/>
  <c r="T387" i="2"/>
  <c r="S387" i="2"/>
  <c r="R387" i="2"/>
  <c r="Q387" i="2"/>
  <c r="Y386" i="2"/>
  <c r="X386" i="2"/>
  <c r="W386" i="2"/>
  <c r="V386" i="2"/>
  <c r="U386" i="2"/>
  <c r="T386" i="2"/>
  <c r="S386" i="2"/>
  <c r="R386" i="2"/>
  <c r="Q386" i="2"/>
  <c r="Y385" i="2"/>
  <c r="X385" i="2"/>
  <c r="W385" i="2"/>
  <c r="V385" i="2"/>
  <c r="U385" i="2"/>
  <c r="T385" i="2"/>
  <c r="S385" i="2"/>
  <c r="R385" i="2"/>
  <c r="Q385" i="2"/>
  <c r="Y384" i="2"/>
  <c r="X384" i="2"/>
  <c r="W384" i="2"/>
  <c r="V384" i="2"/>
  <c r="U384" i="2"/>
  <c r="T384" i="2"/>
  <c r="S384" i="2"/>
  <c r="R384" i="2"/>
  <c r="Q384" i="2"/>
  <c r="Y383" i="2"/>
  <c r="X383" i="2"/>
  <c r="W383" i="2"/>
  <c r="V383" i="2"/>
  <c r="U383" i="2"/>
  <c r="T383" i="2"/>
  <c r="S383" i="2"/>
  <c r="R383" i="2"/>
  <c r="Q383" i="2"/>
  <c r="Y382" i="2"/>
  <c r="X382" i="2"/>
  <c r="W382" i="2"/>
  <c r="V382" i="2"/>
  <c r="U382" i="2"/>
  <c r="T382" i="2"/>
  <c r="S382" i="2"/>
  <c r="R382" i="2"/>
  <c r="Q382" i="2"/>
  <c r="Y381" i="2"/>
  <c r="X381" i="2"/>
  <c r="W381" i="2"/>
  <c r="V381" i="2"/>
  <c r="U381" i="2"/>
  <c r="T381" i="2"/>
  <c r="S381" i="2"/>
  <c r="R381" i="2"/>
  <c r="Q381" i="2"/>
  <c r="Y380" i="2"/>
  <c r="X380" i="2"/>
  <c r="W380" i="2"/>
  <c r="V380" i="2"/>
  <c r="U380" i="2"/>
  <c r="T380" i="2"/>
  <c r="S380" i="2"/>
  <c r="R380" i="2"/>
  <c r="Q380" i="2"/>
  <c r="Y379" i="2"/>
  <c r="X379" i="2"/>
  <c r="W379" i="2"/>
  <c r="V379" i="2"/>
  <c r="U379" i="2"/>
  <c r="T379" i="2"/>
  <c r="S379" i="2"/>
  <c r="R379" i="2"/>
  <c r="Q379" i="2"/>
  <c r="Y378" i="2"/>
  <c r="X378" i="2"/>
  <c r="W378" i="2"/>
  <c r="V378" i="2"/>
  <c r="U378" i="2"/>
  <c r="T378" i="2"/>
  <c r="S378" i="2"/>
  <c r="R378" i="2"/>
  <c r="Q378" i="2"/>
  <c r="Y377" i="2"/>
  <c r="X377" i="2"/>
  <c r="W377" i="2"/>
  <c r="V377" i="2"/>
  <c r="U377" i="2"/>
  <c r="T377" i="2"/>
  <c r="S377" i="2"/>
  <c r="R377" i="2"/>
  <c r="Q377" i="2"/>
  <c r="Y376" i="2"/>
  <c r="X376" i="2"/>
  <c r="W376" i="2"/>
  <c r="V376" i="2"/>
  <c r="U376" i="2"/>
  <c r="T376" i="2"/>
  <c r="S376" i="2"/>
  <c r="R376" i="2"/>
  <c r="Q376" i="2"/>
  <c r="Y375" i="2"/>
  <c r="X375" i="2"/>
  <c r="W375" i="2"/>
  <c r="V375" i="2"/>
  <c r="U375" i="2"/>
  <c r="T375" i="2"/>
  <c r="S375" i="2"/>
  <c r="R375" i="2"/>
  <c r="Q375" i="2"/>
  <c r="Y374" i="2"/>
  <c r="X374" i="2"/>
  <c r="W374" i="2"/>
  <c r="V374" i="2"/>
  <c r="U374" i="2"/>
  <c r="T374" i="2"/>
  <c r="S374" i="2"/>
  <c r="R374" i="2"/>
  <c r="Q374" i="2"/>
  <c r="Y373" i="2"/>
  <c r="X373" i="2"/>
  <c r="W373" i="2"/>
  <c r="V373" i="2"/>
  <c r="U373" i="2"/>
  <c r="T373" i="2"/>
  <c r="S373" i="2"/>
  <c r="R373" i="2"/>
  <c r="Q373" i="2"/>
  <c r="Y372" i="2"/>
  <c r="X372" i="2"/>
  <c r="W372" i="2"/>
  <c r="V372" i="2"/>
  <c r="U372" i="2"/>
  <c r="T372" i="2"/>
  <c r="S372" i="2"/>
  <c r="R372" i="2"/>
  <c r="Q372" i="2"/>
  <c r="Y371" i="2"/>
  <c r="X371" i="2"/>
  <c r="W371" i="2"/>
  <c r="V371" i="2"/>
  <c r="U371" i="2"/>
  <c r="T371" i="2"/>
  <c r="S371" i="2"/>
  <c r="R371" i="2"/>
  <c r="Q371" i="2"/>
  <c r="Y370" i="2"/>
  <c r="X370" i="2"/>
  <c r="W370" i="2"/>
  <c r="V370" i="2"/>
  <c r="U370" i="2"/>
  <c r="T370" i="2"/>
  <c r="S370" i="2"/>
  <c r="R370" i="2"/>
  <c r="Q370" i="2"/>
  <c r="Y369" i="2"/>
  <c r="X369" i="2"/>
  <c r="W369" i="2"/>
  <c r="V369" i="2"/>
  <c r="U369" i="2"/>
  <c r="T369" i="2"/>
  <c r="S369" i="2"/>
  <c r="R369" i="2"/>
  <c r="Q369" i="2"/>
  <c r="Y368" i="2"/>
  <c r="X368" i="2"/>
  <c r="W368" i="2"/>
  <c r="V368" i="2"/>
  <c r="U368" i="2"/>
  <c r="T368" i="2"/>
  <c r="S368" i="2"/>
  <c r="R368" i="2"/>
  <c r="Q368" i="2"/>
  <c r="Y367" i="2"/>
  <c r="X367" i="2"/>
  <c r="W367" i="2"/>
  <c r="V367" i="2"/>
  <c r="U367" i="2"/>
  <c r="T367" i="2"/>
  <c r="S367" i="2"/>
  <c r="R367" i="2"/>
  <c r="Q367" i="2"/>
  <c r="Y366" i="2"/>
  <c r="X366" i="2"/>
  <c r="W366" i="2"/>
  <c r="V366" i="2"/>
  <c r="U366" i="2"/>
  <c r="T366" i="2"/>
  <c r="S366" i="2"/>
  <c r="R366" i="2"/>
  <c r="Q366" i="2"/>
  <c r="Y365" i="2"/>
  <c r="X365" i="2"/>
  <c r="W365" i="2"/>
  <c r="V365" i="2"/>
  <c r="U365" i="2"/>
  <c r="T365" i="2"/>
  <c r="S365" i="2"/>
  <c r="R365" i="2"/>
  <c r="Q365" i="2"/>
  <c r="Y364" i="2"/>
  <c r="X364" i="2"/>
  <c r="W364" i="2"/>
  <c r="V364" i="2"/>
  <c r="U364" i="2"/>
  <c r="T364" i="2"/>
  <c r="S364" i="2"/>
  <c r="R364" i="2"/>
  <c r="Q364" i="2"/>
  <c r="Y363" i="2"/>
  <c r="X363" i="2"/>
  <c r="W363" i="2"/>
  <c r="V363" i="2"/>
  <c r="U363" i="2"/>
  <c r="T363" i="2"/>
  <c r="S363" i="2"/>
  <c r="R363" i="2"/>
  <c r="Q363" i="2"/>
  <c r="Y362" i="2"/>
  <c r="X362" i="2"/>
  <c r="W362" i="2"/>
  <c r="V362" i="2"/>
  <c r="U362" i="2"/>
  <c r="T362" i="2"/>
  <c r="S362" i="2"/>
  <c r="R362" i="2"/>
  <c r="Q362" i="2"/>
  <c r="Y361" i="2"/>
  <c r="X361" i="2"/>
  <c r="W361" i="2"/>
  <c r="V361" i="2"/>
  <c r="U361" i="2"/>
  <c r="T361" i="2"/>
  <c r="S361" i="2"/>
  <c r="R361" i="2"/>
  <c r="Q361" i="2"/>
  <c r="Y360" i="2"/>
  <c r="X360" i="2"/>
  <c r="W360" i="2"/>
  <c r="V360" i="2"/>
  <c r="U360" i="2"/>
  <c r="T360" i="2"/>
  <c r="S360" i="2"/>
  <c r="R360" i="2"/>
  <c r="Q360" i="2"/>
  <c r="Y359" i="2"/>
  <c r="X359" i="2"/>
  <c r="W359" i="2"/>
  <c r="V359" i="2"/>
  <c r="U359" i="2"/>
  <c r="T359" i="2"/>
  <c r="S359" i="2"/>
  <c r="R359" i="2"/>
  <c r="Q359" i="2"/>
  <c r="Y358" i="2"/>
  <c r="X358" i="2"/>
  <c r="W358" i="2"/>
  <c r="V358" i="2"/>
  <c r="U358" i="2"/>
  <c r="T358" i="2"/>
  <c r="S358" i="2"/>
  <c r="R358" i="2"/>
  <c r="Q358" i="2"/>
  <c r="Y357" i="2"/>
  <c r="X357" i="2"/>
  <c r="W357" i="2"/>
  <c r="V357" i="2"/>
  <c r="U357" i="2"/>
  <c r="T357" i="2"/>
  <c r="S357" i="2"/>
  <c r="R357" i="2"/>
  <c r="Q357" i="2"/>
  <c r="Y356" i="2"/>
  <c r="X356" i="2"/>
  <c r="W356" i="2"/>
  <c r="V356" i="2"/>
  <c r="U356" i="2"/>
  <c r="T356" i="2"/>
  <c r="S356" i="2"/>
  <c r="R356" i="2"/>
  <c r="Q356" i="2"/>
  <c r="Y355" i="2"/>
  <c r="X355" i="2"/>
  <c r="W355" i="2"/>
  <c r="V355" i="2"/>
  <c r="U355" i="2"/>
  <c r="T355" i="2"/>
  <c r="S355" i="2"/>
  <c r="R355" i="2"/>
  <c r="Q355" i="2"/>
  <c r="Y354" i="2"/>
  <c r="X354" i="2"/>
  <c r="W354" i="2"/>
  <c r="V354" i="2"/>
  <c r="U354" i="2"/>
  <c r="T354" i="2"/>
  <c r="S354" i="2"/>
  <c r="R354" i="2"/>
  <c r="Q354" i="2"/>
  <c r="Y353" i="2"/>
  <c r="X353" i="2"/>
  <c r="W353" i="2"/>
  <c r="V353" i="2"/>
  <c r="U353" i="2"/>
  <c r="T353" i="2"/>
  <c r="S353" i="2"/>
  <c r="R353" i="2"/>
  <c r="Q353" i="2"/>
  <c r="Y352" i="2"/>
  <c r="X352" i="2"/>
  <c r="W352" i="2"/>
  <c r="V352" i="2"/>
  <c r="U352" i="2"/>
  <c r="T352" i="2"/>
  <c r="S352" i="2"/>
  <c r="R352" i="2"/>
  <c r="Q352" i="2"/>
  <c r="Y351" i="2"/>
  <c r="X351" i="2"/>
  <c r="W351" i="2"/>
  <c r="V351" i="2"/>
  <c r="U351" i="2"/>
  <c r="T351" i="2"/>
  <c r="S351" i="2"/>
  <c r="R351" i="2"/>
  <c r="Q351" i="2"/>
  <c r="Y350" i="2"/>
  <c r="X350" i="2"/>
  <c r="W350" i="2"/>
  <c r="V350" i="2"/>
  <c r="U350" i="2"/>
  <c r="T350" i="2"/>
  <c r="S350" i="2"/>
  <c r="R350" i="2"/>
  <c r="Q350" i="2"/>
  <c r="Y349" i="2"/>
  <c r="X349" i="2"/>
  <c r="W349" i="2"/>
  <c r="V349" i="2"/>
  <c r="U349" i="2"/>
  <c r="T349" i="2"/>
  <c r="S349" i="2"/>
  <c r="R349" i="2"/>
  <c r="Q349" i="2"/>
  <c r="Y348" i="2"/>
  <c r="X348" i="2"/>
  <c r="W348" i="2"/>
  <c r="V348" i="2"/>
  <c r="U348" i="2"/>
  <c r="T348" i="2"/>
  <c r="S348" i="2"/>
  <c r="R348" i="2"/>
  <c r="Q348" i="2"/>
  <c r="Y347" i="2"/>
  <c r="X347" i="2"/>
  <c r="W347" i="2"/>
  <c r="V347" i="2"/>
  <c r="U347" i="2"/>
  <c r="T347" i="2"/>
  <c r="S347" i="2"/>
  <c r="R347" i="2"/>
  <c r="Q347" i="2"/>
  <c r="Y346" i="2"/>
  <c r="X346" i="2"/>
  <c r="W346" i="2"/>
  <c r="V346" i="2"/>
  <c r="U346" i="2"/>
  <c r="T346" i="2"/>
  <c r="S346" i="2"/>
  <c r="R346" i="2"/>
  <c r="Q346" i="2"/>
  <c r="Y345" i="2"/>
  <c r="X345" i="2"/>
  <c r="W345" i="2"/>
  <c r="V345" i="2"/>
  <c r="U345" i="2"/>
  <c r="T345" i="2"/>
  <c r="S345" i="2"/>
  <c r="R345" i="2"/>
  <c r="Q345" i="2"/>
  <c r="Y344" i="2"/>
  <c r="X344" i="2"/>
  <c r="W344" i="2"/>
  <c r="V344" i="2"/>
  <c r="U344" i="2"/>
  <c r="T344" i="2"/>
  <c r="S344" i="2"/>
  <c r="R344" i="2"/>
  <c r="Q344" i="2"/>
  <c r="Y343" i="2"/>
  <c r="X343" i="2"/>
  <c r="W343" i="2"/>
  <c r="V343" i="2"/>
  <c r="U343" i="2"/>
  <c r="T343" i="2"/>
  <c r="S343" i="2"/>
  <c r="R343" i="2"/>
  <c r="Q343" i="2"/>
  <c r="Y342" i="2"/>
  <c r="X342" i="2"/>
  <c r="W342" i="2"/>
  <c r="V342" i="2"/>
  <c r="U342" i="2"/>
  <c r="T342" i="2"/>
  <c r="S342" i="2"/>
  <c r="R342" i="2"/>
  <c r="Q342" i="2"/>
  <c r="Y341" i="2"/>
  <c r="X341" i="2"/>
  <c r="W341" i="2"/>
  <c r="V341" i="2"/>
  <c r="U341" i="2"/>
  <c r="T341" i="2"/>
  <c r="S341" i="2"/>
  <c r="R341" i="2"/>
  <c r="Q341" i="2"/>
  <c r="Y340" i="2"/>
  <c r="X340" i="2"/>
  <c r="W340" i="2"/>
  <c r="V340" i="2"/>
  <c r="U340" i="2"/>
  <c r="T340" i="2"/>
  <c r="S340" i="2"/>
  <c r="R340" i="2"/>
  <c r="Q340" i="2"/>
  <c r="Y339" i="2"/>
  <c r="X339" i="2"/>
  <c r="W339" i="2"/>
  <c r="V339" i="2"/>
  <c r="U339" i="2"/>
  <c r="T339" i="2"/>
  <c r="S339" i="2"/>
  <c r="R339" i="2"/>
  <c r="Q339" i="2"/>
  <c r="Y338" i="2"/>
  <c r="X338" i="2"/>
  <c r="W338" i="2"/>
  <c r="V338" i="2"/>
  <c r="U338" i="2"/>
  <c r="T338" i="2"/>
  <c r="S338" i="2"/>
  <c r="R338" i="2"/>
  <c r="Q338" i="2"/>
  <c r="Y337" i="2"/>
  <c r="X337" i="2"/>
  <c r="W337" i="2"/>
  <c r="V337" i="2"/>
  <c r="U337" i="2"/>
  <c r="T337" i="2"/>
  <c r="S337" i="2"/>
  <c r="R337" i="2"/>
  <c r="Q337" i="2"/>
  <c r="Y336" i="2"/>
  <c r="X336" i="2"/>
  <c r="W336" i="2"/>
  <c r="V336" i="2"/>
  <c r="U336" i="2"/>
  <c r="T336" i="2"/>
  <c r="S336" i="2"/>
  <c r="R336" i="2"/>
  <c r="Q336" i="2"/>
  <c r="Y335" i="2"/>
  <c r="X335" i="2"/>
  <c r="W335" i="2"/>
  <c r="V335" i="2"/>
  <c r="U335" i="2"/>
  <c r="T335" i="2"/>
  <c r="S335" i="2"/>
  <c r="R335" i="2"/>
  <c r="Q335" i="2"/>
  <c r="Y334" i="2"/>
  <c r="X334" i="2"/>
  <c r="W334" i="2"/>
  <c r="V334" i="2"/>
  <c r="U334" i="2"/>
  <c r="T334" i="2"/>
  <c r="S334" i="2"/>
  <c r="R334" i="2"/>
  <c r="Q334" i="2"/>
  <c r="Y333" i="2"/>
  <c r="X333" i="2"/>
  <c r="W333" i="2"/>
  <c r="V333" i="2"/>
  <c r="U333" i="2"/>
  <c r="T333" i="2"/>
  <c r="S333" i="2"/>
  <c r="R333" i="2"/>
  <c r="Q333" i="2"/>
  <c r="Y332" i="2"/>
  <c r="X332" i="2"/>
  <c r="W332" i="2"/>
  <c r="V332" i="2"/>
  <c r="U332" i="2"/>
  <c r="T332" i="2"/>
  <c r="S332" i="2"/>
  <c r="R332" i="2"/>
  <c r="Q332" i="2"/>
  <c r="Y331" i="2"/>
  <c r="X331" i="2"/>
  <c r="W331" i="2"/>
  <c r="V331" i="2"/>
  <c r="U331" i="2"/>
  <c r="T331" i="2"/>
  <c r="S331" i="2"/>
  <c r="R331" i="2"/>
  <c r="Q331" i="2"/>
  <c r="Y330" i="2"/>
  <c r="X330" i="2"/>
  <c r="W330" i="2"/>
  <c r="V330" i="2"/>
  <c r="U330" i="2"/>
  <c r="T330" i="2"/>
  <c r="S330" i="2"/>
  <c r="R330" i="2"/>
  <c r="Q330" i="2"/>
  <c r="Y329" i="2"/>
  <c r="X329" i="2"/>
  <c r="W329" i="2"/>
  <c r="V329" i="2"/>
  <c r="U329" i="2"/>
  <c r="T329" i="2"/>
  <c r="S329" i="2"/>
  <c r="R329" i="2"/>
  <c r="Q329" i="2"/>
  <c r="Y328" i="2"/>
  <c r="X328" i="2"/>
  <c r="W328" i="2"/>
  <c r="V328" i="2"/>
  <c r="U328" i="2"/>
  <c r="T328" i="2"/>
  <c r="S328" i="2"/>
  <c r="R328" i="2"/>
  <c r="Q328" i="2"/>
  <c r="Y327" i="2"/>
  <c r="X327" i="2"/>
  <c r="W327" i="2"/>
  <c r="V327" i="2"/>
  <c r="U327" i="2"/>
  <c r="T327" i="2"/>
  <c r="S327" i="2"/>
  <c r="R327" i="2"/>
  <c r="Q327" i="2"/>
  <c r="Y326" i="2"/>
  <c r="X326" i="2"/>
  <c r="W326" i="2"/>
  <c r="V326" i="2"/>
  <c r="U326" i="2"/>
  <c r="T326" i="2"/>
  <c r="S326" i="2"/>
  <c r="R326" i="2"/>
  <c r="Q326" i="2"/>
  <c r="Y325" i="2"/>
  <c r="X325" i="2"/>
  <c r="W325" i="2"/>
  <c r="V325" i="2"/>
  <c r="U325" i="2"/>
  <c r="T325" i="2"/>
  <c r="S325" i="2"/>
  <c r="R325" i="2"/>
  <c r="Q325" i="2"/>
  <c r="Y324" i="2"/>
  <c r="X324" i="2"/>
  <c r="W324" i="2"/>
  <c r="V324" i="2"/>
  <c r="U324" i="2"/>
  <c r="T324" i="2"/>
  <c r="S324" i="2"/>
  <c r="R324" i="2"/>
  <c r="Q324" i="2"/>
  <c r="Y323" i="2"/>
  <c r="X323" i="2"/>
  <c r="W323" i="2"/>
  <c r="V323" i="2"/>
  <c r="U323" i="2"/>
  <c r="T323" i="2"/>
  <c r="S323" i="2"/>
  <c r="R323" i="2"/>
  <c r="Q323" i="2"/>
  <c r="Y322" i="2"/>
  <c r="X322" i="2"/>
  <c r="W322" i="2"/>
  <c r="V322" i="2"/>
  <c r="U322" i="2"/>
  <c r="T322" i="2"/>
  <c r="S322" i="2"/>
  <c r="R322" i="2"/>
  <c r="Q322" i="2"/>
  <c r="Y321" i="2"/>
  <c r="X321" i="2"/>
  <c r="W321" i="2"/>
  <c r="V321" i="2"/>
  <c r="U321" i="2"/>
  <c r="T321" i="2"/>
  <c r="S321" i="2"/>
  <c r="R321" i="2"/>
  <c r="Q321" i="2"/>
  <c r="Y320" i="2"/>
  <c r="X320" i="2"/>
  <c r="W320" i="2"/>
  <c r="V320" i="2"/>
  <c r="U320" i="2"/>
  <c r="T320" i="2"/>
  <c r="S320" i="2"/>
  <c r="R320" i="2"/>
  <c r="Q320" i="2"/>
  <c r="Y319" i="2"/>
  <c r="X319" i="2"/>
  <c r="W319" i="2"/>
  <c r="V319" i="2"/>
  <c r="U319" i="2"/>
  <c r="T319" i="2"/>
  <c r="S319" i="2"/>
  <c r="R319" i="2"/>
  <c r="Q319" i="2"/>
  <c r="Y318" i="2"/>
  <c r="X318" i="2"/>
  <c r="W318" i="2"/>
  <c r="V318" i="2"/>
  <c r="U318" i="2"/>
  <c r="T318" i="2"/>
  <c r="S318" i="2"/>
  <c r="R318" i="2"/>
  <c r="Q318" i="2"/>
  <c r="Y317" i="2"/>
  <c r="X317" i="2"/>
  <c r="W317" i="2"/>
  <c r="V317" i="2"/>
  <c r="U317" i="2"/>
  <c r="T317" i="2"/>
  <c r="S317" i="2"/>
  <c r="R317" i="2"/>
  <c r="Q317" i="2"/>
  <c r="Y316" i="2"/>
  <c r="X316" i="2"/>
  <c r="W316" i="2"/>
  <c r="V316" i="2"/>
  <c r="U316" i="2"/>
  <c r="T316" i="2"/>
  <c r="S316" i="2"/>
  <c r="R316" i="2"/>
  <c r="Q316" i="2"/>
  <c r="Y315" i="2"/>
  <c r="X315" i="2"/>
  <c r="W315" i="2"/>
  <c r="V315" i="2"/>
  <c r="U315" i="2"/>
  <c r="T315" i="2"/>
  <c r="S315" i="2"/>
  <c r="R315" i="2"/>
  <c r="Q315" i="2"/>
  <c r="Y314" i="2"/>
  <c r="X314" i="2"/>
  <c r="W314" i="2"/>
  <c r="V314" i="2"/>
  <c r="U314" i="2"/>
  <c r="T314" i="2"/>
  <c r="S314" i="2"/>
  <c r="R314" i="2"/>
  <c r="Q314" i="2"/>
  <c r="Y313" i="2"/>
  <c r="X313" i="2"/>
  <c r="W313" i="2"/>
  <c r="V313" i="2"/>
  <c r="U313" i="2"/>
  <c r="T313" i="2"/>
  <c r="S313" i="2"/>
  <c r="R313" i="2"/>
  <c r="Q313" i="2"/>
  <c r="Y312" i="2"/>
  <c r="X312" i="2"/>
  <c r="W312" i="2"/>
  <c r="V312" i="2"/>
  <c r="U312" i="2"/>
  <c r="T312" i="2"/>
  <c r="S312" i="2"/>
  <c r="R312" i="2"/>
  <c r="Q312" i="2"/>
  <c r="Y311" i="2"/>
  <c r="X311" i="2"/>
  <c r="W311" i="2"/>
  <c r="V311" i="2"/>
  <c r="U311" i="2"/>
  <c r="T311" i="2"/>
  <c r="S311" i="2"/>
  <c r="R311" i="2"/>
  <c r="Q311" i="2"/>
  <c r="Y310" i="2"/>
  <c r="X310" i="2"/>
  <c r="W310" i="2"/>
  <c r="V310" i="2"/>
  <c r="U310" i="2"/>
  <c r="T310" i="2"/>
  <c r="S310" i="2"/>
  <c r="R310" i="2"/>
  <c r="Q310" i="2"/>
  <c r="Y309" i="2"/>
  <c r="X309" i="2"/>
  <c r="W309" i="2"/>
  <c r="V309" i="2"/>
  <c r="U309" i="2"/>
  <c r="T309" i="2"/>
  <c r="S309" i="2"/>
  <c r="R309" i="2"/>
  <c r="Q309" i="2"/>
  <c r="Y308" i="2"/>
  <c r="X308" i="2"/>
  <c r="W308" i="2"/>
  <c r="V308" i="2"/>
  <c r="U308" i="2"/>
  <c r="T308" i="2"/>
  <c r="S308" i="2"/>
  <c r="R308" i="2"/>
  <c r="Q308" i="2"/>
  <c r="Y307" i="2"/>
  <c r="X307" i="2"/>
  <c r="W307" i="2"/>
  <c r="V307" i="2"/>
  <c r="U307" i="2"/>
  <c r="T307" i="2"/>
  <c r="S307" i="2"/>
  <c r="R307" i="2"/>
  <c r="Q307" i="2"/>
  <c r="Y306" i="2"/>
  <c r="X306" i="2"/>
  <c r="W306" i="2"/>
  <c r="V306" i="2"/>
  <c r="U306" i="2"/>
  <c r="T306" i="2"/>
  <c r="S306" i="2"/>
  <c r="R306" i="2"/>
  <c r="Q306" i="2"/>
  <c r="Y305" i="2"/>
  <c r="X305" i="2"/>
  <c r="W305" i="2"/>
  <c r="V305" i="2"/>
  <c r="U305" i="2"/>
  <c r="T305" i="2"/>
  <c r="S305" i="2"/>
  <c r="R305" i="2"/>
  <c r="Q305" i="2"/>
  <c r="Y304" i="2"/>
  <c r="X304" i="2"/>
  <c r="W304" i="2"/>
  <c r="V304" i="2"/>
  <c r="U304" i="2"/>
  <c r="T304" i="2"/>
  <c r="S304" i="2"/>
  <c r="R304" i="2"/>
  <c r="Q304" i="2"/>
  <c r="Y303" i="2"/>
  <c r="X303" i="2"/>
  <c r="W303" i="2"/>
  <c r="V303" i="2"/>
  <c r="U303" i="2"/>
  <c r="T303" i="2"/>
  <c r="S303" i="2"/>
  <c r="R303" i="2"/>
  <c r="Q303" i="2"/>
  <c r="Y302" i="2"/>
  <c r="X302" i="2"/>
  <c r="W302" i="2"/>
  <c r="V302" i="2"/>
  <c r="U302" i="2"/>
  <c r="T302" i="2"/>
  <c r="S302" i="2"/>
  <c r="R302" i="2"/>
  <c r="Q302" i="2"/>
  <c r="Y301" i="2"/>
  <c r="X301" i="2"/>
  <c r="W301" i="2"/>
  <c r="V301" i="2"/>
  <c r="U301" i="2"/>
  <c r="T301" i="2"/>
  <c r="S301" i="2"/>
  <c r="R301" i="2"/>
  <c r="Q301" i="2"/>
  <c r="Y300" i="2"/>
  <c r="X300" i="2"/>
  <c r="W300" i="2"/>
  <c r="V300" i="2"/>
  <c r="U300" i="2"/>
  <c r="T300" i="2"/>
  <c r="S300" i="2"/>
  <c r="R300" i="2"/>
  <c r="Q300" i="2"/>
  <c r="Y299" i="2"/>
  <c r="X299" i="2"/>
  <c r="W299" i="2"/>
  <c r="V299" i="2"/>
  <c r="U299" i="2"/>
  <c r="T299" i="2"/>
  <c r="S299" i="2"/>
  <c r="R299" i="2"/>
  <c r="Q299" i="2"/>
  <c r="Y298" i="2"/>
  <c r="X298" i="2"/>
  <c r="W298" i="2"/>
  <c r="V298" i="2"/>
  <c r="U298" i="2"/>
  <c r="T298" i="2"/>
  <c r="S298" i="2"/>
  <c r="R298" i="2"/>
  <c r="Q298" i="2"/>
  <c r="Y297" i="2"/>
  <c r="X297" i="2"/>
  <c r="W297" i="2"/>
  <c r="V297" i="2"/>
  <c r="U297" i="2"/>
  <c r="T297" i="2"/>
  <c r="S297" i="2"/>
  <c r="R297" i="2"/>
  <c r="Q297" i="2"/>
  <c r="Y296" i="2"/>
  <c r="X296" i="2"/>
  <c r="W296" i="2"/>
  <c r="V296" i="2"/>
  <c r="U296" i="2"/>
  <c r="T296" i="2"/>
  <c r="S296" i="2"/>
  <c r="R296" i="2"/>
  <c r="Q296" i="2"/>
  <c r="Y295" i="2"/>
  <c r="X295" i="2"/>
  <c r="W295" i="2"/>
  <c r="V295" i="2"/>
  <c r="U295" i="2"/>
  <c r="T295" i="2"/>
  <c r="S295" i="2"/>
  <c r="R295" i="2"/>
  <c r="Q295" i="2"/>
  <c r="Y294" i="2"/>
  <c r="X294" i="2"/>
  <c r="W294" i="2"/>
  <c r="V294" i="2"/>
  <c r="U294" i="2"/>
  <c r="T294" i="2"/>
  <c r="S294" i="2"/>
  <c r="R294" i="2"/>
  <c r="Q294" i="2"/>
  <c r="Y293" i="2"/>
  <c r="X293" i="2"/>
  <c r="W293" i="2"/>
  <c r="V293" i="2"/>
  <c r="U293" i="2"/>
  <c r="T293" i="2"/>
  <c r="S293" i="2"/>
  <c r="R293" i="2"/>
  <c r="Q293" i="2"/>
  <c r="Y292" i="2"/>
  <c r="X292" i="2"/>
  <c r="W292" i="2"/>
  <c r="V292" i="2"/>
  <c r="U292" i="2"/>
  <c r="T292" i="2"/>
  <c r="S292" i="2"/>
  <c r="R292" i="2"/>
  <c r="Q292" i="2"/>
  <c r="Y291" i="2"/>
  <c r="X291" i="2"/>
  <c r="W291" i="2"/>
  <c r="V291" i="2"/>
  <c r="U291" i="2"/>
  <c r="T291" i="2"/>
  <c r="S291" i="2"/>
  <c r="R291" i="2"/>
  <c r="Q291" i="2"/>
  <c r="Y290" i="2"/>
  <c r="X290" i="2"/>
  <c r="W290" i="2"/>
  <c r="V290" i="2"/>
  <c r="U290" i="2"/>
  <c r="T290" i="2"/>
  <c r="S290" i="2"/>
  <c r="R290" i="2"/>
  <c r="Q290" i="2"/>
  <c r="Y289" i="2"/>
  <c r="X289" i="2"/>
  <c r="W289" i="2"/>
  <c r="V289" i="2"/>
  <c r="U289" i="2"/>
  <c r="T289" i="2"/>
  <c r="S289" i="2"/>
  <c r="R289" i="2"/>
  <c r="Q289" i="2"/>
  <c r="Y288" i="2"/>
  <c r="X288" i="2"/>
  <c r="W288" i="2"/>
  <c r="V288" i="2"/>
  <c r="U288" i="2"/>
  <c r="T288" i="2"/>
  <c r="S288" i="2"/>
  <c r="R288" i="2"/>
  <c r="Q288" i="2"/>
  <c r="Y287" i="2"/>
  <c r="X287" i="2"/>
  <c r="W287" i="2"/>
  <c r="V287" i="2"/>
  <c r="U287" i="2"/>
  <c r="T287" i="2"/>
  <c r="S287" i="2"/>
  <c r="R287" i="2"/>
  <c r="Q287" i="2"/>
  <c r="Y286" i="2"/>
  <c r="X286" i="2"/>
  <c r="W286" i="2"/>
  <c r="V286" i="2"/>
  <c r="U286" i="2"/>
  <c r="T286" i="2"/>
  <c r="S286" i="2"/>
  <c r="R286" i="2"/>
  <c r="Q286" i="2"/>
  <c r="Y285" i="2"/>
  <c r="X285" i="2"/>
  <c r="W285" i="2"/>
  <c r="V285" i="2"/>
  <c r="U285" i="2"/>
  <c r="T285" i="2"/>
  <c r="S285" i="2"/>
  <c r="R285" i="2"/>
  <c r="Q285" i="2"/>
  <c r="Y284" i="2"/>
  <c r="X284" i="2"/>
  <c r="W284" i="2"/>
  <c r="V284" i="2"/>
  <c r="U284" i="2"/>
  <c r="T284" i="2"/>
  <c r="S284" i="2"/>
  <c r="R284" i="2"/>
  <c r="Q284" i="2"/>
  <c r="Y283" i="2"/>
  <c r="X283" i="2"/>
  <c r="W283" i="2"/>
  <c r="V283" i="2"/>
  <c r="U283" i="2"/>
  <c r="T283" i="2"/>
  <c r="S283" i="2"/>
  <c r="R283" i="2"/>
  <c r="Q283" i="2"/>
  <c r="Y282" i="2"/>
  <c r="X282" i="2"/>
  <c r="W282" i="2"/>
  <c r="V282" i="2"/>
  <c r="U282" i="2"/>
  <c r="T282" i="2"/>
  <c r="S282" i="2"/>
  <c r="R282" i="2"/>
  <c r="Q282" i="2"/>
  <c r="Y281" i="2"/>
  <c r="X281" i="2"/>
  <c r="W281" i="2"/>
  <c r="V281" i="2"/>
  <c r="U281" i="2"/>
  <c r="T281" i="2"/>
  <c r="S281" i="2"/>
  <c r="R281" i="2"/>
  <c r="Q281" i="2"/>
  <c r="Y280" i="2"/>
  <c r="X280" i="2"/>
  <c r="W280" i="2"/>
  <c r="V280" i="2"/>
  <c r="U280" i="2"/>
  <c r="T280" i="2"/>
  <c r="S280" i="2"/>
  <c r="R280" i="2"/>
  <c r="Q280" i="2"/>
  <c r="Y279" i="2"/>
  <c r="X279" i="2"/>
  <c r="W279" i="2"/>
  <c r="V279" i="2"/>
  <c r="U279" i="2"/>
  <c r="T279" i="2"/>
  <c r="S279" i="2"/>
  <c r="R279" i="2"/>
  <c r="Q279" i="2"/>
  <c r="Y278" i="2"/>
  <c r="X278" i="2"/>
  <c r="W278" i="2"/>
  <c r="V278" i="2"/>
  <c r="U278" i="2"/>
  <c r="T278" i="2"/>
  <c r="S278" i="2"/>
  <c r="R278" i="2"/>
  <c r="Q278" i="2"/>
  <c r="Y277" i="2"/>
  <c r="X277" i="2"/>
  <c r="W277" i="2"/>
  <c r="V277" i="2"/>
  <c r="U277" i="2"/>
  <c r="T277" i="2"/>
  <c r="S277" i="2"/>
  <c r="R277" i="2"/>
  <c r="Q277" i="2"/>
  <c r="Y276" i="2"/>
  <c r="X276" i="2"/>
  <c r="W276" i="2"/>
  <c r="V276" i="2"/>
  <c r="U276" i="2"/>
  <c r="T276" i="2"/>
  <c r="S276" i="2"/>
  <c r="R276" i="2"/>
  <c r="Q276" i="2"/>
  <c r="Y275" i="2"/>
  <c r="X275" i="2"/>
  <c r="W275" i="2"/>
  <c r="V275" i="2"/>
  <c r="U275" i="2"/>
  <c r="T275" i="2"/>
  <c r="S275" i="2"/>
  <c r="R275" i="2"/>
  <c r="Q275" i="2"/>
  <c r="Y274" i="2"/>
  <c r="X274" i="2"/>
  <c r="W274" i="2"/>
  <c r="V274" i="2"/>
  <c r="U274" i="2"/>
  <c r="T274" i="2"/>
  <c r="S274" i="2"/>
  <c r="R274" i="2"/>
  <c r="Q274" i="2"/>
  <c r="Y273" i="2"/>
  <c r="X273" i="2"/>
  <c r="W273" i="2"/>
  <c r="V273" i="2"/>
  <c r="U273" i="2"/>
  <c r="T273" i="2"/>
  <c r="S273" i="2"/>
  <c r="R273" i="2"/>
  <c r="Q273" i="2"/>
  <c r="Y272" i="2"/>
  <c r="X272" i="2"/>
  <c r="W272" i="2"/>
  <c r="V272" i="2"/>
  <c r="U272" i="2"/>
  <c r="T272" i="2"/>
  <c r="S272" i="2"/>
  <c r="R272" i="2"/>
  <c r="Q272" i="2"/>
  <c r="Y271" i="2"/>
  <c r="X271" i="2"/>
  <c r="W271" i="2"/>
  <c r="V271" i="2"/>
  <c r="U271" i="2"/>
  <c r="T271" i="2"/>
  <c r="S271" i="2"/>
  <c r="R271" i="2"/>
  <c r="Q271" i="2"/>
  <c r="Y270" i="2"/>
  <c r="X270" i="2"/>
  <c r="W270" i="2"/>
  <c r="V270" i="2"/>
  <c r="U270" i="2"/>
  <c r="T270" i="2"/>
  <c r="S270" i="2"/>
  <c r="R270" i="2"/>
  <c r="Q270" i="2"/>
  <c r="Y269" i="2"/>
  <c r="X269" i="2"/>
  <c r="W269" i="2"/>
  <c r="V269" i="2"/>
  <c r="U269" i="2"/>
  <c r="T269" i="2"/>
  <c r="S269" i="2"/>
  <c r="R269" i="2"/>
  <c r="Q269" i="2"/>
  <c r="Y268" i="2"/>
  <c r="X268" i="2"/>
  <c r="W268" i="2"/>
  <c r="V268" i="2"/>
  <c r="U268" i="2"/>
  <c r="T268" i="2"/>
  <c r="S268" i="2"/>
  <c r="R268" i="2"/>
  <c r="Q268" i="2"/>
  <c r="Y267" i="2"/>
  <c r="X267" i="2"/>
  <c r="W267" i="2"/>
  <c r="V267" i="2"/>
  <c r="U267" i="2"/>
  <c r="T267" i="2"/>
  <c r="S267" i="2"/>
  <c r="R267" i="2"/>
  <c r="Q267" i="2"/>
  <c r="Y266" i="2"/>
  <c r="X266" i="2"/>
  <c r="W266" i="2"/>
  <c r="V266" i="2"/>
  <c r="U266" i="2"/>
  <c r="T266" i="2"/>
  <c r="S266" i="2"/>
  <c r="R266" i="2"/>
  <c r="Q266" i="2"/>
  <c r="Y265" i="2"/>
  <c r="X265" i="2"/>
  <c r="W265" i="2"/>
  <c r="V265" i="2"/>
  <c r="U265" i="2"/>
  <c r="T265" i="2"/>
  <c r="S265" i="2"/>
  <c r="R265" i="2"/>
  <c r="Q265" i="2"/>
  <c r="Y264" i="2"/>
  <c r="X264" i="2"/>
  <c r="W264" i="2"/>
  <c r="V264" i="2"/>
  <c r="U264" i="2"/>
  <c r="T264" i="2"/>
  <c r="S264" i="2"/>
  <c r="R264" i="2"/>
  <c r="Q264" i="2"/>
  <c r="Y263" i="2"/>
  <c r="X263" i="2"/>
  <c r="W263" i="2"/>
  <c r="V263" i="2"/>
  <c r="U263" i="2"/>
  <c r="T263" i="2"/>
  <c r="S263" i="2"/>
  <c r="R263" i="2"/>
  <c r="Q263" i="2"/>
  <c r="Y262" i="2"/>
  <c r="X262" i="2"/>
  <c r="W262" i="2"/>
  <c r="V262" i="2"/>
  <c r="U262" i="2"/>
  <c r="T262" i="2"/>
  <c r="S262" i="2"/>
  <c r="R262" i="2"/>
  <c r="Q262" i="2"/>
  <c r="Y261" i="2"/>
  <c r="X261" i="2"/>
  <c r="W261" i="2"/>
  <c r="V261" i="2"/>
  <c r="U261" i="2"/>
  <c r="T261" i="2"/>
  <c r="S261" i="2"/>
  <c r="R261" i="2"/>
  <c r="Q261" i="2"/>
  <c r="Y260" i="2"/>
  <c r="X260" i="2"/>
  <c r="W260" i="2"/>
  <c r="V260" i="2"/>
  <c r="U260" i="2"/>
  <c r="T260" i="2"/>
  <c r="S260" i="2"/>
  <c r="R260" i="2"/>
  <c r="Q260" i="2"/>
  <c r="Y259" i="2"/>
  <c r="X259" i="2"/>
  <c r="W259" i="2"/>
  <c r="V259" i="2"/>
  <c r="U259" i="2"/>
  <c r="T259" i="2"/>
  <c r="S259" i="2"/>
  <c r="R259" i="2"/>
  <c r="Q259" i="2"/>
  <c r="Y258" i="2"/>
  <c r="X258" i="2"/>
  <c r="W258" i="2"/>
  <c r="V258" i="2"/>
  <c r="U258" i="2"/>
  <c r="T258" i="2"/>
  <c r="S258" i="2"/>
  <c r="R258" i="2"/>
  <c r="Q258" i="2"/>
  <c r="Y257" i="2"/>
  <c r="X257" i="2"/>
  <c r="W257" i="2"/>
  <c r="V257" i="2"/>
  <c r="U257" i="2"/>
  <c r="T257" i="2"/>
  <c r="S257" i="2"/>
  <c r="R257" i="2"/>
  <c r="Q257" i="2"/>
  <c r="Y256" i="2"/>
  <c r="X256" i="2"/>
  <c r="W256" i="2"/>
  <c r="V256" i="2"/>
  <c r="U256" i="2"/>
  <c r="T256" i="2"/>
  <c r="S256" i="2"/>
  <c r="R256" i="2"/>
  <c r="Q256" i="2"/>
  <c r="Y255" i="2"/>
  <c r="X255" i="2"/>
  <c r="W255" i="2"/>
  <c r="V255" i="2"/>
  <c r="U255" i="2"/>
  <c r="T255" i="2"/>
  <c r="S255" i="2"/>
  <c r="R255" i="2"/>
  <c r="Q255" i="2"/>
  <c r="Y254" i="2"/>
  <c r="X254" i="2"/>
  <c r="W254" i="2"/>
  <c r="V254" i="2"/>
  <c r="U254" i="2"/>
  <c r="T254" i="2"/>
  <c r="S254" i="2"/>
  <c r="R254" i="2"/>
  <c r="Q254" i="2"/>
  <c r="Y253" i="2"/>
  <c r="X253" i="2"/>
  <c r="W253" i="2"/>
  <c r="V253" i="2"/>
  <c r="U253" i="2"/>
  <c r="T253" i="2"/>
  <c r="S253" i="2"/>
  <c r="R253" i="2"/>
  <c r="Q253" i="2"/>
  <c r="Y252" i="2"/>
  <c r="X252" i="2"/>
  <c r="W252" i="2"/>
  <c r="V252" i="2"/>
  <c r="U252" i="2"/>
  <c r="T252" i="2"/>
  <c r="S252" i="2"/>
  <c r="R252" i="2"/>
  <c r="Q252" i="2"/>
  <c r="Y251" i="2"/>
  <c r="X251" i="2"/>
  <c r="W251" i="2"/>
  <c r="V251" i="2"/>
  <c r="U251" i="2"/>
  <c r="T251" i="2"/>
  <c r="S251" i="2"/>
  <c r="R251" i="2"/>
  <c r="Q251" i="2"/>
  <c r="Y250" i="2"/>
  <c r="X250" i="2"/>
  <c r="W250" i="2"/>
  <c r="V250" i="2"/>
  <c r="U250" i="2"/>
  <c r="T250" i="2"/>
  <c r="S250" i="2"/>
  <c r="R250" i="2"/>
  <c r="Q250" i="2"/>
  <c r="Y249" i="2"/>
  <c r="X249" i="2"/>
  <c r="W249" i="2"/>
  <c r="V249" i="2"/>
  <c r="U249" i="2"/>
  <c r="T249" i="2"/>
  <c r="S249" i="2"/>
  <c r="R249" i="2"/>
  <c r="Q249" i="2"/>
  <c r="Y248" i="2"/>
  <c r="X248" i="2"/>
  <c r="W248" i="2"/>
  <c r="V248" i="2"/>
  <c r="U248" i="2"/>
  <c r="T248" i="2"/>
  <c r="S248" i="2"/>
  <c r="R248" i="2"/>
  <c r="Q248" i="2"/>
  <c r="Y247" i="2"/>
  <c r="X247" i="2"/>
  <c r="W247" i="2"/>
  <c r="V247" i="2"/>
  <c r="U247" i="2"/>
  <c r="T247" i="2"/>
  <c r="S247" i="2"/>
  <c r="R247" i="2"/>
  <c r="Q247" i="2"/>
  <c r="Y246" i="2"/>
  <c r="X246" i="2"/>
  <c r="W246" i="2"/>
  <c r="V246" i="2"/>
  <c r="U246" i="2"/>
  <c r="T246" i="2"/>
  <c r="S246" i="2"/>
  <c r="R246" i="2"/>
  <c r="Q246" i="2"/>
  <c r="Y245" i="2"/>
  <c r="X245" i="2"/>
  <c r="W245" i="2"/>
  <c r="V245" i="2"/>
  <c r="U245" i="2"/>
  <c r="T245" i="2"/>
  <c r="S245" i="2"/>
  <c r="R245" i="2"/>
  <c r="Q245" i="2"/>
  <c r="Y244" i="2"/>
  <c r="X244" i="2"/>
  <c r="W244" i="2"/>
  <c r="V244" i="2"/>
  <c r="U244" i="2"/>
  <c r="T244" i="2"/>
  <c r="S244" i="2"/>
  <c r="R244" i="2"/>
  <c r="Q244" i="2"/>
  <c r="Y243" i="2"/>
  <c r="X243" i="2"/>
  <c r="W243" i="2"/>
  <c r="V243" i="2"/>
  <c r="U243" i="2"/>
  <c r="T243" i="2"/>
  <c r="S243" i="2"/>
  <c r="R243" i="2"/>
  <c r="Q243" i="2"/>
  <c r="Y242" i="2"/>
  <c r="X242" i="2"/>
  <c r="W242" i="2"/>
  <c r="V242" i="2"/>
  <c r="U242" i="2"/>
  <c r="T242" i="2"/>
  <c r="S242" i="2"/>
  <c r="R242" i="2"/>
  <c r="Q242" i="2"/>
  <c r="Y241" i="2"/>
  <c r="X241" i="2"/>
  <c r="W241" i="2"/>
  <c r="V241" i="2"/>
  <c r="U241" i="2"/>
  <c r="T241" i="2"/>
  <c r="S241" i="2"/>
  <c r="R241" i="2"/>
  <c r="Q241" i="2"/>
  <c r="Y240" i="2"/>
  <c r="X240" i="2"/>
  <c r="W240" i="2"/>
  <c r="V240" i="2"/>
  <c r="U240" i="2"/>
  <c r="T240" i="2"/>
  <c r="S240" i="2"/>
  <c r="R240" i="2"/>
  <c r="Q240" i="2"/>
  <c r="Y239" i="2"/>
  <c r="X239" i="2"/>
  <c r="W239" i="2"/>
  <c r="V239" i="2"/>
  <c r="U239" i="2"/>
  <c r="T239" i="2"/>
  <c r="S239" i="2"/>
  <c r="R239" i="2"/>
  <c r="Q239" i="2"/>
  <c r="Y238" i="2"/>
  <c r="X238" i="2"/>
  <c r="W238" i="2"/>
  <c r="V238" i="2"/>
  <c r="U238" i="2"/>
  <c r="T238" i="2"/>
  <c r="S238" i="2"/>
  <c r="R238" i="2"/>
  <c r="Q238" i="2"/>
  <c r="Y237" i="2"/>
  <c r="X237" i="2"/>
  <c r="W237" i="2"/>
  <c r="V237" i="2"/>
  <c r="U237" i="2"/>
  <c r="T237" i="2"/>
  <c r="S237" i="2"/>
  <c r="R237" i="2"/>
  <c r="Q237" i="2"/>
  <c r="Y236" i="2"/>
  <c r="X236" i="2"/>
  <c r="W236" i="2"/>
  <c r="V236" i="2"/>
  <c r="U236" i="2"/>
  <c r="T236" i="2"/>
  <c r="S236" i="2"/>
  <c r="R236" i="2"/>
  <c r="Q236" i="2"/>
  <c r="Y235" i="2"/>
  <c r="X235" i="2"/>
  <c r="W235" i="2"/>
  <c r="V235" i="2"/>
  <c r="U235" i="2"/>
  <c r="T235" i="2"/>
  <c r="S235" i="2"/>
  <c r="R235" i="2"/>
  <c r="Q235" i="2"/>
  <c r="Y234" i="2"/>
  <c r="X234" i="2"/>
  <c r="W234" i="2"/>
  <c r="V234" i="2"/>
  <c r="U234" i="2"/>
  <c r="T234" i="2"/>
  <c r="S234" i="2"/>
  <c r="R234" i="2"/>
  <c r="Q234" i="2"/>
  <c r="Y233" i="2"/>
  <c r="X233" i="2"/>
  <c r="W233" i="2"/>
  <c r="V233" i="2"/>
  <c r="U233" i="2"/>
  <c r="T233" i="2"/>
  <c r="S233" i="2"/>
  <c r="R233" i="2"/>
  <c r="Q233" i="2"/>
  <c r="Y232" i="2"/>
  <c r="X232" i="2"/>
  <c r="W232" i="2"/>
  <c r="V232" i="2"/>
  <c r="U232" i="2"/>
  <c r="T232" i="2"/>
  <c r="S232" i="2"/>
  <c r="R232" i="2"/>
  <c r="Q232" i="2"/>
  <c r="Y231" i="2"/>
  <c r="X231" i="2"/>
  <c r="W231" i="2"/>
  <c r="V231" i="2"/>
  <c r="U231" i="2"/>
  <c r="T231" i="2"/>
  <c r="S231" i="2"/>
  <c r="R231" i="2"/>
  <c r="Q231" i="2"/>
  <c r="Y230" i="2"/>
  <c r="X230" i="2"/>
  <c r="W230" i="2"/>
  <c r="V230" i="2"/>
  <c r="U230" i="2"/>
  <c r="T230" i="2"/>
  <c r="S230" i="2"/>
  <c r="R230" i="2"/>
  <c r="Q230" i="2"/>
  <c r="Y229" i="2"/>
  <c r="X229" i="2"/>
  <c r="W229" i="2"/>
  <c r="V229" i="2"/>
  <c r="U229" i="2"/>
  <c r="T229" i="2"/>
  <c r="S229" i="2"/>
  <c r="R229" i="2"/>
  <c r="Q229" i="2"/>
  <c r="Y228" i="2"/>
  <c r="X228" i="2"/>
  <c r="W228" i="2"/>
  <c r="V228" i="2"/>
  <c r="U228" i="2"/>
  <c r="T228" i="2"/>
  <c r="S228" i="2"/>
  <c r="R228" i="2"/>
  <c r="Q228" i="2"/>
  <c r="Y227" i="2"/>
  <c r="X227" i="2"/>
  <c r="W227" i="2"/>
  <c r="V227" i="2"/>
  <c r="U227" i="2"/>
  <c r="T227" i="2"/>
  <c r="S227" i="2"/>
  <c r="R227" i="2"/>
  <c r="Q227" i="2"/>
  <c r="Y226" i="2"/>
  <c r="X226" i="2"/>
  <c r="W226" i="2"/>
  <c r="V226" i="2"/>
  <c r="U226" i="2"/>
  <c r="T226" i="2"/>
  <c r="S226" i="2"/>
  <c r="R226" i="2"/>
  <c r="Q226" i="2"/>
  <c r="Y225" i="2"/>
  <c r="X225" i="2"/>
  <c r="W225" i="2"/>
  <c r="V225" i="2"/>
  <c r="U225" i="2"/>
  <c r="T225" i="2"/>
  <c r="S225" i="2"/>
  <c r="R225" i="2"/>
  <c r="Q225" i="2"/>
  <c r="Y224" i="2"/>
  <c r="X224" i="2"/>
  <c r="W224" i="2"/>
  <c r="V224" i="2"/>
  <c r="U224" i="2"/>
  <c r="T224" i="2"/>
  <c r="S224" i="2"/>
  <c r="R224" i="2"/>
  <c r="Q224" i="2"/>
  <c r="Y223" i="2"/>
  <c r="X223" i="2"/>
  <c r="W223" i="2"/>
  <c r="V223" i="2"/>
  <c r="U223" i="2"/>
  <c r="T223" i="2"/>
  <c r="S223" i="2"/>
  <c r="R223" i="2"/>
  <c r="Q223" i="2"/>
  <c r="Y222" i="2"/>
  <c r="X222" i="2"/>
  <c r="W222" i="2"/>
  <c r="V222" i="2"/>
  <c r="U222" i="2"/>
  <c r="T222" i="2"/>
  <c r="S222" i="2"/>
  <c r="R222" i="2"/>
  <c r="Q222" i="2"/>
  <c r="Y221" i="2"/>
  <c r="X221" i="2"/>
  <c r="W221" i="2"/>
  <c r="V221" i="2"/>
  <c r="U221" i="2"/>
  <c r="T221" i="2"/>
  <c r="S221" i="2"/>
  <c r="R221" i="2"/>
  <c r="Q221" i="2"/>
  <c r="Y220" i="2"/>
  <c r="X220" i="2"/>
  <c r="W220" i="2"/>
  <c r="V220" i="2"/>
  <c r="U220" i="2"/>
  <c r="T220" i="2"/>
  <c r="S220" i="2"/>
  <c r="R220" i="2"/>
  <c r="Q220" i="2"/>
  <c r="Y219" i="2"/>
  <c r="X219" i="2"/>
  <c r="W219" i="2"/>
  <c r="V219" i="2"/>
  <c r="U219" i="2"/>
  <c r="T219" i="2"/>
  <c r="S219" i="2"/>
  <c r="R219" i="2"/>
  <c r="Q219" i="2"/>
  <c r="Y218" i="2"/>
  <c r="X218" i="2"/>
  <c r="W218" i="2"/>
  <c r="V218" i="2"/>
  <c r="U218" i="2"/>
  <c r="T218" i="2"/>
  <c r="S218" i="2"/>
  <c r="R218" i="2"/>
  <c r="Q218" i="2"/>
  <c r="Y217" i="2"/>
  <c r="X217" i="2"/>
  <c r="W217" i="2"/>
  <c r="V217" i="2"/>
  <c r="U217" i="2"/>
  <c r="T217" i="2"/>
  <c r="S217" i="2"/>
  <c r="R217" i="2"/>
  <c r="Q217" i="2"/>
  <c r="Y216" i="2"/>
  <c r="X216" i="2"/>
  <c r="W216" i="2"/>
  <c r="V216" i="2"/>
  <c r="U216" i="2"/>
  <c r="T216" i="2"/>
  <c r="S216" i="2"/>
  <c r="R216" i="2"/>
  <c r="Q216" i="2"/>
  <c r="Y215" i="2"/>
  <c r="X215" i="2"/>
  <c r="W215" i="2"/>
  <c r="V215" i="2"/>
  <c r="U215" i="2"/>
  <c r="T215" i="2"/>
  <c r="S215" i="2"/>
  <c r="R215" i="2"/>
  <c r="Q215" i="2"/>
  <c r="Y214" i="2"/>
  <c r="X214" i="2"/>
  <c r="W214" i="2"/>
  <c r="V214" i="2"/>
  <c r="U214" i="2"/>
  <c r="T214" i="2"/>
  <c r="S214" i="2"/>
  <c r="R214" i="2"/>
  <c r="Q214" i="2"/>
  <c r="Y213" i="2"/>
  <c r="X213" i="2"/>
  <c r="W213" i="2"/>
  <c r="V213" i="2"/>
  <c r="U213" i="2"/>
  <c r="T213" i="2"/>
  <c r="S213" i="2"/>
  <c r="R213" i="2"/>
  <c r="Q213" i="2"/>
  <c r="Y212" i="2"/>
  <c r="X212" i="2"/>
  <c r="W212" i="2"/>
  <c r="V212" i="2"/>
  <c r="U212" i="2"/>
  <c r="T212" i="2"/>
  <c r="S212" i="2"/>
  <c r="R212" i="2"/>
  <c r="Q212" i="2"/>
  <c r="Y211" i="2"/>
  <c r="X211" i="2"/>
  <c r="W211" i="2"/>
  <c r="V211" i="2"/>
  <c r="U211" i="2"/>
  <c r="T211" i="2"/>
  <c r="S211" i="2"/>
  <c r="R211" i="2"/>
  <c r="Q211" i="2"/>
  <c r="Y210" i="2"/>
  <c r="X210" i="2"/>
  <c r="W210" i="2"/>
  <c r="V210" i="2"/>
  <c r="U210" i="2"/>
  <c r="T210" i="2"/>
  <c r="S210" i="2"/>
  <c r="R210" i="2"/>
  <c r="Q210" i="2"/>
  <c r="Y209" i="2"/>
  <c r="X209" i="2"/>
  <c r="W209" i="2"/>
  <c r="V209" i="2"/>
  <c r="U209" i="2"/>
  <c r="T209" i="2"/>
  <c r="S209" i="2"/>
  <c r="R209" i="2"/>
  <c r="Q209" i="2"/>
  <c r="Y208" i="2"/>
  <c r="X208" i="2"/>
  <c r="W208" i="2"/>
  <c r="V208" i="2"/>
  <c r="U208" i="2"/>
  <c r="T208" i="2"/>
  <c r="S208" i="2"/>
  <c r="R208" i="2"/>
  <c r="Q208" i="2"/>
  <c r="Y207" i="2"/>
  <c r="X207" i="2"/>
  <c r="W207" i="2"/>
  <c r="V207" i="2"/>
  <c r="U207" i="2"/>
  <c r="T207" i="2"/>
  <c r="S207" i="2"/>
  <c r="R207" i="2"/>
  <c r="Q207" i="2"/>
  <c r="Y206" i="2"/>
  <c r="X206" i="2"/>
  <c r="W206" i="2"/>
  <c r="V206" i="2"/>
  <c r="U206" i="2"/>
  <c r="T206" i="2"/>
  <c r="S206" i="2"/>
  <c r="R206" i="2"/>
  <c r="Q206" i="2"/>
  <c r="Y205" i="2"/>
  <c r="X205" i="2"/>
  <c r="W205" i="2"/>
  <c r="V205" i="2"/>
  <c r="U205" i="2"/>
  <c r="T205" i="2"/>
  <c r="S205" i="2"/>
  <c r="R205" i="2"/>
  <c r="Q205" i="2"/>
  <c r="Y204" i="2"/>
  <c r="X204" i="2"/>
  <c r="W204" i="2"/>
  <c r="V204" i="2"/>
  <c r="U204" i="2"/>
  <c r="T204" i="2"/>
  <c r="S204" i="2"/>
  <c r="R204" i="2"/>
  <c r="Q204" i="2"/>
  <c r="Y203" i="2"/>
  <c r="X203" i="2"/>
  <c r="W203" i="2"/>
  <c r="V203" i="2"/>
  <c r="U203" i="2"/>
  <c r="T203" i="2"/>
  <c r="S203" i="2"/>
  <c r="R203" i="2"/>
  <c r="Q203" i="2"/>
  <c r="Y202" i="2"/>
  <c r="X202" i="2"/>
  <c r="W202" i="2"/>
  <c r="V202" i="2"/>
  <c r="U202" i="2"/>
  <c r="T202" i="2"/>
  <c r="S202" i="2"/>
  <c r="R202" i="2"/>
  <c r="Q202" i="2"/>
  <c r="Y201" i="2"/>
  <c r="X201" i="2"/>
  <c r="W201" i="2"/>
  <c r="V201" i="2"/>
  <c r="U201" i="2"/>
  <c r="T201" i="2"/>
  <c r="S201" i="2"/>
  <c r="R201" i="2"/>
  <c r="Q201" i="2"/>
  <c r="Y200" i="2"/>
  <c r="X200" i="2"/>
  <c r="W200" i="2"/>
  <c r="V200" i="2"/>
  <c r="U200" i="2"/>
  <c r="T200" i="2"/>
  <c r="S200" i="2"/>
  <c r="R200" i="2"/>
  <c r="Q200" i="2"/>
  <c r="Y199" i="2"/>
  <c r="X199" i="2"/>
  <c r="W199" i="2"/>
  <c r="V199" i="2"/>
  <c r="U199" i="2"/>
  <c r="T199" i="2"/>
  <c r="S199" i="2"/>
  <c r="R199" i="2"/>
  <c r="Q199" i="2"/>
  <c r="Y198" i="2"/>
  <c r="X198" i="2"/>
  <c r="W198" i="2"/>
  <c r="V198" i="2"/>
  <c r="U198" i="2"/>
  <c r="T198" i="2"/>
  <c r="S198" i="2"/>
  <c r="R198" i="2"/>
  <c r="Q198" i="2"/>
  <c r="Y197" i="2"/>
  <c r="X197" i="2"/>
  <c r="W197" i="2"/>
  <c r="V197" i="2"/>
  <c r="U197" i="2"/>
  <c r="T197" i="2"/>
  <c r="S197" i="2"/>
  <c r="R197" i="2"/>
  <c r="Q197" i="2"/>
  <c r="Y196" i="2"/>
  <c r="X196" i="2"/>
  <c r="W196" i="2"/>
  <c r="V196" i="2"/>
  <c r="U196" i="2"/>
  <c r="T196" i="2"/>
  <c r="S196" i="2"/>
  <c r="R196" i="2"/>
  <c r="Q196" i="2"/>
  <c r="Y195" i="2"/>
  <c r="X195" i="2"/>
  <c r="W195" i="2"/>
  <c r="V195" i="2"/>
  <c r="U195" i="2"/>
  <c r="T195" i="2"/>
  <c r="S195" i="2"/>
  <c r="R195" i="2"/>
  <c r="Q195" i="2"/>
  <c r="Y194" i="2"/>
  <c r="X194" i="2"/>
  <c r="W194" i="2"/>
  <c r="V194" i="2"/>
  <c r="U194" i="2"/>
  <c r="T194" i="2"/>
  <c r="S194" i="2"/>
  <c r="R194" i="2"/>
  <c r="Q194" i="2"/>
  <c r="Y193" i="2"/>
  <c r="X193" i="2"/>
  <c r="W193" i="2"/>
  <c r="V193" i="2"/>
  <c r="U193" i="2"/>
  <c r="T193" i="2"/>
  <c r="S193" i="2"/>
  <c r="R193" i="2"/>
  <c r="Q193" i="2"/>
  <c r="Y192" i="2"/>
  <c r="X192" i="2"/>
  <c r="W192" i="2"/>
  <c r="V192" i="2"/>
  <c r="U192" i="2"/>
  <c r="T192" i="2"/>
  <c r="S192" i="2"/>
  <c r="R192" i="2"/>
  <c r="Q192" i="2"/>
  <c r="Y191" i="2"/>
  <c r="X191" i="2"/>
  <c r="W191" i="2"/>
  <c r="V191" i="2"/>
  <c r="U191" i="2"/>
  <c r="T191" i="2"/>
  <c r="S191" i="2"/>
  <c r="R191" i="2"/>
  <c r="Q191" i="2"/>
  <c r="Y190" i="2"/>
  <c r="X190" i="2"/>
  <c r="W190" i="2"/>
  <c r="V190" i="2"/>
  <c r="U190" i="2"/>
  <c r="T190" i="2"/>
  <c r="S190" i="2"/>
  <c r="R190" i="2"/>
  <c r="Q190" i="2"/>
  <c r="Y189" i="2"/>
  <c r="X189" i="2"/>
  <c r="W189" i="2"/>
  <c r="V189" i="2"/>
  <c r="U189" i="2"/>
  <c r="T189" i="2"/>
  <c r="S189" i="2"/>
  <c r="R189" i="2"/>
  <c r="Q189" i="2"/>
  <c r="Y188" i="2"/>
  <c r="X188" i="2"/>
  <c r="W188" i="2"/>
  <c r="V188" i="2"/>
  <c r="U188" i="2"/>
  <c r="T188" i="2"/>
  <c r="S188" i="2"/>
  <c r="R188" i="2"/>
  <c r="Q188" i="2"/>
  <c r="Y187" i="2"/>
  <c r="X187" i="2"/>
  <c r="W187" i="2"/>
  <c r="V187" i="2"/>
  <c r="U187" i="2"/>
  <c r="T187" i="2"/>
  <c r="S187" i="2"/>
  <c r="R187" i="2"/>
  <c r="Q187" i="2"/>
  <c r="Y186" i="2"/>
  <c r="X186" i="2"/>
  <c r="W186" i="2"/>
  <c r="V186" i="2"/>
  <c r="U186" i="2"/>
  <c r="T186" i="2"/>
  <c r="S186" i="2"/>
  <c r="R186" i="2"/>
  <c r="Q186" i="2"/>
  <c r="Y185" i="2"/>
  <c r="X185" i="2"/>
  <c r="W185" i="2"/>
  <c r="V185" i="2"/>
  <c r="U185" i="2"/>
  <c r="T185" i="2"/>
  <c r="S185" i="2"/>
  <c r="R185" i="2"/>
  <c r="Q185" i="2"/>
  <c r="Y184" i="2"/>
  <c r="X184" i="2"/>
  <c r="W184" i="2"/>
  <c r="V184" i="2"/>
  <c r="U184" i="2"/>
  <c r="T184" i="2"/>
  <c r="S184" i="2"/>
  <c r="R184" i="2"/>
  <c r="Q184" i="2"/>
  <c r="Y183" i="2"/>
  <c r="X183" i="2"/>
  <c r="W183" i="2"/>
  <c r="V183" i="2"/>
  <c r="U183" i="2"/>
  <c r="T183" i="2"/>
  <c r="S183" i="2"/>
  <c r="R183" i="2"/>
  <c r="Q183" i="2"/>
  <c r="Y182" i="2"/>
  <c r="X182" i="2"/>
  <c r="W182" i="2"/>
  <c r="V182" i="2"/>
  <c r="U182" i="2"/>
  <c r="T182" i="2"/>
  <c r="S182" i="2"/>
  <c r="R182" i="2"/>
  <c r="Q182" i="2"/>
  <c r="Y181" i="2"/>
  <c r="X181" i="2"/>
  <c r="W181" i="2"/>
  <c r="V181" i="2"/>
  <c r="U181" i="2"/>
  <c r="T181" i="2"/>
  <c r="S181" i="2"/>
  <c r="R181" i="2"/>
  <c r="Q181" i="2"/>
  <c r="Y180" i="2"/>
  <c r="X180" i="2"/>
  <c r="W180" i="2"/>
  <c r="V180" i="2"/>
  <c r="U180" i="2"/>
  <c r="T180" i="2"/>
  <c r="S180" i="2"/>
  <c r="R180" i="2"/>
  <c r="Q180" i="2"/>
  <c r="Y179" i="2"/>
  <c r="X179" i="2"/>
  <c r="W179" i="2"/>
  <c r="V179" i="2"/>
  <c r="U179" i="2"/>
  <c r="T179" i="2"/>
  <c r="S179" i="2"/>
  <c r="R179" i="2"/>
  <c r="Q179" i="2"/>
  <c r="Y178" i="2"/>
  <c r="X178" i="2"/>
  <c r="W178" i="2"/>
  <c r="V178" i="2"/>
  <c r="U178" i="2"/>
  <c r="T178" i="2"/>
  <c r="S178" i="2"/>
  <c r="R178" i="2"/>
  <c r="Q178" i="2"/>
  <c r="Y177" i="2"/>
  <c r="X177" i="2"/>
  <c r="W177" i="2"/>
  <c r="V177" i="2"/>
  <c r="U177" i="2"/>
  <c r="T177" i="2"/>
  <c r="S177" i="2"/>
  <c r="R177" i="2"/>
  <c r="Q177" i="2"/>
  <c r="Y176" i="2"/>
  <c r="X176" i="2"/>
  <c r="W176" i="2"/>
  <c r="V176" i="2"/>
  <c r="U176" i="2"/>
  <c r="T176" i="2"/>
  <c r="S176" i="2"/>
  <c r="R176" i="2"/>
  <c r="Q176" i="2"/>
  <c r="Y175" i="2"/>
  <c r="X175" i="2"/>
  <c r="W175" i="2"/>
  <c r="V175" i="2"/>
  <c r="U175" i="2"/>
  <c r="T175" i="2"/>
  <c r="S175" i="2"/>
  <c r="R175" i="2"/>
  <c r="Q175" i="2"/>
  <c r="Y174" i="2"/>
  <c r="X174" i="2"/>
  <c r="W174" i="2"/>
  <c r="V174" i="2"/>
  <c r="U174" i="2"/>
  <c r="T174" i="2"/>
  <c r="S174" i="2"/>
  <c r="R174" i="2"/>
  <c r="Q174" i="2"/>
  <c r="Y173" i="2"/>
  <c r="X173" i="2"/>
  <c r="W173" i="2"/>
  <c r="V173" i="2"/>
  <c r="U173" i="2"/>
  <c r="T173" i="2"/>
  <c r="S173" i="2"/>
  <c r="R173" i="2"/>
  <c r="Q173" i="2"/>
  <c r="Y172" i="2"/>
  <c r="X172" i="2"/>
  <c r="W172" i="2"/>
  <c r="V172" i="2"/>
  <c r="U172" i="2"/>
  <c r="T172" i="2"/>
  <c r="S172" i="2"/>
  <c r="R172" i="2"/>
  <c r="Q172" i="2"/>
  <c r="Y171" i="2"/>
  <c r="X171" i="2"/>
  <c r="W171" i="2"/>
  <c r="V171" i="2"/>
  <c r="U171" i="2"/>
  <c r="T171" i="2"/>
  <c r="S171" i="2"/>
  <c r="R171" i="2"/>
  <c r="Q171" i="2"/>
  <c r="Y170" i="2"/>
  <c r="X170" i="2"/>
  <c r="W170" i="2"/>
  <c r="V170" i="2"/>
  <c r="U170" i="2"/>
  <c r="T170" i="2"/>
  <c r="S170" i="2"/>
  <c r="R170" i="2"/>
  <c r="Q170" i="2"/>
  <c r="Y169" i="2"/>
  <c r="X169" i="2"/>
  <c r="W169" i="2"/>
  <c r="V169" i="2"/>
  <c r="U169" i="2"/>
  <c r="T169" i="2"/>
  <c r="S169" i="2"/>
  <c r="R169" i="2"/>
  <c r="Q169" i="2"/>
  <c r="Y168" i="2"/>
  <c r="X168" i="2"/>
  <c r="W168" i="2"/>
  <c r="V168" i="2"/>
  <c r="U168" i="2"/>
  <c r="T168" i="2"/>
  <c r="S168" i="2"/>
  <c r="R168" i="2"/>
  <c r="Q168" i="2"/>
  <c r="Y167" i="2"/>
  <c r="X167" i="2"/>
  <c r="W167" i="2"/>
  <c r="V167" i="2"/>
  <c r="U167" i="2"/>
  <c r="T167" i="2"/>
  <c r="S167" i="2"/>
  <c r="R167" i="2"/>
  <c r="Q167" i="2"/>
  <c r="Y166" i="2"/>
  <c r="X166" i="2"/>
  <c r="W166" i="2"/>
  <c r="V166" i="2"/>
  <c r="U166" i="2"/>
  <c r="T166" i="2"/>
  <c r="S166" i="2"/>
  <c r="R166" i="2"/>
  <c r="Q166" i="2"/>
  <c r="Y165" i="2"/>
  <c r="X165" i="2"/>
  <c r="W165" i="2"/>
  <c r="V165" i="2"/>
  <c r="U165" i="2"/>
  <c r="T165" i="2"/>
  <c r="S165" i="2"/>
  <c r="R165" i="2"/>
  <c r="Q165" i="2"/>
  <c r="Y164" i="2"/>
  <c r="X164" i="2"/>
  <c r="W164" i="2"/>
  <c r="V164" i="2"/>
  <c r="U164" i="2"/>
  <c r="T164" i="2"/>
  <c r="S164" i="2"/>
  <c r="R164" i="2"/>
  <c r="Q164" i="2"/>
  <c r="Y163" i="2"/>
  <c r="X163" i="2"/>
  <c r="W163" i="2"/>
  <c r="V163" i="2"/>
  <c r="U163" i="2"/>
  <c r="T163" i="2"/>
  <c r="S163" i="2"/>
  <c r="R163" i="2"/>
  <c r="Q163" i="2"/>
  <c r="Y162" i="2"/>
  <c r="X162" i="2"/>
  <c r="W162" i="2"/>
  <c r="V162" i="2"/>
  <c r="U162" i="2"/>
  <c r="T162" i="2"/>
  <c r="S162" i="2"/>
  <c r="R162" i="2"/>
  <c r="Q162" i="2"/>
  <c r="Y161" i="2"/>
  <c r="X161" i="2"/>
  <c r="W161" i="2"/>
  <c r="V161" i="2"/>
  <c r="U161" i="2"/>
  <c r="T161" i="2"/>
  <c r="S161" i="2"/>
  <c r="R161" i="2"/>
  <c r="Q161" i="2"/>
  <c r="Y160" i="2"/>
  <c r="X160" i="2"/>
  <c r="W160" i="2"/>
  <c r="V160" i="2"/>
  <c r="U160" i="2"/>
  <c r="T160" i="2"/>
  <c r="S160" i="2"/>
  <c r="R160" i="2"/>
  <c r="Q160" i="2"/>
  <c r="Y159" i="2"/>
  <c r="X159" i="2"/>
  <c r="W159" i="2"/>
  <c r="V159" i="2"/>
  <c r="U159" i="2"/>
  <c r="T159" i="2"/>
  <c r="S159" i="2"/>
  <c r="R159" i="2"/>
  <c r="Q159" i="2"/>
  <c r="Y158" i="2"/>
  <c r="X158" i="2"/>
  <c r="W158" i="2"/>
  <c r="V158" i="2"/>
  <c r="U158" i="2"/>
  <c r="T158" i="2"/>
  <c r="S158" i="2"/>
  <c r="R158" i="2"/>
  <c r="Q158" i="2"/>
  <c r="Y157" i="2"/>
  <c r="X157" i="2"/>
  <c r="W157" i="2"/>
  <c r="V157" i="2"/>
  <c r="U157" i="2"/>
  <c r="T157" i="2"/>
  <c r="S157" i="2"/>
  <c r="R157" i="2"/>
  <c r="Q157" i="2"/>
  <c r="Y156" i="2"/>
  <c r="X156" i="2"/>
  <c r="W156" i="2"/>
  <c r="V156" i="2"/>
  <c r="U156" i="2"/>
  <c r="T156" i="2"/>
  <c r="S156" i="2"/>
  <c r="R156" i="2"/>
  <c r="Q156" i="2"/>
  <c r="Y155" i="2"/>
  <c r="X155" i="2"/>
  <c r="W155" i="2"/>
  <c r="V155" i="2"/>
  <c r="U155" i="2"/>
  <c r="T155" i="2"/>
  <c r="S155" i="2"/>
  <c r="R155" i="2"/>
  <c r="Q155" i="2"/>
  <c r="Y154" i="2"/>
  <c r="X154" i="2"/>
  <c r="W154" i="2"/>
  <c r="V154" i="2"/>
  <c r="U154" i="2"/>
  <c r="T154" i="2"/>
  <c r="S154" i="2"/>
  <c r="R154" i="2"/>
  <c r="Q154" i="2"/>
  <c r="Y153" i="2"/>
  <c r="X153" i="2"/>
  <c r="W153" i="2"/>
  <c r="V153" i="2"/>
  <c r="U153" i="2"/>
  <c r="T153" i="2"/>
  <c r="S153" i="2"/>
  <c r="R153" i="2"/>
  <c r="Q153" i="2"/>
  <c r="Y152" i="2"/>
  <c r="X152" i="2"/>
  <c r="W152" i="2"/>
  <c r="V152" i="2"/>
  <c r="U152" i="2"/>
  <c r="T152" i="2"/>
  <c r="S152" i="2"/>
  <c r="R152" i="2"/>
  <c r="Q152" i="2"/>
  <c r="Y151" i="2"/>
  <c r="X151" i="2"/>
  <c r="W151" i="2"/>
  <c r="V151" i="2"/>
  <c r="U151" i="2"/>
  <c r="T151" i="2"/>
  <c r="S151" i="2"/>
  <c r="R151" i="2"/>
  <c r="Q151" i="2"/>
  <c r="Y150" i="2"/>
  <c r="X150" i="2"/>
  <c r="W150" i="2"/>
  <c r="V150" i="2"/>
  <c r="U150" i="2"/>
  <c r="T150" i="2"/>
  <c r="S150" i="2"/>
  <c r="R150" i="2"/>
  <c r="Q150" i="2"/>
  <c r="Y149" i="2"/>
  <c r="X149" i="2"/>
  <c r="W149" i="2"/>
  <c r="V149" i="2"/>
  <c r="U149" i="2"/>
  <c r="T149" i="2"/>
  <c r="S149" i="2"/>
  <c r="R149" i="2"/>
  <c r="Q149" i="2"/>
  <c r="Y148" i="2"/>
  <c r="X148" i="2"/>
  <c r="W148" i="2"/>
  <c r="V148" i="2"/>
  <c r="U148" i="2"/>
  <c r="T148" i="2"/>
  <c r="S148" i="2"/>
  <c r="R148" i="2"/>
  <c r="Q148" i="2"/>
  <c r="Y147" i="2"/>
  <c r="X147" i="2"/>
  <c r="W147" i="2"/>
  <c r="V147" i="2"/>
  <c r="U147" i="2"/>
  <c r="T147" i="2"/>
  <c r="S147" i="2"/>
  <c r="R147" i="2"/>
  <c r="Q147" i="2"/>
  <c r="Y146" i="2"/>
  <c r="X146" i="2"/>
  <c r="W146" i="2"/>
  <c r="V146" i="2"/>
  <c r="U146" i="2"/>
  <c r="T146" i="2"/>
  <c r="S146" i="2"/>
  <c r="R146" i="2"/>
  <c r="Q146" i="2"/>
  <c r="Y145" i="2"/>
  <c r="X145" i="2"/>
  <c r="W145" i="2"/>
  <c r="V145" i="2"/>
  <c r="U145" i="2"/>
  <c r="T145" i="2"/>
  <c r="S145" i="2"/>
  <c r="R145" i="2"/>
  <c r="Q145" i="2"/>
  <c r="Y144" i="2"/>
  <c r="X144" i="2"/>
  <c r="W144" i="2"/>
  <c r="V144" i="2"/>
  <c r="U144" i="2"/>
  <c r="T144" i="2"/>
  <c r="S144" i="2"/>
  <c r="R144" i="2"/>
  <c r="Q144" i="2"/>
  <c r="Y143" i="2"/>
  <c r="X143" i="2"/>
  <c r="W143" i="2"/>
  <c r="V143" i="2"/>
  <c r="U143" i="2"/>
  <c r="T143" i="2"/>
  <c r="S143" i="2"/>
  <c r="R143" i="2"/>
  <c r="Q143" i="2"/>
  <c r="Y142" i="2"/>
  <c r="X142" i="2"/>
  <c r="W142" i="2"/>
  <c r="V142" i="2"/>
  <c r="U142" i="2"/>
  <c r="T142" i="2"/>
  <c r="S142" i="2"/>
  <c r="R142" i="2"/>
  <c r="Q142" i="2"/>
  <c r="Y141" i="2"/>
  <c r="X141" i="2"/>
  <c r="W141" i="2"/>
  <c r="V141" i="2"/>
  <c r="U141" i="2"/>
  <c r="T141" i="2"/>
  <c r="S141" i="2"/>
  <c r="R141" i="2"/>
  <c r="Q141" i="2"/>
  <c r="Y140" i="2"/>
  <c r="X140" i="2"/>
  <c r="W140" i="2"/>
  <c r="V140" i="2"/>
  <c r="U140" i="2"/>
  <c r="T140" i="2"/>
  <c r="S140" i="2"/>
  <c r="R140" i="2"/>
  <c r="Q140" i="2"/>
  <c r="Y139" i="2"/>
  <c r="X139" i="2"/>
  <c r="W139" i="2"/>
  <c r="V139" i="2"/>
  <c r="U139" i="2"/>
  <c r="T139" i="2"/>
  <c r="S139" i="2"/>
  <c r="R139" i="2"/>
  <c r="Q139" i="2"/>
  <c r="Y138" i="2"/>
  <c r="X138" i="2"/>
  <c r="W138" i="2"/>
  <c r="V138" i="2"/>
  <c r="U138" i="2"/>
  <c r="T138" i="2"/>
  <c r="S138" i="2"/>
  <c r="R138" i="2"/>
  <c r="Q138" i="2"/>
  <c r="Y137" i="2"/>
  <c r="X137" i="2"/>
  <c r="W137" i="2"/>
  <c r="V137" i="2"/>
  <c r="U137" i="2"/>
  <c r="T137" i="2"/>
  <c r="S137" i="2"/>
  <c r="R137" i="2"/>
  <c r="Q137" i="2"/>
  <c r="Y136" i="2"/>
  <c r="X136" i="2"/>
  <c r="W136" i="2"/>
  <c r="V136" i="2"/>
  <c r="U136" i="2"/>
  <c r="T136" i="2"/>
  <c r="S136" i="2"/>
  <c r="R136" i="2"/>
  <c r="Q136" i="2"/>
  <c r="Y135" i="2"/>
  <c r="X135" i="2"/>
  <c r="W135" i="2"/>
  <c r="V135" i="2"/>
  <c r="U135" i="2"/>
  <c r="T135" i="2"/>
  <c r="S135" i="2"/>
  <c r="R135" i="2"/>
  <c r="Q135" i="2"/>
  <c r="Y134" i="2"/>
  <c r="X134" i="2"/>
  <c r="W134" i="2"/>
  <c r="V134" i="2"/>
  <c r="U134" i="2"/>
  <c r="T134" i="2"/>
  <c r="S134" i="2"/>
  <c r="R134" i="2"/>
  <c r="Q134" i="2"/>
  <c r="Y133" i="2"/>
  <c r="X133" i="2"/>
  <c r="W133" i="2"/>
  <c r="V133" i="2"/>
  <c r="U133" i="2"/>
  <c r="T133" i="2"/>
  <c r="S133" i="2"/>
  <c r="R133" i="2"/>
  <c r="Q133" i="2"/>
  <c r="Y132" i="2"/>
  <c r="X132" i="2"/>
  <c r="W132" i="2"/>
  <c r="V132" i="2"/>
  <c r="U132" i="2"/>
  <c r="T132" i="2"/>
  <c r="S132" i="2"/>
  <c r="R132" i="2"/>
  <c r="Q132" i="2"/>
  <c r="Y131" i="2"/>
  <c r="X131" i="2"/>
  <c r="W131" i="2"/>
  <c r="V131" i="2"/>
  <c r="U131" i="2"/>
  <c r="T131" i="2"/>
  <c r="S131" i="2"/>
  <c r="R131" i="2"/>
  <c r="Q131" i="2"/>
  <c r="Y130" i="2"/>
  <c r="X130" i="2"/>
  <c r="W130" i="2"/>
  <c r="V130" i="2"/>
  <c r="U130" i="2"/>
  <c r="T130" i="2"/>
  <c r="S130" i="2"/>
  <c r="R130" i="2"/>
  <c r="Q130" i="2"/>
  <c r="Y129" i="2"/>
  <c r="X129" i="2"/>
  <c r="W129" i="2"/>
  <c r="V129" i="2"/>
  <c r="U129" i="2"/>
  <c r="T129" i="2"/>
  <c r="S129" i="2"/>
  <c r="R129" i="2"/>
  <c r="Q129" i="2"/>
  <c r="Y128" i="2"/>
  <c r="X128" i="2"/>
  <c r="W128" i="2"/>
  <c r="V128" i="2"/>
  <c r="U128" i="2"/>
  <c r="T128" i="2"/>
  <c r="S128" i="2"/>
  <c r="R128" i="2"/>
  <c r="Q128" i="2"/>
  <c r="Y127" i="2"/>
  <c r="X127" i="2"/>
  <c r="W127" i="2"/>
  <c r="V127" i="2"/>
  <c r="U127" i="2"/>
  <c r="T127" i="2"/>
  <c r="S127" i="2"/>
  <c r="R127" i="2"/>
  <c r="Q127" i="2"/>
  <c r="Y126" i="2"/>
  <c r="X126" i="2"/>
  <c r="W126" i="2"/>
  <c r="V126" i="2"/>
  <c r="U126" i="2"/>
  <c r="T126" i="2"/>
  <c r="S126" i="2"/>
  <c r="R126" i="2"/>
  <c r="Q126" i="2"/>
  <c r="Y125" i="2"/>
  <c r="X125" i="2"/>
  <c r="W125" i="2"/>
  <c r="V125" i="2"/>
  <c r="U125" i="2"/>
  <c r="T125" i="2"/>
  <c r="S125" i="2"/>
  <c r="R125" i="2"/>
  <c r="Q125" i="2"/>
  <c r="Y124" i="2"/>
  <c r="X124" i="2"/>
  <c r="W124" i="2"/>
  <c r="V124" i="2"/>
  <c r="U124" i="2"/>
  <c r="T124" i="2"/>
  <c r="S124" i="2"/>
  <c r="R124" i="2"/>
  <c r="Q124" i="2"/>
  <c r="Y123" i="2"/>
  <c r="X123" i="2"/>
  <c r="W123" i="2"/>
  <c r="V123" i="2"/>
  <c r="U123" i="2"/>
  <c r="T123" i="2"/>
  <c r="S123" i="2"/>
  <c r="R123" i="2"/>
  <c r="Q123" i="2"/>
  <c r="Y122" i="2"/>
  <c r="X122" i="2"/>
  <c r="W122" i="2"/>
  <c r="V122" i="2"/>
  <c r="U122" i="2"/>
  <c r="T122" i="2"/>
  <c r="S122" i="2"/>
  <c r="R122" i="2"/>
  <c r="Q122" i="2"/>
  <c r="Y121" i="2"/>
  <c r="X121" i="2"/>
  <c r="W121" i="2"/>
  <c r="V121" i="2"/>
  <c r="U121" i="2"/>
  <c r="T121" i="2"/>
  <c r="S121" i="2"/>
  <c r="R121" i="2"/>
  <c r="Q121" i="2"/>
  <c r="Y120" i="2"/>
  <c r="X120" i="2"/>
  <c r="W120" i="2"/>
  <c r="V120" i="2"/>
  <c r="U120" i="2"/>
  <c r="T120" i="2"/>
  <c r="S120" i="2"/>
  <c r="R120" i="2"/>
  <c r="Q120" i="2"/>
  <c r="Y119" i="2"/>
  <c r="X119" i="2"/>
  <c r="W119" i="2"/>
  <c r="V119" i="2"/>
  <c r="U119" i="2"/>
  <c r="T119" i="2"/>
  <c r="S119" i="2"/>
  <c r="R119" i="2"/>
  <c r="Q119" i="2"/>
  <c r="Y118" i="2"/>
  <c r="X118" i="2"/>
  <c r="W118" i="2"/>
  <c r="V118" i="2"/>
  <c r="U118" i="2"/>
  <c r="T118" i="2"/>
  <c r="S118" i="2"/>
  <c r="R118" i="2"/>
  <c r="Q118" i="2"/>
  <c r="Y117" i="2"/>
  <c r="X117" i="2"/>
  <c r="W117" i="2"/>
  <c r="V117" i="2"/>
  <c r="U117" i="2"/>
  <c r="T117" i="2"/>
  <c r="S117" i="2"/>
  <c r="R117" i="2"/>
  <c r="Q117" i="2"/>
  <c r="Y116" i="2"/>
  <c r="X116" i="2"/>
  <c r="W116" i="2"/>
  <c r="V116" i="2"/>
  <c r="U116" i="2"/>
  <c r="T116" i="2"/>
  <c r="S116" i="2"/>
  <c r="R116" i="2"/>
  <c r="Q116" i="2"/>
  <c r="Y115" i="2"/>
  <c r="X115" i="2"/>
  <c r="W115" i="2"/>
  <c r="V115" i="2"/>
  <c r="U115" i="2"/>
  <c r="T115" i="2"/>
  <c r="S115" i="2"/>
  <c r="R115" i="2"/>
  <c r="Q115" i="2"/>
  <c r="Y114" i="2"/>
  <c r="X114" i="2"/>
  <c r="W114" i="2"/>
  <c r="V114" i="2"/>
  <c r="U114" i="2"/>
  <c r="T114" i="2"/>
  <c r="S114" i="2"/>
  <c r="R114" i="2"/>
  <c r="Q114" i="2"/>
  <c r="Y113" i="2"/>
  <c r="X113" i="2"/>
  <c r="W113" i="2"/>
  <c r="V113" i="2"/>
  <c r="U113" i="2"/>
  <c r="T113" i="2"/>
  <c r="S113" i="2"/>
  <c r="R113" i="2"/>
  <c r="Q113" i="2"/>
  <c r="Y112" i="2"/>
  <c r="X112" i="2"/>
  <c r="W112" i="2"/>
  <c r="V112" i="2"/>
  <c r="U112" i="2"/>
  <c r="T112" i="2"/>
  <c r="S112" i="2"/>
  <c r="R112" i="2"/>
  <c r="Q112" i="2"/>
  <c r="Y111" i="2"/>
  <c r="X111" i="2"/>
  <c r="W111" i="2"/>
  <c r="V111" i="2"/>
  <c r="U111" i="2"/>
  <c r="T111" i="2"/>
  <c r="S111" i="2"/>
  <c r="R111" i="2"/>
  <c r="Q111" i="2"/>
  <c r="Y110" i="2"/>
  <c r="X110" i="2"/>
  <c r="W110" i="2"/>
  <c r="V110" i="2"/>
  <c r="U110" i="2"/>
  <c r="T110" i="2"/>
  <c r="S110" i="2"/>
  <c r="R110" i="2"/>
  <c r="Q110" i="2"/>
  <c r="Y109" i="2"/>
  <c r="X109" i="2"/>
  <c r="W109" i="2"/>
  <c r="V109" i="2"/>
  <c r="U109" i="2"/>
  <c r="T109" i="2"/>
  <c r="S109" i="2"/>
  <c r="R109" i="2"/>
  <c r="Q109" i="2"/>
  <c r="Y108" i="2"/>
  <c r="X108" i="2"/>
  <c r="W108" i="2"/>
  <c r="V108" i="2"/>
  <c r="U108" i="2"/>
  <c r="T108" i="2"/>
  <c r="S108" i="2"/>
  <c r="R108" i="2"/>
  <c r="Q108" i="2"/>
  <c r="Y107" i="2"/>
  <c r="X107" i="2"/>
  <c r="W107" i="2"/>
  <c r="V107" i="2"/>
  <c r="U107" i="2"/>
  <c r="T107" i="2"/>
  <c r="S107" i="2"/>
  <c r="R107" i="2"/>
  <c r="Q107" i="2"/>
  <c r="Y106" i="2"/>
  <c r="X106" i="2"/>
  <c r="W106" i="2"/>
  <c r="V106" i="2"/>
  <c r="U106" i="2"/>
  <c r="T106" i="2"/>
  <c r="S106" i="2"/>
  <c r="R106" i="2"/>
  <c r="Q106" i="2"/>
  <c r="Y105" i="2"/>
  <c r="X105" i="2"/>
  <c r="W105" i="2"/>
  <c r="V105" i="2"/>
  <c r="U105" i="2"/>
  <c r="T105" i="2"/>
  <c r="S105" i="2"/>
  <c r="R105" i="2"/>
  <c r="Q105" i="2"/>
  <c r="Y104" i="2"/>
  <c r="X104" i="2"/>
  <c r="W104" i="2"/>
  <c r="V104" i="2"/>
  <c r="U104" i="2"/>
  <c r="T104" i="2"/>
  <c r="S104" i="2"/>
  <c r="R104" i="2"/>
  <c r="Q104" i="2"/>
  <c r="Y103" i="2"/>
  <c r="X103" i="2"/>
  <c r="W103" i="2"/>
  <c r="V103" i="2"/>
  <c r="U103" i="2"/>
  <c r="T103" i="2"/>
  <c r="S103" i="2"/>
  <c r="R103" i="2"/>
  <c r="Q103" i="2"/>
  <c r="Y102" i="2"/>
  <c r="X102" i="2"/>
  <c r="W102" i="2"/>
  <c r="V102" i="2"/>
  <c r="U102" i="2"/>
  <c r="T102" i="2"/>
  <c r="S102" i="2"/>
  <c r="R102" i="2"/>
  <c r="Q102" i="2"/>
  <c r="Y101" i="2"/>
  <c r="X101" i="2"/>
  <c r="W101" i="2"/>
  <c r="V101" i="2"/>
  <c r="U101" i="2"/>
  <c r="T101" i="2"/>
  <c r="S101" i="2"/>
  <c r="R101" i="2"/>
  <c r="Q101" i="2"/>
  <c r="Y100" i="2"/>
  <c r="X100" i="2"/>
  <c r="W100" i="2"/>
  <c r="V100" i="2"/>
  <c r="U100" i="2"/>
  <c r="T100" i="2"/>
  <c r="S100" i="2"/>
  <c r="R100" i="2"/>
  <c r="Q100" i="2"/>
  <c r="Y99" i="2"/>
  <c r="X99" i="2"/>
  <c r="W99" i="2"/>
  <c r="V99" i="2"/>
  <c r="U99" i="2"/>
  <c r="T99" i="2"/>
  <c r="S99" i="2"/>
  <c r="R99" i="2"/>
  <c r="Q99" i="2"/>
  <c r="Y98" i="2"/>
  <c r="X98" i="2"/>
  <c r="W98" i="2"/>
  <c r="V98" i="2"/>
  <c r="U98" i="2"/>
  <c r="T98" i="2"/>
  <c r="S98" i="2"/>
  <c r="R98" i="2"/>
  <c r="Q98" i="2"/>
  <c r="Y97" i="2"/>
  <c r="X97" i="2"/>
  <c r="W97" i="2"/>
  <c r="V97" i="2"/>
  <c r="U97" i="2"/>
  <c r="T97" i="2"/>
  <c r="S97" i="2"/>
  <c r="R97" i="2"/>
  <c r="Q97" i="2"/>
  <c r="Y96" i="2"/>
  <c r="X96" i="2"/>
  <c r="W96" i="2"/>
  <c r="V96" i="2"/>
  <c r="U96" i="2"/>
  <c r="T96" i="2"/>
  <c r="S96" i="2"/>
  <c r="R96" i="2"/>
  <c r="Q96" i="2"/>
  <c r="Y95" i="2"/>
  <c r="X95" i="2"/>
  <c r="W95" i="2"/>
  <c r="V95" i="2"/>
  <c r="U95" i="2"/>
  <c r="T95" i="2"/>
  <c r="S95" i="2"/>
  <c r="R95" i="2"/>
  <c r="Q95" i="2"/>
  <c r="Y94" i="2"/>
  <c r="X94" i="2"/>
  <c r="W94" i="2"/>
  <c r="V94" i="2"/>
  <c r="U94" i="2"/>
  <c r="T94" i="2"/>
  <c r="S94" i="2"/>
  <c r="R94" i="2"/>
  <c r="Q94" i="2"/>
  <c r="Y93" i="2"/>
  <c r="X93" i="2"/>
  <c r="W93" i="2"/>
  <c r="V93" i="2"/>
  <c r="U93" i="2"/>
  <c r="T93" i="2"/>
  <c r="S93" i="2"/>
  <c r="R93" i="2"/>
  <c r="Q93" i="2"/>
  <c r="Y92" i="2"/>
  <c r="X92" i="2"/>
  <c r="W92" i="2"/>
  <c r="V92" i="2"/>
  <c r="U92" i="2"/>
  <c r="T92" i="2"/>
  <c r="S92" i="2"/>
  <c r="R92" i="2"/>
  <c r="Q92" i="2"/>
  <c r="Y91" i="2"/>
  <c r="X91" i="2"/>
  <c r="W91" i="2"/>
  <c r="V91" i="2"/>
  <c r="U91" i="2"/>
  <c r="T91" i="2"/>
  <c r="S91" i="2"/>
  <c r="R91" i="2"/>
  <c r="Q91" i="2"/>
  <c r="Y90" i="2"/>
  <c r="X90" i="2"/>
  <c r="W90" i="2"/>
  <c r="V90" i="2"/>
  <c r="U90" i="2"/>
  <c r="T90" i="2"/>
  <c r="S90" i="2"/>
  <c r="R90" i="2"/>
  <c r="Q90" i="2"/>
  <c r="Y89" i="2"/>
  <c r="X89" i="2"/>
  <c r="W89" i="2"/>
  <c r="V89" i="2"/>
  <c r="U89" i="2"/>
  <c r="T89" i="2"/>
  <c r="S89" i="2"/>
  <c r="R89" i="2"/>
  <c r="Q89" i="2"/>
  <c r="Y88" i="2"/>
  <c r="X88" i="2"/>
  <c r="W88" i="2"/>
  <c r="V88" i="2"/>
  <c r="U88" i="2"/>
  <c r="T88" i="2"/>
  <c r="S88" i="2"/>
  <c r="R88" i="2"/>
  <c r="Q88" i="2"/>
  <c r="Y87" i="2"/>
  <c r="X87" i="2"/>
  <c r="W87" i="2"/>
  <c r="V87" i="2"/>
  <c r="U87" i="2"/>
  <c r="T87" i="2"/>
  <c r="S87" i="2"/>
  <c r="R87" i="2"/>
  <c r="Q87" i="2"/>
  <c r="Y86" i="2"/>
  <c r="X86" i="2"/>
  <c r="W86" i="2"/>
  <c r="V86" i="2"/>
  <c r="U86" i="2"/>
  <c r="T86" i="2"/>
  <c r="S86" i="2"/>
  <c r="R86" i="2"/>
  <c r="Q86" i="2"/>
  <c r="Y85" i="2"/>
  <c r="X85" i="2"/>
  <c r="W85" i="2"/>
  <c r="V85" i="2"/>
  <c r="U85" i="2"/>
  <c r="T85" i="2"/>
  <c r="S85" i="2"/>
  <c r="R85" i="2"/>
  <c r="Q85" i="2"/>
  <c r="Y84" i="2"/>
  <c r="X84" i="2"/>
  <c r="W84" i="2"/>
  <c r="V84" i="2"/>
  <c r="U84" i="2"/>
  <c r="T84" i="2"/>
  <c r="S84" i="2"/>
  <c r="R84" i="2"/>
  <c r="Q84" i="2"/>
  <c r="Y83" i="2"/>
  <c r="X83" i="2"/>
  <c r="W83" i="2"/>
  <c r="V83" i="2"/>
  <c r="U83" i="2"/>
  <c r="T83" i="2"/>
  <c r="S83" i="2"/>
  <c r="R83" i="2"/>
  <c r="Q83" i="2"/>
  <c r="Y82" i="2"/>
  <c r="X82" i="2"/>
  <c r="W82" i="2"/>
  <c r="V82" i="2"/>
  <c r="U82" i="2"/>
  <c r="T82" i="2"/>
  <c r="S82" i="2"/>
  <c r="R82" i="2"/>
  <c r="Q82" i="2"/>
  <c r="Y81" i="2"/>
  <c r="X81" i="2"/>
  <c r="W81" i="2"/>
  <c r="V81" i="2"/>
  <c r="U81" i="2"/>
  <c r="T81" i="2"/>
  <c r="S81" i="2"/>
  <c r="R81" i="2"/>
  <c r="Q81" i="2"/>
  <c r="Y80" i="2"/>
  <c r="X80" i="2"/>
  <c r="W80" i="2"/>
  <c r="V80" i="2"/>
  <c r="U80" i="2"/>
  <c r="T80" i="2"/>
  <c r="S80" i="2"/>
  <c r="R80" i="2"/>
  <c r="Q80" i="2"/>
  <c r="Y79" i="2"/>
  <c r="X79" i="2"/>
  <c r="W79" i="2"/>
  <c r="V79" i="2"/>
  <c r="U79" i="2"/>
  <c r="T79" i="2"/>
  <c r="S79" i="2"/>
  <c r="R79" i="2"/>
  <c r="Q79" i="2"/>
  <c r="Y78" i="2"/>
  <c r="X78" i="2"/>
  <c r="W78" i="2"/>
  <c r="V78" i="2"/>
  <c r="U78" i="2"/>
  <c r="T78" i="2"/>
  <c r="S78" i="2"/>
  <c r="R78" i="2"/>
  <c r="Q78" i="2"/>
  <c r="Y77" i="2"/>
  <c r="X77" i="2"/>
  <c r="W77" i="2"/>
  <c r="V77" i="2"/>
  <c r="U77" i="2"/>
  <c r="T77" i="2"/>
  <c r="S77" i="2"/>
  <c r="R77" i="2"/>
  <c r="Q77" i="2"/>
  <c r="Y76" i="2"/>
  <c r="X76" i="2"/>
  <c r="W76" i="2"/>
  <c r="V76" i="2"/>
  <c r="U76" i="2"/>
  <c r="T76" i="2"/>
  <c r="S76" i="2"/>
  <c r="R76" i="2"/>
  <c r="Q76" i="2"/>
  <c r="Y75" i="2"/>
  <c r="X75" i="2"/>
  <c r="W75" i="2"/>
  <c r="V75" i="2"/>
  <c r="U75" i="2"/>
  <c r="T75" i="2"/>
  <c r="S75" i="2"/>
  <c r="R75" i="2"/>
  <c r="Q75" i="2"/>
  <c r="Y74" i="2"/>
  <c r="X74" i="2"/>
  <c r="W74" i="2"/>
  <c r="V74" i="2"/>
  <c r="U74" i="2"/>
  <c r="T74" i="2"/>
  <c r="S74" i="2"/>
  <c r="R74" i="2"/>
  <c r="Q74" i="2"/>
  <c r="Y73" i="2"/>
  <c r="X73" i="2"/>
  <c r="W73" i="2"/>
  <c r="V73" i="2"/>
  <c r="U73" i="2"/>
  <c r="T73" i="2"/>
  <c r="S73" i="2"/>
  <c r="R73" i="2"/>
  <c r="Q73" i="2"/>
  <c r="Y72" i="2"/>
  <c r="X72" i="2"/>
  <c r="W72" i="2"/>
  <c r="V72" i="2"/>
  <c r="U72" i="2"/>
  <c r="T72" i="2"/>
  <c r="S72" i="2"/>
  <c r="R72" i="2"/>
  <c r="Q72" i="2"/>
  <c r="Y71" i="2"/>
  <c r="X71" i="2"/>
  <c r="W71" i="2"/>
  <c r="V71" i="2"/>
  <c r="U71" i="2"/>
  <c r="T71" i="2"/>
  <c r="S71" i="2"/>
  <c r="R71" i="2"/>
  <c r="Q71" i="2"/>
  <c r="Y70" i="2"/>
  <c r="X70" i="2"/>
  <c r="W70" i="2"/>
  <c r="V70" i="2"/>
  <c r="U70" i="2"/>
  <c r="T70" i="2"/>
  <c r="S70" i="2"/>
  <c r="R70" i="2"/>
  <c r="Q70" i="2"/>
  <c r="Y69" i="2"/>
  <c r="X69" i="2"/>
  <c r="W69" i="2"/>
  <c r="V69" i="2"/>
  <c r="U69" i="2"/>
  <c r="T69" i="2"/>
  <c r="S69" i="2"/>
  <c r="R69" i="2"/>
  <c r="Q69" i="2"/>
  <c r="Y68" i="2"/>
  <c r="X68" i="2"/>
  <c r="W68" i="2"/>
  <c r="V68" i="2"/>
  <c r="U68" i="2"/>
  <c r="T68" i="2"/>
  <c r="S68" i="2"/>
  <c r="R68" i="2"/>
  <c r="Q68" i="2"/>
  <c r="Y67" i="2"/>
  <c r="X67" i="2"/>
  <c r="W67" i="2"/>
  <c r="V67" i="2"/>
  <c r="U67" i="2"/>
  <c r="T67" i="2"/>
  <c r="S67" i="2"/>
  <c r="R67" i="2"/>
  <c r="Q67" i="2"/>
  <c r="Y66" i="2"/>
  <c r="X66" i="2"/>
  <c r="W66" i="2"/>
  <c r="V66" i="2"/>
  <c r="U66" i="2"/>
  <c r="T66" i="2"/>
  <c r="S66" i="2"/>
  <c r="R66" i="2"/>
  <c r="Q66" i="2"/>
  <c r="Y65" i="2"/>
  <c r="X65" i="2"/>
  <c r="W65" i="2"/>
  <c r="V65" i="2"/>
  <c r="U65" i="2"/>
  <c r="T65" i="2"/>
  <c r="S65" i="2"/>
  <c r="R65" i="2"/>
  <c r="Q65" i="2"/>
  <c r="Y64" i="2"/>
  <c r="X64" i="2"/>
  <c r="W64" i="2"/>
  <c r="V64" i="2"/>
  <c r="U64" i="2"/>
  <c r="T64" i="2"/>
  <c r="S64" i="2"/>
  <c r="R64" i="2"/>
  <c r="Q64" i="2"/>
  <c r="Y63" i="2"/>
  <c r="X63" i="2"/>
  <c r="W63" i="2"/>
  <c r="V63" i="2"/>
  <c r="U63" i="2"/>
  <c r="T63" i="2"/>
  <c r="S63" i="2"/>
  <c r="R63" i="2"/>
  <c r="Q63" i="2"/>
  <c r="Y62" i="2"/>
  <c r="X62" i="2"/>
  <c r="W62" i="2"/>
  <c r="V62" i="2"/>
  <c r="U62" i="2"/>
  <c r="T62" i="2"/>
  <c r="S62" i="2"/>
  <c r="R62" i="2"/>
  <c r="Q62" i="2"/>
  <c r="Y61" i="2"/>
  <c r="X61" i="2"/>
  <c r="W61" i="2"/>
  <c r="V61" i="2"/>
  <c r="U61" i="2"/>
  <c r="T61" i="2"/>
  <c r="S61" i="2"/>
  <c r="R61" i="2"/>
  <c r="Q61" i="2"/>
  <c r="Y60" i="2"/>
  <c r="X60" i="2"/>
  <c r="W60" i="2"/>
  <c r="V60" i="2"/>
  <c r="U60" i="2"/>
  <c r="T60" i="2"/>
  <c r="S60" i="2"/>
  <c r="R60" i="2"/>
  <c r="Q60" i="2"/>
  <c r="Y59" i="2"/>
  <c r="X59" i="2"/>
  <c r="W59" i="2"/>
  <c r="V59" i="2"/>
  <c r="U59" i="2"/>
  <c r="T59" i="2"/>
  <c r="S59" i="2"/>
  <c r="R59" i="2"/>
  <c r="Q59" i="2"/>
  <c r="Y58" i="2"/>
  <c r="X58" i="2"/>
  <c r="W58" i="2"/>
  <c r="V58" i="2"/>
  <c r="U58" i="2"/>
  <c r="T58" i="2"/>
  <c r="S58" i="2"/>
  <c r="R58" i="2"/>
  <c r="Q58" i="2"/>
  <c r="Y57" i="2"/>
  <c r="X57" i="2"/>
  <c r="W57" i="2"/>
  <c r="V57" i="2"/>
  <c r="U57" i="2"/>
  <c r="T57" i="2"/>
  <c r="S57" i="2"/>
  <c r="R57" i="2"/>
  <c r="Q57" i="2"/>
  <c r="Y56" i="2"/>
  <c r="X56" i="2"/>
  <c r="W56" i="2"/>
  <c r="V56" i="2"/>
  <c r="U56" i="2"/>
  <c r="T56" i="2"/>
  <c r="S56" i="2"/>
  <c r="R56" i="2"/>
  <c r="Q56" i="2"/>
  <c r="Y55" i="2"/>
  <c r="X55" i="2"/>
  <c r="W55" i="2"/>
  <c r="V55" i="2"/>
  <c r="U55" i="2"/>
  <c r="T55" i="2"/>
  <c r="S55" i="2"/>
  <c r="R55" i="2"/>
  <c r="Q55" i="2"/>
  <c r="Y54" i="2"/>
  <c r="X54" i="2"/>
  <c r="W54" i="2"/>
  <c r="V54" i="2"/>
  <c r="U54" i="2"/>
  <c r="T54" i="2"/>
  <c r="S54" i="2"/>
  <c r="R54" i="2"/>
  <c r="Q54" i="2"/>
  <c r="Y53" i="2"/>
  <c r="X53" i="2"/>
  <c r="W53" i="2"/>
  <c r="V53" i="2"/>
  <c r="U53" i="2"/>
  <c r="T53" i="2"/>
  <c r="S53" i="2"/>
  <c r="R53" i="2"/>
  <c r="Q53" i="2"/>
  <c r="Y52" i="2"/>
  <c r="X52" i="2"/>
  <c r="W52" i="2"/>
  <c r="V52" i="2"/>
  <c r="U52" i="2"/>
  <c r="T52" i="2"/>
  <c r="S52" i="2"/>
  <c r="R52" i="2"/>
  <c r="Q52" i="2"/>
  <c r="Y51" i="2"/>
  <c r="X51" i="2"/>
  <c r="W51" i="2"/>
  <c r="V51" i="2"/>
  <c r="U51" i="2"/>
  <c r="T51" i="2"/>
  <c r="S51" i="2"/>
  <c r="R51" i="2"/>
  <c r="Q51" i="2"/>
  <c r="Y50" i="2"/>
  <c r="X50" i="2"/>
  <c r="W50" i="2"/>
  <c r="V50" i="2"/>
  <c r="U50" i="2"/>
  <c r="T50" i="2"/>
  <c r="S50" i="2"/>
  <c r="R50" i="2"/>
  <c r="Q50" i="2"/>
  <c r="Y49" i="2"/>
  <c r="X49" i="2"/>
  <c r="W49" i="2"/>
  <c r="V49" i="2"/>
  <c r="U49" i="2"/>
  <c r="T49" i="2"/>
  <c r="S49" i="2"/>
  <c r="R49" i="2"/>
  <c r="Q49" i="2"/>
  <c r="Y48" i="2"/>
  <c r="X48" i="2"/>
  <c r="W48" i="2"/>
  <c r="V48" i="2"/>
  <c r="U48" i="2"/>
  <c r="T48" i="2"/>
  <c r="S48" i="2"/>
  <c r="R48" i="2"/>
  <c r="Q48" i="2"/>
  <c r="Y47" i="2"/>
  <c r="X47" i="2"/>
  <c r="W47" i="2"/>
  <c r="V47" i="2"/>
  <c r="U47" i="2"/>
  <c r="T47" i="2"/>
  <c r="S47" i="2"/>
  <c r="R47" i="2"/>
  <c r="Q47" i="2"/>
  <c r="Y46" i="2"/>
  <c r="X46" i="2"/>
  <c r="W46" i="2"/>
  <c r="V46" i="2"/>
  <c r="U46" i="2"/>
  <c r="T46" i="2"/>
  <c r="S46" i="2"/>
  <c r="R46" i="2"/>
  <c r="Q46" i="2"/>
  <c r="Y45" i="2"/>
  <c r="X45" i="2"/>
  <c r="W45" i="2"/>
  <c r="V45" i="2"/>
  <c r="U45" i="2"/>
  <c r="T45" i="2"/>
  <c r="S45" i="2"/>
  <c r="R45" i="2"/>
  <c r="Q45" i="2"/>
  <c r="Y44" i="2"/>
  <c r="X44" i="2"/>
  <c r="W44" i="2"/>
  <c r="V44" i="2"/>
  <c r="U44" i="2"/>
  <c r="T44" i="2"/>
  <c r="S44" i="2"/>
  <c r="R44" i="2"/>
  <c r="Q44" i="2"/>
  <c r="Y43" i="2"/>
  <c r="X43" i="2"/>
  <c r="W43" i="2"/>
  <c r="V43" i="2"/>
  <c r="U43" i="2"/>
  <c r="T43" i="2"/>
  <c r="S43" i="2"/>
  <c r="R43" i="2"/>
  <c r="Q43" i="2"/>
  <c r="Y42" i="2"/>
  <c r="X42" i="2"/>
  <c r="W42" i="2"/>
  <c r="V42" i="2"/>
  <c r="U42" i="2"/>
  <c r="T42" i="2"/>
  <c r="S42" i="2"/>
  <c r="R42" i="2"/>
  <c r="Q42" i="2"/>
  <c r="Y41" i="2"/>
  <c r="X41" i="2"/>
  <c r="W41" i="2"/>
  <c r="V41" i="2"/>
  <c r="U41" i="2"/>
  <c r="T41" i="2"/>
  <c r="S41" i="2"/>
  <c r="R41" i="2"/>
  <c r="Q41" i="2"/>
  <c r="Y40" i="2"/>
  <c r="X40" i="2"/>
  <c r="W40" i="2"/>
  <c r="V40" i="2"/>
  <c r="U40" i="2"/>
  <c r="T40" i="2"/>
  <c r="S40" i="2"/>
  <c r="R40" i="2"/>
  <c r="Q40" i="2"/>
  <c r="Y39" i="2"/>
  <c r="X39" i="2"/>
  <c r="W39" i="2"/>
  <c r="V39" i="2"/>
  <c r="U39" i="2"/>
  <c r="T39" i="2"/>
  <c r="S39" i="2"/>
  <c r="R39" i="2"/>
  <c r="Q39" i="2"/>
  <c r="Y38" i="2"/>
  <c r="X38" i="2"/>
  <c r="W38" i="2"/>
  <c r="V38" i="2"/>
  <c r="U38" i="2"/>
  <c r="T38" i="2"/>
  <c r="S38" i="2"/>
  <c r="R38" i="2"/>
  <c r="Q38" i="2"/>
  <c r="Y37" i="2"/>
  <c r="X37" i="2"/>
  <c r="W37" i="2"/>
  <c r="V37" i="2"/>
  <c r="U37" i="2"/>
  <c r="T37" i="2"/>
  <c r="S37" i="2"/>
  <c r="R37" i="2"/>
  <c r="Q37" i="2"/>
  <c r="Y36" i="2"/>
  <c r="X36" i="2"/>
  <c r="W36" i="2"/>
  <c r="V36" i="2"/>
  <c r="U36" i="2"/>
  <c r="T36" i="2"/>
  <c r="S36" i="2"/>
  <c r="R36" i="2"/>
  <c r="Q36" i="2"/>
  <c r="Y35" i="2"/>
  <c r="X35" i="2"/>
  <c r="W35" i="2"/>
  <c r="V35" i="2"/>
  <c r="U35" i="2"/>
  <c r="T35" i="2"/>
  <c r="S35" i="2"/>
  <c r="R35" i="2"/>
  <c r="Q35" i="2"/>
  <c r="Y34" i="2"/>
  <c r="X34" i="2"/>
  <c r="W34" i="2"/>
  <c r="V34" i="2"/>
  <c r="U34" i="2"/>
  <c r="T34" i="2"/>
  <c r="S34" i="2"/>
  <c r="R34" i="2"/>
  <c r="Q34" i="2"/>
  <c r="Y33" i="2"/>
  <c r="X33" i="2"/>
  <c r="W33" i="2"/>
  <c r="V33" i="2"/>
  <c r="U33" i="2"/>
  <c r="T33" i="2"/>
  <c r="S33" i="2"/>
  <c r="R33" i="2"/>
  <c r="Q33" i="2"/>
  <c r="Y32" i="2"/>
  <c r="X32" i="2"/>
  <c r="W32" i="2"/>
  <c r="V32" i="2"/>
  <c r="U32" i="2"/>
  <c r="T32" i="2"/>
  <c r="S32" i="2"/>
  <c r="R32" i="2"/>
  <c r="Q32" i="2"/>
  <c r="Y31" i="2"/>
  <c r="X31" i="2"/>
  <c r="W31" i="2"/>
  <c r="V31" i="2"/>
  <c r="U31" i="2"/>
  <c r="T31" i="2"/>
  <c r="S31" i="2"/>
  <c r="R31" i="2"/>
  <c r="Q31" i="2"/>
  <c r="Y30" i="2"/>
  <c r="X30" i="2"/>
  <c r="W30" i="2"/>
  <c r="V30" i="2"/>
  <c r="U30" i="2"/>
  <c r="T30" i="2"/>
  <c r="S30" i="2"/>
  <c r="R30" i="2"/>
  <c r="Q30" i="2"/>
  <c r="Y29" i="2"/>
  <c r="X29" i="2"/>
  <c r="W29" i="2"/>
  <c r="V29" i="2"/>
  <c r="U29" i="2"/>
  <c r="T29" i="2"/>
  <c r="S29" i="2"/>
  <c r="R29" i="2"/>
  <c r="Q29" i="2"/>
  <c r="Y28" i="2"/>
  <c r="X28" i="2"/>
  <c r="W28" i="2"/>
  <c r="V28" i="2"/>
  <c r="U28" i="2"/>
  <c r="T28" i="2"/>
  <c r="S28" i="2"/>
  <c r="R28" i="2"/>
  <c r="Q28" i="2"/>
  <c r="Y27" i="2"/>
  <c r="X27" i="2"/>
  <c r="W27" i="2"/>
  <c r="V27" i="2"/>
  <c r="U27" i="2"/>
  <c r="T27" i="2"/>
  <c r="S27" i="2"/>
  <c r="R27" i="2"/>
  <c r="Q27" i="2"/>
  <c r="Y26" i="2"/>
  <c r="X26" i="2"/>
  <c r="W26" i="2"/>
  <c r="V26" i="2"/>
  <c r="U26" i="2"/>
  <c r="T26" i="2"/>
  <c r="S26" i="2"/>
  <c r="R26" i="2"/>
  <c r="Q26" i="2"/>
  <c r="Y25" i="2"/>
  <c r="X25" i="2"/>
  <c r="W25" i="2"/>
  <c r="V25" i="2"/>
  <c r="U25" i="2"/>
  <c r="T25" i="2"/>
  <c r="S25" i="2"/>
  <c r="R25" i="2"/>
  <c r="Q25" i="2"/>
  <c r="Y24" i="2"/>
  <c r="X24" i="2"/>
  <c r="W24" i="2"/>
  <c r="V24" i="2"/>
  <c r="U24" i="2"/>
  <c r="T24" i="2"/>
  <c r="S24" i="2"/>
  <c r="R24" i="2"/>
  <c r="Q24" i="2"/>
  <c r="Y23" i="2"/>
  <c r="X23" i="2"/>
  <c r="W23" i="2"/>
  <c r="V23" i="2"/>
  <c r="U23" i="2"/>
  <c r="T23" i="2"/>
  <c r="S23" i="2"/>
  <c r="R23" i="2"/>
  <c r="Q23" i="2"/>
  <c r="Y22" i="2"/>
  <c r="X22" i="2"/>
  <c r="W22" i="2"/>
  <c r="V22" i="2"/>
  <c r="U22" i="2"/>
  <c r="T22" i="2"/>
  <c r="S22" i="2"/>
  <c r="R22" i="2"/>
  <c r="Q22" i="2"/>
  <c r="Y21" i="2"/>
  <c r="X21" i="2"/>
  <c r="W21" i="2"/>
  <c r="V21" i="2"/>
  <c r="U21" i="2"/>
  <c r="T21" i="2"/>
  <c r="S21" i="2"/>
  <c r="R21" i="2"/>
  <c r="Q21" i="2"/>
  <c r="Y20" i="2"/>
  <c r="X20" i="2"/>
  <c r="W20" i="2"/>
  <c r="V20" i="2"/>
  <c r="U20" i="2"/>
  <c r="T20" i="2"/>
  <c r="S20" i="2"/>
  <c r="R20" i="2"/>
  <c r="Q20" i="2"/>
  <c r="Y19" i="2"/>
  <c r="X19" i="2"/>
  <c r="W19" i="2"/>
  <c r="V19" i="2"/>
  <c r="U19" i="2"/>
  <c r="T19" i="2"/>
  <c r="S19" i="2"/>
  <c r="R19" i="2"/>
  <c r="Q19" i="2"/>
  <c r="Y18" i="2"/>
  <c r="X18" i="2"/>
  <c r="W18" i="2"/>
  <c r="V18" i="2"/>
  <c r="U18" i="2"/>
  <c r="T18" i="2"/>
  <c r="S18" i="2"/>
  <c r="R18" i="2"/>
  <c r="Q18" i="2"/>
  <c r="Y17" i="2"/>
  <c r="X17" i="2"/>
  <c r="W17" i="2"/>
  <c r="V17" i="2"/>
  <c r="U17" i="2"/>
  <c r="T17" i="2"/>
  <c r="S17" i="2"/>
  <c r="R17" i="2"/>
  <c r="Q17" i="2"/>
  <c r="Y16" i="2"/>
  <c r="X16" i="2"/>
  <c r="W16" i="2"/>
  <c r="V16" i="2"/>
  <c r="U16" i="2"/>
  <c r="T16" i="2"/>
  <c r="S16" i="2"/>
  <c r="R16" i="2"/>
  <c r="Q16" i="2"/>
  <c r="Y15" i="2"/>
  <c r="X15" i="2"/>
  <c r="W15" i="2"/>
  <c r="V15" i="2"/>
  <c r="U15" i="2"/>
  <c r="T15" i="2"/>
  <c r="S15" i="2"/>
  <c r="R15" i="2"/>
  <c r="Q15" i="2"/>
  <c r="Y14" i="2"/>
  <c r="X14" i="2"/>
  <c r="W14" i="2"/>
  <c r="V14" i="2"/>
  <c r="U14" i="2"/>
  <c r="T14" i="2"/>
  <c r="S14" i="2"/>
  <c r="R14" i="2"/>
  <c r="Q14" i="2"/>
  <c r="Y13" i="2"/>
  <c r="X13" i="2"/>
  <c r="W13" i="2"/>
  <c r="V13" i="2"/>
  <c r="U13" i="2"/>
  <c r="T13" i="2"/>
  <c r="S13" i="2"/>
  <c r="R13" i="2"/>
  <c r="Q13" i="2"/>
  <c r="Y12" i="2"/>
  <c r="X12" i="2"/>
  <c r="W12" i="2"/>
  <c r="V12" i="2"/>
  <c r="U12" i="2"/>
  <c r="T12" i="2"/>
  <c r="S12" i="2"/>
  <c r="R12" i="2"/>
  <c r="Q12" i="2"/>
  <c r="Y11" i="2"/>
  <c r="X11" i="2"/>
  <c r="W11" i="2"/>
  <c r="V11" i="2"/>
  <c r="U11" i="2"/>
  <c r="T11" i="2"/>
  <c r="S11" i="2"/>
  <c r="R11" i="2"/>
  <c r="Q11" i="2"/>
  <c r="Y10" i="2"/>
  <c r="X10" i="2"/>
  <c r="W10" i="2"/>
  <c r="V10" i="2"/>
  <c r="U10" i="2"/>
  <c r="T10" i="2"/>
  <c r="S10" i="2"/>
  <c r="R10" i="2"/>
  <c r="Q10" i="2"/>
  <c r="Y9" i="2"/>
  <c r="X9" i="2"/>
  <c r="W9" i="2"/>
  <c r="V9" i="2"/>
  <c r="U9" i="2"/>
  <c r="T9" i="2"/>
  <c r="S9" i="2"/>
  <c r="R9" i="2"/>
  <c r="Q9" i="2"/>
  <c r="Y8" i="2"/>
  <c r="X8" i="2"/>
  <c r="W8" i="2"/>
  <c r="V8" i="2"/>
  <c r="U8" i="2"/>
  <c r="T8" i="2"/>
  <c r="S8" i="2"/>
  <c r="R8" i="2"/>
  <c r="Q8" i="2"/>
  <c r="Y7" i="2"/>
  <c r="X7" i="2"/>
  <c r="W7" i="2"/>
  <c r="V7" i="2"/>
  <c r="U7" i="2"/>
  <c r="T7" i="2"/>
  <c r="S7" i="2"/>
  <c r="R7" i="2"/>
  <c r="Q7" i="2"/>
  <c r="Y6" i="2"/>
  <c r="X6" i="2"/>
  <c r="W6" i="2"/>
  <c r="V6" i="2"/>
  <c r="U6" i="2"/>
  <c r="T6" i="2"/>
  <c r="S6" i="2"/>
  <c r="R6" i="2"/>
  <c r="Q6" i="2"/>
  <c r="Y5" i="2"/>
  <c r="X5" i="2"/>
  <c r="W5" i="2"/>
  <c r="V5" i="2"/>
  <c r="U5" i="2"/>
  <c r="T5" i="2"/>
  <c r="S5" i="2"/>
  <c r="R5" i="2"/>
  <c r="Q5" i="2"/>
  <c r="Y3" i="2"/>
  <c r="X3" i="2"/>
  <c r="W3" i="2"/>
  <c r="V3" i="2"/>
  <c r="U3" i="2"/>
  <c r="T3" i="2"/>
  <c r="S3" i="2"/>
  <c r="R3" i="2"/>
  <c r="Q3" i="2"/>
  <c r="O3" i="2"/>
  <c r="N3" i="2"/>
  <c r="M3" i="2"/>
  <c r="L3" i="2"/>
  <c r="K3" i="2"/>
  <c r="J3" i="2"/>
  <c r="I3" i="2"/>
  <c r="H3" i="2"/>
  <c r="G3" i="2"/>
  <c r="F3" i="2"/>
  <c r="E3" i="2"/>
  <c r="D3" i="2"/>
  <c r="C3" i="2"/>
  <c r="B3" i="2"/>
  <c r="Y2" i="2"/>
  <c r="X2" i="2"/>
  <c r="W2" i="2"/>
  <c r="V2" i="2"/>
  <c r="U2" i="2"/>
  <c r="T2" i="2"/>
  <c r="S2" i="2"/>
  <c r="R2" i="2"/>
  <c r="Q2" i="2"/>
  <c r="O2" i="2"/>
  <c r="N2" i="2"/>
  <c r="M2" i="2"/>
  <c r="L2" i="2"/>
  <c r="K2" i="2"/>
  <c r="J2" i="2"/>
  <c r="I2" i="2"/>
  <c r="H2" i="2"/>
  <c r="G2" i="2"/>
  <c r="F2" i="2"/>
  <c r="E2" i="2"/>
  <c r="D2" i="2"/>
  <c r="C2" i="2"/>
  <c r="B2" i="2"/>
  <c r="Y1" i="2"/>
  <c r="X1" i="2"/>
  <c r="W1" i="2"/>
  <c r="V1" i="2"/>
  <c r="U1" i="2"/>
  <c r="T1" i="2"/>
  <c r="S1" i="2"/>
  <c r="R1" i="2"/>
  <c r="Q1" i="2"/>
  <c r="O1" i="2"/>
  <c r="N1" i="2"/>
  <c r="M1" i="2"/>
  <c r="L1" i="2"/>
  <c r="K1" i="2"/>
  <c r="J1" i="2"/>
  <c r="I1" i="2"/>
  <c r="H1" i="2"/>
  <c r="G1" i="2"/>
  <c r="F1" i="2"/>
  <c r="E1" i="2"/>
  <c r="D1" i="2"/>
  <c r="C1" i="2"/>
  <c r="B1" i="2"/>
  <c r="C170" i="1"/>
  <c r="B170" i="1"/>
  <c r="C151" i="1"/>
  <c r="B151" i="1"/>
  <c r="C132" i="1"/>
  <c r="B132" i="1"/>
  <c r="C113" i="1"/>
  <c r="B113" i="1"/>
  <c r="C94" i="1"/>
  <c r="B94" i="1"/>
  <c r="C75" i="1"/>
  <c r="C56" i="1"/>
  <c r="B56" i="1"/>
  <c r="C37" i="1"/>
  <c r="B37" i="1"/>
  <c r="C18" i="1"/>
  <c r="B18" i="1"/>
  <c r="G1216" i="3" l="1"/>
  <c r="Q1216" i="3" s="1"/>
  <c r="G1215" i="3"/>
  <c r="Q1215" i="3" s="1"/>
  <c r="G1214" i="3"/>
  <c r="Q1214" i="3" s="1"/>
  <c r="G1213" i="3"/>
  <c r="Q1213" i="3" s="1"/>
  <c r="G1212" i="3"/>
  <c r="Q1212" i="3" s="1"/>
  <c r="G1211" i="3"/>
  <c r="Q1211" i="3" s="1"/>
  <c r="G1210" i="3"/>
  <c r="Q1210" i="3" s="1"/>
  <c r="G1209" i="3"/>
  <c r="Q1209" i="3" s="1"/>
  <c r="G1208" i="3"/>
  <c r="Q1208" i="3" s="1"/>
  <c r="G1207" i="3"/>
  <c r="Q1207" i="3" s="1"/>
  <c r="G1206" i="3"/>
  <c r="Q1206" i="3" s="1"/>
  <c r="G1205" i="3"/>
  <c r="Q1205" i="3" s="1"/>
  <c r="G1204" i="3"/>
  <c r="Q1204" i="3" s="1"/>
  <c r="G1203" i="3"/>
  <c r="Q1203" i="3" s="1"/>
  <c r="G1202" i="3"/>
  <c r="Q1202" i="3" s="1"/>
  <c r="G1201" i="3"/>
  <c r="Q1201" i="3" s="1"/>
  <c r="G1200" i="3"/>
  <c r="Q1200" i="3" s="1"/>
  <c r="G1199" i="3"/>
  <c r="Q1199" i="3" s="1"/>
  <c r="G1198" i="3"/>
  <c r="Q1198" i="3" s="1"/>
  <c r="G1197" i="3"/>
  <c r="Q1197" i="3" s="1"/>
  <c r="G1196" i="3"/>
  <c r="Q1196" i="3" s="1"/>
  <c r="G1195" i="3"/>
  <c r="Q1195" i="3" s="1"/>
  <c r="G1194" i="3"/>
  <c r="Q1194" i="3" s="1"/>
  <c r="G1193" i="3"/>
  <c r="Q1193" i="3" s="1"/>
  <c r="G1192" i="3"/>
  <c r="Q1192" i="3" s="1"/>
  <c r="G1191" i="3"/>
  <c r="Q1191" i="3" s="1"/>
  <c r="G1190" i="3"/>
  <c r="Q1190" i="3" s="1"/>
  <c r="G1189" i="3"/>
  <c r="Q1189" i="3" s="1"/>
  <c r="G1188" i="3"/>
  <c r="Q1188" i="3" s="1"/>
  <c r="G1187" i="3"/>
  <c r="Q1187" i="3" s="1"/>
  <c r="G1186" i="3"/>
  <c r="Q1186" i="3" s="1"/>
  <c r="G1185" i="3"/>
  <c r="Q1185" i="3" s="1"/>
  <c r="G1184" i="3"/>
  <c r="Q1184" i="3" s="1"/>
  <c r="G1183" i="3"/>
  <c r="Q1183" i="3" s="1"/>
  <c r="G1182" i="3"/>
  <c r="Q1182" i="3" s="1"/>
  <c r="G1181" i="3"/>
  <c r="Q1181" i="3" s="1"/>
  <c r="G1180" i="3"/>
  <c r="Q1180" i="3" s="1"/>
  <c r="G1179" i="3"/>
  <c r="Q1179" i="3" s="1"/>
  <c r="G1178" i="3"/>
  <c r="Q1178" i="3" s="1"/>
  <c r="G1177" i="3"/>
  <c r="Q1177" i="3" s="1"/>
  <c r="G1176" i="3"/>
  <c r="Q1176" i="3" s="1"/>
  <c r="G1175" i="3"/>
  <c r="Q1175" i="3" s="1"/>
  <c r="G1174" i="3"/>
  <c r="Q1174" i="3" s="1"/>
  <c r="G1173" i="3"/>
  <c r="Q1173" i="3" s="1"/>
  <c r="G1172" i="3"/>
  <c r="Q1172" i="3" s="1"/>
  <c r="G1171" i="3"/>
  <c r="Q1171" i="3" s="1"/>
  <c r="G1170" i="3"/>
  <c r="Q1170" i="3" s="1"/>
  <c r="G1169" i="3"/>
  <c r="Q1169" i="3" s="1"/>
  <c r="G1168" i="3"/>
  <c r="Q1168" i="3" s="1"/>
  <c r="G1167" i="3"/>
  <c r="Q1167" i="3" s="1"/>
  <c r="G1166" i="3"/>
  <c r="Q1166" i="3" s="1"/>
  <c r="G1165" i="3"/>
  <c r="Q1165" i="3" s="1"/>
  <c r="G1164" i="3"/>
  <c r="Q1164" i="3" s="1"/>
  <c r="G1163" i="3"/>
  <c r="Q1163" i="3" s="1"/>
  <c r="G1162" i="3"/>
  <c r="Q1162" i="3" s="1"/>
  <c r="G1161" i="3"/>
  <c r="Q1161" i="3" s="1"/>
  <c r="G1160" i="3"/>
  <c r="Q1160" i="3" s="1"/>
  <c r="G1159" i="3"/>
  <c r="Q1159" i="3" s="1"/>
  <c r="G1158" i="3"/>
  <c r="Q1158" i="3" s="1"/>
  <c r="G1157" i="3"/>
  <c r="Q1157" i="3" s="1"/>
  <c r="G1156" i="3"/>
  <c r="Q1156" i="3" s="1"/>
  <c r="G1155" i="3"/>
  <c r="Q1155" i="3" s="1"/>
  <c r="G1154" i="3"/>
  <c r="Q1154" i="3" s="1"/>
  <c r="G1153" i="3"/>
  <c r="Q1153" i="3" s="1"/>
  <c r="G1152" i="3"/>
  <c r="Q1152" i="3" s="1"/>
  <c r="G1151" i="3"/>
  <c r="Q1151" i="3" s="1"/>
  <c r="G1150" i="3"/>
  <c r="Q1150" i="3" s="1"/>
  <c r="G1149" i="3"/>
  <c r="Q1149" i="3" s="1"/>
  <c r="G1148" i="3"/>
  <c r="Q1148" i="3" s="1"/>
  <c r="G1147" i="3"/>
  <c r="Q1147" i="3" s="1"/>
  <c r="G1146" i="3"/>
  <c r="Q1146" i="3" s="1"/>
  <c r="G1145" i="3"/>
  <c r="Q1145" i="3" s="1"/>
  <c r="G1144" i="3"/>
  <c r="Q1144" i="3" s="1"/>
  <c r="G1143" i="3"/>
  <c r="Q1143" i="3" s="1"/>
  <c r="G1142" i="3"/>
  <c r="Q1142" i="3" s="1"/>
  <c r="G1141" i="3"/>
  <c r="Q1141" i="3" s="1"/>
  <c r="G1140" i="3"/>
  <c r="Q1140" i="3" s="1"/>
  <c r="G1139" i="3"/>
  <c r="Q1139" i="3" s="1"/>
  <c r="G1138" i="3"/>
  <c r="Q1138" i="3" s="1"/>
  <c r="G1137" i="3"/>
  <c r="Q1137" i="3" s="1"/>
  <c r="G1136" i="3"/>
  <c r="Q1136" i="3" s="1"/>
  <c r="G1135" i="3"/>
  <c r="Q1135" i="3" s="1"/>
  <c r="G1134" i="3"/>
  <c r="Q1134" i="3" s="1"/>
  <c r="G1133" i="3"/>
  <c r="Q1133" i="3" s="1"/>
  <c r="G1132" i="3"/>
  <c r="Q1132" i="3" s="1"/>
  <c r="G1131" i="3"/>
  <c r="Q1131" i="3" s="1"/>
  <c r="G1130" i="3"/>
  <c r="Q1130" i="3" s="1"/>
  <c r="G1129" i="3"/>
  <c r="Q1129" i="3" s="1"/>
  <c r="G1128" i="3"/>
  <c r="Q1128" i="3" s="1"/>
  <c r="G1127" i="3"/>
  <c r="Q1127" i="3" s="1"/>
  <c r="G1126" i="3"/>
  <c r="Q1126" i="3" s="1"/>
  <c r="G1125" i="3"/>
  <c r="Q1125" i="3" s="1"/>
  <c r="G1124" i="3"/>
  <c r="Q1124" i="3" s="1"/>
  <c r="G1123" i="3"/>
  <c r="Q1123" i="3" s="1"/>
  <c r="G1122" i="3"/>
  <c r="Q1122" i="3" s="1"/>
  <c r="G1121" i="3"/>
  <c r="Q1121" i="3" s="1"/>
  <c r="G1120" i="3"/>
  <c r="Q1120" i="3" s="1"/>
  <c r="G1119" i="3"/>
  <c r="Q1119" i="3" s="1"/>
  <c r="G1118" i="3"/>
  <c r="Q1118" i="3" s="1"/>
  <c r="G1117" i="3"/>
  <c r="Q1117" i="3" s="1"/>
  <c r="G1116" i="3"/>
  <c r="Q1116" i="3" s="1"/>
  <c r="G1115" i="3"/>
  <c r="Q1115" i="3" s="1"/>
  <c r="G1114" i="3"/>
  <c r="Q1114" i="3" s="1"/>
  <c r="G1113" i="3"/>
  <c r="Q1113" i="3" s="1"/>
  <c r="G1112" i="3"/>
  <c r="Q1112" i="3" s="1"/>
  <c r="G1111" i="3"/>
  <c r="Q1111" i="3" s="1"/>
  <c r="G1110" i="3"/>
  <c r="Q1110" i="3" s="1"/>
  <c r="G1109" i="3"/>
  <c r="Q1109" i="3" s="1"/>
  <c r="G1108" i="3"/>
  <c r="Q1108" i="3" s="1"/>
  <c r="G1107" i="3"/>
  <c r="Q1107" i="3" s="1"/>
  <c r="G1106" i="3"/>
  <c r="Q1106" i="3" s="1"/>
  <c r="G1105" i="3"/>
  <c r="Q1105" i="3" s="1"/>
  <c r="G1104" i="3"/>
  <c r="Q1104" i="3" s="1"/>
  <c r="G1103" i="3"/>
  <c r="Q1103" i="3" s="1"/>
  <c r="G1102" i="3"/>
  <c r="Q1102" i="3" s="1"/>
  <c r="G1101" i="3"/>
  <c r="Q1101" i="3" s="1"/>
  <c r="G1100" i="3"/>
  <c r="Q1100" i="3" s="1"/>
  <c r="G1099" i="3"/>
  <c r="Q1099" i="3" s="1"/>
  <c r="G1098" i="3"/>
  <c r="Q1098" i="3" s="1"/>
  <c r="G1097" i="3"/>
  <c r="Q1097" i="3" s="1"/>
  <c r="G1096" i="3"/>
  <c r="Q1096" i="3" s="1"/>
  <c r="G1095" i="3"/>
  <c r="Q1095" i="3" s="1"/>
  <c r="G1094" i="3"/>
  <c r="Q1094" i="3" s="1"/>
  <c r="G1093" i="3"/>
  <c r="Q1093" i="3" s="1"/>
  <c r="G1092" i="3"/>
  <c r="Q1092" i="3" s="1"/>
  <c r="G1091" i="3"/>
  <c r="Q1091" i="3" s="1"/>
  <c r="G1090" i="3"/>
  <c r="Q1090" i="3" s="1"/>
  <c r="G1089" i="3"/>
  <c r="Q1089" i="3" s="1"/>
  <c r="G1088" i="3"/>
  <c r="Q1088" i="3" s="1"/>
  <c r="G1087" i="3"/>
  <c r="Q1087" i="3" s="1"/>
  <c r="G1086" i="3"/>
  <c r="Q1086" i="3" s="1"/>
  <c r="G1085" i="3"/>
  <c r="Q1085" i="3" s="1"/>
  <c r="G1084" i="3"/>
  <c r="Q1084" i="3" s="1"/>
  <c r="G1083" i="3"/>
  <c r="Q1083" i="3" s="1"/>
  <c r="G1082" i="3"/>
  <c r="Q1082" i="3" s="1"/>
  <c r="G1081" i="3"/>
  <c r="Q1081" i="3" s="1"/>
  <c r="G1080" i="3"/>
  <c r="Q1080" i="3" s="1"/>
  <c r="G1079" i="3"/>
  <c r="Q1079" i="3" s="1"/>
  <c r="G1078" i="3"/>
  <c r="Q1078" i="3" s="1"/>
  <c r="G1077" i="3"/>
  <c r="Q1077" i="3" s="1"/>
  <c r="G1076" i="3"/>
  <c r="Q1076" i="3" s="1"/>
  <c r="G1075" i="3"/>
  <c r="Q1075" i="3" s="1"/>
  <c r="G1074" i="3"/>
  <c r="Q1074" i="3" s="1"/>
  <c r="G1073" i="3"/>
  <c r="Q1073" i="3" s="1"/>
  <c r="G1072" i="3"/>
  <c r="Q1072" i="3" s="1"/>
  <c r="G1071" i="3"/>
  <c r="Q1071" i="3" s="1"/>
  <c r="G1070" i="3"/>
  <c r="Q1070" i="3" s="1"/>
  <c r="G1069" i="3"/>
  <c r="Q1069" i="3" s="1"/>
  <c r="G1068" i="3"/>
  <c r="Q1068" i="3" s="1"/>
  <c r="G1067" i="3"/>
  <c r="Q1067" i="3" s="1"/>
  <c r="G1066" i="3"/>
  <c r="Q1066" i="3" s="1"/>
  <c r="G1065" i="3"/>
  <c r="Q1065" i="3" s="1"/>
  <c r="G1064" i="3"/>
  <c r="Q1064" i="3" s="1"/>
  <c r="G1063" i="3"/>
  <c r="Q1063" i="3" s="1"/>
  <c r="G1062" i="3"/>
  <c r="Q1062" i="3" s="1"/>
  <c r="G1061" i="3"/>
  <c r="Q1061" i="3" s="1"/>
  <c r="G1060" i="3"/>
  <c r="Q1060" i="3" s="1"/>
  <c r="G1059" i="3"/>
  <c r="Q1059" i="3" s="1"/>
  <c r="G1058" i="3"/>
  <c r="Q1058" i="3" s="1"/>
  <c r="G1057" i="3"/>
  <c r="Q1057" i="3" s="1"/>
  <c r="G1056" i="3"/>
  <c r="Q1056" i="3" s="1"/>
  <c r="G1055" i="3"/>
  <c r="Q1055" i="3" s="1"/>
  <c r="G1054" i="3"/>
  <c r="Q1054" i="3" s="1"/>
  <c r="G1053" i="3"/>
  <c r="Q1053" i="3" s="1"/>
  <c r="G1052" i="3"/>
  <c r="Q1052" i="3" s="1"/>
  <c r="G1051" i="3"/>
  <c r="Q1051" i="3" s="1"/>
  <c r="G1050" i="3"/>
  <c r="Q1050" i="3" s="1"/>
  <c r="G1049" i="3"/>
  <c r="Q1049" i="3" s="1"/>
  <c r="G1048" i="3"/>
  <c r="Q1048" i="3" s="1"/>
  <c r="G1047" i="3"/>
  <c r="Q1047" i="3" s="1"/>
  <c r="G1046" i="3"/>
  <c r="Q1046" i="3" s="1"/>
  <c r="G1045" i="3"/>
  <c r="Q1045" i="3" s="1"/>
  <c r="G1044" i="3"/>
  <c r="Q1044" i="3" s="1"/>
  <c r="G1043" i="3"/>
  <c r="Q1043" i="3" s="1"/>
  <c r="G1042" i="3"/>
  <c r="Q1042" i="3" s="1"/>
  <c r="G1041" i="3"/>
  <c r="Q1041" i="3" s="1"/>
  <c r="G1040" i="3"/>
  <c r="Q1040" i="3" s="1"/>
  <c r="G1039" i="3"/>
  <c r="Q1039" i="3" s="1"/>
  <c r="G1038" i="3"/>
  <c r="Q1038" i="3" s="1"/>
  <c r="G1037" i="3"/>
  <c r="Q1037" i="3" s="1"/>
  <c r="G1036" i="3"/>
  <c r="Q1036" i="3" s="1"/>
  <c r="G1035" i="3"/>
  <c r="Q1035" i="3" s="1"/>
  <c r="G1034" i="3"/>
  <c r="Q1034" i="3" s="1"/>
  <c r="G1033" i="3"/>
  <c r="Q1033" i="3" s="1"/>
  <c r="G1032" i="3"/>
  <c r="Q1032" i="3" s="1"/>
  <c r="G1031" i="3"/>
  <c r="Q1031" i="3" s="1"/>
  <c r="G1030" i="3"/>
  <c r="Q1030" i="3" s="1"/>
  <c r="G1029" i="3"/>
  <c r="Q1029" i="3" s="1"/>
  <c r="G1028" i="3"/>
  <c r="Q1028" i="3" s="1"/>
  <c r="G1027" i="3"/>
  <c r="Q1027" i="3" s="1"/>
  <c r="G1026" i="3"/>
  <c r="Q1026" i="3" s="1"/>
  <c r="G1025" i="3"/>
  <c r="Q1025" i="3" s="1"/>
  <c r="G1024" i="3"/>
  <c r="Q1024" i="3" s="1"/>
  <c r="G1023" i="3"/>
  <c r="Q1023" i="3" s="1"/>
  <c r="G1022" i="3"/>
  <c r="Q1022" i="3" s="1"/>
  <c r="G1021" i="3"/>
  <c r="Q1021" i="3" s="1"/>
  <c r="G1020" i="3"/>
  <c r="Q1020" i="3" s="1"/>
  <c r="G1019" i="3"/>
  <c r="Q1019" i="3" s="1"/>
  <c r="G1018" i="3"/>
  <c r="Q1018" i="3" s="1"/>
  <c r="G1017" i="3"/>
  <c r="Q1017" i="3" s="1"/>
  <c r="G1016" i="3"/>
  <c r="Q1016" i="3" s="1"/>
  <c r="G1015" i="3"/>
  <c r="Q1015" i="3" s="1"/>
  <c r="G1014" i="3"/>
  <c r="Q1014" i="3" s="1"/>
  <c r="G1013" i="3"/>
  <c r="Q1013" i="3" s="1"/>
  <c r="G1012" i="3"/>
  <c r="Q1012" i="3" s="1"/>
  <c r="G1011" i="3"/>
  <c r="Q1011" i="3" s="1"/>
  <c r="G1010" i="3"/>
  <c r="Q1010" i="3" s="1"/>
  <c r="G1009" i="3"/>
  <c r="Q1009" i="3" s="1"/>
  <c r="G1008" i="3"/>
  <c r="Q1008" i="3" s="1"/>
  <c r="G1007" i="3"/>
  <c r="Q1007" i="3" s="1"/>
  <c r="G1006" i="3"/>
  <c r="Q1006" i="3" s="1"/>
  <c r="G1005" i="3"/>
  <c r="Q1005" i="3" s="1"/>
  <c r="G1004" i="3"/>
  <c r="Q1004" i="3" s="1"/>
  <c r="G1003" i="3"/>
  <c r="Q1003" i="3" s="1"/>
  <c r="G1002" i="3"/>
  <c r="Q1002" i="3" s="1"/>
  <c r="G1001" i="3"/>
  <c r="Q1001" i="3" s="1"/>
  <c r="G1000" i="3"/>
  <c r="Q1000" i="3" s="1"/>
  <c r="G999" i="3"/>
  <c r="Q999" i="3" s="1"/>
  <c r="G998" i="3"/>
  <c r="Q998" i="3" s="1"/>
  <c r="G997" i="3"/>
  <c r="Q997" i="3" s="1"/>
  <c r="G996" i="3"/>
  <c r="Q996" i="3" s="1"/>
  <c r="G995" i="3"/>
  <c r="Q995" i="3" s="1"/>
  <c r="G994" i="3"/>
  <c r="Q994" i="3" s="1"/>
  <c r="G993" i="3"/>
  <c r="Q993" i="3" s="1"/>
  <c r="G992" i="3"/>
  <c r="Q992" i="3" s="1"/>
  <c r="G991" i="3"/>
  <c r="Q991" i="3" s="1"/>
  <c r="G990" i="3"/>
  <c r="Q990" i="3" s="1"/>
  <c r="G989" i="3"/>
  <c r="Q989" i="3" s="1"/>
  <c r="G988" i="3"/>
  <c r="Q988" i="3" s="1"/>
  <c r="G987" i="3"/>
  <c r="Q987" i="3" s="1"/>
  <c r="G986" i="3"/>
  <c r="Q986" i="3" s="1"/>
  <c r="G985" i="3"/>
  <c r="Q985" i="3" s="1"/>
  <c r="G984" i="3"/>
  <c r="Q984" i="3" s="1"/>
  <c r="G983" i="3"/>
  <c r="Q983" i="3" s="1"/>
  <c r="G982" i="3"/>
  <c r="Q982" i="3" s="1"/>
  <c r="G981" i="3"/>
  <c r="Q981" i="3" s="1"/>
  <c r="G980" i="3"/>
  <c r="Q980" i="3" s="1"/>
  <c r="G979" i="3"/>
  <c r="Q979" i="3" s="1"/>
  <c r="G978" i="3"/>
  <c r="Q978" i="3" s="1"/>
  <c r="G977" i="3"/>
  <c r="Q977" i="3" s="1"/>
  <c r="G976" i="3"/>
  <c r="Q976" i="3" s="1"/>
  <c r="G975" i="3"/>
  <c r="Q975" i="3" s="1"/>
  <c r="G974" i="3"/>
  <c r="Q974" i="3" s="1"/>
  <c r="G973" i="3"/>
  <c r="Q973" i="3" s="1"/>
  <c r="G972" i="3"/>
  <c r="Q972" i="3" s="1"/>
  <c r="G971" i="3"/>
  <c r="Q971" i="3" s="1"/>
  <c r="G970" i="3"/>
  <c r="Q970" i="3" s="1"/>
  <c r="G969" i="3"/>
  <c r="Q969" i="3" s="1"/>
  <c r="G968" i="3"/>
  <c r="Q968" i="3" s="1"/>
  <c r="G967" i="3"/>
  <c r="Q967" i="3" s="1"/>
  <c r="G966" i="3"/>
  <c r="Q966" i="3" s="1"/>
  <c r="G965" i="3"/>
  <c r="Q965" i="3" s="1"/>
  <c r="G964" i="3"/>
  <c r="Q964" i="3" s="1"/>
  <c r="G963" i="3"/>
  <c r="Q963" i="3" s="1"/>
  <c r="G962" i="3"/>
  <c r="Q962" i="3" s="1"/>
  <c r="G961" i="3"/>
  <c r="Q961" i="3" s="1"/>
  <c r="G960" i="3"/>
  <c r="Q960" i="3" s="1"/>
  <c r="G959" i="3"/>
  <c r="Q959" i="3" s="1"/>
  <c r="G958" i="3"/>
  <c r="Q958" i="3" s="1"/>
  <c r="G957" i="3"/>
  <c r="Q957" i="3" s="1"/>
  <c r="G956" i="3"/>
  <c r="Q956" i="3" s="1"/>
  <c r="G955" i="3"/>
  <c r="Q955" i="3" s="1"/>
  <c r="G954" i="3"/>
  <c r="Q954" i="3" s="1"/>
  <c r="G953" i="3"/>
  <c r="Q953" i="3" s="1"/>
  <c r="G952" i="3"/>
  <c r="Q952" i="3" s="1"/>
  <c r="G951" i="3"/>
  <c r="Q951" i="3" s="1"/>
  <c r="G950" i="3"/>
  <c r="Q950" i="3" s="1"/>
  <c r="G949" i="3"/>
  <c r="Q949" i="3" s="1"/>
  <c r="G948" i="3"/>
  <c r="Q948" i="3" s="1"/>
  <c r="G947" i="3"/>
  <c r="Q947" i="3" s="1"/>
  <c r="G946" i="3"/>
  <c r="Q946" i="3" s="1"/>
  <c r="G945" i="3"/>
  <c r="Q945" i="3" s="1"/>
  <c r="G944" i="3"/>
  <c r="Q944" i="3" s="1"/>
  <c r="G943" i="3"/>
  <c r="Q943" i="3" s="1"/>
  <c r="G942" i="3"/>
  <c r="Q942" i="3" s="1"/>
  <c r="G941" i="3"/>
  <c r="Q941" i="3" s="1"/>
  <c r="G940" i="3"/>
  <c r="Q940" i="3" s="1"/>
  <c r="G939" i="3"/>
  <c r="Q939" i="3" s="1"/>
  <c r="G938" i="3"/>
  <c r="Q938" i="3" s="1"/>
  <c r="G937" i="3"/>
  <c r="Q937" i="3" s="1"/>
  <c r="G936" i="3"/>
  <c r="Q936" i="3" s="1"/>
  <c r="G935" i="3"/>
  <c r="Q935" i="3" s="1"/>
  <c r="G934" i="3"/>
  <c r="Q934" i="3" s="1"/>
  <c r="G933" i="3"/>
  <c r="Q933" i="3" s="1"/>
  <c r="G932" i="3"/>
  <c r="Q932" i="3" s="1"/>
  <c r="G931" i="3"/>
  <c r="Q931" i="3" s="1"/>
  <c r="G930" i="3"/>
  <c r="Q930" i="3" s="1"/>
  <c r="G929" i="3"/>
  <c r="Q929" i="3" s="1"/>
  <c r="G928" i="3"/>
  <c r="Q928" i="3" s="1"/>
  <c r="G927" i="3"/>
  <c r="Q927" i="3" s="1"/>
  <c r="G926" i="3"/>
  <c r="Q926" i="3" s="1"/>
  <c r="G925" i="3"/>
  <c r="Q925" i="3" s="1"/>
  <c r="G924" i="3"/>
  <c r="Q924" i="3" s="1"/>
  <c r="G923" i="3"/>
  <c r="Q923" i="3" s="1"/>
  <c r="G922" i="3"/>
  <c r="Q922" i="3" s="1"/>
  <c r="G921" i="3"/>
  <c r="Q921" i="3" s="1"/>
  <c r="G920" i="3"/>
  <c r="Q920" i="3" s="1"/>
  <c r="G919" i="3"/>
  <c r="Q919" i="3" s="1"/>
  <c r="G918" i="3"/>
  <c r="Q918" i="3" s="1"/>
  <c r="G917" i="3"/>
  <c r="Q917" i="3" s="1"/>
  <c r="G916" i="3"/>
  <c r="Q916" i="3" s="1"/>
  <c r="G915" i="3"/>
  <c r="Q915" i="3" s="1"/>
  <c r="G914" i="3"/>
  <c r="Q914" i="3" s="1"/>
  <c r="G913" i="3"/>
  <c r="Q913" i="3" s="1"/>
  <c r="G912" i="3"/>
  <c r="Q912" i="3" s="1"/>
  <c r="G911" i="3"/>
  <c r="Q911" i="3" s="1"/>
  <c r="G910" i="3"/>
  <c r="Q910" i="3" s="1"/>
  <c r="G909" i="3"/>
  <c r="Q909" i="3" s="1"/>
  <c r="G908" i="3"/>
  <c r="Q908" i="3" s="1"/>
  <c r="G907" i="3"/>
  <c r="Q907" i="3" s="1"/>
  <c r="G906" i="3"/>
  <c r="Q906" i="3" s="1"/>
  <c r="G905" i="3"/>
  <c r="Q905" i="3" s="1"/>
  <c r="G904" i="3"/>
  <c r="Q904" i="3" s="1"/>
  <c r="G903" i="3"/>
  <c r="Q903" i="3" s="1"/>
  <c r="G902" i="3"/>
  <c r="Q902" i="3" s="1"/>
  <c r="G901" i="3"/>
  <c r="Q901" i="3" s="1"/>
  <c r="G900" i="3"/>
  <c r="Q900" i="3" s="1"/>
  <c r="G899" i="3"/>
  <c r="Q899" i="3" s="1"/>
  <c r="G898" i="3"/>
  <c r="Q898" i="3" s="1"/>
  <c r="G897" i="3"/>
  <c r="Q897" i="3" s="1"/>
  <c r="G896" i="3"/>
  <c r="Q896" i="3" s="1"/>
  <c r="G895" i="3"/>
  <c r="Q895" i="3" s="1"/>
  <c r="G894" i="3"/>
  <c r="Q894" i="3" s="1"/>
  <c r="G893" i="3"/>
  <c r="Q893" i="3" s="1"/>
  <c r="G892" i="3"/>
  <c r="Q892" i="3" s="1"/>
  <c r="G891" i="3"/>
  <c r="Q891" i="3" s="1"/>
  <c r="G890" i="3"/>
  <c r="Q890" i="3" s="1"/>
  <c r="G889" i="3"/>
  <c r="Q889" i="3" s="1"/>
  <c r="G888" i="3"/>
  <c r="Q888" i="3" s="1"/>
  <c r="G887" i="3"/>
  <c r="Q887" i="3" s="1"/>
  <c r="G886" i="3"/>
  <c r="Q886" i="3" s="1"/>
  <c r="G885" i="3"/>
  <c r="Q885" i="3" s="1"/>
  <c r="G884" i="3"/>
  <c r="Q884" i="3" s="1"/>
  <c r="G883" i="3"/>
  <c r="Q883" i="3" s="1"/>
  <c r="G882" i="3"/>
  <c r="Q882" i="3" s="1"/>
  <c r="G881" i="3"/>
  <c r="Q881" i="3" s="1"/>
  <c r="G880" i="3"/>
  <c r="Q880" i="3" s="1"/>
  <c r="G879" i="3"/>
  <c r="Q879" i="3" s="1"/>
  <c r="G878" i="3"/>
  <c r="Q878" i="3" s="1"/>
  <c r="G877" i="3"/>
  <c r="Q877" i="3" s="1"/>
  <c r="G876" i="3"/>
  <c r="Q876" i="3" s="1"/>
  <c r="G875" i="3"/>
  <c r="Q875" i="3" s="1"/>
  <c r="G874" i="3"/>
  <c r="Q874" i="3" s="1"/>
  <c r="G873" i="3"/>
  <c r="Q873" i="3" s="1"/>
  <c r="G872" i="3"/>
  <c r="Q872" i="3" s="1"/>
  <c r="G871" i="3"/>
  <c r="Q871" i="3" s="1"/>
  <c r="G870" i="3"/>
  <c r="Q870" i="3" s="1"/>
  <c r="G869" i="3"/>
  <c r="Q869" i="3" s="1"/>
  <c r="G868" i="3"/>
  <c r="Q868" i="3" s="1"/>
  <c r="G867" i="3"/>
  <c r="Q867" i="3" s="1"/>
  <c r="G866" i="3"/>
  <c r="Q866" i="3" s="1"/>
  <c r="G865" i="3"/>
  <c r="Q865" i="3" s="1"/>
  <c r="G864" i="3"/>
  <c r="Q864" i="3" s="1"/>
  <c r="G863" i="3"/>
  <c r="Q863" i="3" s="1"/>
  <c r="G862" i="3"/>
  <c r="Q862" i="3" s="1"/>
  <c r="G861" i="3"/>
  <c r="Q861" i="3" s="1"/>
  <c r="G860" i="3"/>
  <c r="Q860" i="3" s="1"/>
  <c r="G859" i="3"/>
  <c r="Q859" i="3" s="1"/>
  <c r="G858" i="3"/>
  <c r="Q858" i="3" s="1"/>
  <c r="G857" i="3"/>
  <c r="Q857" i="3" s="1"/>
  <c r="G856" i="3"/>
  <c r="Q856" i="3" s="1"/>
  <c r="G855" i="3"/>
  <c r="Q855" i="3" s="1"/>
  <c r="G854" i="3"/>
  <c r="Q854" i="3" s="1"/>
  <c r="G853" i="3"/>
  <c r="Q853" i="3" s="1"/>
  <c r="G852" i="3"/>
  <c r="Q852" i="3" s="1"/>
  <c r="G851" i="3"/>
  <c r="Q851" i="3" s="1"/>
  <c r="G850" i="3"/>
  <c r="Q850" i="3" s="1"/>
  <c r="G849" i="3"/>
  <c r="Q849" i="3" s="1"/>
  <c r="G848" i="3"/>
  <c r="Q848" i="3" s="1"/>
  <c r="G847" i="3"/>
  <c r="Q847" i="3" s="1"/>
  <c r="G846" i="3"/>
  <c r="Q846" i="3" s="1"/>
  <c r="G845" i="3"/>
  <c r="Q845" i="3" s="1"/>
  <c r="G844" i="3"/>
  <c r="Q844" i="3" s="1"/>
  <c r="G843" i="3"/>
  <c r="Q843" i="3" s="1"/>
  <c r="G842" i="3"/>
  <c r="Q842" i="3" s="1"/>
  <c r="G841" i="3"/>
  <c r="Q841" i="3" s="1"/>
  <c r="G840" i="3"/>
  <c r="Q840" i="3" s="1"/>
  <c r="G839" i="3"/>
  <c r="Q839" i="3" s="1"/>
  <c r="G838" i="3"/>
  <c r="Q838" i="3" s="1"/>
  <c r="G837" i="3"/>
  <c r="Q837" i="3" s="1"/>
  <c r="G836" i="3"/>
  <c r="Q836" i="3" s="1"/>
  <c r="G835" i="3"/>
  <c r="Q835" i="3" s="1"/>
  <c r="G834" i="3"/>
  <c r="Q834" i="3" s="1"/>
  <c r="G833" i="3"/>
  <c r="Q833" i="3" s="1"/>
  <c r="G832" i="3"/>
  <c r="Q832" i="3" s="1"/>
  <c r="G831" i="3"/>
  <c r="Q831" i="3" s="1"/>
  <c r="G830" i="3"/>
  <c r="Q830" i="3" s="1"/>
  <c r="G829" i="3"/>
  <c r="Q829" i="3" s="1"/>
  <c r="G828" i="3"/>
  <c r="Q828" i="3" s="1"/>
  <c r="G827" i="3"/>
  <c r="Q827" i="3" s="1"/>
  <c r="G826" i="3"/>
  <c r="Q826" i="3" s="1"/>
  <c r="G825" i="3"/>
  <c r="Q825" i="3" s="1"/>
  <c r="G824" i="3"/>
  <c r="Q824" i="3" s="1"/>
  <c r="G823" i="3"/>
  <c r="Q823" i="3" s="1"/>
  <c r="G822" i="3"/>
  <c r="Q822" i="3" s="1"/>
  <c r="G821" i="3"/>
  <c r="Q821" i="3" s="1"/>
  <c r="G820" i="3"/>
  <c r="Q820" i="3" s="1"/>
  <c r="G819" i="3"/>
  <c r="Q819" i="3" s="1"/>
  <c r="G818" i="3"/>
  <c r="Q818" i="3" s="1"/>
  <c r="G817" i="3"/>
  <c r="Q817" i="3" s="1"/>
  <c r="G816" i="3"/>
  <c r="Q816" i="3" s="1"/>
  <c r="G815" i="3"/>
  <c r="Q815" i="3" s="1"/>
  <c r="G814" i="3"/>
  <c r="Q814" i="3" s="1"/>
  <c r="G813" i="3"/>
  <c r="Q813" i="3" s="1"/>
  <c r="G812" i="3"/>
  <c r="Q812" i="3" s="1"/>
  <c r="G811" i="3"/>
  <c r="Q811" i="3" s="1"/>
  <c r="G810" i="3"/>
  <c r="Q810" i="3" s="1"/>
  <c r="G809" i="3"/>
  <c r="Q809" i="3" s="1"/>
  <c r="G808" i="3"/>
  <c r="Q808" i="3" s="1"/>
  <c r="G807" i="3"/>
  <c r="Q807" i="3" s="1"/>
  <c r="G806" i="3"/>
  <c r="Q806" i="3" s="1"/>
  <c r="G805" i="3"/>
  <c r="Q805" i="3" s="1"/>
  <c r="G804" i="3"/>
  <c r="Q804" i="3" s="1"/>
  <c r="G803" i="3"/>
  <c r="Q803" i="3" s="1"/>
  <c r="G802" i="3"/>
  <c r="Q802" i="3" s="1"/>
  <c r="G801" i="3"/>
  <c r="Q801" i="3" s="1"/>
  <c r="G800" i="3"/>
  <c r="Q800" i="3" s="1"/>
  <c r="G799" i="3"/>
  <c r="Q799" i="3" s="1"/>
  <c r="G798" i="3"/>
  <c r="Q798" i="3" s="1"/>
  <c r="G797" i="3"/>
  <c r="Q797" i="3" s="1"/>
  <c r="G796" i="3"/>
  <c r="Q796" i="3" s="1"/>
  <c r="G795" i="3"/>
  <c r="Q795" i="3" s="1"/>
  <c r="G794" i="3"/>
  <c r="Q794" i="3" s="1"/>
  <c r="G793" i="3"/>
  <c r="Q793" i="3" s="1"/>
  <c r="G792" i="3"/>
  <c r="Q792" i="3" s="1"/>
  <c r="G791" i="3"/>
  <c r="Q791" i="3" s="1"/>
  <c r="G790" i="3"/>
  <c r="Q790" i="3" s="1"/>
  <c r="G789" i="3"/>
  <c r="Q789" i="3" s="1"/>
  <c r="G788" i="3"/>
  <c r="Q788" i="3" s="1"/>
  <c r="G787" i="3"/>
  <c r="Q787" i="3" s="1"/>
  <c r="G786" i="3"/>
  <c r="Q786" i="3" s="1"/>
  <c r="G785" i="3"/>
  <c r="Q785" i="3" s="1"/>
  <c r="G784" i="3"/>
  <c r="Q784" i="3" s="1"/>
  <c r="G783" i="3"/>
  <c r="Q783" i="3" s="1"/>
  <c r="G782" i="3"/>
  <c r="Q782" i="3" s="1"/>
  <c r="G781" i="3"/>
  <c r="Q781" i="3" s="1"/>
  <c r="G780" i="3"/>
  <c r="Q780" i="3" s="1"/>
  <c r="G779" i="3"/>
  <c r="Q779" i="3" s="1"/>
  <c r="G778" i="3"/>
  <c r="Q778" i="3" s="1"/>
  <c r="G777" i="3"/>
  <c r="Q777" i="3" s="1"/>
  <c r="G776" i="3"/>
  <c r="Q776" i="3" s="1"/>
  <c r="G775" i="3"/>
  <c r="Q775" i="3" s="1"/>
  <c r="G774" i="3"/>
  <c r="Q774" i="3" s="1"/>
  <c r="G773" i="3"/>
  <c r="Q773" i="3" s="1"/>
  <c r="G772" i="3"/>
  <c r="Q772" i="3" s="1"/>
  <c r="G771" i="3"/>
  <c r="Q771" i="3" s="1"/>
  <c r="G770" i="3"/>
  <c r="Q770" i="3" s="1"/>
  <c r="G769" i="3"/>
  <c r="Q769" i="3" s="1"/>
  <c r="G768" i="3"/>
  <c r="Q768" i="3" s="1"/>
  <c r="G767" i="3"/>
  <c r="Q767" i="3" s="1"/>
  <c r="G766" i="3"/>
  <c r="Q766" i="3" s="1"/>
  <c r="G765" i="3"/>
  <c r="Q765" i="3" s="1"/>
  <c r="G764" i="3"/>
  <c r="Q764" i="3" s="1"/>
  <c r="G763" i="3"/>
  <c r="Q763" i="3" s="1"/>
  <c r="G762" i="3"/>
  <c r="Q762" i="3" s="1"/>
  <c r="G761" i="3"/>
  <c r="Q761" i="3" s="1"/>
  <c r="G760" i="3"/>
  <c r="Q760" i="3" s="1"/>
  <c r="G759" i="3"/>
  <c r="Q759" i="3" s="1"/>
  <c r="G758" i="3"/>
  <c r="Q758" i="3" s="1"/>
  <c r="G757" i="3"/>
  <c r="Q757" i="3" s="1"/>
  <c r="G756" i="3"/>
  <c r="Q756" i="3" s="1"/>
  <c r="G755" i="3"/>
  <c r="Q755" i="3" s="1"/>
  <c r="G754" i="3"/>
  <c r="Q754" i="3" s="1"/>
  <c r="G753" i="3"/>
  <c r="Q753" i="3" s="1"/>
  <c r="G752" i="3"/>
  <c r="Q752" i="3" s="1"/>
  <c r="G751" i="3"/>
  <c r="Q751" i="3" s="1"/>
  <c r="G750" i="3"/>
  <c r="Q750" i="3" s="1"/>
  <c r="G749" i="3"/>
  <c r="Q749" i="3" s="1"/>
  <c r="G748" i="3"/>
  <c r="Q748" i="3" s="1"/>
  <c r="G747" i="3"/>
  <c r="Q747" i="3" s="1"/>
  <c r="G746" i="3"/>
  <c r="Q746" i="3" s="1"/>
  <c r="G745" i="3"/>
  <c r="Q745" i="3" s="1"/>
  <c r="G744" i="3"/>
  <c r="Q744" i="3" s="1"/>
  <c r="G743" i="3"/>
  <c r="Q743" i="3" s="1"/>
  <c r="G742" i="3"/>
  <c r="Q742" i="3" s="1"/>
  <c r="G741" i="3"/>
  <c r="Q741" i="3" s="1"/>
  <c r="G740" i="3"/>
  <c r="Q740" i="3" s="1"/>
  <c r="G739" i="3"/>
  <c r="Q739" i="3" s="1"/>
  <c r="G738" i="3"/>
  <c r="Q738" i="3" s="1"/>
  <c r="G737" i="3"/>
  <c r="Q737" i="3" s="1"/>
  <c r="G736" i="3"/>
  <c r="Q736" i="3" s="1"/>
  <c r="G735" i="3"/>
  <c r="Q735" i="3" s="1"/>
  <c r="G734" i="3"/>
  <c r="Q734" i="3" s="1"/>
  <c r="G733" i="3"/>
  <c r="Q733" i="3" s="1"/>
  <c r="G732" i="3"/>
  <c r="Q732" i="3" s="1"/>
  <c r="G731" i="3"/>
  <c r="Q731" i="3" s="1"/>
  <c r="G730" i="3"/>
  <c r="Q730" i="3" s="1"/>
  <c r="G729" i="3"/>
  <c r="Q729" i="3" s="1"/>
  <c r="G728" i="3"/>
  <c r="Q728" i="3" s="1"/>
  <c r="G727" i="3"/>
  <c r="Q727" i="3" s="1"/>
  <c r="G726" i="3"/>
  <c r="Q726" i="3" s="1"/>
  <c r="G725" i="3"/>
  <c r="Q725" i="3" s="1"/>
  <c r="G724" i="3"/>
  <c r="Q724" i="3" s="1"/>
  <c r="G723" i="3"/>
  <c r="Q723" i="3" s="1"/>
  <c r="G722" i="3"/>
  <c r="Q722" i="3" s="1"/>
  <c r="G721" i="3"/>
  <c r="Q721" i="3" s="1"/>
  <c r="G720" i="3"/>
  <c r="Q720" i="3" s="1"/>
  <c r="G719" i="3"/>
  <c r="Q719" i="3" s="1"/>
  <c r="G718" i="3"/>
  <c r="Q718" i="3" s="1"/>
  <c r="G717" i="3"/>
  <c r="Q717" i="3" s="1"/>
  <c r="G716" i="3"/>
  <c r="Q716" i="3" s="1"/>
  <c r="G715" i="3"/>
  <c r="Q715" i="3" s="1"/>
  <c r="G714" i="3"/>
  <c r="Q714" i="3" s="1"/>
  <c r="G713" i="3"/>
  <c r="Q713" i="3" s="1"/>
  <c r="G712" i="3"/>
  <c r="Q712" i="3" s="1"/>
  <c r="G711" i="3"/>
  <c r="Q711" i="3" s="1"/>
  <c r="G710" i="3"/>
  <c r="Q710" i="3" s="1"/>
  <c r="G709" i="3"/>
  <c r="Q709" i="3" s="1"/>
  <c r="G708" i="3"/>
  <c r="Q708" i="3" s="1"/>
  <c r="G707" i="3"/>
  <c r="Q707" i="3" s="1"/>
  <c r="G706" i="3"/>
  <c r="Q706" i="3" s="1"/>
  <c r="G705" i="3"/>
  <c r="Q705" i="3" s="1"/>
  <c r="G704" i="3"/>
  <c r="Q704" i="3" s="1"/>
  <c r="G703" i="3"/>
  <c r="Q703" i="3" s="1"/>
  <c r="G702" i="3"/>
  <c r="Q702" i="3" s="1"/>
  <c r="G701" i="3"/>
  <c r="Q701" i="3" s="1"/>
  <c r="G700" i="3"/>
  <c r="Q700" i="3" s="1"/>
  <c r="G699" i="3"/>
  <c r="Q699" i="3" s="1"/>
  <c r="G698" i="3"/>
  <c r="Q698" i="3" s="1"/>
  <c r="G697" i="3"/>
  <c r="Q697" i="3" s="1"/>
  <c r="G696" i="3"/>
  <c r="Q696" i="3" s="1"/>
  <c r="G695" i="3"/>
  <c r="Q695" i="3" s="1"/>
  <c r="G694" i="3"/>
  <c r="Q694" i="3" s="1"/>
  <c r="G693" i="3"/>
  <c r="Q693" i="3" s="1"/>
  <c r="G692" i="3"/>
  <c r="Q692" i="3" s="1"/>
  <c r="G691" i="3"/>
  <c r="Q691" i="3" s="1"/>
  <c r="G690" i="3"/>
  <c r="Q690" i="3" s="1"/>
  <c r="G689" i="3"/>
  <c r="Q689" i="3" s="1"/>
  <c r="G688" i="3"/>
  <c r="Q688" i="3" s="1"/>
  <c r="G687" i="3"/>
  <c r="Q687" i="3" s="1"/>
  <c r="G686" i="3"/>
  <c r="Q686" i="3" s="1"/>
  <c r="G685" i="3"/>
  <c r="Q685" i="3" s="1"/>
  <c r="G684" i="3"/>
  <c r="Q684" i="3" s="1"/>
  <c r="G683" i="3"/>
  <c r="Q683" i="3" s="1"/>
  <c r="G682" i="3"/>
  <c r="Q682" i="3" s="1"/>
  <c r="G681" i="3"/>
  <c r="Q681" i="3" s="1"/>
  <c r="G680" i="3"/>
  <c r="Q680" i="3" s="1"/>
  <c r="G679" i="3"/>
  <c r="Q679" i="3" s="1"/>
  <c r="G678" i="3"/>
  <c r="Q678" i="3" s="1"/>
  <c r="G677" i="3"/>
  <c r="Q677" i="3" s="1"/>
  <c r="G676" i="3"/>
  <c r="Q676" i="3" s="1"/>
  <c r="G675" i="3"/>
  <c r="Q675" i="3" s="1"/>
  <c r="G674" i="3"/>
  <c r="Q674" i="3" s="1"/>
  <c r="G673" i="3"/>
  <c r="Q673" i="3" s="1"/>
  <c r="G672" i="3"/>
  <c r="Q672" i="3" s="1"/>
  <c r="G671" i="3"/>
  <c r="Q671" i="3" s="1"/>
  <c r="G670" i="3"/>
  <c r="Q670" i="3" s="1"/>
  <c r="G669" i="3"/>
  <c r="Q669" i="3" s="1"/>
  <c r="G668" i="3"/>
  <c r="Q668" i="3" s="1"/>
  <c r="G667" i="3"/>
  <c r="Q667" i="3" s="1"/>
  <c r="G666" i="3"/>
  <c r="Q666" i="3" s="1"/>
  <c r="G665" i="3"/>
  <c r="Q665" i="3" s="1"/>
  <c r="G664" i="3"/>
  <c r="Q664" i="3" s="1"/>
  <c r="G663" i="3"/>
  <c r="Q663" i="3" s="1"/>
  <c r="G662" i="3"/>
  <c r="Q662" i="3" s="1"/>
  <c r="G661" i="3"/>
  <c r="Q661" i="3" s="1"/>
  <c r="G660" i="3"/>
  <c r="Q660" i="3" s="1"/>
  <c r="G659" i="3"/>
  <c r="Q659" i="3" s="1"/>
  <c r="G658" i="3"/>
  <c r="Q658" i="3" s="1"/>
  <c r="G657" i="3"/>
  <c r="Q657" i="3" s="1"/>
  <c r="G656" i="3"/>
  <c r="Q656" i="3" s="1"/>
  <c r="G655" i="3"/>
  <c r="Q655" i="3" s="1"/>
  <c r="G654" i="3"/>
  <c r="Q654" i="3" s="1"/>
  <c r="G653" i="3"/>
  <c r="Q653" i="3" s="1"/>
  <c r="G652" i="3"/>
  <c r="Q652" i="3" s="1"/>
  <c r="G651" i="3"/>
  <c r="Q651" i="3" s="1"/>
  <c r="G650" i="3"/>
  <c r="Q650" i="3" s="1"/>
  <c r="G649" i="3"/>
  <c r="Q649" i="3" s="1"/>
  <c r="G648" i="3"/>
  <c r="Q648" i="3" s="1"/>
  <c r="G647" i="3"/>
  <c r="Q647" i="3" s="1"/>
  <c r="G646" i="3"/>
  <c r="Q646" i="3" s="1"/>
  <c r="G645" i="3"/>
  <c r="Q645" i="3" s="1"/>
  <c r="G644" i="3"/>
  <c r="Q644" i="3" s="1"/>
  <c r="G643" i="3"/>
  <c r="Q643" i="3" s="1"/>
  <c r="G642" i="3"/>
  <c r="Q642" i="3" s="1"/>
  <c r="G641" i="3"/>
  <c r="Q641" i="3" s="1"/>
  <c r="G640" i="3"/>
  <c r="Q640" i="3" s="1"/>
  <c r="G639" i="3"/>
  <c r="Q639" i="3" s="1"/>
  <c r="G638" i="3"/>
  <c r="Q638" i="3" s="1"/>
  <c r="G637" i="3"/>
  <c r="Q637" i="3" s="1"/>
  <c r="G636" i="3"/>
  <c r="Q636" i="3" s="1"/>
  <c r="G635" i="3"/>
  <c r="Q635" i="3" s="1"/>
  <c r="G634" i="3"/>
  <c r="Q634" i="3" s="1"/>
  <c r="G633" i="3"/>
  <c r="Q633" i="3" s="1"/>
  <c r="G632" i="3"/>
  <c r="Q632" i="3" s="1"/>
  <c r="G631" i="3"/>
  <c r="Q631" i="3" s="1"/>
  <c r="G630" i="3"/>
  <c r="Q630" i="3" s="1"/>
  <c r="G629" i="3"/>
  <c r="Q629" i="3" s="1"/>
  <c r="G628" i="3"/>
  <c r="Q628" i="3" s="1"/>
  <c r="G627" i="3"/>
  <c r="Q627" i="3" s="1"/>
  <c r="G626" i="3"/>
  <c r="Q626" i="3" s="1"/>
  <c r="G625" i="3"/>
  <c r="Q625" i="3" s="1"/>
  <c r="G624" i="3"/>
  <c r="Q624" i="3" s="1"/>
  <c r="G623" i="3"/>
  <c r="Q623" i="3" s="1"/>
  <c r="G622" i="3"/>
  <c r="Q622" i="3" s="1"/>
  <c r="G621" i="3"/>
  <c r="Q621" i="3" s="1"/>
  <c r="G620" i="3"/>
  <c r="Q620" i="3" s="1"/>
  <c r="G619" i="3"/>
  <c r="Q619" i="3" s="1"/>
  <c r="G618" i="3"/>
  <c r="Q618" i="3" s="1"/>
  <c r="G617" i="3"/>
  <c r="Q617" i="3" s="1"/>
  <c r="G616" i="3"/>
  <c r="Q616" i="3" s="1"/>
  <c r="G615" i="3"/>
  <c r="Q615" i="3" s="1"/>
  <c r="G614" i="3"/>
  <c r="Q614" i="3" s="1"/>
  <c r="G613" i="3"/>
  <c r="Q613" i="3" s="1"/>
  <c r="G612" i="3"/>
  <c r="Q612" i="3" s="1"/>
  <c r="G611" i="3"/>
  <c r="Q611" i="3" s="1"/>
  <c r="G610" i="3"/>
  <c r="Q610" i="3" s="1"/>
  <c r="G609" i="3"/>
  <c r="Q609" i="3" s="1"/>
  <c r="G608" i="3"/>
  <c r="Q608" i="3" s="1"/>
  <c r="G607" i="3"/>
  <c r="Q607" i="3" s="1"/>
  <c r="G606" i="3"/>
  <c r="Q606" i="3" s="1"/>
  <c r="G605" i="3"/>
  <c r="Q605" i="3" s="1"/>
  <c r="G604" i="3"/>
  <c r="Q604" i="3" s="1"/>
  <c r="G603" i="3"/>
  <c r="Q603" i="3" s="1"/>
  <c r="G602" i="3"/>
  <c r="Q602" i="3" s="1"/>
  <c r="G601" i="3"/>
  <c r="Q601" i="3" s="1"/>
  <c r="G600" i="3"/>
  <c r="Q600" i="3" s="1"/>
  <c r="G599" i="3"/>
  <c r="Q599" i="3" s="1"/>
  <c r="G598" i="3"/>
  <c r="Q598" i="3" s="1"/>
  <c r="G597" i="3"/>
  <c r="Q597" i="3" s="1"/>
  <c r="G596" i="3"/>
  <c r="Q596" i="3" s="1"/>
  <c r="G595" i="3"/>
  <c r="Q595" i="3" s="1"/>
  <c r="G594" i="3"/>
  <c r="Q594" i="3" s="1"/>
  <c r="G593" i="3"/>
  <c r="Q593" i="3" s="1"/>
  <c r="G592" i="3"/>
  <c r="Q592" i="3" s="1"/>
  <c r="G591" i="3"/>
  <c r="Q591" i="3" s="1"/>
  <c r="G590" i="3"/>
  <c r="Q590" i="3" s="1"/>
  <c r="G589" i="3"/>
  <c r="Q589" i="3" s="1"/>
  <c r="G588" i="3"/>
  <c r="Q588" i="3" s="1"/>
  <c r="G587" i="3"/>
  <c r="Q587" i="3" s="1"/>
  <c r="G586" i="3"/>
  <c r="Q586" i="3" s="1"/>
  <c r="G585" i="3"/>
  <c r="Q585" i="3" s="1"/>
  <c r="G584" i="3"/>
  <c r="Q584" i="3" s="1"/>
  <c r="G583" i="3"/>
  <c r="Q583" i="3" s="1"/>
  <c r="G582" i="3"/>
  <c r="Q582" i="3" s="1"/>
  <c r="G581" i="3"/>
  <c r="Q581" i="3" s="1"/>
  <c r="G580" i="3"/>
  <c r="Q580" i="3" s="1"/>
  <c r="G579" i="3"/>
  <c r="Q579" i="3" s="1"/>
  <c r="G578" i="3"/>
  <c r="Q578" i="3" s="1"/>
  <c r="G577" i="3"/>
  <c r="Q577" i="3" s="1"/>
  <c r="G576" i="3"/>
  <c r="Q576" i="3" s="1"/>
  <c r="G575" i="3"/>
  <c r="Q575" i="3" s="1"/>
  <c r="G574" i="3"/>
  <c r="Q574" i="3" s="1"/>
  <c r="G573" i="3"/>
  <c r="Q573" i="3" s="1"/>
  <c r="G572" i="3"/>
  <c r="Q572" i="3" s="1"/>
  <c r="G571" i="3"/>
  <c r="Q571" i="3" s="1"/>
  <c r="G570" i="3"/>
  <c r="Q570" i="3" s="1"/>
  <c r="G569" i="3"/>
  <c r="Q569" i="3" s="1"/>
  <c r="G568" i="3"/>
  <c r="Q568" i="3" s="1"/>
  <c r="G567" i="3"/>
  <c r="Q567" i="3" s="1"/>
  <c r="G566" i="3"/>
  <c r="Q566" i="3" s="1"/>
  <c r="G565" i="3"/>
  <c r="Q565" i="3" s="1"/>
  <c r="G564" i="3"/>
  <c r="Q564" i="3" s="1"/>
  <c r="G563" i="3"/>
  <c r="Q563" i="3" s="1"/>
  <c r="G562" i="3"/>
  <c r="Q562" i="3" s="1"/>
  <c r="G561" i="3"/>
  <c r="Q561" i="3" s="1"/>
  <c r="G560" i="3"/>
  <c r="Q560" i="3" s="1"/>
  <c r="G559" i="3"/>
  <c r="Q559" i="3" s="1"/>
  <c r="G558" i="3"/>
  <c r="Q558" i="3" s="1"/>
  <c r="G557" i="3"/>
  <c r="Q557" i="3" s="1"/>
  <c r="G556" i="3"/>
  <c r="Q556" i="3" s="1"/>
  <c r="G555" i="3"/>
  <c r="Q555" i="3" s="1"/>
  <c r="G554" i="3"/>
  <c r="Q554" i="3" s="1"/>
  <c r="G553" i="3"/>
  <c r="Q553" i="3" s="1"/>
  <c r="G552" i="3"/>
  <c r="Q552" i="3" s="1"/>
  <c r="G551" i="3"/>
  <c r="Q551" i="3" s="1"/>
  <c r="G550" i="3"/>
  <c r="Q550" i="3" s="1"/>
  <c r="G549" i="3"/>
  <c r="Q549" i="3" s="1"/>
  <c r="G548" i="3"/>
  <c r="Q548" i="3" s="1"/>
  <c r="G547" i="3"/>
  <c r="Q547" i="3" s="1"/>
  <c r="G546" i="3"/>
  <c r="Q546" i="3" s="1"/>
  <c r="G545" i="3"/>
  <c r="Q545" i="3" s="1"/>
  <c r="G544" i="3"/>
  <c r="Q544" i="3" s="1"/>
  <c r="G543" i="3"/>
  <c r="Q543" i="3" s="1"/>
  <c r="G542" i="3"/>
  <c r="Q542" i="3" s="1"/>
  <c r="G541" i="3"/>
  <c r="Q541" i="3" s="1"/>
  <c r="G540" i="3"/>
  <c r="Q540" i="3" s="1"/>
  <c r="G539" i="3"/>
  <c r="Q539" i="3" s="1"/>
  <c r="G538" i="3"/>
  <c r="Q538" i="3" s="1"/>
  <c r="G537" i="3"/>
  <c r="Q537" i="3" s="1"/>
  <c r="G536" i="3"/>
  <c r="Q536" i="3" s="1"/>
  <c r="G535" i="3"/>
  <c r="Q535" i="3" s="1"/>
  <c r="G534" i="3"/>
  <c r="Q534" i="3" s="1"/>
  <c r="G533" i="3"/>
  <c r="Q533" i="3" s="1"/>
  <c r="G532" i="3"/>
  <c r="Q532" i="3" s="1"/>
  <c r="G531" i="3"/>
  <c r="Q531" i="3" s="1"/>
  <c r="G530" i="3"/>
  <c r="Q530" i="3" s="1"/>
  <c r="G529" i="3"/>
  <c r="Q529" i="3" s="1"/>
  <c r="G528" i="3"/>
  <c r="Q528" i="3" s="1"/>
  <c r="G527" i="3"/>
  <c r="Q527" i="3" s="1"/>
  <c r="G526" i="3"/>
  <c r="Q526" i="3" s="1"/>
  <c r="G525" i="3"/>
  <c r="Q525" i="3" s="1"/>
  <c r="G524" i="3"/>
  <c r="Q524" i="3" s="1"/>
  <c r="G523" i="3"/>
  <c r="Q523" i="3" s="1"/>
  <c r="G522" i="3"/>
  <c r="Q522" i="3" s="1"/>
  <c r="G521" i="3"/>
  <c r="Q521" i="3" s="1"/>
  <c r="G520" i="3"/>
  <c r="Q520" i="3" s="1"/>
  <c r="G519" i="3"/>
  <c r="Q519" i="3" s="1"/>
  <c r="G518" i="3"/>
  <c r="Q518" i="3" s="1"/>
  <c r="G517" i="3"/>
  <c r="Q517" i="3" s="1"/>
  <c r="G516" i="3"/>
  <c r="Q516" i="3" s="1"/>
  <c r="G515" i="3"/>
  <c r="Q515" i="3" s="1"/>
  <c r="G514" i="3"/>
  <c r="Q514" i="3" s="1"/>
  <c r="G513" i="3"/>
  <c r="Q513" i="3" s="1"/>
  <c r="G512" i="3"/>
  <c r="Q512" i="3" s="1"/>
  <c r="G511" i="3"/>
  <c r="Q511" i="3" s="1"/>
  <c r="G510" i="3"/>
  <c r="Q510" i="3" s="1"/>
  <c r="G509" i="3"/>
  <c r="Q509" i="3" s="1"/>
  <c r="G508" i="3"/>
  <c r="Q508" i="3" s="1"/>
  <c r="G507" i="3"/>
  <c r="Q507" i="3" s="1"/>
  <c r="G506" i="3"/>
  <c r="Q506" i="3" s="1"/>
  <c r="G505" i="3"/>
  <c r="Q505" i="3" s="1"/>
  <c r="G504" i="3"/>
  <c r="Q504" i="3" s="1"/>
  <c r="G503" i="3"/>
  <c r="Q503" i="3" s="1"/>
  <c r="G502" i="3"/>
  <c r="Q502" i="3" s="1"/>
  <c r="G501" i="3"/>
  <c r="Q501" i="3" s="1"/>
  <c r="G500" i="3"/>
  <c r="Q500" i="3" s="1"/>
  <c r="G499" i="3"/>
  <c r="Q499" i="3" s="1"/>
  <c r="G498" i="3"/>
  <c r="Q498" i="3" s="1"/>
  <c r="G497" i="3"/>
  <c r="Q497" i="3" s="1"/>
  <c r="G496" i="3"/>
  <c r="Q496" i="3" s="1"/>
  <c r="G495" i="3"/>
  <c r="Q495" i="3" s="1"/>
  <c r="G494" i="3"/>
  <c r="Q494" i="3" s="1"/>
  <c r="G493" i="3"/>
  <c r="Q493" i="3" s="1"/>
  <c r="G492" i="3"/>
  <c r="Q492" i="3" s="1"/>
  <c r="G491" i="3"/>
  <c r="Q491" i="3" s="1"/>
  <c r="G490" i="3"/>
  <c r="Q490" i="3" s="1"/>
  <c r="G489" i="3"/>
  <c r="Q489" i="3" s="1"/>
  <c r="G488" i="3"/>
  <c r="Q488" i="3" s="1"/>
  <c r="G487" i="3"/>
  <c r="Q487" i="3" s="1"/>
  <c r="G486" i="3"/>
  <c r="Q486" i="3" s="1"/>
  <c r="G485" i="3"/>
  <c r="Q485" i="3" s="1"/>
  <c r="G484" i="3"/>
  <c r="Q484" i="3" s="1"/>
  <c r="G483" i="3"/>
  <c r="Q483" i="3" s="1"/>
  <c r="G482" i="3"/>
  <c r="Q482" i="3" s="1"/>
  <c r="G481" i="3"/>
  <c r="Q481" i="3" s="1"/>
  <c r="G480" i="3"/>
  <c r="Q480" i="3" s="1"/>
  <c r="G479" i="3"/>
  <c r="Q479" i="3" s="1"/>
  <c r="G478" i="3"/>
  <c r="Q478" i="3" s="1"/>
  <c r="G477" i="3"/>
  <c r="Q477" i="3" s="1"/>
  <c r="G476" i="3"/>
  <c r="Q476" i="3" s="1"/>
  <c r="G475" i="3"/>
  <c r="Q475" i="3" s="1"/>
  <c r="G474" i="3"/>
  <c r="Q474" i="3" s="1"/>
  <c r="G473" i="3"/>
  <c r="Q473" i="3" s="1"/>
  <c r="G472" i="3"/>
  <c r="Q472" i="3" s="1"/>
  <c r="G471" i="3"/>
  <c r="Q471" i="3" s="1"/>
  <c r="G470" i="3"/>
  <c r="Q470" i="3" s="1"/>
  <c r="G469" i="3"/>
  <c r="Q469" i="3" s="1"/>
  <c r="G468" i="3"/>
  <c r="Q468" i="3" s="1"/>
  <c r="G467" i="3"/>
  <c r="Q467" i="3" s="1"/>
  <c r="G466" i="3"/>
  <c r="Q466" i="3" s="1"/>
  <c r="G465" i="3"/>
  <c r="Q465" i="3" s="1"/>
  <c r="G464" i="3"/>
  <c r="Q464" i="3" s="1"/>
  <c r="G463" i="3"/>
  <c r="Q463" i="3" s="1"/>
  <c r="G462" i="3"/>
  <c r="Q462" i="3" s="1"/>
  <c r="G461" i="3"/>
  <c r="Q461" i="3" s="1"/>
  <c r="G460" i="3"/>
  <c r="Q460" i="3" s="1"/>
  <c r="G459" i="3"/>
  <c r="Q459" i="3" s="1"/>
  <c r="G458" i="3"/>
  <c r="Q458" i="3" s="1"/>
  <c r="G457" i="3"/>
  <c r="Q457" i="3" s="1"/>
  <c r="G456" i="3"/>
  <c r="Q456" i="3" s="1"/>
  <c r="G455" i="3"/>
  <c r="Q455" i="3" s="1"/>
  <c r="G454" i="3"/>
  <c r="Q454" i="3" s="1"/>
  <c r="G453" i="3"/>
  <c r="Q453" i="3" s="1"/>
  <c r="G452" i="3"/>
  <c r="Q452" i="3" s="1"/>
  <c r="G451" i="3"/>
  <c r="Q451" i="3" s="1"/>
  <c r="G450" i="3"/>
  <c r="Q450" i="3" s="1"/>
  <c r="G449" i="3"/>
  <c r="Q449" i="3" s="1"/>
  <c r="G448" i="3"/>
  <c r="Q448" i="3" s="1"/>
  <c r="G447" i="3"/>
  <c r="Q447" i="3" s="1"/>
  <c r="G446" i="3"/>
  <c r="Q446" i="3" s="1"/>
  <c r="G445" i="3"/>
  <c r="Q445" i="3" s="1"/>
  <c r="G444" i="3"/>
  <c r="Q444" i="3" s="1"/>
  <c r="G443" i="3"/>
  <c r="Q443" i="3" s="1"/>
  <c r="G442" i="3"/>
  <c r="Q442" i="3" s="1"/>
  <c r="G441" i="3"/>
  <c r="Q441" i="3" s="1"/>
  <c r="G440" i="3"/>
  <c r="Q440" i="3" s="1"/>
  <c r="G439" i="3"/>
  <c r="Q439" i="3" s="1"/>
  <c r="G438" i="3"/>
  <c r="Q438" i="3" s="1"/>
  <c r="G437" i="3"/>
  <c r="Q437" i="3" s="1"/>
  <c r="G436" i="3"/>
  <c r="Q436" i="3" s="1"/>
  <c r="G435" i="3"/>
  <c r="Q435" i="3" s="1"/>
  <c r="G434" i="3"/>
  <c r="Q434" i="3" s="1"/>
  <c r="G433" i="3"/>
  <c r="Q433" i="3" s="1"/>
  <c r="G432" i="3"/>
  <c r="Q432" i="3" s="1"/>
  <c r="G431" i="3"/>
  <c r="Q431" i="3" s="1"/>
  <c r="G430" i="3"/>
  <c r="Q430" i="3" s="1"/>
  <c r="G429" i="3"/>
  <c r="Q429" i="3" s="1"/>
  <c r="G428" i="3"/>
  <c r="Q428" i="3" s="1"/>
  <c r="G427" i="3"/>
  <c r="Q427" i="3" s="1"/>
  <c r="G426" i="3"/>
  <c r="Q426" i="3" s="1"/>
  <c r="G425" i="3"/>
  <c r="Q425" i="3" s="1"/>
  <c r="G424" i="3"/>
  <c r="Q424" i="3" s="1"/>
  <c r="G423" i="3"/>
  <c r="Q423" i="3" s="1"/>
  <c r="G422" i="3"/>
  <c r="Q422" i="3" s="1"/>
  <c r="G421" i="3"/>
  <c r="Q421" i="3" s="1"/>
  <c r="G420" i="3"/>
  <c r="Q420" i="3" s="1"/>
  <c r="G419" i="3"/>
  <c r="Q419" i="3" s="1"/>
  <c r="G418" i="3"/>
  <c r="Q418" i="3" s="1"/>
  <c r="G417" i="3"/>
  <c r="Q417" i="3" s="1"/>
  <c r="G416" i="3"/>
  <c r="Q416" i="3" s="1"/>
  <c r="G415" i="3"/>
  <c r="Q415" i="3" s="1"/>
  <c r="G414" i="3"/>
  <c r="Q414" i="3" s="1"/>
  <c r="G413" i="3"/>
  <c r="Q413" i="3" s="1"/>
  <c r="G412" i="3"/>
  <c r="Q412" i="3" s="1"/>
  <c r="G411" i="3"/>
  <c r="Q411" i="3" s="1"/>
  <c r="G410" i="3"/>
  <c r="Q410" i="3" s="1"/>
  <c r="G409" i="3"/>
  <c r="Q409" i="3" s="1"/>
  <c r="G408" i="3"/>
  <c r="Q408" i="3" s="1"/>
  <c r="G407" i="3"/>
  <c r="Q407" i="3" s="1"/>
  <c r="G406" i="3"/>
  <c r="Q406" i="3" s="1"/>
  <c r="G405" i="3"/>
  <c r="Q405" i="3" s="1"/>
  <c r="G404" i="3"/>
  <c r="Q404" i="3" s="1"/>
  <c r="G403" i="3"/>
  <c r="Q403" i="3" s="1"/>
  <c r="G402" i="3"/>
  <c r="Q402" i="3" s="1"/>
  <c r="G401" i="3"/>
  <c r="Q401" i="3" s="1"/>
  <c r="G400" i="3"/>
  <c r="Q400" i="3" s="1"/>
  <c r="G399" i="3"/>
  <c r="Q399" i="3" s="1"/>
  <c r="G398" i="3"/>
  <c r="Q398" i="3" s="1"/>
  <c r="G397" i="3"/>
  <c r="Q397" i="3" s="1"/>
  <c r="G396" i="3"/>
  <c r="Q396" i="3" s="1"/>
  <c r="G395" i="3"/>
  <c r="Q395" i="3" s="1"/>
  <c r="G394" i="3"/>
  <c r="Q394" i="3" s="1"/>
  <c r="G393" i="3"/>
  <c r="Q393" i="3" s="1"/>
  <c r="G392" i="3"/>
  <c r="Q392" i="3" s="1"/>
  <c r="G391" i="3"/>
  <c r="Q391" i="3" s="1"/>
  <c r="G390" i="3"/>
  <c r="Q390" i="3" s="1"/>
  <c r="G389" i="3"/>
  <c r="Q389" i="3" s="1"/>
  <c r="G388" i="3"/>
  <c r="Q388" i="3" s="1"/>
  <c r="G387" i="3"/>
  <c r="Q387" i="3" s="1"/>
  <c r="G386" i="3"/>
  <c r="Q386" i="3" s="1"/>
  <c r="G385" i="3"/>
  <c r="Q385" i="3" s="1"/>
  <c r="G384" i="3"/>
  <c r="Q384" i="3" s="1"/>
  <c r="G383" i="3"/>
  <c r="Q383" i="3" s="1"/>
  <c r="G382" i="3"/>
  <c r="Q382" i="3" s="1"/>
  <c r="G381" i="3"/>
  <c r="Q381" i="3" s="1"/>
  <c r="G380" i="3"/>
  <c r="Q380" i="3" s="1"/>
  <c r="G379" i="3"/>
  <c r="Q379" i="3" s="1"/>
  <c r="G378" i="3"/>
  <c r="Q378" i="3" s="1"/>
  <c r="G377" i="3"/>
  <c r="Q377" i="3" s="1"/>
  <c r="G376" i="3"/>
  <c r="Q376" i="3" s="1"/>
  <c r="G375" i="3"/>
  <c r="Q375" i="3" s="1"/>
  <c r="G374" i="3"/>
  <c r="Q374" i="3" s="1"/>
  <c r="G373" i="3"/>
  <c r="Q373" i="3" s="1"/>
  <c r="G372" i="3"/>
  <c r="Q372" i="3" s="1"/>
  <c r="G371" i="3"/>
  <c r="Q371" i="3" s="1"/>
  <c r="G370" i="3"/>
  <c r="Q370" i="3" s="1"/>
  <c r="G369" i="3"/>
  <c r="Q369" i="3" s="1"/>
  <c r="G368" i="3"/>
  <c r="Q368" i="3" s="1"/>
  <c r="G367" i="3"/>
  <c r="Q367" i="3" s="1"/>
  <c r="G366" i="3"/>
  <c r="Q366" i="3" s="1"/>
  <c r="G365" i="3"/>
  <c r="Q365" i="3" s="1"/>
  <c r="G364" i="3"/>
  <c r="Q364" i="3" s="1"/>
  <c r="G363" i="3"/>
  <c r="Q363" i="3" s="1"/>
  <c r="G362" i="3"/>
  <c r="Q362" i="3" s="1"/>
  <c r="G361" i="3"/>
  <c r="Q361" i="3" s="1"/>
  <c r="G360" i="3"/>
  <c r="Q360" i="3" s="1"/>
  <c r="G359" i="3"/>
  <c r="Q359" i="3" s="1"/>
  <c r="G358" i="3"/>
  <c r="Q358" i="3" s="1"/>
  <c r="G357" i="3"/>
  <c r="Q357" i="3" s="1"/>
  <c r="G356" i="3"/>
  <c r="Q356" i="3" s="1"/>
  <c r="G355" i="3"/>
  <c r="Q355" i="3" s="1"/>
  <c r="G354" i="3"/>
  <c r="Q354" i="3" s="1"/>
  <c r="G353" i="3"/>
  <c r="Q353" i="3" s="1"/>
  <c r="G352" i="3"/>
  <c r="Q352" i="3" s="1"/>
  <c r="G351" i="3"/>
  <c r="Q351" i="3" s="1"/>
  <c r="G350" i="3"/>
  <c r="Q350" i="3" s="1"/>
  <c r="G349" i="3"/>
  <c r="Q349" i="3" s="1"/>
  <c r="G348" i="3"/>
  <c r="Q348" i="3" s="1"/>
  <c r="G347" i="3"/>
  <c r="Q347" i="3" s="1"/>
  <c r="G346" i="3"/>
  <c r="Q346" i="3" s="1"/>
  <c r="G345" i="3"/>
  <c r="Q345" i="3" s="1"/>
  <c r="G344" i="3"/>
  <c r="Q344" i="3" s="1"/>
  <c r="G343" i="3"/>
  <c r="Q343" i="3" s="1"/>
  <c r="G342" i="3"/>
  <c r="Q342" i="3" s="1"/>
  <c r="G341" i="3"/>
  <c r="Q341" i="3" s="1"/>
  <c r="G340" i="3"/>
  <c r="Q340" i="3" s="1"/>
  <c r="G339" i="3"/>
  <c r="Q339" i="3" s="1"/>
  <c r="G338" i="3"/>
  <c r="Q338" i="3" s="1"/>
  <c r="G337" i="3"/>
  <c r="Q337" i="3" s="1"/>
  <c r="G336" i="3"/>
  <c r="Q336" i="3" s="1"/>
  <c r="G335" i="3"/>
  <c r="Q335" i="3" s="1"/>
  <c r="G334" i="3"/>
  <c r="Q334" i="3" s="1"/>
  <c r="G333" i="3"/>
  <c r="Q333" i="3" s="1"/>
  <c r="G332" i="3"/>
  <c r="Q332" i="3" s="1"/>
  <c r="G331" i="3"/>
  <c r="Q331" i="3" s="1"/>
  <c r="G330" i="3"/>
  <c r="Q330" i="3" s="1"/>
  <c r="G329" i="3"/>
  <c r="Q329" i="3" s="1"/>
  <c r="G328" i="3"/>
  <c r="Q328" i="3" s="1"/>
  <c r="G327" i="3"/>
  <c r="Q327" i="3" s="1"/>
  <c r="G326" i="3"/>
  <c r="Q326" i="3" s="1"/>
  <c r="G325" i="3"/>
  <c r="Q325" i="3" s="1"/>
  <c r="G324" i="3"/>
  <c r="Q324" i="3" s="1"/>
  <c r="G323" i="3"/>
  <c r="Q323" i="3" s="1"/>
  <c r="G322" i="3"/>
  <c r="Q322" i="3" s="1"/>
  <c r="G321" i="3"/>
  <c r="Q321" i="3" s="1"/>
  <c r="G320" i="3"/>
  <c r="Q320" i="3" s="1"/>
  <c r="G319" i="3"/>
  <c r="Q319" i="3" s="1"/>
  <c r="G318" i="3"/>
  <c r="Q318" i="3" s="1"/>
  <c r="G317" i="3"/>
  <c r="Q317" i="3" s="1"/>
  <c r="G316" i="3"/>
  <c r="Q316" i="3" s="1"/>
  <c r="G315" i="3"/>
  <c r="Q315" i="3" s="1"/>
  <c r="G314" i="3"/>
  <c r="Q314" i="3" s="1"/>
  <c r="G313" i="3"/>
  <c r="Q313" i="3" s="1"/>
  <c r="G312" i="3"/>
  <c r="Q312" i="3" s="1"/>
  <c r="G311" i="3"/>
  <c r="Q311" i="3" s="1"/>
  <c r="G310" i="3"/>
  <c r="Q310" i="3" s="1"/>
  <c r="G309" i="3"/>
  <c r="Q309" i="3" s="1"/>
  <c r="G308" i="3"/>
  <c r="Q308" i="3" s="1"/>
  <c r="G307" i="3"/>
  <c r="Q307" i="3" s="1"/>
  <c r="G306" i="3"/>
  <c r="Q306" i="3" s="1"/>
  <c r="G305" i="3"/>
  <c r="Q305" i="3" s="1"/>
  <c r="G304" i="3"/>
  <c r="Q304" i="3" s="1"/>
  <c r="G303" i="3"/>
  <c r="Q303" i="3" s="1"/>
  <c r="G302" i="3"/>
  <c r="Q302" i="3" s="1"/>
  <c r="G301" i="3"/>
  <c r="Q301" i="3" s="1"/>
  <c r="G300" i="3"/>
  <c r="Q300" i="3" s="1"/>
  <c r="G299" i="3"/>
  <c r="Q299" i="3" s="1"/>
  <c r="G298" i="3"/>
  <c r="Q298" i="3" s="1"/>
  <c r="G297" i="3"/>
  <c r="Q297" i="3" s="1"/>
  <c r="G296" i="3"/>
  <c r="Q296" i="3" s="1"/>
  <c r="G295" i="3"/>
  <c r="Q295" i="3" s="1"/>
  <c r="G294" i="3"/>
  <c r="Q294" i="3" s="1"/>
  <c r="G293" i="3"/>
  <c r="Q293" i="3" s="1"/>
  <c r="G292" i="3"/>
  <c r="Q292" i="3" s="1"/>
  <c r="G291" i="3"/>
  <c r="Q291" i="3" s="1"/>
  <c r="G290" i="3"/>
  <c r="Q290" i="3" s="1"/>
  <c r="G289" i="3"/>
  <c r="Q289" i="3" s="1"/>
  <c r="G288" i="3"/>
  <c r="Q288" i="3" s="1"/>
  <c r="G287" i="3"/>
  <c r="Q287" i="3" s="1"/>
  <c r="G286" i="3"/>
  <c r="Q286" i="3" s="1"/>
  <c r="G285" i="3"/>
  <c r="Q285" i="3" s="1"/>
  <c r="G284" i="3"/>
  <c r="Q284" i="3" s="1"/>
  <c r="G283" i="3"/>
  <c r="Q283" i="3" s="1"/>
  <c r="G282" i="3"/>
  <c r="Q282" i="3" s="1"/>
  <c r="G281" i="3"/>
  <c r="Q281" i="3" s="1"/>
  <c r="G280" i="3"/>
  <c r="Q280" i="3" s="1"/>
  <c r="G279" i="3"/>
  <c r="Q279" i="3" s="1"/>
  <c r="G278" i="3"/>
  <c r="Q278" i="3" s="1"/>
  <c r="G277" i="3"/>
  <c r="Q277" i="3" s="1"/>
  <c r="G276" i="3"/>
  <c r="Q276" i="3" s="1"/>
  <c r="G275" i="3"/>
  <c r="Q275" i="3" s="1"/>
  <c r="G274" i="3"/>
  <c r="Q274" i="3" s="1"/>
  <c r="G273" i="3"/>
  <c r="Q273" i="3" s="1"/>
  <c r="G272" i="3"/>
  <c r="Q272" i="3" s="1"/>
  <c r="G271" i="3"/>
  <c r="Q271" i="3" s="1"/>
  <c r="G270" i="3"/>
  <c r="Q270" i="3" s="1"/>
  <c r="G269" i="3"/>
  <c r="Q269" i="3" s="1"/>
  <c r="G268" i="3"/>
  <c r="Q268" i="3" s="1"/>
  <c r="G267" i="3"/>
  <c r="Q267" i="3" s="1"/>
  <c r="G266" i="3"/>
  <c r="Q266" i="3" s="1"/>
  <c r="G265" i="3"/>
  <c r="Q265" i="3" s="1"/>
  <c r="G264" i="3"/>
  <c r="Q264" i="3" s="1"/>
  <c r="G263" i="3"/>
  <c r="Q263" i="3" s="1"/>
  <c r="G262" i="3"/>
  <c r="Q262" i="3" s="1"/>
  <c r="G261" i="3"/>
  <c r="Q261" i="3" s="1"/>
  <c r="G260" i="3"/>
  <c r="Q260" i="3" s="1"/>
  <c r="G259" i="3"/>
  <c r="Q259" i="3" s="1"/>
  <c r="G258" i="3"/>
  <c r="Q258" i="3" s="1"/>
  <c r="G257" i="3"/>
  <c r="Q257" i="3" s="1"/>
  <c r="G256" i="3"/>
  <c r="Q256" i="3" s="1"/>
  <c r="G255" i="3"/>
  <c r="Q255" i="3" s="1"/>
  <c r="G254" i="3"/>
  <c r="Q254" i="3" s="1"/>
  <c r="G253" i="3"/>
  <c r="Q253" i="3" s="1"/>
  <c r="G252" i="3"/>
  <c r="Q252" i="3" s="1"/>
  <c r="G251" i="3"/>
  <c r="Q251" i="3" s="1"/>
  <c r="G250" i="3"/>
  <c r="Q250" i="3" s="1"/>
  <c r="G249" i="3"/>
  <c r="Q249" i="3" s="1"/>
  <c r="G248" i="3"/>
  <c r="Q248" i="3" s="1"/>
  <c r="G247" i="3"/>
  <c r="Q247" i="3" s="1"/>
  <c r="G246" i="3"/>
  <c r="Q246" i="3" s="1"/>
  <c r="G245" i="3"/>
  <c r="Q245" i="3" s="1"/>
  <c r="G244" i="3"/>
  <c r="Q244" i="3" s="1"/>
  <c r="G243" i="3"/>
  <c r="Q243" i="3" s="1"/>
  <c r="G242" i="3"/>
  <c r="Q242" i="3" s="1"/>
  <c r="G241" i="3"/>
  <c r="Q241" i="3" s="1"/>
  <c r="G240" i="3"/>
  <c r="Q240" i="3" s="1"/>
  <c r="G239" i="3"/>
  <c r="Q239" i="3" s="1"/>
  <c r="G238" i="3"/>
  <c r="Q238" i="3" s="1"/>
  <c r="G237" i="3"/>
  <c r="Q237" i="3" s="1"/>
  <c r="G236" i="3"/>
  <c r="Q236" i="3" s="1"/>
  <c r="G235" i="3"/>
  <c r="Q235" i="3" s="1"/>
  <c r="G234" i="3"/>
  <c r="Q234" i="3" s="1"/>
  <c r="G233" i="3"/>
  <c r="Q233" i="3" s="1"/>
  <c r="G232" i="3"/>
  <c r="Q232" i="3" s="1"/>
  <c r="G231" i="3"/>
  <c r="Q231" i="3" s="1"/>
  <c r="G230" i="3"/>
  <c r="Q230" i="3" s="1"/>
  <c r="G229" i="3"/>
  <c r="Q229" i="3" s="1"/>
  <c r="G228" i="3"/>
  <c r="Q228" i="3" s="1"/>
  <c r="G227" i="3"/>
  <c r="Q227" i="3" s="1"/>
  <c r="G226" i="3"/>
  <c r="Q226" i="3" s="1"/>
  <c r="G225" i="3"/>
  <c r="Q225" i="3" s="1"/>
  <c r="G224" i="3"/>
  <c r="Q224" i="3" s="1"/>
  <c r="G223" i="3"/>
  <c r="Q223" i="3" s="1"/>
  <c r="G222" i="3"/>
  <c r="Q222" i="3" s="1"/>
  <c r="G221" i="3"/>
  <c r="Q221" i="3" s="1"/>
  <c r="G220" i="3"/>
  <c r="Q220" i="3" s="1"/>
  <c r="G219" i="3"/>
  <c r="Q219" i="3" s="1"/>
  <c r="G218" i="3"/>
  <c r="Q218" i="3" s="1"/>
  <c r="G217" i="3"/>
  <c r="Q217" i="3" s="1"/>
  <c r="G216" i="3"/>
  <c r="Q216" i="3" s="1"/>
  <c r="G215" i="3"/>
  <c r="Q215" i="3" s="1"/>
  <c r="G214" i="3"/>
  <c r="Q214" i="3" s="1"/>
  <c r="G213" i="3"/>
  <c r="Q213" i="3" s="1"/>
  <c r="G212" i="3"/>
  <c r="Q212" i="3" s="1"/>
  <c r="G211" i="3"/>
  <c r="Q211" i="3" s="1"/>
  <c r="G210" i="3"/>
  <c r="Q210" i="3" s="1"/>
  <c r="G209" i="3"/>
  <c r="Q209" i="3" s="1"/>
  <c r="G208" i="3"/>
  <c r="Q208" i="3" s="1"/>
  <c r="G207" i="3"/>
  <c r="Q207" i="3" s="1"/>
  <c r="G206" i="3"/>
  <c r="Q206" i="3" s="1"/>
  <c r="G205" i="3"/>
  <c r="Q205" i="3" s="1"/>
  <c r="G204" i="3"/>
  <c r="Q204" i="3" s="1"/>
  <c r="G203" i="3"/>
  <c r="Q203" i="3" s="1"/>
  <c r="G202" i="3"/>
  <c r="Q202" i="3" s="1"/>
  <c r="G201" i="3"/>
  <c r="Q201" i="3" s="1"/>
  <c r="G200" i="3"/>
  <c r="Q200" i="3" s="1"/>
  <c r="G199" i="3"/>
  <c r="Q199" i="3" s="1"/>
  <c r="G198" i="3"/>
  <c r="Q198" i="3" s="1"/>
  <c r="G197" i="3"/>
  <c r="Q197" i="3" s="1"/>
  <c r="G196" i="3"/>
  <c r="Q196" i="3" s="1"/>
  <c r="G195" i="3"/>
  <c r="Q195" i="3" s="1"/>
  <c r="G194" i="3"/>
  <c r="Q194" i="3" s="1"/>
  <c r="G193" i="3"/>
  <c r="Q193" i="3" s="1"/>
  <c r="G192" i="3"/>
  <c r="Q192" i="3" s="1"/>
  <c r="G191" i="3"/>
  <c r="Q191" i="3" s="1"/>
  <c r="G190" i="3"/>
  <c r="Q190" i="3" s="1"/>
  <c r="G189" i="3"/>
  <c r="Q189" i="3" s="1"/>
  <c r="G188" i="3"/>
  <c r="Q188" i="3" s="1"/>
  <c r="G187" i="3"/>
  <c r="Q187" i="3" s="1"/>
  <c r="G186" i="3"/>
  <c r="Q186" i="3" s="1"/>
  <c r="G185" i="3"/>
  <c r="Q185" i="3" s="1"/>
  <c r="G184" i="3"/>
  <c r="Q184" i="3" s="1"/>
  <c r="G183" i="3"/>
  <c r="Q183" i="3" s="1"/>
  <c r="G182" i="3"/>
  <c r="Q182" i="3" s="1"/>
  <c r="G181" i="3"/>
  <c r="Q181" i="3" s="1"/>
  <c r="G180" i="3"/>
  <c r="Q180" i="3" s="1"/>
  <c r="G179" i="3"/>
  <c r="Q179" i="3" s="1"/>
  <c r="G178" i="3"/>
  <c r="Q178" i="3" s="1"/>
  <c r="G177" i="3"/>
  <c r="Q177" i="3" s="1"/>
  <c r="G176" i="3"/>
  <c r="Q176" i="3" s="1"/>
  <c r="G175" i="3"/>
  <c r="Q175" i="3" s="1"/>
  <c r="G174" i="3"/>
  <c r="Q174" i="3" s="1"/>
  <c r="G173" i="3"/>
  <c r="Q173" i="3" s="1"/>
  <c r="G172" i="3"/>
  <c r="Q172" i="3" s="1"/>
  <c r="G171" i="3"/>
  <c r="Q171" i="3" s="1"/>
  <c r="G170" i="3"/>
  <c r="Q170" i="3" s="1"/>
  <c r="G169" i="3"/>
  <c r="Q169" i="3" s="1"/>
  <c r="G168" i="3"/>
  <c r="Q168" i="3" s="1"/>
  <c r="G167" i="3"/>
  <c r="Q167" i="3" s="1"/>
  <c r="G166" i="3"/>
  <c r="Q166" i="3" s="1"/>
  <c r="G165" i="3"/>
  <c r="Q165" i="3" s="1"/>
  <c r="G164" i="3"/>
  <c r="Q164" i="3" s="1"/>
  <c r="G163" i="3"/>
  <c r="Q163" i="3" s="1"/>
  <c r="G162" i="3"/>
  <c r="Q162" i="3" s="1"/>
  <c r="G161" i="3"/>
  <c r="Q161" i="3" s="1"/>
  <c r="G160" i="3"/>
  <c r="Q160" i="3" s="1"/>
  <c r="G159" i="3"/>
  <c r="Q159" i="3" s="1"/>
  <c r="G158" i="3"/>
  <c r="Q158" i="3" s="1"/>
  <c r="G157" i="3"/>
  <c r="Q157" i="3" s="1"/>
  <c r="G156" i="3"/>
  <c r="Q156" i="3" s="1"/>
  <c r="G155" i="3"/>
  <c r="Q155" i="3" s="1"/>
  <c r="G154" i="3"/>
  <c r="Q154" i="3" s="1"/>
  <c r="G153" i="3"/>
  <c r="Q153" i="3" s="1"/>
  <c r="G152" i="3"/>
  <c r="Q152" i="3" s="1"/>
  <c r="G151" i="3"/>
  <c r="Q151" i="3" s="1"/>
  <c r="G150" i="3"/>
  <c r="Q150" i="3" s="1"/>
  <c r="G149" i="3"/>
  <c r="Q149" i="3" s="1"/>
  <c r="G148" i="3"/>
  <c r="Q148" i="3" s="1"/>
  <c r="G147" i="3"/>
  <c r="Q147" i="3" s="1"/>
  <c r="G146" i="3"/>
  <c r="Q146" i="3" s="1"/>
  <c r="G145" i="3"/>
  <c r="Q145" i="3" s="1"/>
  <c r="G144" i="3"/>
  <c r="Q144" i="3" s="1"/>
  <c r="G143" i="3"/>
  <c r="Q143" i="3" s="1"/>
  <c r="G142" i="3"/>
  <c r="Q142" i="3" s="1"/>
  <c r="G141" i="3"/>
  <c r="Q141" i="3" s="1"/>
  <c r="G140" i="3"/>
  <c r="Q140" i="3" s="1"/>
  <c r="G139" i="3"/>
  <c r="Q139" i="3" s="1"/>
  <c r="G138" i="3"/>
  <c r="Q138" i="3" s="1"/>
  <c r="G137" i="3"/>
  <c r="Q137" i="3" s="1"/>
  <c r="G136" i="3"/>
  <c r="Q136" i="3" s="1"/>
  <c r="G135" i="3"/>
  <c r="Q135" i="3" s="1"/>
  <c r="G134" i="3"/>
  <c r="Q134" i="3" s="1"/>
  <c r="G133" i="3"/>
  <c r="Q133" i="3" s="1"/>
  <c r="G132" i="3"/>
  <c r="Q132" i="3" s="1"/>
  <c r="G131" i="3"/>
  <c r="Q131" i="3" s="1"/>
  <c r="G130" i="3"/>
  <c r="Q130" i="3" s="1"/>
  <c r="G129" i="3"/>
  <c r="Q129" i="3" s="1"/>
  <c r="G128" i="3"/>
  <c r="Q128" i="3" s="1"/>
  <c r="G127" i="3"/>
  <c r="Q127" i="3" s="1"/>
  <c r="G126" i="3"/>
  <c r="Q126" i="3" s="1"/>
  <c r="G125" i="3"/>
  <c r="Q125" i="3" s="1"/>
  <c r="G124" i="3"/>
  <c r="Q124" i="3" s="1"/>
  <c r="G123" i="3"/>
  <c r="Q123" i="3" s="1"/>
  <c r="G122" i="3"/>
  <c r="Q122" i="3" s="1"/>
  <c r="G121" i="3"/>
  <c r="Q121" i="3" s="1"/>
  <c r="G120" i="3"/>
  <c r="Q120" i="3" s="1"/>
  <c r="G119" i="3"/>
  <c r="Q119" i="3" s="1"/>
  <c r="G118" i="3"/>
  <c r="Q118" i="3" s="1"/>
  <c r="G117" i="3"/>
  <c r="Q117" i="3" s="1"/>
  <c r="G116" i="3"/>
  <c r="Q116" i="3" s="1"/>
  <c r="G115" i="3"/>
  <c r="Q115" i="3" s="1"/>
  <c r="G114" i="3"/>
  <c r="Q114" i="3" s="1"/>
  <c r="G113" i="3"/>
  <c r="Q113" i="3" s="1"/>
  <c r="G112" i="3"/>
  <c r="Q112" i="3" s="1"/>
  <c r="G111" i="3"/>
  <c r="Q111" i="3" s="1"/>
  <c r="G110" i="3"/>
  <c r="Q110" i="3" s="1"/>
  <c r="G109" i="3"/>
  <c r="Q109" i="3" s="1"/>
  <c r="G108" i="3"/>
  <c r="Q108" i="3" s="1"/>
  <c r="G107" i="3"/>
  <c r="Q107" i="3" s="1"/>
  <c r="G106" i="3"/>
  <c r="Q106" i="3" s="1"/>
  <c r="G105" i="3"/>
  <c r="Q105" i="3" s="1"/>
  <c r="G104" i="3"/>
  <c r="Q104" i="3" s="1"/>
  <c r="G103" i="3"/>
  <c r="Q103" i="3" s="1"/>
  <c r="G102" i="3"/>
  <c r="Q102" i="3" s="1"/>
  <c r="G101" i="3"/>
  <c r="Q101" i="3" s="1"/>
  <c r="G100" i="3"/>
  <c r="Q100" i="3" s="1"/>
  <c r="G99" i="3"/>
  <c r="Q99" i="3" s="1"/>
  <c r="G98" i="3"/>
  <c r="Q98" i="3" s="1"/>
  <c r="G97" i="3"/>
  <c r="Q97" i="3" s="1"/>
  <c r="G96" i="3"/>
  <c r="Q96" i="3" s="1"/>
  <c r="G95" i="3"/>
  <c r="Q95" i="3" s="1"/>
  <c r="G94" i="3"/>
  <c r="Q94" i="3" s="1"/>
  <c r="G93" i="3"/>
  <c r="Q93" i="3" s="1"/>
  <c r="G92" i="3"/>
  <c r="Q92" i="3" s="1"/>
  <c r="G91" i="3"/>
  <c r="Q91" i="3" s="1"/>
  <c r="G90" i="3"/>
  <c r="Q90" i="3" s="1"/>
  <c r="G89" i="3"/>
  <c r="Q89" i="3" s="1"/>
  <c r="G88" i="3"/>
  <c r="Q88" i="3" s="1"/>
  <c r="G87" i="3"/>
  <c r="Q87" i="3" s="1"/>
  <c r="G86" i="3"/>
  <c r="Q86" i="3" s="1"/>
  <c r="G85" i="3"/>
  <c r="Q85" i="3" s="1"/>
  <c r="G84" i="3"/>
  <c r="Q84" i="3" s="1"/>
  <c r="G83" i="3"/>
  <c r="Q83" i="3" s="1"/>
  <c r="G82" i="3"/>
  <c r="Q82" i="3" s="1"/>
  <c r="G81" i="3"/>
  <c r="Q81" i="3" s="1"/>
  <c r="G80" i="3"/>
  <c r="Q80" i="3" s="1"/>
  <c r="G79" i="3"/>
  <c r="Q79" i="3" s="1"/>
  <c r="G78" i="3"/>
  <c r="Q78" i="3" s="1"/>
  <c r="G77" i="3"/>
  <c r="Q77" i="3" s="1"/>
  <c r="G76" i="3"/>
  <c r="Q76" i="3" s="1"/>
  <c r="G75" i="3"/>
  <c r="Q75" i="3" s="1"/>
  <c r="G74" i="3"/>
  <c r="Q74" i="3" s="1"/>
  <c r="G73" i="3"/>
  <c r="Q73" i="3" s="1"/>
  <c r="G72" i="3"/>
  <c r="Q72" i="3" s="1"/>
  <c r="G71" i="3"/>
  <c r="Q71" i="3" s="1"/>
  <c r="G70" i="3"/>
  <c r="Q70" i="3" s="1"/>
  <c r="G69" i="3"/>
  <c r="Q69" i="3" s="1"/>
  <c r="G68" i="3"/>
  <c r="Q68" i="3" s="1"/>
  <c r="G67" i="3"/>
  <c r="Q67" i="3" s="1"/>
  <c r="G66" i="3"/>
  <c r="Q66" i="3" s="1"/>
  <c r="G65" i="3"/>
  <c r="Q65" i="3" s="1"/>
  <c r="G64" i="3"/>
  <c r="Q64" i="3" s="1"/>
  <c r="G63" i="3"/>
  <c r="Q63" i="3" s="1"/>
  <c r="G62" i="3"/>
  <c r="Q62" i="3" s="1"/>
  <c r="G61" i="3"/>
  <c r="Q61" i="3" s="1"/>
  <c r="G60" i="3"/>
  <c r="Q60" i="3" s="1"/>
  <c r="G59" i="3"/>
  <c r="Q59" i="3" s="1"/>
  <c r="G58" i="3"/>
  <c r="Q58" i="3" s="1"/>
  <c r="G57" i="3"/>
  <c r="Q57" i="3" s="1"/>
  <c r="G56" i="3"/>
  <c r="Q56" i="3" s="1"/>
  <c r="G55" i="3"/>
  <c r="Q55" i="3" s="1"/>
  <c r="G54" i="3"/>
  <c r="Q54" i="3" s="1"/>
  <c r="G53" i="3"/>
  <c r="Q53" i="3" s="1"/>
  <c r="G52" i="3"/>
  <c r="Q52" i="3" s="1"/>
  <c r="G51" i="3"/>
  <c r="Q51" i="3" s="1"/>
  <c r="G50" i="3"/>
  <c r="Q50" i="3" s="1"/>
  <c r="G49" i="3"/>
  <c r="Q49" i="3" s="1"/>
  <c r="G48" i="3"/>
  <c r="Q48" i="3" s="1"/>
  <c r="G47" i="3"/>
  <c r="Q47" i="3" s="1"/>
  <c r="G46" i="3"/>
  <c r="Q46" i="3" s="1"/>
  <c r="G45" i="3"/>
  <c r="Q45" i="3" s="1"/>
  <c r="G44" i="3"/>
  <c r="Q44" i="3" s="1"/>
  <c r="G43" i="3"/>
  <c r="Q43" i="3" s="1"/>
  <c r="G42" i="3"/>
  <c r="Q42" i="3" s="1"/>
  <c r="G41" i="3"/>
  <c r="Q41" i="3" s="1"/>
  <c r="G40" i="3"/>
  <c r="Q40" i="3" s="1"/>
  <c r="G39" i="3"/>
  <c r="Q39" i="3" s="1"/>
  <c r="G38" i="3"/>
  <c r="Q38" i="3" s="1"/>
  <c r="G37" i="3"/>
  <c r="Q37" i="3" s="1"/>
  <c r="G36" i="3"/>
  <c r="Q36" i="3" s="1"/>
  <c r="G35" i="3"/>
  <c r="Q35" i="3" s="1"/>
  <c r="G34" i="3"/>
  <c r="Q34" i="3" s="1"/>
  <c r="G33" i="3"/>
  <c r="Q33" i="3" s="1"/>
  <c r="G32" i="3"/>
  <c r="Q32" i="3" s="1"/>
  <c r="G31" i="3"/>
  <c r="Q31" i="3" s="1"/>
  <c r="G30" i="3"/>
  <c r="Q30" i="3" s="1"/>
  <c r="G29" i="3"/>
  <c r="Q29" i="3" s="1"/>
  <c r="G28" i="3"/>
  <c r="Q28" i="3" s="1"/>
  <c r="G27" i="3"/>
  <c r="Q27" i="3" s="1"/>
  <c r="G26" i="3"/>
  <c r="Q26" i="3" s="1"/>
  <c r="G25" i="3"/>
  <c r="Q25" i="3" s="1"/>
  <c r="G24" i="3"/>
  <c r="Q24" i="3" s="1"/>
  <c r="G23" i="3"/>
  <c r="Q23" i="3" s="1"/>
  <c r="G22" i="3"/>
  <c r="Q22" i="3" s="1"/>
  <c r="G21" i="3"/>
  <c r="Q21" i="3" s="1"/>
  <c r="G20" i="3"/>
  <c r="Q20" i="3" s="1"/>
  <c r="G19" i="3"/>
  <c r="Q19" i="3" s="1"/>
  <c r="G18" i="3"/>
  <c r="Q18" i="3" s="1"/>
  <c r="G17" i="3"/>
  <c r="Q17" i="3" s="1"/>
  <c r="G16" i="3"/>
  <c r="Q16" i="3" s="1"/>
  <c r="G15" i="3"/>
  <c r="Q15" i="3" s="1"/>
  <c r="G14" i="3"/>
  <c r="Q14" i="3" s="1"/>
  <c r="G13" i="3"/>
  <c r="Q13" i="3" s="1"/>
  <c r="G12" i="3"/>
  <c r="Q12" i="3" s="1"/>
  <c r="G11" i="3"/>
  <c r="Q11" i="3" s="1"/>
  <c r="G10" i="3"/>
  <c r="Q10" i="3" s="1"/>
  <c r="G9" i="3"/>
  <c r="Q9" i="3" s="1"/>
  <c r="G8" i="3"/>
  <c r="Q8" i="3" s="1"/>
  <c r="G7" i="3"/>
  <c r="Q7" i="3" s="1"/>
  <c r="G6" i="3"/>
  <c r="Q6" i="3" s="1"/>
  <c r="G5" i="3"/>
  <c r="H1216" i="3"/>
  <c r="R1216" i="3" s="1"/>
  <c r="H1215" i="3"/>
  <c r="R1215" i="3" s="1"/>
  <c r="H1214" i="3"/>
  <c r="R1214" i="3" s="1"/>
  <c r="H1213" i="3"/>
  <c r="R1213" i="3" s="1"/>
  <c r="H1212" i="3"/>
  <c r="R1212" i="3" s="1"/>
  <c r="H1211" i="3"/>
  <c r="R1211" i="3" s="1"/>
  <c r="H1210" i="3"/>
  <c r="R1210" i="3" s="1"/>
  <c r="H1209" i="3"/>
  <c r="R1209" i="3" s="1"/>
  <c r="H1208" i="3"/>
  <c r="R1208" i="3" s="1"/>
  <c r="H1207" i="3"/>
  <c r="R1207" i="3" s="1"/>
  <c r="H1206" i="3"/>
  <c r="R1206" i="3" s="1"/>
  <c r="H1205" i="3"/>
  <c r="R1205" i="3" s="1"/>
  <c r="H1204" i="3"/>
  <c r="R1204" i="3" s="1"/>
  <c r="H1203" i="3"/>
  <c r="R1203" i="3" s="1"/>
  <c r="H1202" i="3"/>
  <c r="R1202" i="3" s="1"/>
  <c r="H1201" i="3"/>
  <c r="R1201" i="3" s="1"/>
  <c r="H1200" i="3"/>
  <c r="R1200" i="3" s="1"/>
  <c r="H1199" i="3"/>
  <c r="R1199" i="3" s="1"/>
  <c r="H1198" i="3"/>
  <c r="R1198" i="3" s="1"/>
  <c r="H1197" i="3"/>
  <c r="R1197" i="3" s="1"/>
  <c r="H1196" i="3"/>
  <c r="R1196" i="3" s="1"/>
  <c r="H1195" i="3"/>
  <c r="R1195" i="3" s="1"/>
  <c r="H1194" i="3"/>
  <c r="R1194" i="3" s="1"/>
  <c r="H1193" i="3"/>
  <c r="R1193" i="3" s="1"/>
  <c r="H1192" i="3"/>
  <c r="R1192" i="3" s="1"/>
  <c r="H1191" i="3"/>
  <c r="R1191" i="3" s="1"/>
  <c r="H1190" i="3"/>
  <c r="R1190" i="3" s="1"/>
  <c r="H1189" i="3"/>
  <c r="R1189" i="3" s="1"/>
  <c r="H1188" i="3"/>
  <c r="R1188" i="3" s="1"/>
  <c r="H1187" i="3"/>
  <c r="R1187" i="3" s="1"/>
  <c r="H1186" i="3"/>
  <c r="R1186" i="3" s="1"/>
  <c r="H1185" i="3"/>
  <c r="R1185" i="3" s="1"/>
  <c r="H1184" i="3"/>
  <c r="R1184" i="3" s="1"/>
  <c r="H1183" i="3"/>
  <c r="R1183" i="3" s="1"/>
  <c r="H1182" i="3"/>
  <c r="R1182" i="3" s="1"/>
  <c r="H1181" i="3"/>
  <c r="R1181" i="3" s="1"/>
  <c r="H1180" i="3"/>
  <c r="R1180" i="3" s="1"/>
  <c r="H1179" i="3"/>
  <c r="R1179" i="3" s="1"/>
  <c r="H1178" i="3"/>
  <c r="R1178" i="3" s="1"/>
  <c r="H1177" i="3"/>
  <c r="R1177" i="3" s="1"/>
  <c r="H1176" i="3"/>
  <c r="R1176" i="3" s="1"/>
  <c r="H1175" i="3"/>
  <c r="R1175" i="3" s="1"/>
  <c r="H1174" i="3"/>
  <c r="R1174" i="3" s="1"/>
  <c r="H1173" i="3"/>
  <c r="R1173" i="3" s="1"/>
  <c r="H1172" i="3"/>
  <c r="R1172" i="3" s="1"/>
  <c r="H1171" i="3"/>
  <c r="R1171" i="3" s="1"/>
  <c r="H1170" i="3"/>
  <c r="R1170" i="3" s="1"/>
  <c r="H1169" i="3"/>
  <c r="R1169" i="3" s="1"/>
  <c r="H1168" i="3"/>
  <c r="R1168" i="3" s="1"/>
  <c r="H1167" i="3"/>
  <c r="R1167" i="3" s="1"/>
  <c r="H1166" i="3"/>
  <c r="R1166" i="3" s="1"/>
  <c r="H1165" i="3"/>
  <c r="R1165" i="3" s="1"/>
  <c r="H1164" i="3"/>
  <c r="R1164" i="3" s="1"/>
  <c r="H1163" i="3"/>
  <c r="R1163" i="3" s="1"/>
  <c r="H1162" i="3"/>
  <c r="R1162" i="3" s="1"/>
  <c r="H1161" i="3"/>
  <c r="R1161" i="3" s="1"/>
  <c r="H1160" i="3"/>
  <c r="R1160" i="3" s="1"/>
  <c r="H1159" i="3"/>
  <c r="R1159" i="3" s="1"/>
  <c r="H1158" i="3"/>
  <c r="R1158" i="3" s="1"/>
  <c r="H1157" i="3"/>
  <c r="R1157" i="3" s="1"/>
  <c r="H1156" i="3"/>
  <c r="R1156" i="3" s="1"/>
  <c r="H1155" i="3"/>
  <c r="R1155" i="3" s="1"/>
  <c r="H1154" i="3"/>
  <c r="R1154" i="3" s="1"/>
  <c r="H1153" i="3"/>
  <c r="R1153" i="3" s="1"/>
  <c r="H1152" i="3"/>
  <c r="R1152" i="3" s="1"/>
  <c r="H1151" i="3"/>
  <c r="R1151" i="3" s="1"/>
  <c r="H1150" i="3"/>
  <c r="R1150" i="3" s="1"/>
  <c r="H1149" i="3"/>
  <c r="R1149" i="3" s="1"/>
  <c r="H1148" i="3"/>
  <c r="R1148" i="3" s="1"/>
  <c r="H1147" i="3"/>
  <c r="R1147" i="3" s="1"/>
  <c r="H1146" i="3"/>
  <c r="R1146" i="3" s="1"/>
  <c r="H1145" i="3"/>
  <c r="R1145" i="3" s="1"/>
  <c r="H1144" i="3"/>
  <c r="R1144" i="3" s="1"/>
  <c r="H1143" i="3"/>
  <c r="R1143" i="3" s="1"/>
  <c r="H1142" i="3"/>
  <c r="R1142" i="3" s="1"/>
  <c r="H1141" i="3"/>
  <c r="R1141" i="3" s="1"/>
  <c r="H1140" i="3"/>
  <c r="R1140" i="3" s="1"/>
  <c r="H1139" i="3"/>
  <c r="R1139" i="3" s="1"/>
  <c r="H1138" i="3"/>
  <c r="R1138" i="3" s="1"/>
  <c r="H1137" i="3"/>
  <c r="R1137" i="3" s="1"/>
  <c r="H1136" i="3"/>
  <c r="R1136" i="3" s="1"/>
  <c r="H1135" i="3"/>
  <c r="R1135" i="3" s="1"/>
  <c r="H1134" i="3"/>
  <c r="R1134" i="3" s="1"/>
  <c r="H1133" i="3"/>
  <c r="R1133" i="3" s="1"/>
  <c r="H1132" i="3"/>
  <c r="R1132" i="3" s="1"/>
  <c r="H1131" i="3"/>
  <c r="R1131" i="3" s="1"/>
  <c r="H1130" i="3"/>
  <c r="R1130" i="3" s="1"/>
  <c r="H1129" i="3"/>
  <c r="R1129" i="3" s="1"/>
  <c r="H1128" i="3"/>
  <c r="R1128" i="3" s="1"/>
  <c r="H1127" i="3"/>
  <c r="R1127" i="3" s="1"/>
  <c r="H1126" i="3"/>
  <c r="R1126" i="3" s="1"/>
  <c r="H1125" i="3"/>
  <c r="R1125" i="3" s="1"/>
  <c r="H1124" i="3"/>
  <c r="R1124" i="3" s="1"/>
  <c r="H1123" i="3"/>
  <c r="R1123" i="3" s="1"/>
  <c r="H1122" i="3"/>
  <c r="R1122" i="3" s="1"/>
  <c r="H1121" i="3"/>
  <c r="R1121" i="3" s="1"/>
  <c r="H1120" i="3"/>
  <c r="R1120" i="3" s="1"/>
  <c r="H1119" i="3"/>
  <c r="R1119" i="3" s="1"/>
  <c r="H1118" i="3"/>
  <c r="R1118" i="3" s="1"/>
  <c r="H1117" i="3"/>
  <c r="R1117" i="3" s="1"/>
  <c r="H1116" i="3"/>
  <c r="R1116" i="3" s="1"/>
  <c r="H1115" i="3"/>
  <c r="R1115" i="3" s="1"/>
  <c r="H1114" i="3"/>
  <c r="R1114" i="3" s="1"/>
  <c r="H1113" i="3"/>
  <c r="R1113" i="3" s="1"/>
  <c r="H1112" i="3"/>
  <c r="R1112" i="3" s="1"/>
  <c r="H1111" i="3"/>
  <c r="R1111" i="3" s="1"/>
  <c r="H1110" i="3"/>
  <c r="R1110" i="3" s="1"/>
  <c r="H1109" i="3"/>
  <c r="R1109" i="3" s="1"/>
  <c r="H1108" i="3"/>
  <c r="R1108" i="3" s="1"/>
  <c r="H1107" i="3"/>
  <c r="R1107" i="3" s="1"/>
  <c r="H1106" i="3"/>
  <c r="R1106" i="3" s="1"/>
  <c r="H1105" i="3"/>
  <c r="R1105" i="3" s="1"/>
  <c r="H1104" i="3"/>
  <c r="R1104" i="3" s="1"/>
  <c r="H1103" i="3"/>
  <c r="R1103" i="3" s="1"/>
  <c r="H1102" i="3"/>
  <c r="R1102" i="3" s="1"/>
  <c r="H1101" i="3"/>
  <c r="R1101" i="3" s="1"/>
  <c r="H1100" i="3"/>
  <c r="R1100" i="3" s="1"/>
  <c r="H1099" i="3"/>
  <c r="R1099" i="3" s="1"/>
  <c r="H1098" i="3"/>
  <c r="R1098" i="3" s="1"/>
  <c r="H1097" i="3"/>
  <c r="R1097" i="3" s="1"/>
  <c r="H1096" i="3"/>
  <c r="R1096" i="3" s="1"/>
  <c r="H1095" i="3"/>
  <c r="R1095" i="3" s="1"/>
  <c r="H1094" i="3"/>
  <c r="R1094" i="3" s="1"/>
  <c r="H1093" i="3"/>
  <c r="R1093" i="3" s="1"/>
  <c r="H1092" i="3"/>
  <c r="R1092" i="3" s="1"/>
  <c r="H1091" i="3"/>
  <c r="R1091" i="3" s="1"/>
  <c r="H1090" i="3"/>
  <c r="R1090" i="3" s="1"/>
  <c r="H1089" i="3"/>
  <c r="R1089" i="3" s="1"/>
  <c r="H1088" i="3"/>
  <c r="R1088" i="3" s="1"/>
  <c r="H1087" i="3"/>
  <c r="R1087" i="3" s="1"/>
  <c r="H1086" i="3"/>
  <c r="R1086" i="3" s="1"/>
  <c r="H1085" i="3"/>
  <c r="R1085" i="3" s="1"/>
  <c r="H1084" i="3"/>
  <c r="R1084" i="3" s="1"/>
  <c r="H1083" i="3"/>
  <c r="R1083" i="3" s="1"/>
  <c r="H1082" i="3"/>
  <c r="R1082" i="3" s="1"/>
  <c r="H1081" i="3"/>
  <c r="R1081" i="3" s="1"/>
  <c r="H1080" i="3"/>
  <c r="R1080" i="3" s="1"/>
  <c r="H1079" i="3"/>
  <c r="R1079" i="3" s="1"/>
  <c r="H1078" i="3"/>
  <c r="R1078" i="3" s="1"/>
  <c r="H1077" i="3"/>
  <c r="R1077" i="3" s="1"/>
  <c r="H1076" i="3"/>
  <c r="R1076" i="3" s="1"/>
  <c r="H1075" i="3"/>
  <c r="R1075" i="3" s="1"/>
  <c r="H1074" i="3"/>
  <c r="R1074" i="3" s="1"/>
  <c r="H1073" i="3"/>
  <c r="R1073" i="3" s="1"/>
  <c r="H1072" i="3"/>
  <c r="R1072" i="3" s="1"/>
  <c r="H1071" i="3"/>
  <c r="R1071" i="3" s="1"/>
  <c r="H1070" i="3"/>
  <c r="R1070" i="3" s="1"/>
  <c r="H1069" i="3"/>
  <c r="R1069" i="3" s="1"/>
  <c r="H1068" i="3"/>
  <c r="R1068" i="3" s="1"/>
  <c r="H1067" i="3"/>
  <c r="R1067" i="3" s="1"/>
  <c r="H1066" i="3"/>
  <c r="R1066" i="3" s="1"/>
  <c r="H1065" i="3"/>
  <c r="R1065" i="3" s="1"/>
  <c r="H1064" i="3"/>
  <c r="R1064" i="3" s="1"/>
  <c r="H1063" i="3"/>
  <c r="R1063" i="3" s="1"/>
  <c r="H1062" i="3"/>
  <c r="R1062" i="3" s="1"/>
  <c r="H1061" i="3"/>
  <c r="R1061" i="3" s="1"/>
  <c r="H1060" i="3"/>
  <c r="R1060" i="3" s="1"/>
  <c r="H1059" i="3"/>
  <c r="R1059" i="3" s="1"/>
  <c r="H1058" i="3"/>
  <c r="R1058" i="3" s="1"/>
  <c r="H1057" i="3"/>
  <c r="R1057" i="3" s="1"/>
  <c r="H1056" i="3"/>
  <c r="R1056" i="3" s="1"/>
  <c r="H1055" i="3"/>
  <c r="R1055" i="3" s="1"/>
  <c r="H1054" i="3"/>
  <c r="R1054" i="3" s="1"/>
  <c r="H1053" i="3"/>
  <c r="R1053" i="3" s="1"/>
  <c r="H1052" i="3"/>
  <c r="R1052" i="3" s="1"/>
  <c r="H1051" i="3"/>
  <c r="R1051" i="3" s="1"/>
  <c r="H1050" i="3"/>
  <c r="R1050" i="3" s="1"/>
  <c r="H1049" i="3"/>
  <c r="R1049" i="3" s="1"/>
  <c r="H1048" i="3"/>
  <c r="R1048" i="3" s="1"/>
  <c r="H1047" i="3"/>
  <c r="R1047" i="3" s="1"/>
  <c r="H1046" i="3"/>
  <c r="R1046" i="3" s="1"/>
  <c r="H1045" i="3"/>
  <c r="R1045" i="3" s="1"/>
  <c r="H1044" i="3"/>
  <c r="R1044" i="3" s="1"/>
  <c r="H1043" i="3"/>
  <c r="R1043" i="3" s="1"/>
  <c r="H1042" i="3"/>
  <c r="R1042" i="3" s="1"/>
  <c r="H1041" i="3"/>
  <c r="R1041" i="3" s="1"/>
  <c r="H1040" i="3"/>
  <c r="R1040" i="3" s="1"/>
  <c r="H1039" i="3"/>
  <c r="R1039" i="3" s="1"/>
  <c r="H1038" i="3"/>
  <c r="R1038" i="3" s="1"/>
  <c r="H1037" i="3"/>
  <c r="R1037" i="3" s="1"/>
  <c r="H1036" i="3"/>
  <c r="R1036" i="3" s="1"/>
  <c r="H1035" i="3"/>
  <c r="R1035" i="3" s="1"/>
  <c r="H1034" i="3"/>
  <c r="R1034" i="3" s="1"/>
  <c r="H1033" i="3"/>
  <c r="R1033" i="3" s="1"/>
  <c r="H1032" i="3"/>
  <c r="R1032" i="3" s="1"/>
  <c r="H1031" i="3"/>
  <c r="R1031" i="3" s="1"/>
  <c r="H1030" i="3"/>
  <c r="R1030" i="3" s="1"/>
  <c r="H1029" i="3"/>
  <c r="R1029" i="3" s="1"/>
  <c r="H1028" i="3"/>
  <c r="R1028" i="3" s="1"/>
  <c r="H1027" i="3"/>
  <c r="R1027" i="3" s="1"/>
  <c r="H1026" i="3"/>
  <c r="R1026" i="3" s="1"/>
  <c r="H1025" i="3"/>
  <c r="R1025" i="3" s="1"/>
  <c r="H1024" i="3"/>
  <c r="R1024" i="3" s="1"/>
  <c r="H1023" i="3"/>
  <c r="R1023" i="3" s="1"/>
  <c r="H1022" i="3"/>
  <c r="R1022" i="3" s="1"/>
  <c r="H1021" i="3"/>
  <c r="R1021" i="3" s="1"/>
  <c r="H1020" i="3"/>
  <c r="R1020" i="3" s="1"/>
  <c r="H1019" i="3"/>
  <c r="R1019" i="3" s="1"/>
  <c r="H1018" i="3"/>
  <c r="R1018" i="3" s="1"/>
  <c r="H1017" i="3"/>
  <c r="R1017" i="3" s="1"/>
  <c r="H1016" i="3"/>
  <c r="R1016" i="3" s="1"/>
  <c r="H1015" i="3"/>
  <c r="R1015" i="3" s="1"/>
  <c r="H1014" i="3"/>
  <c r="R1014" i="3" s="1"/>
  <c r="H1013" i="3"/>
  <c r="R1013" i="3" s="1"/>
  <c r="H1012" i="3"/>
  <c r="R1012" i="3" s="1"/>
  <c r="H1011" i="3"/>
  <c r="R1011" i="3" s="1"/>
  <c r="H1010" i="3"/>
  <c r="R1010" i="3" s="1"/>
  <c r="H1009" i="3"/>
  <c r="R1009" i="3" s="1"/>
  <c r="H1008" i="3"/>
  <c r="R1008" i="3" s="1"/>
  <c r="H1007" i="3"/>
  <c r="R1007" i="3" s="1"/>
  <c r="H1006" i="3"/>
  <c r="R1006" i="3" s="1"/>
  <c r="H1005" i="3"/>
  <c r="R1005" i="3" s="1"/>
  <c r="H1004" i="3"/>
  <c r="R1004" i="3" s="1"/>
  <c r="H1003" i="3"/>
  <c r="R1003" i="3" s="1"/>
  <c r="H1002" i="3"/>
  <c r="R1002" i="3" s="1"/>
  <c r="H1001" i="3"/>
  <c r="R1001" i="3" s="1"/>
  <c r="H1000" i="3"/>
  <c r="R1000" i="3" s="1"/>
  <c r="H999" i="3"/>
  <c r="R999" i="3" s="1"/>
  <c r="H998" i="3"/>
  <c r="R998" i="3" s="1"/>
  <c r="H997" i="3"/>
  <c r="R997" i="3" s="1"/>
  <c r="H996" i="3"/>
  <c r="R996" i="3" s="1"/>
  <c r="H995" i="3"/>
  <c r="R995" i="3" s="1"/>
  <c r="H994" i="3"/>
  <c r="R994" i="3" s="1"/>
  <c r="H993" i="3"/>
  <c r="R993" i="3" s="1"/>
  <c r="H992" i="3"/>
  <c r="R992" i="3" s="1"/>
  <c r="H991" i="3"/>
  <c r="R991" i="3" s="1"/>
  <c r="H990" i="3"/>
  <c r="R990" i="3" s="1"/>
  <c r="H989" i="3"/>
  <c r="R989" i="3" s="1"/>
  <c r="H988" i="3"/>
  <c r="R988" i="3" s="1"/>
  <c r="H987" i="3"/>
  <c r="R987" i="3" s="1"/>
  <c r="H986" i="3"/>
  <c r="R986" i="3" s="1"/>
  <c r="H985" i="3"/>
  <c r="R985" i="3" s="1"/>
  <c r="H984" i="3"/>
  <c r="R984" i="3" s="1"/>
  <c r="H983" i="3"/>
  <c r="R983" i="3" s="1"/>
  <c r="H982" i="3"/>
  <c r="R982" i="3" s="1"/>
  <c r="H981" i="3"/>
  <c r="R981" i="3" s="1"/>
  <c r="H980" i="3"/>
  <c r="R980" i="3" s="1"/>
  <c r="H979" i="3"/>
  <c r="R979" i="3" s="1"/>
  <c r="H978" i="3"/>
  <c r="R978" i="3" s="1"/>
  <c r="H977" i="3"/>
  <c r="R977" i="3" s="1"/>
  <c r="H976" i="3"/>
  <c r="R976" i="3" s="1"/>
  <c r="H975" i="3"/>
  <c r="R975" i="3" s="1"/>
  <c r="H974" i="3"/>
  <c r="R974" i="3" s="1"/>
  <c r="H973" i="3"/>
  <c r="R973" i="3" s="1"/>
  <c r="H972" i="3"/>
  <c r="R972" i="3" s="1"/>
  <c r="H971" i="3"/>
  <c r="R971" i="3" s="1"/>
  <c r="H970" i="3"/>
  <c r="R970" i="3" s="1"/>
  <c r="H969" i="3"/>
  <c r="R969" i="3" s="1"/>
  <c r="H968" i="3"/>
  <c r="R968" i="3" s="1"/>
  <c r="H967" i="3"/>
  <c r="R967" i="3" s="1"/>
  <c r="H966" i="3"/>
  <c r="R966" i="3" s="1"/>
  <c r="H965" i="3"/>
  <c r="R965" i="3" s="1"/>
  <c r="H964" i="3"/>
  <c r="R964" i="3" s="1"/>
  <c r="H963" i="3"/>
  <c r="R963" i="3" s="1"/>
  <c r="H962" i="3"/>
  <c r="R962" i="3" s="1"/>
  <c r="H961" i="3"/>
  <c r="R961" i="3" s="1"/>
  <c r="H960" i="3"/>
  <c r="R960" i="3" s="1"/>
  <c r="H959" i="3"/>
  <c r="R959" i="3" s="1"/>
  <c r="H958" i="3"/>
  <c r="R958" i="3" s="1"/>
  <c r="H957" i="3"/>
  <c r="R957" i="3" s="1"/>
  <c r="H956" i="3"/>
  <c r="R956" i="3" s="1"/>
  <c r="H955" i="3"/>
  <c r="R955" i="3" s="1"/>
  <c r="H954" i="3"/>
  <c r="R954" i="3" s="1"/>
  <c r="H953" i="3"/>
  <c r="R953" i="3" s="1"/>
  <c r="H952" i="3"/>
  <c r="R952" i="3" s="1"/>
  <c r="H951" i="3"/>
  <c r="R951" i="3" s="1"/>
  <c r="H950" i="3"/>
  <c r="R950" i="3" s="1"/>
  <c r="H949" i="3"/>
  <c r="R949" i="3" s="1"/>
  <c r="H948" i="3"/>
  <c r="R948" i="3" s="1"/>
  <c r="H947" i="3"/>
  <c r="R947" i="3" s="1"/>
  <c r="H946" i="3"/>
  <c r="R946" i="3" s="1"/>
  <c r="H945" i="3"/>
  <c r="R945" i="3" s="1"/>
  <c r="H944" i="3"/>
  <c r="R944" i="3" s="1"/>
  <c r="H943" i="3"/>
  <c r="R943" i="3" s="1"/>
  <c r="H942" i="3"/>
  <c r="R942" i="3" s="1"/>
  <c r="H941" i="3"/>
  <c r="R941" i="3" s="1"/>
  <c r="H940" i="3"/>
  <c r="R940" i="3" s="1"/>
  <c r="H939" i="3"/>
  <c r="R939" i="3" s="1"/>
  <c r="H938" i="3"/>
  <c r="R938" i="3" s="1"/>
  <c r="H937" i="3"/>
  <c r="R937" i="3" s="1"/>
  <c r="H936" i="3"/>
  <c r="R936" i="3" s="1"/>
  <c r="H935" i="3"/>
  <c r="R935" i="3" s="1"/>
  <c r="H934" i="3"/>
  <c r="R934" i="3" s="1"/>
  <c r="H933" i="3"/>
  <c r="R933" i="3" s="1"/>
  <c r="H932" i="3"/>
  <c r="R932" i="3" s="1"/>
  <c r="H931" i="3"/>
  <c r="R931" i="3" s="1"/>
  <c r="H930" i="3"/>
  <c r="R930" i="3" s="1"/>
  <c r="H929" i="3"/>
  <c r="R929" i="3" s="1"/>
  <c r="H928" i="3"/>
  <c r="R928" i="3" s="1"/>
  <c r="H927" i="3"/>
  <c r="R927" i="3" s="1"/>
  <c r="H926" i="3"/>
  <c r="R926" i="3" s="1"/>
  <c r="H925" i="3"/>
  <c r="R925" i="3" s="1"/>
  <c r="H924" i="3"/>
  <c r="R924" i="3" s="1"/>
  <c r="H923" i="3"/>
  <c r="R923" i="3" s="1"/>
  <c r="H922" i="3"/>
  <c r="R922" i="3" s="1"/>
  <c r="H921" i="3"/>
  <c r="R921" i="3" s="1"/>
  <c r="H920" i="3"/>
  <c r="R920" i="3" s="1"/>
  <c r="H919" i="3"/>
  <c r="R919" i="3" s="1"/>
  <c r="H918" i="3"/>
  <c r="R918" i="3" s="1"/>
  <c r="H917" i="3"/>
  <c r="R917" i="3" s="1"/>
  <c r="H916" i="3"/>
  <c r="R916" i="3" s="1"/>
  <c r="H915" i="3"/>
  <c r="R915" i="3" s="1"/>
  <c r="H914" i="3"/>
  <c r="R914" i="3" s="1"/>
  <c r="H913" i="3"/>
  <c r="R913" i="3" s="1"/>
  <c r="H912" i="3"/>
  <c r="R912" i="3" s="1"/>
  <c r="H911" i="3"/>
  <c r="R911" i="3" s="1"/>
  <c r="H910" i="3"/>
  <c r="R910" i="3" s="1"/>
  <c r="H909" i="3"/>
  <c r="R909" i="3" s="1"/>
  <c r="H908" i="3"/>
  <c r="R908" i="3" s="1"/>
  <c r="H907" i="3"/>
  <c r="R907" i="3" s="1"/>
  <c r="H906" i="3"/>
  <c r="R906" i="3" s="1"/>
  <c r="H905" i="3"/>
  <c r="R905" i="3" s="1"/>
  <c r="H904" i="3"/>
  <c r="R904" i="3" s="1"/>
  <c r="H903" i="3"/>
  <c r="R903" i="3" s="1"/>
  <c r="H902" i="3"/>
  <c r="R902" i="3" s="1"/>
  <c r="H901" i="3"/>
  <c r="R901" i="3" s="1"/>
  <c r="H900" i="3"/>
  <c r="R900" i="3" s="1"/>
  <c r="H899" i="3"/>
  <c r="R899" i="3" s="1"/>
  <c r="H898" i="3"/>
  <c r="R898" i="3" s="1"/>
  <c r="H897" i="3"/>
  <c r="R897" i="3" s="1"/>
  <c r="H896" i="3"/>
  <c r="R896" i="3" s="1"/>
  <c r="H895" i="3"/>
  <c r="R895" i="3" s="1"/>
  <c r="H894" i="3"/>
  <c r="R894" i="3" s="1"/>
  <c r="H893" i="3"/>
  <c r="R893" i="3" s="1"/>
  <c r="H892" i="3"/>
  <c r="R892" i="3" s="1"/>
  <c r="H891" i="3"/>
  <c r="R891" i="3" s="1"/>
  <c r="H890" i="3"/>
  <c r="R890" i="3" s="1"/>
  <c r="H889" i="3"/>
  <c r="R889" i="3" s="1"/>
  <c r="H888" i="3"/>
  <c r="R888" i="3" s="1"/>
  <c r="H887" i="3"/>
  <c r="R887" i="3" s="1"/>
  <c r="H886" i="3"/>
  <c r="R886" i="3" s="1"/>
  <c r="H885" i="3"/>
  <c r="R885" i="3" s="1"/>
  <c r="H884" i="3"/>
  <c r="R884" i="3" s="1"/>
  <c r="H883" i="3"/>
  <c r="R883" i="3" s="1"/>
  <c r="H882" i="3"/>
  <c r="R882" i="3" s="1"/>
  <c r="H881" i="3"/>
  <c r="R881" i="3" s="1"/>
  <c r="H880" i="3"/>
  <c r="R880" i="3" s="1"/>
  <c r="H879" i="3"/>
  <c r="R879" i="3" s="1"/>
  <c r="H878" i="3"/>
  <c r="R878" i="3" s="1"/>
  <c r="H877" i="3"/>
  <c r="R877" i="3" s="1"/>
  <c r="H876" i="3"/>
  <c r="R876" i="3" s="1"/>
  <c r="H875" i="3"/>
  <c r="R875" i="3" s="1"/>
  <c r="H874" i="3"/>
  <c r="R874" i="3" s="1"/>
  <c r="H873" i="3"/>
  <c r="R873" i="3" s="1"/>
  <c r="H872" i="3"/>
  <c r="R872" i="3" s="1"/>
  <c r="H871" i="3"/>
  <c r="R871" i="3" s="1"/>
  <c r="H870" i="3"/>
  <c r="R870" i="3" s="1"/>
  <c r="H869" i="3"/>
  <c r="R869" i="3" s="1"/>
  <c r="H868" i="3"/>
  <c r="R868" i="3" s="1"/>
  <c r="H867" i="3"/>
  <c r="R867" i="3" s="1"/>
  <c r="H866" i="3"/>
  <c r="R866" i="3" s="1"/>
  <c r="H865" i="3"/>
  <c r="R865" i="3" s="1"/>
  <c r="H864" i="3"/>
  <c r="R864" i="3" s="1"/>
  <c r="H863" i="3"/>
  <c r="R863" i="3" s="1"/>
  <c r="H862" i="3"/>
  <c r="R862" i="3" s="1"/>
  <c r="H861" i="3"/>
  <c r="R861" i="3" s="1"/>
  <c r="H860" i="3"/>
  <c r="R860" i="3" s="1"/>
  <c r="H859" i="3"/>
  <c r="R859" i="3" s="1"/>
  <c r="H858" i="3"/>
  <c r="R858" i="3" s="1"/>
  <c r="H857" i="3"/>
  <c r="R857" i="3" s="1"/>
  <c r="H856" i="3"/>
  <c r="R856" i="3" s="1"/>
  <c r="H855" i="3"/>
  <c r="R855" i="3" s="1"/>
  <c r="H854" i="3"/>
  <c r="R854" i="3" s="1"/>
  <c r="H853" i="3"/>
  <c r="R853" i="3" s="1"/>
  <c r="H852" i="3"/>
  <c r="R852" i="3" s="1"/>
  <c r="H851" i="3"/>
  <c r="R851" i="3" s="1"/>
  <c r="H850" i="3"/>
  <c r="R850" i="3" s="1"/>
  <c r="H849" i="3"/>
  <c r="R849" i="3" s="1"/>
  <c r="H848" i="3"/>
  <c r="R848" i="3" s="1"/>
  <c r="H847" i="3"/>
  <c r="R847" i="3" s="1"/>
  <c r="H846" i="3"/>
  <c r="R846" i="3" s="1"/>
  <c r="H845" i="3"/>
  <c r="R845" i="3" s="1"/>
  <c r="H844" i="3"/>
  <c r="R844" i="3" s="1"/>
  <c r="H843" i="3"/>
  <c r="R843" i="3" s="1"/>
  <c r="H842" i="3"/>
  <c r="R842" i="3" s="1"/>
  <c r="H841" i="3"/>
  <c r="R841" i="3" s="1"/>
  <c r="H840" i="3"/>
  <c r="R840" i="3" s="1"/>
  <c r="H839" i="3"/>
  <c r="R839" i="3" s="1"/>
  <c r="H838" i="3"/>
  <c r="R838" i="3" s="1"/>
  <c r="H837" i="3"/>
  <c r="R837" i="3" s="1"/>
  <c r="H836" i="3"/>
  <c r="R836" i="3" s="1"/>
  <c r="H835" i="3"/>
  <c r="R835" i="3" s="1"/>
  <c r="H834" i="3"/>
  <c r="R834" i="3" s="1"/>
  <c r="H833" i="3"/>
  <c r="R833" i="3" s="1"/>
  <c r="H832" i="3"/>
  <c r="R832" i="3" s="1"/>
  <c r="H831" i="3"/>
  <c r="R831" i="3" s="1"/>
  <c r="H830" i="3"/>
  <c r="R830" i="3" s="1"/>
  <c r="H829" i="3"/>
  <c r="R829" i="3" s="1"/>
  <c r="H828" i="3"/>
  <c r="R828" i="3" s="1"/>
  <c r="H827" i="3"/>
  <c r="R827" i="3" s="1"/>
  <c r="H826" i="3"/>
  <c r="R826" i="3" s="1"/>
  <c r="H825" i="3"/>
  <c r="R825" i="3" s="1"/>
  <c r="H824" i="3"/>
  <c r="R824" i="3" s="1"/>
  <c r="H823" i="3"/>
  <c r="R823" i="3" s="1"/>
  <c r="H822" i="3"/>
  <c r="R822" i="3" s="1"/>
  <c r="H821" i="3"/>
  <c r="R821" i="3" s="1"/>
  <c r="H820" i="3"/>
  <c r="R820" i="3" s="1"/>
  <c r="H819" i="3"/>
  <c r="R819" i="3" s="1"/>
  <c r="H818" i="3"/>
  <c r="R818" i="3" s="1"/>
  <c r="H817" i="3"/>
  <c r="R817" i="3" s="1"/>
  <c r="H816" i="3"/>
  <c r="R816" i="3" s="1"/>
  <c r="H815" i="3"/>
  <c r="R815" i="3" s="1"/>
  <c r="H814" i="3"/>
  <c r="R814" i="3" s="1"/>
  <c r="H813" i="3"/>
  <c r="R813" i="3" s="1"/>
  <c r="H812" i="3"/>
  <c r="R812" i="3" s="1"/>
  <c r="H811" i="3"/>
  <c r="R811" i="3" s="1"/>
  <c r="H810" i="3"/>
  <c r="R810" i="3" s="1"/>
  <c r="H809" i="3"/>
  <c r="R809" i="3" s="1"/>
  <c r="H808" i="3"/>
  <c r="R808" i="3" s="1"/>
  <c r="H807" i="3"/>
  <c r="R807" i="3" s="1"/>
  <c r="H806" i="3"/>
  <c r="R806" i="3" s="1"/>
  <c r="H805" i="3"/>
  <c r="R805" i="3" s="1"/>
  <c r="H804" i="3"/>
  <c r="R804" i="3" s="1"/>
  <c r="H803" i="3"/>
  <c r="R803" i="3" s="1"/>
  <c r="H802" i="3"/>
  <c r="R802" i="3" s="1"/>
  <c r="H801" i="3"/>
  <c r="R801" i="3" s="1"/>
  <c r="H800" i="3"/>
  <c r="R800" i="3" s="1"/>
  <c r="H799" i="3"/>
  <c r="R799" i="3" s="1"/>
  <c r="H798" i="3"/>
  <c r="R798" i="3" s="1"/>
  <c r="H797" i="3"/>
  <c r="R797" i="3" s="1"/>
  <c r="H796" i="3"/>
  <c r="R796" i="3" s="1"/>
  <c r="H795" i="3"/>
  <c r="R795" i="3" s="1"/>
  <c r="H794" i="3"/>
  <c r="R794" i="3" s="1"/>
  <c r="H793" i="3"/>
  <c r="R793" i="3" s="1"/>
  <c r="H792" i="3"/>
  <c r="R792" i="3" s="1"/>
  <c r="H791" i="3"/>
  <c r="R791" i="3" s="1"/>
  <c r="H790" i="3"/>
  <c r="R790" i="3" s="1"/>
  <c r="H789" i="3"/>
  <c r="R789" i="3" s="1"/>
  <c r="H788" i="3"/>
  <c r="R788" i="3" s="1"/>
  <c r="H787" i="3"/>
  <c r="R787" i="3" s="1"/>
  <c r="H786" i="3"/>
  <c r="R786" i="3" s="1"/>
  <c r="H785" i="3"/>
  <c r="R785" i="3" s="1"/>
  <c r="H784" i="3"/>
  <c r="R784" i="3" s="1"/>
  <c r="H783" i="3"/>
  <c r="R783" i="3" s="1"/>
  <c r="H782" i="3"/>
  <c r="R782" i="3" s="1"/>
  <c r="H781" i="3"/>
  <c r="R781" i="3" s="1"/>
  <c r="H780" i="3"/>
  <c r="R780" i="3" s="1"/>
  <c r="H779" i="3"/>
  <c r="R779" i="3" s="1"/>
  <c r="H778" i="3"/>
  <c r="R778" i="3" s="1"/>
  <c r="H777" i="3"/>
  <c r="R777" i="3" s="1"/>
  <c r="H776" i="3"/>
  <c r="R776" i="3" s="1"/>
  <c r="H775" i="3"/>
  <c r="R775" i="3" s="1"/>
  <c r="H774" i="3"/>
  <c r="R774" i="3" s="1"/>
  <c r="H773" i="3"/>
  <c r="R773" i="3" s="1"/>
  <c r="H772" i="3"/>
  <c r="R772" i="3" s="1"/>
  <c r="H771" i="3"/>
  <c r="R771" i="3" s="1"/>
  <c r="H770" i="3"/>
  <c r="R770" i="3" s="1"/>
  <c r="H769" i="3"/>
  <c r="R769" i="3" s="1"/>
  <c r="H768" i="3"/>
  <c r="R768" i="3" s="1"/>
  <c r="H767" i="3"/>
  <c r="R767" i="3" s="1"/>
  <c r="H766" i="3"/>
  <c r="R766" i="3" s="1"/>
  <c r="H765" i="3"/>
  <c r="R765" i="3" s="1"/>
  <c r="H764" i="3"/>
  <c r="R764" i="3" s="1"/>
  <c r="H763" i="3"/>
  <c r="R763" i="3" s="1"/>
  <c r="H762" i="3"/>
  <c r="R762" i="3" s="1"/>
  <c r="H761" i="3"/>
  <c r="R761" i="3" s="1"/>
  <c r="H760" i="3"/>
  <c r="R760" i="3" s="1"/>
  <c r="H759" i="3"/>
  <c r="R759" i="3" s="1"/>
  <c r="H758" i="3"/>
  <c r="R758" i="3" s="1"/>
  <c r="H757" i="3"/>
  <c r="R757" i="3" s="1"/>
  <c r="H756" i="3"/>
  <c r="R756" i="3" s="1"/>
  <c r="H755" i="3"/>
  <c r="R755" i="3" s="1"/>
  <c r="H754" i="3"/>
  <c r="R754" i="3" s="1"/>
  <c r="H753" i="3"/>
  <c r="R753" i="3" s="1"/>
  <c r="H752" i="3"/>
  <c r="R752" i="3" s="1"/>
  <c r="H751" i="3"/>
  <c r="R751" i="3" s="1"/>
  <c r="H750" i="3"/>
  <c r="R750" i="3" s="1"/>
  <c r="H749" i="3"/>
  <c r="R749" i="3" s="1"/>
  <c r="H748" i="3"/>
  <c r="R748" i="3" s="1"/>
  <c r="H747" i="3"/>
  <c r="R747" i="3" s="1"/>
  <c r="H746" i="3"/>
  <c r="R746" i="3" s="1"/>
  <c r="H745" i="3"/>
  <c r="R745" i="3" s="1"/>
  <c r="H744" i="3"/>
  <c r="R744" i="3" s="1"/>
  <c r="H743" i="3"/>
  <c r="R743" i="3" s="1"/>
  <c r="H742" i="3"/>
  <c r="R742" i="3" s="1"/>
  <c r="H741" i="3"/>
  <c r="R741" i="3" s="1"/>
  <c r="H740" i="3"/>
  <c r="R740" i="3" s="1"/>
  <c r="H739" i="3"/>
  <c r="R739" i="3" s="1"/>
  <c r="H738" i="3"/>
  <c r="R738" i="3" s="1"/>
  <c r="H737" i="3"/>
  <c r="R737" i="3" s="1"/>
  <c r="H736" i="3"/>
  <c r="R736" i="3" s="1"/>
  <c r="H735" i="3"/>
  <c r="R735" i="3" s="1"/>
  <c r="H734" i="3"/>
  <c r="R734" i="3" s="1"/>
  <c r="H733" i="3"/>
  <c r="R733" i="3" s="1"/>
  <c r="H732" i="3"/>
  <c r="R732" i="3" s="1"/>
  <c r="H731" i="3"/>
  <c r="R731" i="3" s="1"/>
  <c r="H730" i="3"/>
  <c r="R730" i="3" s="1"/>
  <c r="H729" i="3"/>
  <c r="R729" i="3" s="1"/>
  <c r="H728" i="3"/>
  <c r="R728" i="3" s="1"/>
  <c r="H727" i="3"/>
  <c r="R727" i="3" s="1"/>
  <c r="H726" i="3"/>
  <c r="R726" i="3" s="1"/>
  <c r="H725" i="3"/>
  <c r="R725" i="3" s="1"/>
  <c r="H724" i="3"/>
  <c r="R724" i="3" s="1"/>
  <c r="H723" i="3"/>
  <c r="R723" i="3" s="1"/>
  <c r="H722" i="3"/>
  <c r="R722" i="3" s="1"/>
  <c r="H721" i="3"/>
  <c r="R721" i="3" s="1"/>
  <c r="H720" i="3"/>
  <c r="R720" i="3" s="1"/>
  <c r="H719" i="3"/>
  <c r="R719" i="3" s="1"/>
  <c r="H718" i="3"/>
  <c r="R718" i="3" s="1"/>
  <c r="H717" i="3"/>
  <c r="R717" i="3" s="1"/>
  <c r="H716" i="3"/>
  <c r="R716" i="3" s="1"/>
  <c r="H715" i="3"/>
  <c r="R715" i="3" s="1"/>
  <c r="H714" i="3"/>
  <c r="R714" i="3" s="1"/>
  <c r="H713" i="3"/>
  <c r="R713" i="3" s="1"/>
  <c r="H712" i="3"/>
  <c r="R712" i="3" s="1"/>
  <c r="H711" i="3"/>
  <c r="R711" i="3" s="1"/>
  <c r="H710" i="3"/>
  <c r="R710" i="3" s="1"/>
  <c r="H709" i="3"/>
  <c r="R709" i="3" s="1"/>
  <c r="H708" i="3"/>
  <c r="R708" i="3" s="1"/>
  <c r="H707" i="3"/>
  <c r="R707" i="3" s="1"/>
  <c r="H706" i="3"/>
  <c r="R706" i="3" s="1"/>
  <c r="H705" i="3"/>
  <c r="R705" i="3" s="1"/>
  <c r="H704" i="3"/>
  <c r="R704" i="3" s="1"/>
  <c r="H703" i="3"/>
  <c r="R703" i="3" s="1"/>
  <c r="H702" i="3"/>
  <c r="R702" i="3" s="1"/>
  <c r="H701" i="3"/>
  <c r="R701" i="3" s="1"/>
  <c r="H700" i="3"/>
  <c r="R700" i="3" s="1"/>
  <c r="H699" i="3"/>
  <c r="R699" i="3" s="1"/>
  <c r="H698" i="3"/>
  <c r="R698" i="3" s="1"/>
  <c r="H697" i="3"/>
  <c r="R697" i="3" s="1"/>
  <c r="H696" i="3"/>
  <c r="R696" i="3" s="1"/>
  <c r="H695" i="3"/>
  <c r="R695" i="3" s="1"/>
  <c r="H694" i="3"/>
  <c r="R694" i="3" s="1"/>
  <c r="H693" i="3"/>
  <c r="R693" i="3" s="1"/>
  <c r="H692" i="3"/>
  <c r="R692" i="3" s="1"/>
  <c r="H691" i="3"/>
  <c r="R691" i="3" s="1"/>
  <c r="H690" i="3"/>
  <c r="R690" i="3" s="1"/>
  <c r="H689" i="3"/>
  <c r="R689" i="3" s="1"/>
  <c r="H688" i="3"/>
  <c r="R688" i="3" s="1"/>
  <c r="H687" i="3"/>
  <c r="R687" i="3" s="1"/>
  <c r="H686" i="3"/>
  <c r="R686" i="3" s="1"/>
  <c r="H685" i="3"/>
  <c r="R685" i="3" s="1"/>
  <c r="H684" i="3"/>
  <c r="R684" i="3" s="1"/>
  <c r="H683" i="3"/>
  <c r="R683" i="3" s="1"/>
  <c r="H682" i="3"/>
  <c r="R682" i="3" s="1"/>
  <c r="H681" i="3"/>
  <c r="R681" i="3" s="1"/>
  <c r="H680" i="3"/>
  <c r="R680" i="3" s="1"/>
  <c r="H679" i="3"/>
  <c r="R679" i="3" s="1"/>
  <c r="H678" i="3"/>
  <c r="R678" i="3" s="1"/>
  <c r="H677" i="3"/>
  <c r="R677" i="3" s="1"/>
  <c r="H676" i="3"/>
  <c r="R676" i="3" s="1"/>
  <c r="H675" i="3"/>
  <c r="R675" i="3" s="1"/>
  <c r="H674" i="3"/>
  <c r="R674" i="3" s="1"/>
  <c r="H673" i="3"/>
  <c r="R673" i="3" s="1"/>
  <c r="H672" i="3"/>
  <c r="R672" i="3" s="1"/>
  <c r="H671" i="3"/>
  <c r="R671" i="3" s="1"/>
  <c r="H670" i="3"/>
  <c r="R670" i="3" s="1"/>
  <c r="H669" i="3"/>
  <c r="R669" i="3" s="1"/>
  <c r="H668" i="3"/>
  <c r="R668" i="3" s="1"/>
  <c r="H667" i="3"/>
  <c r="R667" i="3" s="1"/>
  <c r="H666" i="3"/>
  <c r="R666" i="3" s="1"/>
  <c r="H665" i="3"/>
  <c r="R665" i="3" s="1"/>
  <c r="H664" i="3"/>
  <c r="R664" i="3" s="1"/>
  <c r="H663" i="3"/>
  <c r="R663" i="3" s="1"/>
  <c r="H662" i="3"/>
  <c r="R662" i="3" s="1"/>
  <c r="H661" i="3"/>
  <c r="R661" i="3" s="1"/>
  <c r="H660" i="3"/>
  <c r="R660" i="3" s="1"/>
  <c r="H659" i="3"/>
  <c r="R659" i="3" s="1"/>
  <c r="H658" i="3"/>
  <c r="R658" i="3" s="1"/>
  <c r="H657" i="3"/>
  <c r="R657" i="3" s="1"/>
  <c r="H656" i="3"/>
  <c r="R656" i="3" s="1"/>
  <c r="H655" i="3"/>
  <c r="R655" i="3" s="1"/>
  <c r="H654" i="3"/>
  <c r="R654" i="3" s="1"/>
  <c r="H653" i="3"/>
  <c r="R653" i="3" s="1"/>
  <c r="H652" i="3"/>
  <c r="R652" i="3" s="1"/>
  <c r="H651" i="3"/>
  <c r="R651" i="3" s="1"/>
  <c r="H650" i="3"/>
  <c r="R650" i="3" s="1"/>
  <c r="H649" i="3"/>
  <c r="R649" i="3" s="1"/>
  <c r="H648" i="3"/>
  <c r="R648" i="3" s="1"/>
  <c r="H647" i="3"/>
  <c r="R647" i="3" s="1"/>
  <c r="H646" i="3"/>
  <c r="R646" i="3" s="1"/>
  <c r="H645" i="3"/>
  <c r="R645" i="3" s="1"/>
  <c r="H644" i="3"/>
  <c r="R644" i="3" s="1"/>
  <c r="H643" i="3"/>
  <c r="R643" i="3" s="1"/>
  <c r="H642" i="3"/>
  <c r="R642" i="3" s="1"/>
  <c r="H641" i="3"/>
  <c r="R641" i="3" s="1"/>
  <c r="H640" i="3"/>
  <c r="R640" i="3" s="1"/>
  <c r="H639" i="3"/>
  <c r="R639" i="3" s="1"/>
  <c r="H638" i="3"/>
  <c r="R638" i="3" s="1"/>
  <c r="H637" i="3"/>
  <c r="R637" i="3" s="1"/>
  <c r="H636" i="3"/>
  <c r="R636" i="3" s="1"/>
  <c r="H635" i="3"/>
  <c r="R635" i="3" s="1"/>
  <c r="H634" i="3"/>
  <c r="R634" i="3" s="1"/>
  <c r="H633" i="3"/>
  <c r="R633" i="3" s="1"/>
  <c r="H632" i="3"/>
  <c r="R632" i="3" s="1"/>
  <c r="H631" i="3"/>
  <c r="R631" i="3" s="1"/>
  <c r="H630" i="3"/>
  <c r="R630" i="3" s="1"/>
  <c r="H629" i="3"/>
  <c r="R629" i="3" s="1"/>
  <c r="H628" i="3"/>
  <c r="R628" i="3" s="1"/>
  <c r="H627" i="3"/>
  <c r="R627" i="3" s="1"/>
  <c r="H626" i="3"/>
  <c r="R626" i="3" s="1"/>
  <c r="H625" i="3"/>
  <c r="R625" i="3" s="1"/>
  <c r="H624" i="3"/>
  <c r="R624" i="3" s="1"/>
  <c r="H623" i="3"/>
  <c r="R623" i="3" s="1"/>
  <c r="H622" i="3"/>
  <c r="R622" i="3" s="1"/>
  <c r="H621" i="3"/>
  <c r="R621" i="3" s="1"/>
  <c r="H620" i="3"/>
  <c r="R620" i="3" s="1"/>
  <c r="H619" i="3"/>
  <c r="R619" i="3" s="1"/>
  <c r="H618" i="3"/>
  <c r="R618" i="3" s="1"/>
  <c r="H617" i="3"/>
  <c r="R617" i="3" s="1"/>
  <c r="H616" i="3"/>
  <c r="R616" i="3" s="1"/>
  <c r="H615" i="3"/>
  <c r="R615" i="3" s="1"/>
  <c r="H614" i="3"/>
  <c r="R614" i="3" s="1"/>
  <c r="H613" i="3"/>
  <c r="R613" i="3" s="1"/>
  <c r="H612" i="3"/>
  <c r="R612" i="3" s="1"/>
  <c r="H611" i="3"/>
  <c r="R611" i="3" s="1"/>
  <c r="H610" i="3"/>
  <c r="R610" i="3" s="1"/>
  <c r="H609" i="3"/>
  <c r="R609" i="3" s="1"/>
  <c r="H608" i="3"/>
  <c r="R608" i="3" s="1"/>
  <c r="H607" i="3"/>
  <c r="R607" i="3" s="1"/>
  <c r="H606" i="3"/>
  <c r="R606" i="3" s="1"/>
  <c r="H605" i="3"/>
  <c r="R605" i="3" s="1"/>
  <c r="H604" i="3"/>
  <c r="R604" i="3" s="1"/>
  <c r="H603" i="3"/>
  <c r="R603" i="3" s="1"/>
  <c r="H602" i="3"/>
  <c r="R602" i="3" s="1"/>
  <c r="H601" i="3"/>
  <c r="R601" i="3" s="1"/>
  <c r="H600" i="3"/>
  <c r="R600" i="3" s="1"/>
  <c r="H599" i="3"/>
  <c r="R599" i="3" s="1"/>
  <c r="H598" i="3"/>
  <c r="R598" i="3" s="1"/>
  <c r="H597" i="3"/>
  <c r="R597" i="3" s="1"/>
  <c r="H596" i="3"/>
  <c r="R596" i="3" s="1"/>
  <c r="H595" i="3"/>
  <c r="R595" i="3" s="1"/>
  <c r="H594" i="3"/>
  <c r="R594" i="3" s="1"/>
  <c r="H593" i="3"/>
  <c r="R593" i="3" s="1"/>
  <c r="H592" i="3"/>
  <c r="R592" i="3" s="1"/>
  <c r="H591" i="3"/>
  <c r="R591" i="3" s="1"/>
  <c r="H590" i="3"/>
  <c r="R590" i="3" s="1"/>
  <c r="H589" i="3"/>
  <c r="R589" i="3" s="1"/>
  <c r="H588" i="3"/>
  <c r="R588" i="3" s="1"/>
  <c r="H587" i="3"/>
  <c r="R587" i="3" s="1"/>
  <c r="H586" i="3"/>
  <c r="R586" i="3" s="1"/>
  <c r="H585" i="3"/>
  <c r="R585" i="3" s="1"/>
  <c r="H584" i="3"/>
  <c r="R584" i="3" s="1"/>
  <c r="H583" i="3"/>
  <c r="R583" i="3" s="1"/>
  <c r="H582" i="3"/>
  <c r="R582" i="3" s="1"/>
  <c r="H581" i="3"/>
  <c r="R581" i="3" s="1"/>
  <c r="H580" i="3"/>
  <c r="R580" i="3" s="1"/>
  <c r="H579" i="3"/>
  <c r="R579" i="3" s="1"/>
  <c r="H578" i="3"/>
  <c r="R578" i="3" s="1"/>
  <c r="H577" i="3"/>
  <c r="R577" i="3" s="1"/>
  <c r="H576" i="3"/>
  <c r="R576" i="3" s="1"/>
  <c r="H575" i="3"/>
  <c r="R575" i="3" s="1"/>
  <c r="H574" i="3"/>
  <c r="R574" i="3" s="1"/>
  <c r="H573" i="3"/>
  <c r="R573" i="3" s="1"/>
  <c r="H572" i="3"/>
  <c r="R572" i="3" s="1"/>
  <c r="H571" i="3"/>
  <c r="R571" i="3" s="1"/>
  <c r="H570" i="3"/>
  <c r="R570" i="3" s="1"/>
  <c r="H569" i="3"/>
  <c r="R569" i="3" s="1"/>
  <c r="H568" i="3"/>
  <c r="R568" i="3" s="1"/>
  <c r="H567" i="3"/>
  <c r="R567" i="3" s="1"/>
  <c r="H566" i="3"/>
  <c r="R566" i="3" s="1"/>
  <c r="H565" i="3"/>
  <c r="R565" i="3" s="1"/>
  <c r="H564" i="3"/>
  <c r="R564" i="3" s="1"/>
  <c r="H563" i="3"/>
  <c r="R563" i="3" s="1"/>
  <c r="H562" i="3"/>
  <c r="R562" i="3" s="1"/>
  <c r="H561" i="3"/>
  <c r="R561" i="3" s="1"/>
  <c r="H560" i="3"/>
  <c r="R560" i="3" s="1"/>
  <c r="H559" i="3"/>
  <c r="R559" i="3" s="1"/>
  <c r="H558" i="3"/>
  <c r="R558" i="3" s="1"/>
  <c r="H557" i="3"/>
  <c r="R557" i="3" s="1"/>
  <c r="H556" i="3"/>
  <c r="R556" i="3" s="1"/>
  <c r="H555" i="3"/>
  <c r="R555" i="3" s="1"/>
  <c r="H554" i="3"/>
  <c r="R554" i="3" s="1"/>
  <c r="H553" i="3"/>
  <c r="R553" i="3" s="1"/>
  <c r="H552" i="3"/>
  <c r="R552" i="3" s="1"/>
  <c r="H551" i="3"/>
  <c r="R551" i="3" s="1"/>
  <c r="H550" i="3"/>
  <c r="R550" i="3" s="1"/>
  <c r="H549" i="3"/>
  <c r="R549" i="3" s="1"/>
  <c r="H548" i="3"/>
  <c r="R548" i="3" s="1"/>
  <c r="H547" i="3"/>
  <c r="R547" i="3" s="1"/>
  <c r="H546" i="3"/>
  <c r="R546" i="3" s="1"/>
  <c r="H545" i="3"/>
  <c r="R545" i="3" s="1"/>
  <c r="H544" i="3"/>
  <c r="R544" i="3" s="1"/>
  <c r="H543" i="3"/>
  <c r="R543" i="3" s="1"/>
  <c r="H542" i="3"/>
  <c r="R542" i="3" s="1"/>
  <c r="H541" i="3"/>
  <c r="R541" i="3" s="1"/>
  <c r="H540" i="3"/>
  <c r="R540" i="3" s="1"/>
  <c r="H539" i="3"/>
  <c r="R539" i="3" s="1"/>
  <c r="H538" i="3"/>
  <c r="R538" i="3" s="1"/>
  <c r="H537" i="3"/>
  <c r="R537" i="3" s="1"/>
  <c r="H536" i="3"/>
  <c r="R536" i="3" s="1"/>
  <c r="H535" i="3"/>
  <c r="R535" i="3" s="1"/>
  <c r="H534" i="3"/>
  <c r="R534" i="3" s="1"/>
  <c r="H533" i="3"/>
  <c r="R533" i="3" s="1"/>
  <c r="H532" i="3"/>
  <c r="R532" i="3" s="1"/>
  <c r="H531" i="3"/>
  <c r="R531" i="3" s="1"/>
  <c r="H530" i="3"/>
  <c r="R530" i="3" s="1"/>
  <c r="H529" i="3"/>
  <c r="R529" i="3" s="1"/>
  <c r="H528" i="3"/>
  <c r="R528" i="3" s="1"/>
  <c r="H527" i="3"/>
  <c r="R527" i="3" s="1"/>
  <c r="H526" i="3"/>
  <c r="R526" i="3" s="1"/>
  <c r="H525" i="3"/>
  <c r="R525" i="3" s="1"/>
  <c r="H524" i="3"/>
  <c r="R524" i="3" s="1"/>
  <c r="H523" i="3"/>
  <c r="R523" i="3" s="1"/>
  <c r="H522" i="3"/>
  <c r="R522" i="3" s="1"/>
  <c r="H521" i="3"/>
  <c r="R521" i="3" s="1"/>
  <c r="H520" i="3"/>
  <c r="R520" i="3" s="1"/>
  <c r="H519" i="3"/>
  <c r="R519" i="3" s="1"/>
  <c r="H518" i="3"/>
  <c r="R518" i="3" s="1"/>
  <c r="H517" i="3"/>
  <c r="R517" i="3" s="1"/>
  <c r="H516" i="3"/>
  <c r="R516" i="3" s="1"/>
  <c r="H515" i="3"/>
  <c r="R515" i="3" s="1"/>
  <c r="H514" i="3"/>
  <c r="R514" i="3" s="1"/>
  <c r="H513" i="3"/>
  <c r="R513" i="3" s="1"/>
  <c r="H512" i="3"/>
  <c r="R512" i="3" s="1"/>
  <c r="H511" i="3"/>
  <c r="R511" i="3" s="1"/>
  <c r="H510" i="3"/>
  <c r="R510" i="3" s="1"/>
  <c r="H509" i="3"/>
  <c r="R509" i="3" s="1"/>
  <c r="H508" i="3"/>
  <c r="R508" i="3" s="1"/>
  <c r="H507" i="3"/>
  <c r="R507" i="3" s="1"/>
  <c r="H506" i="3"/>
  <c r="R506" i="3" s="1"/>
  <c r="H505" i="3"/>
  <c r="R505" i="3" s="1"/>
  <c r="H504" i="3"/>
  <c r="R504" i="3" s="1"/>
  <c r="H503" i="3"/>
  <c r="R503" i="3" s="1"/>
  <c r="H502" i="3"/>
  <c r="R502" i="3" s="1"/>
  <c r="H501" i="3"/>
  <c r="R501" i="3" s="1"/>
  <c r="H500" i="3"/>
  <c r="R500" i="3" s="1"/>
  <c r="H499" i="3"/>
  <c r="R499" i="3" s="1"/>
  <c r="H498" i="3"/>
  <c r="R498" i="3" s="1"/>
  <c r="H497" i="3"/>
  <c r="R497" i="3" s="1"/>
  <c r="H496" i="3"/>
  <c r="R496" i="3" s="1"/>
  <c r="H495" i="3"/>
  <c r="R495" i="3" s="1"/>
  <c r="H494" i="3"/>
  <c r="R494" i="3" s="1"/>
  <c r="H493" i="3"/>
  <c r="R493" i="3" s="1"/>
  <c r="H492" i="3"/>
  <c r="R492" i="3" s="1"/>
  <c r="H491" i="3"/>
  <c r="R491" i="3" s="1"/>
  <c r="H490" i="3"/>
  <c r="R490" i="3" s="1"/>
  <c r="H489" i="3"/>
  <c r="R489" i="3" s="1"/>
  <c r="H488" i="3"/>
  <c r="R488" i="3" s="1"/>
  <c r="H487" i="3"/>
  <c r="R487" i="3" s="1"/>
  <c r="H486" i="3"/>
  <c r="R486" i="3" s="1"/>
  <c r="H485" i="3"/>
  <c r="R485" i="3" s="1"/>
  <c r="H484" i="3"/>
  <c r="R484" i="3" s="1"/>
  <c r="H483" i="3"/>
  <c r="R483" i="3" s="1"/>
  <c r="H482" i="3"/>
  <c r="R482" i="3" s="1"/>
  <c r="H481" i="3"/>
  <c r="R481" i="3" s="1"/>
  <c r="H480" i="3"/>
  <c r="R480" i="3" s="1"/>
  <c r="H479" i="3"/>
  <c r="R479" i="3" s="1"/>
  <c r="H478" i="3"/>
  <c r="R478" i="3" s="1"/>
  <c r="H477" i="3"/>
  <c r="R477" i="3" s="1"/>
  <c r="H476" i="3"/>
  <c r="R476" i="3" s="1"/>
  <c r="H475" i="3"/>
  <c r="R475" i="3" s="1"/>
  <c r="H474" i="3"/>
  <c r="R474" i="3" s="1"/>
  <c r="H473" i="3"/>
  <c r="R473" i="3" s="1"/>
  <c r="H472" i="3"/>
  <c r="R472" i="3" s="1"/>
  <c r="H471" i="3"/>
  <c r="R471" i="3" s="1"/>
  <c r="H470" i="3"/>
  <c r="R470" i="3" s="1"/>
  <c r="H469" i="3"/>
  <c r="R469" i="3" s="1"/>
  <c r="H468" i="3"/>
  <c r="R468" i="3" s="1"/>
  <c r="H467" i="3"/>
  <c r="R467" i="3" s="1"/>
  <c r="H466" i="3"/>
  <c r="R466" i="3" s="1"/>
  <c r="H465" i="3"/>
  <c r="R465" i="3" s="1"/>
  <c r="H464" i="3"/>
  <c r="R464" i="3" s="1"/>
  <c r="H463" i="3"/>
  <c r="R463" i="3" s="1"/>
  <c r="H462" i="3"/>
  <c r="R462" i="3" s="1"/>
  <c r="H461" i="3"/>
  <c r="R461" i="3" s="1"/>
  <c r="H460" i="3"/>
  <c r="R460" i="3" s="1"/>
  <c r="H459" i="3"/>
  <c r="R459" i="3" s="1"/>
  <c r="H458" i="3"/>
  <c r="R458" i="3" s="1"/>
  <c r="H457" i="3"/>
  <c r="R457" i="3" s="1"/>
  <c r="H456" i="3"/>
  <c r="R456" i="3" s="1"/>
  <c r="H455" i="3"/>
  <c r="R455" i="3" s="1"/>
  <c r="H454" i="3"/>
  <c r="R454" i="3" s="1"/>
  <c r="H453" i="3"/>
  <c r="R453" i="3" s="1"/>
  <c r="H452" i="3"/>
  <c r="R452" i="3" s="1"/>
  <c r="H451" i="3"/>
  <c r="R451" i="3" s="1"/>
  <c r="H450" i="3"/>
  <c r="R450" i="3" s="1"/>
  <c r="H449" i="3"/>
  <c r="R449" i="3" s="1"/>
  <c r="H448" i="3"/>
  <c r="R448" i="3" s="1"/>
  <c r="H447" i="3"/>
  <c r="R447" i="3" s="1"/>
  <c r="H446" i="3"/>
  <c r="R446" i="3" s="1"/>
  <c r="H445" i="3"/>
  <c r="R445" i="3" s="1"/>
  <c r="H444" i="3"/>
  <c r="R444" i="3" s="1"/>
  <c r="H443" i="3"/>
  <c r="R443" i="3" s="1"/>
  <c r="H442" i="3"/>
  <c r="R442" i="3" s="1"/>
  <c r="H441" i="3"/>
  <c r="R441" i="3" s="1"/>
  <c r="H440" i="3"/>
  <c r="R440" i="3" s="1"/>
  <c r="H439" i="3"/>
  <c r="R439" i="3" s="1"/>
  <c r="H438" i="3"/>
  <c r="R438" i="3" s="1"/>
  <c r="H437" i="3"/>
  <c r="R437" i="3" s="1"/>
  <c r="H436" i="3"/>
  <c r="R436" i="3" s="1"/>
  <c r="H435" i="3"/>
  <c r="R435" i="3" s="1"/>
  <c r="H434" i="3"/>
  <c r="R434" i="3" s="1"/>
  <c r="H433" i="3"/>
  <c r="R433" i="3" s="1"/>
  <c r="H432" i="3"/>
  <c r="R432" i="3" s="1"/>
  <c r="H431" i="3"/>
  <c r="R431" i="3" s="1"/>
  <c r="H430" i="3"/>
  <c r="R430" i="3" s="1"/>
  <c r="H429" i="3"/>
  <c r="R429" i="3" s="1"/>
  <c r="H428" i="3"/>
  <c r="R428" i="3" s="1"/>
  <c r="H427" i="3"/>
  <c r="R427" i="3" s="1"/>
  <c r="H426" i="3"/>
  <c r="R426" i="3" s="1"/>
  <c r="H425" i="3"/>
  <c r="R425" i="3" s="1"/>
  <c r="H424" i="3"/>
  <c r="R424" i="3" s="1"/>
  <c r="H423" i="3"/>
  <c r="R423" i="3" s="1"/>
  <c r="H422" i="3"/>
  <c r="R422" i="3" s="1"/>
  <c r="H421" i="3"/>
  <c r="R421" i="3" s="1"/>
  <c r="H420" i="3"/>
  <c r="R420" i="3" s="1"/>
  <c r="H419" i="3"/>
  <c r="R419" i="3" s="1"/>
  <c r="H418" i="3"/>
  <c r="R418" i="3" s="1"/>
  <c r="H417" i="3"/>
  <c r="R417" i="3" s="1"/>
  <c r="H416" i="3"/>
  <c r="R416" i="3" s="1"/>
  <c r="H415" i="3"/>
  <c r="R415" i="3" s="1"/>
  <c r="H414" i="3"/>
  <c r="R414" i="3" s="1"/>
  <c r="H413" i="3"/>
  <c r="R413" i="3" s="1"/>
  <c r="H412" i="3"/>
  <c r="R412" i="3" s="1"/>
  <c r="H411" i="3"/>
  <c r="R411" i="3" s="1"/>
  <c r="H410" i="3"/>
  <c r="R410" i="3" s="1"/>
  <c r="H409" i="3"/>
  <c r="R409" i="3" s="1"/>
  <c r="H408" i="3"/>
  <c r="R408" i="3" s="1"/>
  <c r="H407" i="3"/>
  <c r="R407" i="3" s="1"/>
  <c r="H406" i="3"/>
  <c r="R406" i="3" s="1"/>
  <c r="H405" i="3"/>
  <c r="R405" i="3" s="1"/>
  <c r="H404" i="3"/>
  <c r="R404" i="3" s="1"/>
  <c r="H403" i="3"/>
  <c r="R403" i="3" s="1"/>
  <c r="H402" i="3"/>
  <c r="R402" i="3" s="1"/>
  <c r="H401" i="3"/>
  <c r="R401" i="3" s="1"/>
  <c r="H400" i="3"/>
  <c r="R400" i="3" s="1"/>
  <c r="H399" i="3"/>
  <c r="R399" i="3" s="1"/>
  <c r="H398" i="3"/>
  <c r="R398" i="3" s="1"/>
  <c r="H397" i="3"/>
  <c r="R397" i="3" s="1"/>
  <c r="H396" i="3"/>
  <c r="R396" i="3" s="1"/>
  <c r="H395" i="3"/>
  <c r="R395" i="3" s="1"/>
  <c r="H394" i="3"/>
  <c r="R394" i="3" s="1"/>
  <c r="H393" i="3"/>
  <c r="R393" i="3" s="1"/>
  <c r="H392" i="3"/>
  <c r="R392" i="3" s="1"/>
  <c r="H391" i="3"/>
  <c r="R391" i="3" s="1"/>
  <c r="H390" i="3"/>
  <c r="R390" i="3" s="1"/>
  <c r="H389" i="3"/>
  <c r="R389" i="3" s="1"/>
  <c r="H388" i="3"/>
  <c r="R388" i="3" s="1"/>
  <c r="H387" i="3"/>
  <c r="R387" i="3" s="1"/>
  <c r="H386" i="3"/>
  <c r="R386" i="3" s="1"/>
  <c r="H385" i="3"/>
  <c r="R385" i="3" s="1"/>
  <c r="H384" i="3"/>
  <c r="R384" i="3" s="1"/>
  <c r="H383" i="3"/>
  <c r="R383" i="3" s="1"/>
  <c r="H382" i="3"/>
  <c r="R382" i="3" s="1"/>
  <c r="H381" i="3"/>
  <c r="R381" i="3" s="1"/>
  <c r="H380" i="3"/>
  <c r="R380" i="3" s="1"/>
  <c r="H379" i="3"/>
  <c r="R379" i="3" s="1"/>
  <c r="H378" i="3"/>
  <c r="R378" i="3" s="1"/>
  <c r="H377" i="3"/>
  <c r="R377" i="3" s="1"/>
  <c r="H376" i="3"/>
  <c r="R376" i="3" s="1"/>
  <c r="H375" i="3"/>
  <c r="R375" i="3" s="1"/>
  <c r="H374" i="3"/>
  <c r="R374" i="3" s="1"/>
  <c r="H373" i="3"/>
  <c r="R373" i="3" s="1"/>
  <c r="H372" i="3"/>
  <c r="R372" i="3" s="1"/>
  <c r="H371" i="3"/>
  <c r="R371" i="3" s="1"/>
  <c r="H370" i="3"/>
  <c r="R370" i="3" s="1"/>
  <c r="H369" i="3"/>
  <c r="R369" i="3" s="1"/>
  <c r="H368" i="3"/>
  <c r="R368" i="3" s="1"/>
  <c r="H367" i="3"/>
  <c r="R367" i="3" s="1"/>
  <c r="H366" i="3"/>
  <c r="R366" i="3" s="1"/>
  <c r="H365" i="3"/>
  <c r="R365" i="3" s="1"/>
  <c r="H364" i="3"/>
  <c r="R364" i="3" s="1"/>
  <c r="H363" i="3"/>
  <c r="R363" i="3" s="1"/>
  <c r="H362" i="3"/>
  <c r="R362" i="3" s="1"/>
  <c r="H361" i="3"/>
  <c r="R361" i="3" s="1"/>
  <c r="H360" i="3"/>
  <c r="R360" i="3" s="1"/>
  <c r="H359" i="3"/>
  <c r="R359" i="3" s="1"/>
  <c r="H358" i="3"/>
  <c r="R358" i="3" s="1"/>
  <c r="H357" i="3"/>
  <c r="R357" i="3" s="1"/>
  <c r="H356" i="3"/>
  <c r="R356" i="3" s="1"/>
  <c r="H355" i="3"/>
  <c r="R355" i="3" s="1"/>
  <c r="H354" i="3"/>
  <c r="R354" i="3" s="1"/>
  <c r="H353" i="3"/>
  <c r="R353" i="3" s="1"/>
  <c r="H352" i="3"/>
  <c r="R352" i="3" s="1"/>
  <c r="H351" i="3"/>
  <c r="R351" i="3" s="1"/>
  <c r="H350" i="3"/>
  <c r="R350" i="3" s="1"/>
  <c r="H349" i="3"/>
  <c r="R349" i="3" s="1"/>
  <c r="H348" i="3"/>
  <c r="R348" i="3" s="1"/>
  <c r="H347" i="3"/>
  <c r="R347" i="3" s="1"/>
  <c r="H346" i="3"/>
  <c r="R346" i="3" s="1"/>
  <c r="H345" i="3"/>
  <c r="R345" i="3" s="1"/>
  <c r="H344" i="3"/>
  <c r="R344" i="3" s="1"/>
  <c r="H343" i="3"/>
  <c r="R343" i="3" s="1"/>
  <c r="H342" i="3"/>
  <c r="R342" i="3" s="1"/>
  <c r="H341" i="3"/>
  <c r="R341" i="3" s="1"/>
  <c r="H340" i="3"/>
  <c r="R340" i="3" s="1"/>
  <c r="H339" i="3"/>
  <c r="R339" i="3" s="1"/>
  <c r="H338" i="3"/>
  <c r="R338" i="3" s="1"/>
  <c r="H337" i="3"/>
  <c r="R337" i="3" s="1"/>
  <c r="H336" i="3"/>
  <c r="R336" i="3" s="1"/>
  <c r="H335" i="3"/>
  <c r="R335" i="3" s="1"/>
  <c r="H334" i="3"/>
  <c r="R334" i="3" s="1"/>
  <c r="H333" i="3"/>
  <c r="R333" i="3" s="1"/>
  <c r="H332" i="3"/>
  <c r="R332" i="3" s="1"/>
  <c r="H331" i="3"/>
  <c r="R331" i="3" s="1"/>
  <c r="H330" i="3"/>
  <c r="R330" i="3" s="1"/>
  <c r="H329" i="3"/>
  <c r="R329" i="3" s="1"/>
  <c r="H328" i="3"/>
  <c r="R328" i="3" s="1"/>
  <c r="H327" i="3"/>
  <c r="R327" i="3" s="1"/>
  <c r="H326" i="3"/>
  <c r="R326" i="3" s="1"/>
  <c r="H325" i="3"/>
  <c r="R325" i="3" s="1"/>
  <c r="H324" i="3"/>
  <c r="R324" i="3" s="1"/>
  <c r="H323" i="3"/>
  <c r="R323" i="3" s="1"/>
  <c r="H322" i="3"/>
  <c r="R322" i="3" s="1"/>
  <c r="H321" i="3"/>
  <c r="R321" i="3" s="1"/>
  <c r="H320" i="3"/>
  <c r="R320" i="3" s="1"/>
  <c r="H319" i="3"/>
  <c r="R319" i="3" s="1"/>
  <c r="H318" i="3"/>
  <c r="R318" i="3" s="1"/>
  <c r="H317" i="3"/>
  <c r="R317" i="3" s="1"/>
  <c r="H316" i="3"/>
  <c r="R316" i="3" s="1"/>
  <c r="H315" i="3"/>
  <c r="R315" i="3" s="1"/>
  <c r="H314" i="3"/>
  <c r="R314" i="3" s="1"/>
  <c r="H313" i="3"/>
  <c r="R313" i="3" s="1"/>
  <c r="H312" i="3"/>
  <c r="R312" i="3" s="1"/>
  <c r="H311" i="3"/>
  <c r="R311" i="3" s="1"/>
  <c r="H310" i="3"/>
  <c r="R310" i="3" s="1"/>
  <c r="H309" i="3"/>
  <c r="R309" i="3" s="1"/>
  <c r="H308" i="3"/>
  <c r="R308" i="3" s="1"/>
  <c r="H307" i="3"/>
  <c r="R307" i="3" s="1"/>
  <c r="H306" i="3"/>
  <c r="R306" i="3" s="1"/>
  <c r="H305" i="3"/>
  <c r="R305" i="3" s="1"/>
  <c r="H304" i="3"/>
  <c r="R304" i="3" s="1"/>
  <c r="H303" i="3"/>
  <c r="R303" i="3" s="1"/>
  <c r="H302" i="3"/>
  <c r="R302" i="3" s="1"/>
  <c r="H301" i="3"/>
  <c r="R301" i="3" s="1"/>
  <c r="H300" i="3"/>
  <c r="R300" i="3" s="1"/>
  <c r="H299" i="3"/>
  <c r="R299" i="3" s="1"/>
  <c r="H298" i="3"/>
  <c r="R298" i="3" s="1"/>
  <c r="H297" i="3"/>
  <c r="R297" i="3" s="1"/>
  <c r="H296" i="3"/>
  <c r="R296" i="3" s="1"/>
  <c r="H295" i="3"/>
  <c r="R295" i="3" s="1"/>
  <c r="H294" i="3"/>
  <c r="R294" i="3" s="1"/>
  <c r="H293" i="3"/>
  <c r="R293" i="3" s="1"/>
  <c r="H292" i="3"/>
  <c r="R292" i="3" s="1"/>
  <c r="H291" i="3"/>
  <c r="R291" i="3" s="1"/>
  <c r="H290" i="3"/>
  <c r="R290" i="3" s="1"/>
  <c r="H289" i="3"/>
  <c r="R289" i="3" s="1"/>
  <c r="H288" i="3"/>
  <c r="R288" i="3" s="1"/>
  <c r="H287" i="3"/>
  <c r="R287" i="3" s="1"/>
  <c r="H286" i="3"/>
  <c r="R286" i="3" s="1"/>
  <c r="H285" i="3"/>
  <c r="R285" i="3" s="1"/>
  <c r="H284" i="3"/>
  <c r="R284" i="3" s="1"/>
  <c r="H283" i="3"/>
  <c r="R283" i="3" s="1"/>
  <c r="H282" i="3"/>
  <c r="R282" i="3" s="1"/>
  <c r="H281" i="3"/>
  <c r="R281" i="3" s="1"/>
  <c r="H280" i="3"/>
  <c r="R280" i="3" s="1"/>
  <c r="H279" i="3"/>
  <c r="R279" i="3" s="1"/>
  <c r="H278" i="3"/>
  <c r="R278" i="3" s="1"/>
  <c r="H277" i="3"/>
  <c r="R277" i="3" s="1"/>
  <c r="H276" i="3"/>
  <c r="R276" i="3" s="1"/>
  <c r="H275" i="3"/>
  <c r="R275" i="3" s="1"/>
  <c r="H274" i="3"/>
  <c r="R274" i="3" s="1"/>
  <c r="H273" i="3"/>
  <c r="R273" i="3" s="1"/>
  <c r="H272" i="3"/>
  <c r="R272" i="3" s="1"/>
  <c r="H271" i="3"/>
  <c r="R271" i="3" s="1"/>
  <c r="H270" i="3"/>
  <c r="R270" i="3" s="1"/>
  <c r="H269" i="3"/>
  <c r="R269" i="3" s="1"/>
  <c r="H268" i="3"/>
  <c r="R268" i="3" s="1"/>
  <c r="H267" i="3"/>
  <c r="R267" i="3" s="1"/>
  <c r="H266" i="3"/>
  <c r="R266" i="3" s="1"/>
  <c r="H265" i="3"/>
  <c r="R265" i="3" s="1"/>
  <c r="H264" i="3"/>
  <c r="R264" i="3" s="1"/>
  <c r="H263" i="3"/>
  <c r="R263" i="3" s="1"/>
  <c r="H262" i="3"/>
  <c r="R262" i="3" s="1"/>
  <c r="H261" i="3"/>
  <c r="R261" i="3" s="1"/>
  <c r="H260" i="3"/>
  <c r="R260" i="3" s="1"/>
  <c r="H259" i="3"/>
  <c r="R259" i="3" s="1"/>
  <c r="H258" i="3"/>
  <c r="R258" i="3" s="1"/>
  <c r="H257" i="3"/>
  <c r="R257" i="3" s="1"/>
  <c r="H256" i="3"/>
  <c r="R256" i="3" s="1"/>
  <c r="H255" i="3"/>
  <c r="R255" i="3" s="1"/>
  <c r="H254" i="3"/>
  <c r="R254" i="3" s="1"/>
  <c r="H253" i="3"/>
  <c r="R253" i="3" s="1"/>
  <c r="H252" i="3"/>
  <c r="R252" i="3" s="1"/>
  <c r="H251" i="3"/>
  <c r="R251" i="3" s="1"/>
  <c r="H250" i="3"/>
  <c r="R250" i="3" s="1"/>
  <c r="H249" i="3"/>
  <c r="R249" i="3" s="1"/>
  <c r="H248" i="3"/>
  <c r="R248" i="3" s="1"/>
  <c r="H247" i="3"/>
  <c r="R247" i="3" s="1"/>
  <c r="H246" i="3"/>
  <c r="R246" i="3" s="1"/>
  <c r="H245" i="3"/>
  <c r="R245" i="3" s="1"/>
  <c r="H244" i="3"/>
  <c r="R244" i="3" s="1"/>
  <c r="H243" i="3"/>
  <c r="R243" i="3" s="1"/>
  <c r="H242" i="3"/>
  <c r="R242" i="3" s="1"/>
  <c r="H241" i="3"/>
  <c r="R241" i="3" s="1"/>
  <c r="H240" i="3"/>
  <c r="R240" i="3" s="1"/>
  <c r="H239" i="3"/>
  <c r="R239" i="3" s="1"/>
  <c r="H238" i="3"/>
  <c r="R238" i="3" s="1"/>
  <c r="H237" i="3"/>
  <c r="R237" i="3" s="1"/>
  <c r="H236" i="3"/>
  <c r="R236" i="3" s="1"/>
  <c r="H235" i="3"/>
  <c r="R235" i="3" s="1"/>
  <c r="H234" i="3"/>
  <c r="R234" i="3" s="1"/>
  <c r="H233" i="3"/>
  <c r="R233" i="3" s="1"/>
  <c r="H232" i="3"/>
  <c r="R232" i="3" s="1"/>
  <c r="H231" i="3"/>
  <c r="R231" i="3" s="1"/>
  <c r="H230" i="3"/>
  <c r="R230" i="3" s="1"/>
  <c r="H229" i="3"/>
  <c r="R229" i="3" s="1"/>
  <c r="H228" i="3"/>
  <c r="R228" i="3" s="1"/>
  <c r="H227" i="3"/>
  <c r="R227" i="3" s="1"/>
  <c r="H226" i="3"/>
  <c r="R226" i="3" s="1"/>
  <c r="H225" i="3"/>
  <c r="R225" i="3" s="1"/>
  <c r="H224" i="3"/>
  <c r="R224" i="3" s="1"/>
  <c r="H223" i="3"/>
  <c r="R223" i="3" s="1"/>
  <c r="H222" i="3"/>
  <c r="R222" i="3" s="1"/>
  <c r="H221" i="3"/>
  <c r="R221" i="3" s="1"/>
  <c r="H220" i="3"/>
  <c r="R220" i="3" s="1"/>
  <c r="H219" i="3"/>
  <c r="R219" i="3" s="1"/>
  <c r="H218" i="3"/>
  <c r="R218" i="3" s="1"/>
  <c r="H217" i="3"/>
  <c r="R217" i="3" s="1"/>
  <c r="H216" i="3"/>
  <c r="R216" i="3" s="1"/>
  <c r="H215" i="3"/>
  <c r="R215" i="3" s="1"/>
  <c r="H214" i="3"/>
  <c r="R214" i="3" s="1"/>
  <c r="H213" i="3"/>
  <c r="R213" i="3" s="1"/>
  <c r="H212" i="3"/>
  <c r="R212" i="3" s="1"/>
  <c r="H211" i="3"/>
  <c r="R211" i="3" s="1"/>
  <c r="H210" i="3"/>
  <c r="R210" i="3" s="1"/>
  <c r="H209" i="3"/>
  <c r="R209" i="3" s="1"/>
  <c r="H208" i="3"/>
  <c r="R208" i="3" s="1"/>
  <c r="H207" i="3"/>
  <c r="R207" i="3" s="1"/>
  <c r="H206" i="3"/>
  <c r="R206" i="3" s="1"/>
  <c r="H205" i="3"/>
  <c r="R205" i="3" s="1"/>
  <c r="H204" i="3"/>
  <c r="R204" i="3" s="1"/>
  <c r="H203" i="3"/>
  <c r="R203" i="3" s="1"/>
  <c r="H202" i="3"/>
  <c r="R202" i="3" s="1"/>
  <c r="H201" i="3"/>
  <c r="R201" i="3" s="1"/>
  <c r="H200" i="3"/>
  <c r="R200" i="3" s="1"/>
  <c r="H199" i="3"/>
  <c r="R199" i="3" s="1"/>
  <c r="H198" i="3"/>
  <c r="R198" i="3" s="1"/>
  <c r="H197" i="3"/>
  <c r="R197" i="3" s="1"/>
  <c r="H196" i="3"/>
  <c r="R196" i="3" s="1"/>
  <c r="H195" i="3"/>
  <c r="R195" i="3" s="1"/>
  <c r="H194" i="3"/>
  <c r="R194" i="3" s="1"/>
  <c r="H193" i="3"/>
  <c r="R193" i="3" s="1"/>
  <c r="H192" i="3"/>
  <c r="R192" i="3" s="1"/>
  <c r="H191" i="3"/>
  <c r="R191" i="3" s="1"/>
  <c r="H190" i="3"/>
  <c r="R190" i="3" s="1"/>
  <c r="H189" i="3"/>
  <c r="R189" i="3" s="1"/>
  <c r="H188" i="3"/>
  <c r="R188" i="3" s="1"/>
  <c r="H187" i="3"/>
  <c r="R187" i="3" s="1"/>
  <c r="H186" i="3"/>
  <c r="R186" i="3" s="1"/>
  <c r="H185" i="3"/>
  <c r="R185" i="3" s="1"/>
  <c r="H184" i="3"/>
  <c r="R184" i="3" s="1"/>
  <c r="H183" i="3"/>
  <c r="R183" i="3" s="1"/>
  <c r="H182" i="3"/>
  <c r="R182" i="3" s="1"/>
  <c r="H181" i="3"/>
  <c r="R181" i="3" s="1"/>
  <c r="H180" i="3"/>
  <c r="R180" i="3" s="1"/>
  <c r="H179" i="3"/>
  <c r="R179" i="3" s="1"/>
  <c r="H178" i="3"/>
  <c r="R178" i="3" s="1"/>
  <c r="H177" i="3"/>
  <c r="R177" i="3" s="1"/>
  <c r="H176" i="3"/>
  <c r="R176" i="3" s="1"/>
  <c r="H175" i="3"/>
  <c r="R175" i="3" s="1"/>
  <c r="H174" i="3"/>
  <c r="R174" i="3" s="1"/>
  <c r="H173" i="3"/>
  <c r="R173" i="3" s="1"/>
  <c r="H172" i="3"/>
  <c r="R172" i="3" s="1"/>
  <c r="H171" i="3"/>
  <c r="R171" i="3" s="1"/>
  <c r="H170" i="3"/>
  <c r="R170" i="3" s="1"/>
  <c r="H169" i="3"/>
  <c r="R169" i="3" s="1"/>
  <c r="H168" i="3"/>
  <c r="R168" i="3" s="1"/>
  <c r="H167" i="3"/>
  <c r="R167" i="3" s="1"/>
  <c r="H166" i="3"/>
  <c r="R166" i="3" s="1"/>
  <c r="H165" i="3"/>
  <c r="R165" i="3" s="1"/>
  <c r="H164" i="3"/>
  <c r="R164" i="3" s="1"/>
  <c r="H163" i="3"/>
  <c r="R163" i="3" s="1"/>
  <c r="H162" i="3"/>
  <c r="R162" i="3" s="1"/>
  <c r="H161" i="3"/>
  <c r="R161" i="3" s="1"/>
  <c r="H160" i="3"/>
  <c r="R160" i="3" s="1"/>
  <c r="H159" i="3"/>
  <c r="R159" i="3" s="1"/>
  <c r="H158" i="3"/>
  <c r="R158" i="3" s="1"/>
  <c r="H157" i="3"/>
  <c r="R157" i="3" s="1"/>
  <c r="H156" i="3"/>
  <c r="R156" i="3" s="1"/>
  <c r="H155" i="3"/>
  <c r="R155" i="3" s="1"/>
  <c r="H154" i="3"/>
  <c r="R154" i="3" s="1"/>
  <c r="H153" i="3"/>
  <c r="R153" i="3" s="1"/>
  <c r="H152" i="3"/>
  <c r="R152" i="3" s="1"/>
  <c r="H151" i="3"/>
  <c r="R151" i="3" s="1"/>
  <c r="H150" i="3"/>
  <c r="R150" i="3" s="1"/>
  <c r="H149" i="3"/>
  <c r="R149" i="3" s="1"/>
  <c r="H148" i="3"/>
  <c r="R148" i="3" s="1"/>
  <c r="H147" i="3"/>
  <c r="R147" i="3" s="1"/>
  <c r="H146" i="3"/>
  <c r="R146" i="3" s="1"/>
  <c r="H145" i="3"/>
  <c r="R145" i="3" s="1"/>
  <c r="H144" i="3"/>
  <c r="R144" i="3" s="1"/>
  <c r="H143" i="3"/>
  <c r="R143" i="3" s="1"/>
  <c r="H142" i="3"/>
  <c r="R142" i="3" s="1"/>
  <c r="H141" i="3"/>
  <c r="R141" i="3" s="1"/>
  <c r="H140" i="3"/>
  <c r="R140" i="3" s="1"/>
  <c r="H139" i="3"/>
  <c r="R139" i="3" s="1"/>
  <c r="H138" i="3"/>
  <c r="R138" i="3" s="1"/>
  <c r="H137" i="3"/>
  <c r="R137" i="3" s="1"/>
  <c r="H136" i="3"/>
  <c r="R136" i="3" s="1"/>
  <c r="H135" i="3"/>
  <c r="R135" i="3" s="1"/>
  <c r="H134" i="3"/>
  <c r="R134" i="3" s="1"/>
  <c r="H133" i="3"/>
  <c r="R133" i="3" s="1"/>
  <c r="H132" i="3"/>
  <c r="R132" i="3" s="1"/>
  <c r="H131" i="3"/>
  <c r="R131" i="3" s="1"/>
  <c r="H130" i="3"/>
  <c r="R130" i="3" s="1"/>
  <c r="H129" i="3"/>
  <c r="R129" i="3" s="1"/>
  <c r="H128" i="3"/>
  <c r="R128" i="3" s="1"/>
  <c r="H127" i="3"/>
  <c r="R127" i="3" s="1"/>
  <c r="H126" i="3"/>
  <c r="R126" i="3" s="1"/>
  <c r="H125" i="3"/>
  <c r="R125" i="3" s="1"/>
  <c r="H124" i="3"/>
  <c r="R124" i="3" s="1"/>
  <c r="H123" i="3"/>
  <c r="R123" i="3" s="1"/>
  <c r="H122" i="3"/>
  <c r="R122" i="3" s="1"/>
  <c r="H121" i="3"/>
  <c r="R121" i="3" s="1"/>
  <c r="H120" i="3"/>
  <c r="R120" i="3" s="1"/>
  <c r="H119" i="3"/>
  <c r="R119" i="3" s="1"/>
  <c r="H118" i="3"/>
  <c r="R118" i="3" s="1"/>
  <c r="H117" i="3"/>
  <c r="R117" i="3" s="1"/>
  <c r="H116" i="3"/>
  <c r="R116" i="3" s="1"/>
  <c r="H115" i="3"/>
  <c r="R115" i="3" s="1"/>
  <c r="H114" i="3"/>
  <c r="R114" i="3" s="1"/>
  <c r="H113" i="3"/>
  <c r="R113" i="3" s="1"/>
  <c r="H112" i="3"/>
  <c r="R112" i="3" s="1"/>
  <c r="H111" i="3"/>
  <c r="R111" i="3" s="1"/>
  <c r="H110" i="3"/>
  <c r="R110" i="3" s="1"/>
  <c r="H109" i="3"/>
  <c r="R109" i="3" s="1"/>
  <c r="H108" i="3"/>
  <c r="R108" i="3" s="1"/>
  <c r="H107" i="3"/>
  <c r="R107" i="3" s="1"/>
  <c r="H106" i="3"/>
  <c r="R106" i="3" s="1"/>
  <c r="H105" i="3"/>
  <c r="R105" i="3" s="1"/>
  <c r="H104" i="3"/>
  <c r="R104" i="3" s="1"/>
  <c r="H103" i="3"/>
  <c r="R103" i="3" s="1"/>
  <c r="H102" i="3"/>
  <c r="R102" i="3" s="1"/>
  <c r="H101" i="3"/>
  <c r="R101" i="3" s="1"/>
  <c r="H100" i="3"/>
  <c r="R100" i="3" s="1"/>
  <c r="H99" i="3"/>
  <c r="R99" i="3" s="1"/>
  <c r="H98" i="3"/>
  <c r="R98" i="3" s="1"/>
  <c r="H97" i="3"/>
  <c r="R97" i="3" s="1"/>
  <c r="H96" i="3"/>
  <c r="R96" i="3" s="1"/>
  <c r="H95" i="3"/>
  <c r="R95" i="3" s="1"/>
  <c r="H94" i="3"/>
  <c r="R94" i="3" s="1"/>
  <c r="H93" i="3"/>
  <c r="R93" i="3" s="1"/>
  <c r="H92" i="3"/>
  <c r="R92" i="3" s="1"/>
  <c r="H91" i="3"/>
  <c r="R91" i="3" s="1"/>
  <c r="H90" i="3"/>
  <c r="R90" i="3" s="1"/>
  <c r="H89" i="3"/>
  <c r="R89" i="3" s="1"/>
  <c r="H88" i="3"/>
  <c r="R88" i="3" s="1"/>
  <c r="H87" i="3"/>
  <c r="R87" i="3" s="1"/>
  <c r="H86" i="3"/>
  <c r="R86" i="3" s="1"/>
  <c r="H85" i="3"/>
  <c r="R85" i="3" s="1"/>
  <c r="H84" i="3"/>
  <c r="R84" i="3" s="1"/>
  <c r="H83" i="3"/>
  <c r="R83" i="3" s="1"/>
  <c r="H82" i="3"/>
  <c r="R82" i="3" s="1"/>
  <c r="H81" i="3"/>
  <c r="R81" i="3" s="1"/>
  <c r="H80" i="3"/>
  <c r="R80" i="3" s="1"/>
  <c r="H79" i="3"/>
  <c r="R79" i="3" s="1"/>
  <c r="H78" i="3"/>
  <c r="R78" i="3" s="1"/>
  <c r="H77" i="3"/>
  <c r="R77" i="3" s="1"/>
  <c r="H76" i="3"/>
  <c r="R76" i="3" s="1"/>
  <c r="H75" i="3"/>
  <c r="R75" i="3" s="1"/>
  <c r="H74" i="3"/>
  <c r="R74" i="3" s="1"/>
  <c r="H73" i="3"/>
  <c r="R73" i="3" s="1"/>
  <c r="H72" i="3"/>
  <c r="R72" i="3" s="1"/>
  <c r="H71" i="3"/>
  <c r="R71" i="3" s="1"/>
  <c r="H70" i="3"/>
  <c r="R70" i="3" s="1"/>
  <c r="H69" i="3"/>
  <c r="R69" i="3" s="1"/>
  <c r="H68" i="3"/>
  <c r="R68" i="3" s="1"/>
  <c r="H67" i="3"/>
  <c r="R67" i="3" s="1"/>
  <c r="H66" i="3"/>
  <c r="R66" i="3" s="1"/>
  <c r="H65" i="3"/>
  <c r="R65" i="3" s="1"/>
  <c r="H64" i="3"/>
  <c r="R64" i="3" s="1"/>
  <c r="H63" i="3"/>
  <c r="R63" i="3" s="1"/>
  <c r="H62" i="3"/>
  <c r="R62" i="3" s="1"/>
  <c r="H61" i="3"/>
  <c r="R61" i="3" s="1"/>
  <c r="H60" i="3"/>
  <c r="R60" i="3" s="1"/>
  <c r="H59" i="3"/>
  <c r="R59" i="3" s="1"/>
  <c r="H58" i="3"/>
  <c r="R58" i="3" s="1"/>
  <c r="H57" i="3"/>
  <c r="R57" i="3" s="1"/>
  <c r="H56" i="3"/>
  <c r="R56" i="3" s="1"/>
  <c r="H55" i="3"/>
  <c r="R55" i="3" s="1"/>
  <c r="H54" i="3"/>
  <c r="R54" i="3" s="1"/>
  <c r="H53" i="3"/>
  <c r="R53" i="3" s="1"/>
  <c r="H52" i="3"/>
  <c r="R52" i="3" s="1"/>
  <c r="H51" i="3"/>
  <c r="R51" i="3" s="1"/>
  <c r="H50" i="3"/>
  <c r="R50" i="3" s="1"/>
  <c r="H49" i="3"/>
  <c r="R49" i="3" s="1"/>
  <c r="H48" i="3"/>
  <c r="R48" i="3" s="1"/>
  <c r="H47" i="3"/>
  <c r="R47" i="3" s="1"/>
  <c r="H46" i="3"/>
  <c r="R46" i="3" s="1"/>
  <c r="H45" i="3"/>
  <c r="R45" i="3" s="1"/>
  <c r="H44" i="3"/>
  <c r="R44" i="3" s="1"/>
  <c r="H43" i="3"/>
  <c r="R43" i="3" s="1"/>
  <c r="H42" i="3"/>
  <c r="R42" i="3" s="1"/>
  <c r="H41" i="3"/>
  <c r="R41" i="3" s="1"/>
  <c r="H40" i="3"/>
  <c r="R40" i="3" s="1"/>
  <c r="H39" i="3"/>
  <c r="R39" i="3" s="1"/>
  <c r="H38" i="3"/>
  <c r="R38" i="3" s="1"/>
  <c r="H37" i="3"/>
  <c r="R37" i="3" s="1"/>
  <c r="H36" i="3"/>
  <c r="R36" i="3" s="1"/>
  <c r="H35" i="3"/>
  <c r="R35" i="3" s="1"/>
  <c r="H34" i="3"/>
  <c r="R34" i="3" s="1"/>
  <c r="H33" i="3"/>
  <c r="R33" i="3" s="1"/>
  <c r="H32" i="3"/>
  <c r="R32" i="3" s="1"/>
  <c r="H31" i="3"/>
  <c r="R31" i="3" s="1"/>
  <c r="H30" i="3"/>
  <c r="R30" i="3" s="1"/>
  <c r="H29" i="3"/>
  <c r="R29" i="3" s="1"/>
  <c r="H28" i="3"/>
  <c r="R28" i="3" s="1"/>
  <c r="H27" i="3"/>
  <c r="R27" i="3" s="1"/>
  <c r="H26" i="3"/>
  <c r="R26" i="3" s="1"/>
  <c r="H25" i="3"/>
  <c r="R25" i="3" s="1"/>
  <c r="H24" i="3"/>
  <c r="R24" i="3" s="1"/>
  <c r="H23" i="3"/>
  <c r="R23" i="3" s="1"/>
  <c r="H22" i="3"/>
  <c r="R22" i="3" s="1"/>
  <c r="H21" i="3"/>
  <c r="R21" i="3" s="1"/>
  <c r="H20" i="3"/>
  <c r="R20" i="3" s="1"/>
  <c r="H19" i="3"/>
  <c r="R19" i="3" s="1"/>
  <c r="H18" i="3"/>
  <c r="R18" i="3" s="1"/>
  <c r="H17" i="3"/>
  <c r="R17" i="3" s="1"/>
  <c r="H16" i="3"/>
  <c r="R16" i="3" s="1"/>
  <c r="H15" i="3"/>
  <c r="R15" i="3" s="1"/>
  <c r="H14" i="3"/>
  <c r="R14" i="3" s="1"/>
  <c r="H13" i="3"/>
  <c r="R13" i="3" s="1"/>
  <c r="H12" i="3"/>
  <c r="R12" i="3" s="1"/>
  <c r="H11" i="3"/>
  <c r="R11" i="3" s="1"/>
  <c r="H10" i="3"/>
  <c r="R10" i="3" s="1"/>
  <c r="H9" i="3"/>
  <c r="R9" i="3" s="1"/>
  <c r="H8" i="3"/>
  <c r="R8" i="3" s="1"/>
  <c r="H7" i="3"/>
  <c r="R7" i="3" s="1"/>
  <c r="H6" i="3"/>
  <c r="R6" i="3" s="1"/>
  <c r="H5" i="3"/>
  <c r="I1216" i="3"/>
  <c r="T1216" i="3" s="1"/>
  <c r="I1215" i="3"/>
  <c r="T1215" i="3" s="1"/>
  <c r="I1214" i="3"/>
  <c r="T1214" i="3" s="1"/>
  <c r="I1213" i="3"/>
  <c r="T1213" i="3" s="1"/>
  <c r="I1212" i="3"/>
  <c r="T1212" i="3" s="1"/>
  <c r="I1211" i="3"/>
  <c r="T1211" i="3" s="1"/>
  <c r="I1210" i="3"/>
  <c r="T1210" i="3" s="1"/>
  <c r="I1209" i="3"/>
  <c r="T1209" i="3" s="1"/>
  <c r="I1208" i="3"/>
  <c r="T1208" i="3" s="1"/>
  <c r="I1207" i="3"/>
  <c r="T1207" i="3" s="1"/>
  <c r="I1206" i="3"/>
  <c r="T1206" i="3" s="1"/>
  <c r="I1205" i="3"/>
  <c r="T1205" i="3" s="1"/>
  <c r="I1204" i="3"/>
  <c r="T1204" i="3" s="1"/>
  <c r="I1203" i="3"/>
  <c r="T1203" i="3" s="1"/>
  <c r="I1202" i="3"/>
  <c r="T1202" i="3" s="1"/>
  <c r="I1201" i="3"/>
  <c r="T1201" i="3" s="1"/>
  <c r="I1200" i="3"/>
  <c r="T1200" i="3" s="1"/>
  <c r="I1199" i="3"/>
  <c r="T1199" i="3" s="1"/>
  <c r="I1198" i="3"/>
  <c r="T1198" i="3" s="1"/>
  <c r="I1197" i="3"/>
  <c r="T1197" i="3" s="1"/>
  <c r="I1196" i="3"/>
  <c r="T1196" i="3" s="1"/>
  <c r="I1195" i="3"/>
  <c r="T1195" i="3" s="1"/>
  <c r="I1194" i="3"/>
  <c r="T1194" i="3" s="1"/>
  <c r="I1193" i="3"/>
  <c r="T1193" i="3" s="1"/>
  <c r="I1192" i="3"/>
  <c r="T1192" i="3" s="1"/>
  <c r="I1191" i="3"/>
  <c r="T1191" i="3" s="1"/>
  <c r="I1190" i="3"/>
  <c r="T1190" i="3" s="1"/>
  <c r="I1189" i="3"/>
  <c r="T1189" i="3" s="1"/>
  <c r="I1188" i="3"/>
  <c r="T1188" i="3" s="1"/>
  <c r="I1187" i="3"/>
  <c r="T1187" i="3" s="1"/>
  <c r="I1186" i="3"/>
  <c r="T1186" i="3" s="1"/>
  <c r="I1185" i="3"/>
  <c r="T1185" i="3" s="1"/>
  <c r="I1184" i="3"/>
  <c r="T1184" i="3" s="1"/>
  <c r="I1183" i="3"/>
  <c r="T1183" i="3" s="1"/>
  <c r="I1182" i="3"/>
  <c r="T1182" i="3" s="1"/>
  <c r="I1181" i="3"/>
  <c r="T1181" i="3" s="1"/>
  <c r="I1180" i="3"/>
  <c r="T1180" i="3" s="1"/>
  <c r="I1179" i="3"/>
  <c r="T1179" i="3" s="1"/>
  <c r="I1178" i="3"/>
  <c r="T1178" i="3" s="1"/>
  <c r="I1177" i="3"/>
  <c r="T1177" i="3" s="1"/>
  <c r="I1176" i="3"/>
  <c r="T1176" i="3" s="1"/>
  <c r="I1175" i="3"/>
  <c r="T1175" i="3" s="1"/>
  <c r="I1174" i="3"/>
  <c r="T1174" i="3" s="1"/>
  <c r="I1173" i="3"/>
  <c r="T1173" i="3" s="1"/>
  <c r="I1172" i="3"/>
  <c r="T1172" i="3" s="1"/>
  <c r="I1171" i="3"/>
  <c r="T1171" i="3" s="1"/>
  <c r="I1170" i="3"/>
  <c r="T1170" i="3" s="1"/>
  <c r="I1169" i="3"/>
  <c r="T1169" i="3" s="1"/>
  <c r="I1168" i="3"/>
  <c r="T1168" i="3" s="1"/>
  <c r="I1167" i="3"/>
  <c r="T1167" i="3" s="1"/>
  <c r="I1166" i="3"/>
  <c r="T1166" i="3" s="1"/>
  <c r="I1165" i="3"/>
  <c r="T1165" i="3" s="1"/>
  <c r="I1164" i="3"/>
  <c r="T1164" i="3" s="1"/>
  <c r="I1163" i="3"/>
  <c r="T1163" i="3" s="1"/>
  <c r="I1162" i="3"/>
  <c r="T1162" i="3" s="1"/>
  <c r="I1161" i="3"/>
  <c r="T1161" i="3" s="1"/>
  <c r="I1160" i="3"/>
  <c r="T1160" i="3" s="1"/>
  <c r="I1159" i="3"/>
  <c r="T1159" i="3" s="1"/>
  <c r="I1158" i="3"/>
  <c r="T1158" i="3" s="1"/>
  <c r="I1157" i="3"/>
  <c r="T1157" i="3" s="1"/>
  <c r="I1156" i="3"/>
  <c r="T1156" i="3" s="1"/>
  <c r="I1155" i="3"/>
  <c r="T1155" i="3" s="1"/>
  <c r="I1154" i="3"/>
  <c r="T1154" i="3" s="1"/>
  <c r="I1153" i="3"/>
  <c r="T1153" i="3" s="1"/>
  <c r="I1152" i="3"/>
  <c r="T1152" i="3" s="1"/>
  <c r="I1151" i="3"/>
  <c r="T1151" i="3" s="1"/>
  <c r="I1150" i="3"/>
  <c r="T1150" i="3" s="1"/>
  <c r="I1149" i="3"/>
  <c r="T1149" i="3" s="1"/>
  <c r="I1148" i="3"/>
  <c r="T1148" i="3" s="1"/>
  <c r="I1147" i="3"/>
  <c r="T1147" i="3" s="1"/>
  <c r="I1146" i="3"/>
  <c r="T1146" i="3" s="1"/>
  <c r="I1145" i="3"/>
  <c r="T1145" i="3" s="1"/>
  <c r="I1144" i="3"/>
  <c r="T1144" i="3" s="1"/>
  <c r="I1143" i="3"/>
  <c r="T1143" i="3" s="1"/>
  <c r="I1142" i="3"/>
  <c r="T1142" i="3" s="1"/>
  <c r="I1141" i="3"/>
  <c r="T1141" i="3" s="1"/>
  <c r="I1140" i="3"/>
  <c r="T1140" i="3" s="1"/>
  <c r="I1139" i="3"/>
  <c r="T1139" i="3" s="1"/>
  <c r="I1138" i="3"/>
  <c r="T1138" i="3" s="1"/>
  <c r="I1137" i="3"/>
  <c r="T1137" i="3" s="1"/>
  <c r="I1136" i="3"/>
  <c r="T1136" i="3" s="1"/>
  <c r="I1135" i="3"/>
  <c r="T1135" i="3" s="1"/>
  <c r="I1134" i="3"/>
  <c r="T1134" i="3" s="1"/>
  <c r="I1133" i="3"/>
  <c r="T1133" i="3" s="1"/>
  <c r="I1132" i="3"/>
  <c r="T1132" i="3" s="1"/>
  <c r="I1131" i="3"/>
  <c r="T1131" i="3" s="1"/>
  <c r="I1130" i="3"/>
  <c r="T1130" i="3" s="1"/>
  <c r="I1129" i="3"/>
  <c r="T1129" i="3" s="1"/>
  <c r="I1128" i="3"/>
  <c r="T1128" i="3" s="1"/>
  <c r="I1127" i="3"/>
  <c r="T1127" i="3" s="1"/>
  <c r="I1126" i="3"/>
  <c r="T1126" i="3" s="1"/>
  <c r="I1125" i="3"/>
  <c r="T1125" i="3" s="1"/>
  <c r="I1124" i="3"/>
  <c r="T1124" i="3" s="1"/>
  <c r="I1123" i="3"/>
  <c r="T1123" i="3" s="1"/>
  <c r="I1122" i="3"/>
  <c r="T1122" i="3" s="1"/>
  <c r="I1121" i="3"/>
  <c r="T1121" i="3" s="1"/>
  <c r="I1120" i="3"/>
  <c r="T1120" i="3" s="1"/>
  <c r="I1119" i="3"/>
  <c r="T1119" i="3" s="1"/>
  <c r="I1118" i="3"/>
  <c r="T1118" i="3" s="1"/>
  <c r="I1117" i="3"/>
  <c r="T1117" i="3" s="1"/>
  <c r="I1116" i="3"/>
  <c r="T1116" i="3" s="1"/>
  <c r="I1115" i="3"/>
  <c r="T1115" i="3" s="1"/>
  <c r="I1114" i="3"/>
  <c r="T1114" i="3" s="1"/>
  <c r="I1113" i="3"/>
  <c r="T1113" i="3" s="1"/>
  <c r="I1112" i="3"/>
  <c r="T1112" i="3" s="1"/>
  <c r="I1111" i="3"/>
  <c r="T1111" i="3" s="1"/>
  <c r="I1110" i="3"/>
  <c r="T1110" i="3" s="1"/>
  <c r="I1109" i="3"/>
  <c r="T1109" i="3" s="1"/>
  <c r="I1108" i="3"/>
  <c r="T1108" i="3" s="1"/>
  <c r="I1107" i="3"/>
  <c r="T1107" i="3" s="1"/>
  <c r="I1106" i="3"/>
  <c r="T1106" i="3" s="1"/>
  <c r="I1105" i="3"/>
  <c r="T1105" i="3" s="1"/>
  <c r="I1104" i="3"/>
  <c r="T1104" i="3" s="1"/>
  <c r="I1103" i="3"/>
  <c r="T1103" i="3" s="1"/>
  <c r="I1102" i="3"/>
  <c r="T1102" i="3" s="1"/>
  <c r="I1101" i="3"/>
  <c r="T1101" i="3" s="1"/>
  <c r="I1100" i="3"/>
  <c r="T1100" i="3" s="1"/>
  <c r="I1099" i="3"/>
  <c r="T1099" i="3" s="1"/>
  <c r="I1098" i="3"/>
  <c r="T1098" i="3" s="1"/>
  <c r="I1097" i="3"/>
  <c r="T1097" i="3" s="1"/>
  <c r="I1096" i="3"/>
  <c r="T1096" i="3" s="1"/>
  <c r="I1095" i="3"/>
  <c r="T1095" i="3" s="1"/>
  <c r="I1094" i="3"/>
  <c r="T1094" i="3" s="1"/>
  <c r="I1093" i="3"/>
  <c r="T1093" i="3" s="1"/>
  <c r="I1092" i="3"/>
  <c r="T1092" i="3" s="1"/>
  <c r="I1091" i="3"/>
  <c r="T1091" i="3" s="1"/>
  <c r="I1090" i="3"/>
  <c r="T1090" i="3" s="1"/>
  <c r="I1089" i="3"/>
  <c r="T1089" i="3" s="1"/>
  <c r="I1088" i="3"/>
  <c r="T1088" i="3" s="1"/>
  <c r="I1087" i="3"/>
  <c r="T1087" i="3" s="1"/>
  <c r="I1086" i="3"/>
  <c r="T1086" i="3" s="1"/>
  <c r="I1085" i="3"/>
  <c r="T1085" i="3" s="1"/>
  <c r="I1084" i="3"/>
  <c r="T1084" i="3" s="1"/>
  <c r="I1083" i="3"/>
  <c r="T1083" i="3" s="1"/>
  <c r="I1082" i="3"/>
  <c r="T1082" i="3" s="1"/>
  <c r="I1081" i="3"/>
  <c r="T1081" i="3" s="1"/>
  <c r="I1080" i="3"/>
  <c r="T1080" i="3" s="1"/>
  <c r="I1079" i="3"/>
  <c r="T1079" i="3" s="1"/>
  <c r="I1078" i="3"/>
  <c r="T1078" i="3" s="1"/>
  <c r="I1077" i="3"/>
  <c r="T1077" i="3" s="1"/>
  <c r="I1076" i="3"/>
  <c r="T1076" i="3" s="1"/>
  <c r="I1075" i="3"/>
  <c r="T1075" i="3" s="1"/>
  <c r="I1074" i="3"/>
  <c r="T1074" i="3" s="1"/>
  <c r="I1073" i="3"/>
  <c r="T1073" i="3" s="1"/>
  <c r="I1072" i="3"/>
  <c r="T1072" i="3" s="1"/>
  <c r="I1071" i="3"/>
  <c r="T1071" i="3" s="1"/>
  <c r="I1070" i="3"/>
  <c r="T1070" i="3" s="1"/>
  <c r="I1069" i="3"/>
  <c r="T1069" i="3" s="1"/>
  <c r="I1068" i="3"/>
  <c r="T1068" i="3" s="1"/>
  <c r="I1067" i="3"/>
  <c r="T1067" i="3" s="1"/>
  <c r="I1066" i="3"/>
  <c r="T1066" i="3" s="1"/>
  <c r="I1065" i="3"/>
  <c r="T1065" i="3" s="1"/>
  <c r="I1064" i="3"/>
  <c r="T1064" i="3" s="1"/>
  <c r="I1063" i="3"/>
  <c r="T1063" i="3" s="1"/>
  <c r="I1062" i="3"/>
  <c r="T1062" i="3" s="1"/>
  <c r="I1061" i="3"/>
  <c r="T1061" i="3" s="1"/>
  <c r="I1060" i="3"/>
  <c r="T1060" i="3" s="1"/>
  <c r="I1059" i="3"/>
  <c r="T1059" i="3" s="1"/>
  <c r="I1058" i="3"/>
  <c r="T1058" i="3" s="1"/>
  <c r="I1057" i="3"/>
  <c r="T1057" i="3" s="1"/>
  <c r="I1056" i="3"/>
  <c r="T1056" i="3" s="1"/>
  <c r="I1055" i="3"/>
  <c r="T1055" i="3" s="1"/>
  <c r="I1054" i="3"/>
  <c r="T1054" i="3" s="1"/>
  <c r="I1053" i="3"/>
  <c r="T1053" i="3" s="1"/>
  <c r="I1052" i="3"/>
  <c r="T1052" i="3" s="1"/>
  <c r="I1051" i="3"/>
  <c r="T1051" i="3" s="1"/>
  <c r="I1050" i="3"/>
  <c r="T1050" i="3" s="1"/>
  <c r="I1049" i="3"/>
  <c r="T1049" i="3" s="1"/>
  <c r="I1048" i="3"/>
  <c r="T1048" i="3" s="1"/>
  <c r="I1047" i="3"/>
  <c r="T1047" i="3" s="1"/>
  <c r="I1046" i="3"/>
  <c r="T1046" i="3" s="1"/>
  <c r="I1045" i="3"/>
  <c r="T1045" i="3" s="1"/>
  <c r="I1044" i="3"/>
  <c r="T1044" i="3" s="1"/>
  <c r="I1043" i="3"/>
  <c r="T1043" i="3" s="1"/>
  <c r="I1042" i="3"/>
  <c r="T1042" i="3" s="1"/>
  <c r="I1041" i="3"/>
  <c r="T1041" i="3" s="1"/>
  <c r="I1040" i="3"/>
  <c r="T1040" i="3" s="1"/>
  <c r="I1039" i="3"/>
  <c r="T1039" i="3" s="1"/>
  <c r="I1038" i="3"/>
  <c r="T1038" i="3" s="1"/>
  <c r="I1037" i="3"/>
  <c r="T1037" i="3" s="1"/>
  <c r="I1036" i="3"/>
  <c r="T1036" i="3" s="1"/>
  <c r="I1035" i="3"/>
  <c r="T1035" i="3" s="1"/>
  <c r="I1034" i="3"/>
  <c r="T1034" i="3" s="1"/>
  <c r="I1033" i="3"/>
  <c r="T1033" i="3" s="1"/>
  <c r="I1032" i="3"/>
  <c r="T1032" i="3" s="1"/>
  <c r="I1031" i="3"/>
  <c r="T1031" i="3" s="1"/>
  <c r="I1030" i="3"/>
  <c r="T1030" i="3" s="1"/>
  <c r="I1029" i="3"/>
  <c r="T1029" i="3" s="1"/>
  <c r="I1028" i="3"/>
  <c r="T1028" i="3" s="1"/>
  <c r="I1027" i="3"/>
  <c r="T1027" i="3" s="1"/>
  <c r="I1026" i="3"/>
  <c r="T1026" i="3" s="1"/>
  <c r="I1025" i="3"/>
  <c r="T1025" i="3" s="1"/>
  <c r="I1024" i="3"/>
  <c r="T1024" i="3" s="1"/>
  <c r="I1023" i="3"/>
  <c r="T1023" i="3" s="1"/>
  <c r="I1022" i="3"/>
  <c r="T1022" i="3" s="1"/>
  <c r="I1021" i="3"/>
  <c r="T1021" i="3" s="1"/>
  <c r="I1020" i="3"/>
  <c r="T1020" i="3" s="1"/>
  <c r="I1019" i="3"/>
  <c r="T1019" i="3" s="1"/>
  <c r="I1018" i="3"/>
  <c r="T1018" i="3" s="1"/>
  <c r="I1017" i="3"/>
  <c r="T1017" i="3" s="1"/>
  <c r="I1016" i="3"/>
  <c r="T1016" i="3" s="1"/>
  <c r="I1015" i="3"/>
  <c r="T1015" i="3" s="1"/>
  <c r="I1014" i="3"/>
  <c r="T1014" i="3" s="1"/>
  <c r="I1013" i="3"/>
  <c r="T1013" i="3" s="1"/>
  <c r="I1012" i="3"/>
  <c r="T1012" i="3" s="1"/>
  <c r="I1011" i="3"/>
  <c r="T1011" i="3" s="1"/>
  <c r="I1010" i="3"/>
  <c r="T1010" i="3" s="1"/>
  <c r="I1009" i="3"/>
  <c r="T1009" i="3" s="1"/>
  <c r="I1008" i="3"/>
  <c r="T1008" i="3" s="1"/>
  <c r="I1007" i="3"/>
  <c r="T1007" i="3" s="1"/>
  <c r="I1006" i="3"/>
  <c r="T1006" i="3" s="1"/>
  <c r="I1005" i="3"/>
  <c r="T1005" i="3" s="1"/>
  <c r="I1004" i="3"/>
  <c r="T1004" i="3" s="1"/>
  <c r="I1003" i="3"/>
  <c r="T1003" i="3" s="1"/>
  <c r="I1002" i="3"/>
  <c r="T1002" i="3" s="1"/>
  <c r="I1001" i="3"/>
  <c r="T1001" i="3" s="1"/>
  <c r="I1000" i="3"/>
  <c r="T1000" i="3" s="1"/>
  <c r="I999" i="3"/>
  <c r="T999" i="3" s="1"/>
  <c r="I998" i="3"/>
  <c r="T998" i="3" s="1"/>
  <c r="I997" i="3"/>
  <c r="T997" i="3" s="1"/>
  <c r="I996" i="3"/>
  <c r="T996" i="3" s="1"/>
  <c r="I995" i="3"/>
  <c r="T995" i="3" s="1"/>
  <c r="I994" i="3"/>
  <c r="T994" i="3" s="1"/>
  <c r="I993" i="3"/>
  <c r="T993" i="3" s="1"/>
  <c r="I992" i="3"/>
  <c r="T992" i="3" s="1"/>
  <c r="I991" i="3"/>
  <c r="T991" i="3" s="1"/>
  <c r="I990" i="3"/>
  <c r="T990" i="3" s="1"/>
  <c r="I989" i="3"/>
  <c r="T989" i="3" s="1"/>
  <c r="I988" i="3"/>
  <c r="T988" i="3" s="1"/>
  <c r="I987" i="3"/>
  <c r="T987" i="3" s="1"/>
  <c r="I986" i="3"/>
  <c r="T986" i="3" s="1"/>
  <c r="I985" i="3"/>
  <c r="T985" i="3" s="1"/>
  <c r="I984" i="3"/>
  <c r="T984" i="3" s="1"/>
  <c r="I983" i="3"/>
  <c r="T983" i="3" s="1"/>
  <c r="I982" i="3"/>
  <c r="T982" i="3" s="1"/>
  <c r="I981" i="3"/>
  <c r="T981" i="3" s="1"/>
  <c r="I980" i="3"/>
  <c r="T980" i="3" s="1"/>
  <c r="I979" i="3"/>
  <c r="T979" i="3" s="1"/>
  <c r="I978" i="3"/>
  <c r="T978" i="3" s="1"/>
  <c r="I977" i="3"/>
  <c r="T977" i="3" s="1"/>
  <c r="I976" i="3"/>
  <c r="T976" i="3" s="1"/>
  <c r="I975" i="3"/>
  <c r="T975" i="3" s="1"/>
  <c r="I974" i="3"/>
  <c r="T974" i="3" s="1"/>
  <c r="I973" i="3"/>
  <c r="T973" i="3" s="1"/>
  <c r="I972" i="3"/>
  <c r="T972" i="3" s="1"/>
  <c r="I971" i="3"/>
  <c r="T971" i="3" s="1"/>
  <c r="I970" i="3"/>
  <c r="T970" i="3" s="1"/>
  <c r="I969" i="3"/>
  <c r="T969" i="3" s="1"/>
  <c r="I968" i="3"/>
  <c r="T968" i="3" s="1"/>
  <c r="I967" i="3"/>
  <c r="T967" i="3" s="1"/>
  <c r="I966" i="3"/>
  <c r="T966" i="3" s="1"/>
  <c r="I965" i="3"/>
  <c r="T965" i="3" s="1"/>
  <c r="I964" i="3"/>
  <c r="T964" i="3" s="1"/>
  <c r="I963" i="3"/>
  <c r="T963" i="3" s="1"/>
  <c r="I962" i="3"/>
  <c r="T962" i="3" s="1"/>
  <c r="I961" i="3"/>
  <c r="T961" i="3" s="1"/>
  <c r="I960" i="3"/>
  <c r="T960" i="3" s="1"/>
  <c r="I959" i="3"/>
  <c r="T959" i="3" s="1"/>
  <c r="I958" i="3"/>
  <c r="T958" i="3" s="1"/>
  <c r="I957" i="3"/>
  <c r="T957" i="3" s="1"/>
  <c r="I956" i="3"/>
  <c r="T956" i="3" s="1"/>
  <c r="I955" i="3"/>
  <c r="T955" i="3" s="1"/>
  <c r="I954" i="3"/>
  <c r="T954" i="3" s="1"/>
  <c r="I953" i="3"/>
  <c r="T953" i="3" s="1"/>
  <c r="I952" i="3"/>
  <c r="T952" i="3" s="1"/>
  <c r="I951" i="3"/>
  <c r="T951" i="3" s="1"/>
  <c r="I950" i="3"/>
  <c r="T950" i="3" s="1"/>
  <c r="I949" i="3"/>
  <c r="T949" i="3" s="1"/>
  <c r="I948" i="3"/>
  <c r="T948" i="3" s="1"/>
  <c r="I947" i="3"/>
  <c r="T947" i="3" s="1"/>
  <c r="I946" i="3"/>
  <c r="T946" i="3" s="1"/>
  <c r="I945" i="3"/>
  <c r="T945" i="3" s="1"/>
  <c r="I944" i="3"/>
  <c r="T944" i="3" s="1"/>
  <c r="I943" i="3"/>
  <c r="T943" i="3" s="1"/>
  <c r="I942" i="3"/>
  <c r="T942" i="3" s="1"/>
  <c r="I941" i="3"/>
  <c r="T941" i="3" s="1"/>
  <c r="I940" i="3"/>
  <c r="T940" i="3" s="1"/>
  <c r="I939" i="3"/>
  <c r="T939" i="3" s="1"/>
  <c r="I938" i="3"/>
  <c r="T938" i="3" s="1"/>
  <c r="I937" i="3"/>
  <c r="T937" i="3" s="1"/>
  <c r="I936" i="3"/>
  <c r="T936" i="3" s="1"/>
  <c r="I935" i="3"/>
  <c r="T935" i="3" s="1"/>
  <c r="I934" i="3"/>
  <c r="T934" i="3" s="1"/>
  <c r="I933" i="3"/>
  <c r="T933" i="3" s="1"/>
  <c r="I932" i="3"/>
  <c r="T932" i="3" s="1"/>
  <c r="I931" i="3"/>
  <c r="T931" i="3" s="1"/>
  <c r="I930" i="3"/>
  <c r="T930" i="3" s="1"/>
  <c r="I929" i="3"/>
  <c r="T929" i="3" s="1"/>
  <c r="I928" i="3"/>
  <c r="T928" i="3" s="1"/>
  <c r="I927" i="3"/>
  <c r="T927" i="3" s="1"/>
  <c r="I926" i="3"/>
  <c r="T926" i="3" s="1"/>
  <c r="I925" i="3"/>
  <c r="T925" i="3" s="1"/>
  <c r="I924" i="3"/>
  <c r="T924" i="3" s="1"/>
  <c r="I923" i="3"/>
  <c r="T923" i="3" s="1"/>
  <c r="I922" i="3"/>
  <c r="T922" i="3" s="1"/>
  <c r="I921" i="3"/>
  <c r="T921" i="3" s="1"/>
  <c r="I920" i="3"/>
  <c r="T920" i="3" s="1"/>
  <c r="I919" i="3"/>
  <c r="T919" i="3" s="1"/>
  <c r="I918" i="3"/>
  <c r="T918" i="3" s="1"/>
  <c r="I917" i="3"/>
  <c r="T917" i="3" s="1"/>
  <c r="I916" i="3"/>
  <c r="T916" i="3" s="1"/>
  <c r="I915" i="3"/>
  <c r="T915" i="3" s="1"/>
  <c r="I914" i="3"/>
  <c r="T914" i="3" s="1"/>
  <c r="I913" i="3"/>
  <c r="T913" i="3" s="1"/>
  <c r="I912" i="3"/>
  <c r="T912" i="3" s="1"/>
  <c r="I911" i="3"/>
  <c r="T911" i="3" s="1"/>
  <c r="I910" i="3"/>
  <c r="T910" i="3" s="1"/>
  <c r="I909" i="3"/>
  <c r="T909" i="3" s="1"/>
  <c r="I908" i="3"/>
  <c r="T908" i="3" s="1"/>
  <c r="I907" i="3"/>
  <c r="T907" i="3" s="1"/>
  <c r="I906" i="3"/>
  <c r="T906" i="3" s="1"/>
  <c r="I905" i="3"/>
  <c r="T905" i="3" s="1"/>
  <c r="I904" i="3"/>
  <c r="T904" i="3" s="1"/>
  <c r="I903" i="3"/>
  <c r="T903" i="3" s="1"/>
  <c r="I902" i="3"/>
  <c r="T902" i="3" s="1"/>
  <c r="I901" i="3"/>
  <c r="T901" i="3" s="1"/>
  <c r="I900" i="3"/>
  <c r="T900" i="3" s="1"/>
  <c r="I899" i="3"/>
  <c r="T899" i="3" s="1"/>
  <c r="I898" i="3"/>
  <c r="T898" i="3" s="1"/>
  <c r="I897" i="3"/>
  <c r="T897" i="3" s="1"/>
  <c r="I896" i="3"/>
  <c r="T896" i="3" s="1"/>
  <c r="I895" i="3"/>
  <c r="T895" i="3" s="1"/>
  <c r="I894" i="3"/>
  <c r="T894" i="3" s="1"/>
  <c r="I893" i="3"/>
  <c r="T893" i="3" s="1"/>
  <c r="I892" i="3"/>
  <c r="T892" i="3" s="1"/>
  <c r="I891" i="3"/>
  <c r="T891" i="3" s="1"/>
  <c r="I890" i="3"/>
  <c r="T890" i="3" s="1"/>
  <c r="I889" i="3"/>
  <c r="T889" i="3" s="1"/>
  <c r="I888" i="3"/>
  <c r="T888" i="3" s="1"/>
  <c r="I887" i="3"/>
  <c r="T887" i="3" s="1"/>
  <c r="I886" i="3"/>
  <c r="T886" i="3" s="1"/>
  <c r="I885" i="3"/>
  <c r="T885" i="3" s="1"/>
  <c r="I884" i="3"/>
  <c r="T884" i="3" s="1"/>
  <c r="I883" i="3"/>
  <c r="T883" i="3" s="1"/>
  <c r="I882" i="3"/>
  <c r="T882" i="3" s="1"/>
  <c r="I881" i="3"/>
  <c r="T881" i="3" s="1"/>
  <c r="I880" i="3"/>
  <c r="T880" i="3" s="1"/>
  <c r="I879" i="3"/>
  <c r="T879" i="3" s="1"/>
  <c r="I878" i="3"/>
  <c r="T878" i="3" s="1"/>
  <c r="I877" i="3"/>
  <c r="T877" i="3" s="1"/>
  <c r="I876" i="3"/>
  <c r="T876" i="3" s="1"/>
  <c r="I875" i="3"/>
  <c r="T875" i="3" s="1"/>
  <c r="I874" i="3"/>
  <c r="T874" i="3" s="1"/>
  <c r="I873" i="3"/>
  <c r="T873" i="3" s="1"/>
  <c r="I872" i="3"/>
  <c r="T872" i="3" s="1"/>
  <c r="I871" i="3"/>
  <c r="T871" i="3" s="1"/>
  <c r="I870" i="3"/>
  <c r="T870" i="3" s="1"/>
  <c r="I869" i="3"/>
  <c r="T869" i="3" s="1"/>
  <c r="I868" i="3"/>
  <c r="T868" i="3" s="1"/>
  <c r="I867" i="3"/>
  <c r="T867" i="3" s="1"/>
  <c r="I866" i="3"/>
  <c r="T866" i="3" s="1"/>
  <c r="I865" i="3"/>
  <c r="T865" i="3" s="1"/>
  <c r="I864" i="3"/>
  <c r="T864" i="3" s="1"/>
  <c r="I863" i="3"/>
  <c r="T863" i="3" s="1"/>
  <c r="I862" i="3"/>
  <c r="T862" i="3" s="1"/>
  <c r="I861" i="3"/>
  <c r="T861" i="3" s="1"/>
  <c r="I860" i="3"/>
  <c r="T860" i="3" s="1"/>
  <c r="I859" i="3"/>
  <c r="T859" i="3" s="1"/>
  <c r="I858" i="3"/>
  <c r="T858" i="3" s="1"/>
  <c r="I857" i="3"/>
  <c r="T857" i="3" s="1"/>
  <c r="I856" i="3"/>
  <c r="T856" i="3" s="1"/>
  <c r="I855" i="3"/>
  <c r="T855" i="3" s="1"/>
  <c r="I854" i="3"/>
  <c r="T854" i="3" s="1"/>
  <c r="I853" i="3"/>
  <c r="T853" i="3" s="1"/>
  <c r="I852" i="3"/>
  <c r="T852" i="3" s="1"/>
  <c r="I851" i="3"/>
  <c r="T851" i="3" s="1"/>
  <c r="I850" i="3"/>
  <c r="T850" i="3" s="1"/>
  <c r="I849" i="3"/>
  <c r="T849" i="3" s="1"/>
  <c r="I848" i="3"/>
  <c r="T848" i="3" s="1"/>
  <c r="I847" i="3"/>
  <c r="T847" i="3" s="1"/>
  <c r="I846" i="3"/>
  <c r="T846" i="3" s="1"/>
  <c r="I845" i="3"/>
  <c r="T845" i="3" s="1"/>
  <c r="I844" i="3"/>
  <c r="T844" i="3" s="1"/>
  <c r="I843" i="3"/>
  <c r="T843" i="3" s="1"/>
  <c r="I842" i="3"/>
  <c r="T842" i="3" s="1"/>
  <c r="I841" i="3"/>
  <c r="T841" i="3" s="1"/>
  <c r="I840" i="3"/>
  <c r="T840" i="3" s="1"/>
  <c r="I839" i="3"/>
  <c r="T839" i="3" s="1"/>
  <c r="I838" i="3"/>
  <c r="T838" i="3" s="1"/>
  <c r="I837" i="3"/>
  <c r="T837" i="3" s="1"/>
  <c r="I836" i="3"/>
  <c r="T836" i="3" s="1"/>
  <c r="I835" i="3"/>
  <c r="T835" i="3" s="1"/>
  <c r="I834" i="3"/>
  <c r="T834" i="3" s="1"/>
  <c r="I833" i="3"/>
  <c r="T833" i="3" s="1"/>
  <c r="I832" i="3"/>
  <c r="T832" i="3" s="1"/>
  <c r="I831" i="3"/>
  <c r="T831" i="3" s="1"/>
  <c r="I830" i="3"/>
  <c r="T830" i="3" s="1"/>
  <c r="I829" i="3"/>
  <c r="T829" i="3" s="1"/>
  <c r="I828" i="3"/>
  <c r="T828" i="3" s="1"/>
  <c r="I827" i="3"/>
  <c r="T827" i="3" s="1"/>
  <c r="I826" i="3"/>
  <c r="T826" i="3" s="1"/>
  <c r="I825" i="3"/>
  <c r="T825" i="3" s="1"/>
  <c r="I824" i="3"/>
  <c r="T824" i="3" s="1"/>
  <c r="I823" i="3"/>
  <c r="T823" i="3" s="1"/>
  <c r="I822" i="3"/>
  <c r="T822" i="3" s="1"/>
  <c r="I821" i="3"/>
  <c r="T821" i="3" s="1"/>
  <c r="I820" i="3"/>
  <c r="T820" i="3" s="1"/>
  <c r="I819" i="3"/>
  <c r="T819" i="3" s="1"/>
  <c r="I818" i="3"/>
  <c r="T818" i="3" s="1"/>
  <c r="I817" i="3"/>
  <c r="T817" i="3" s="1"/>
  <c r="I816" i="3"/>
  <c r="T816" i="3" s="1"/>
  <c r="I815" i="3"/>
  <c r="T815" i="3" s="1"/>
  <c r="I814" i="3"/>
  <c r="T814" i="3" s="1"/>
  <c r="I813" i="3"/>
  <c r="T813" i="3" s="1"/>
  <c r="I812" i="3"/>
  <c r="T812" i="3" s="1"/>
  <c r="I811" i="3"/>
  <c r="T811" i="3" s="1"/>
  <c r="I810" i="3"/>
  <c r="T810" i="3" s="1"/>
  <c r="I809" i="3"/>
  <c r="T809" i="3" s="1"/>
  <c r="I808" i="3"/>
  <c r="T808" i="3" s="1"/>
  <c r="I807" i="3"/>
  <c r="T807" i="3" s="1"/>
  <c r="I806" i="3"/>
  <c r="T806" i="3" s="1"/>
  <c r="I805" i="3"/>
  <c r="T805" i="3" s="1"/>
  <c r="I804" i="3"/>
  <c r="T804" i="3" s="1"/>
  <c r="I803" i="3"/>
  <c r="T803" i="3" s="1"/>
  <c r="I802" i="3"/>
  <c r="T802" i="3" s="1"/>
  <c r="I801" i="3"/>
  <c r="T801" i="3" s="1"/>
  <c r="I800" i="3"/>
  <c r="T800" i="3" s="1"/>
  <c r="I799" i="3"/>
  <c r="T799" i="3" s="1"/>
  <c r="I798" i="3"/>
  <c r="T798" i="3" s="1"/>
  <c r="I797" i="3"/>
  <c r="T797" i="3" s="1"/>
  <c r="I796" i="3"/>
  <c r="T796" i="3" s="1"/>
  <c r="I795" i="3"/>
  <c r="T795" i="3" s="1"/>
  <c r="I794" i="3"/>
  <c r="T794" i="3" s="1"/>
  <c r="I793" i="3"/>
  <c r="T793" i="3" s="1"/>
  <c r="I792" i="3"/>
  <c r="T792" i="3" s="1"/>
  <c r="I791" i="3"/>
  <c r="T791" i="3" s="1"/>
  <c r="I790" i="3"/>
  <c r="T790" i="3" s="1"/>
  <c r="I789" i="3"/>
  <c r="T789" i="3" s="1"/>
  <c r="I788" i="3"/>
  <c r="T788" i="3" s="1"/>
  <c r="I787" i="3"/>
  <c r="T787" i="3" s="1"/>
  <c r="I786" i="3"/>
  <c r="T786" i="3" s="1"/>
  <c r="I785" i="3"/>
  <c r="T785" i="3" s="1"/>
  <c r="I784" i="3"/>
  <c r="T784" i="3" s="1"/>
  <c r="I783" i="3"/>
  <c r="T783" i="3" s="1"/>
  <c r="I782" i="3"/>
  <c r="T782" i="3" s="1"/>
  <c r="I781" i="3"/>
  <c r="T781" i="3" s="1"/>
  <c r="I780" i="3"/>
  <c r="T780" i="3" s="1"/>
  <c r="I779" i="3"/>
  <c r="T779" i="3" s="1"/>
  <c r="I778" i="3"/>
  <c r="T778" i="3" s="1"/>
  <c r="I777" i="3"/>
  <c r="T777" i="3" s="1"/>
  <c r="I776" i="3"/>
  <c r="T776" i="3" s="1"/>
  <c r="I775" i="3"/>
  <c r="T775" i="3" s="1"/>
  <c r="I774" i="3"/>
  <c r="T774" i="3" s="1"/>
  <c r="I773" i="3"/>
  <c r="T773" i="3" s="1"/>
  <c r="I772" i="3"/>
  <c r="T772" i="3" s="1"/>
  <c r="I771" i="3"/>
  <c r="T771" i="3" s="1"/>
  <c r="I770" i="3"/>
  <c r="T770" i="3" s="1"/>
  <c r="I769" i="3"/>
  <c r="T769" i="3" s="1"/>
  <c r="I768" i="3"/>
  <c r="T768" i="3" s="1"/>
  <c r="I767" i="3"/>
  <c r="T767" i="3" s="1"/>
  <c r="I766" i="3"/>
  <c r="T766" i="3" s="1"/>
  <c r="I765" i="3"/>
  <c r="T765" i="3" s="1"/>
  <c r="I764" i="3"/>
  <c r="T764" i="3" s="1"/>
  <c r="I763" i="3"/>
  <c r="T763" i="3" s="1"/>
  <c r="I762" i="3"/>
  <c r="T762" i="3" s="1"/>
  <c r="I761" i="3"/>
  <c r="T761" i="3" s="1"/>
  <c r="I760" i="3"/>
  <c r="T760" i="3" s="1"/>
  <c r="I759" i="3"/>
  <c r="T759" i="3" s="1"/>
  <c r="I758" i="3"/>
  <c r="T758" i="3" s="1"/>
  <c r="I757" i="3"/>
  <c r="T757" i="3" s="1"/>
  <c r="I756" i="3"/>
  <c r="T756" i="3" s="1"/>
  <c r="I755" i="3"/>
  <c r="T755" i="3" s="1"/>
  <c r="I754" i="3"/>
  <c r="T754" i="3" s="1"/>
  <c r="I753" i="3"/>
  <c r="T753" i="3" s="1"/>
  <c r="I752" i="3"/>
  <c r="T752" i="3" s="1"/>
  <c r="I751" i="3"/>
  <c r="T751" i="3" s="1"/>
  <c r="I750" i="3"/>
  <c r="T750" i="3" s="1"/>
  <c r="I749" i="3"/>
  <c r="T749" i="3" s="1"/>
  <c r="I748" i="3"/>
  <c r="T748" i="3" s="1"/>
  <c r="I747" i="3"/>
  <c r="T747" i="3" s="1"/>
  <c r="I746" i="3"/>
  <c r="T746" i="3" s="1"/>
  <c r="I745" i="3"/>
  <c r="T745" i="3" s="1"/>
  <c r="I744" i="3"/>
  <c r="T744" i="3" s="1"/>
  <c r="I743" i="3"/>
  <c r="T743" i="3" s="1"/>
  <c r="I742" i="3"/>
  <c r="T742" i="3" s="1"/>
  <c r="I741" i="3"/>
  <c r="T741" i="3" s="1"/>
  <c r="I740" i="3"/>
  <c r="T740" i="3" s="1"/>
  <c r="I739" i="3"/>
  <c r="T739" i="3" s="1"/>
  <c r="I738" i="3"/>
  <c r="T738" i="3" s="1"/>
  <c r="I737" i="3"/>
  <c r="T737" i="3" s="1"/>
  <c r="I736" i="3"/>
  <c r="T736" i="3" s="1"/>
  <c r="I735" i="3"/>
  <c r="T735" i="3" s="1"/>
  <c r="I734" i="3"/>
  <c r="T734" i="3" s="1"/>
  <c r="I733" i="3"/>
  <c r="T733" i="3" s="1"/>
  <c r="I732" i="3"/>
  <c r="T732" i="3" s="1"/>
  <c r="I731" i="3"/>
  <c r="T731" i="3" s="1"/>
  <c r="I730" i="3"/>
  <c r="T730" i="3" s="1"/>
  <c r="I729" i="3"/>
  <c r="T729" i="3" s="1"/>
  <c r="I728" i="3"/>
  <c r="T728" i="3" s="1"/>
  <c r="I727" i="3"/>
  <c r="T727" i="3" s="1"/>
  <c r="I726" i="3"/>
  <c r="T726" i="3" s="1"/>
  <c r="I725" i="3"/>
  <c r="T725" i="3" s="1"/>
  <c r="I724" i="3"/>
  <c r="T724" i="3" s="1"/>
  <c r="I723" i="3"/>
  <c r="T723" i="3" s="1"/>
  <c r="I722" i="3"/>
  <c r="T722" i="3" s="1"/>
  <c r="I721" i="3"/>
  <c r="T721" i="3" s="1"/>
  <c r="I720" i="3"/>
  <c r="T720" i="3" s="1"/>
  <c r="I719" i="3"/>
  <c r="T719" i="3" s="1"/>
  <c r="I718" i="3"/>
  <c r="T718" i="3" s="1"/>
  <c r="I717" i="3"/>
  <c r="T717" i="3" s="1"/>
  <c r="I716" i="3"/>
  <c r="T716" i="3" s="1"/>
  <c r="I715" i="3"/>
  <c r="T715" i="3" s="1"/>
  <c r="I714" i="3"/>
  <c r="T714" i="3" s="1"/>
  <c r="I713" i="3"/>
  <c r="T713" i="3" s="1"/>
  <c r="I712" i="3"/>
  <c r="T712" i="3" s="1"/>
  <c r="I711" i="3"/>
  <c r="T711" i="3" s="1"/>
  <c r="I710" i="3"/>
  <c r="T710" i="3" s="1"/>
  <c r="I709" i="3"/>
  <c r="T709" i="3" s="1"/>
  <c r="I708" i="3"/>
  <c r="T708" i="3" s="1"/>
  <c r="I707" i="3"/>
  <c r="T707" i="3" s="1"/>
  <c r="I706" i="3"/>
  <c r="T706" i="3" s="1"/>
  <c r="I705" i="3"/>
  <c r="T705" i="3" s="1"/>
  <c r="I704" i="3"/>
  <c r="T704" i="3" s="1"/>
  <c r="I703" i="3"/>
  <c r="T703" i="3" s="1"/>
  <c r="I702" i="3"/>
  <c r="T702" i="3" s="1"/>
  <c r="I701" i="3"/>
  <c r="T701" i="3" s="1"/>
  <c r="I700" i="3"/>
  <c r="T700" i="3" s="1"/>
  <c r="I699" i="3"/>
  <c r="T699" i="3" s="1"/>
  <c r="I698" i="3"/>
  <c r="T698" i="3" s="1"/>
  <c r="I697" i="3"/>
  <c r="T697" i="3" s="1"/>
  <c r="I696" i="3"/>
  <c r="T696" i="3" s="1"/>
  <c r="I695" i="3"/>
  <c r="T695" i="3" s="1"/>
  <c r="I694" i="3"/>
  <c r="T694" i="3" s="1"/>
  <c r="I693" i="3"/>
  <c r="T693" i="3" s="1"/>
  <c r="I692" i="3"/>
  <c r="T692" i="3" s="1"/>
  <c r="I691" i="3"/>
  <c r="T691" i="3" s="1"/>
  <c r="I690" i="3"/>
  <c r="T690" i="3" s="1"/>
  <c r="I689" i="3"/>
  <c r="T689" i="3" s="1"/>
  <c r="I688" i="3"/>
  <c r="T688" i="3" s="1"/>
  <c r="I687" i="3"/>
  <c r="T687" i="3" s="1"/>
  <c r="I686" i="3"/>
  <c r="T686" i="3" s="1"/>
  <c r="I685" i="3"/>
  <c r="T685" i="3" s="1"/>
  <c r="I684" i="3"/>
  <c r="T684" i="3" s="1"/>
  <c r="I683" i="3"/>
  <c r="T683" i="3" s="1"/>
  <c r="I682" i="3"/>
  <c r="T682" i="3" s="1"/>
  <c r="I681" i="3"/>
  <c r="T681" i="3" s="1"/>
  <c r="I680" i="3"/>
  <c r="T680" i="3" s="1"/>
  <c r="I679" i="3"/>
  <c r="T679" i="3" s="1"/>
  <c r="I678" i="3"/>
  <c r="T678" i="3" s="1"/>
  <c r="I677" i="3"/>
  <c r="T677" i="3" s="1"/>
  <c r="I676" i="3"/>
  <c r="T676" i="3" s="1"/>
  <c r="I675" i="3"/>
  <c r="T675" i="3" s="1"/>
  <c r="I674" i="3"/>
  <c r="T674" i="3" s="1"/>
  <c r="I673" i="3"/>
  <c r="T673" i="3" s="1"/>
  <c r="I672" i="3"/>
  <c r="T672" i="3" s="1"/>
  <c r="I671" i="3"/>
  <c r="T671" i="3" s="1"/>
  <c r="I670" i="3"/>
  <c r="T670" i="3" s="1"/>
  <c r="I669" i="3"/>
  <c r="T669" i="3" s="1"/>
  <c r="I668" i="3"/>
  <c r="T668" i="3" s="1"/>
  <c r="I667" i="3"/>
  <c r="T667" i="3" s="1"/>
  <c r="I666" i="3"/>
  <c r="T666" i="3" s="1"/>
  <c r="I665" i="3"/>
  <c r="T665" i="3" s="1"/>
  <c r="I664" i="3"/>
  <c r="T664" i="3" s="1"/>
  <c r="I663" i="3"/>
  <c r="T663" i="3" s="1"/>
  <c r="I662" i="3"/>
  <c r="T662" i="3" s="1"/>
  <c r="I661" i="3"/>
  <c r="T661" i="3" s="1"/>
  <c r="I660" i="3"/>
  <c r="T660" i="3" s="1"/>
  <c r="I659" i="3"/>
  <c r="T659" i="3" s="1"/>
  <c r="I658" i="3"/>
  <c r="T658" i="3" s="1"/>
  <c r="I657" i="3"/>
  <c r="T657" i="3" s="1"/>
  <c r="I656" i="3"/>
  <c r="T656" i="3" s="1"/>
  <c r="I655" i="3"/>
  <c r="T655" i="3" s="1"/>
  <c r="I654" i="3"/>
  <c r="T654" i="3" s="1"/>
  <c r="I653" i="3"/>
  <c r="T653" i="3" s="1"/>
  <c r="I652" i="3"/>
  <c r="T652" i="3" s="1"/>
  <c r="I651" i="3"/>
  <c r="T651" i="3" s="1"/>
  <c r="I650" i="3"/>
  <c r="T650" i="3" s="1"/>
  <c r="I649" i="3"/>
  <c r="T649" i="3" s="1"/>
  <c r="I648" i="3"/>
  <c r="T648" i="3" s="1"/>
  <c r="I647" i="3"/>
  <c r="T647" i="3" s="1"/>
  <c r="I646" i="3"/>
  <c r="T646" i="3" s="1"/>
  <c r="I645" i="3"/>
  <c r="T645" i="3" s="1"/>
  <c r="I644" i="3"/>
  <c r="T644" i="3" s="1"/>
  <c r="I643" i="3"/>
  <c r="T643" i="3" s="1"/>
  <c r="I642" i="3"/>
  <c r="T642" i="3" s="1"/>
  <c r="I641" i="3"/>
  <c r="T641" i="3" s="1"/>
  <c r="I640" i="3"/>
  <c r="T640" i="3" s="1"/>
  <c r="I639" i="3"/>
  <c r="T639" i="3" s="1"/>
  <c r="I638" i="3"/>
  <c r="T638" i="3" s="1"/>
  <c r="I637" i="3"/>
  <c r="T637" i="3" s="1"/>
  <c r="I636" i="3"/>
  <c r="T636" i="3" s="1"/>
  <c r="I635" i="3"/>
  <c r="T635" i="3" s="1"/>
  <c r="I634" i="3"/>
  <c r="T634" i="3" s="1"/>
  <c r="I633" i="3"/>
  <c r="T633" i="3" s="1"/>
  <c r="I632" i="3"/>
  <c r="T632" i="3" s="1"/>
  <c r="I631" i="3"/>
  <c r="T631" i="3" s="1"/>
  <c r="I630" i="3"/>
  <c r="T630" i="3" s="1"/>
  <c r="I629" i="3"/>
  <c r="T629" i="3" s="1"/>
  <c r="I628" i="3"/>
  <c r="T628" i="3" s="1"/>
  <c r="I627" i="3"/>
  <c r="T627" i="3" s="1"/>
  <c r="I626" i="3"/>
  <c r="T626" i="3" s="1"/>
  <c r="I625" i="3"/>
  <c r="T625" i="3" s="1"/>
  <c r="I624" i="3"/>
  <c r="T624" i="3" s="1"/>
  <c r="I623" i="3"/>
  <c r="T623" i="3" s="1"/>
  <c r="I622" i="3"/>
  <c r="T622" i="3" s="1"/>
  <c r="I621" i="3"/>
  <c r="T621" i="3" s="1"/>
  <c r="I620" i="3"/>
  <c r="T620" i="3" s="1"/>
  <c r="I619" i="3"/>
  <c r="T619" i="3" s="1"/>
  <c r="I618" i="3"/>
  <c r="T618" i="3" s="1"/>
  <c r="I617" i="3"/>
  <c r="T617" i="3" s="1"/>
  <c r="I616" i="3"/>
  <c r="T616" i="3" s="1"/>
  <c r="I615" i="3"/>
  <c r="T615" i="3" s="1"/>
  <c r="I614" i="3"/>
  <c r="T614" i="3" s="1"/>
  <c r="I613" i="3"/>
  <c r="T613" i="3" s="1"/>
  <c r="I612" i="3"/>
  <c r="T612" i="3" s="1"/>
  <c r="I611" i="3"/>
  <c r="T611" i="3" s="1"/>
  <c r="I610" i="3"/>
  <c r="T610" i="3" s="1"/>
  <c r="I609" i="3"/>
  <c r="T609" i="3" s="1"/>
  <c r="I608" i="3"/>
  <c r="T608" i="3" s="1"/>
  <c r="I607" i="3"/>
  <c r="T607" i="3" s="1"/>
  <c r="I606" i="3"/>
  <c r="T606" i="3" s="1"/>
  <c r="I605" i="3"/>
  <c r="T605" i="3" s="1"/>
  <c r="I604" i="3"/>
  <c r="T604" i="3" s="1"/>
  <c r="I603" i="3"/>
  <c r="T603" i="3" s="1"/>
  <c r="I602" i="3"/>
  <c r="T602" i="3" s="1"/>
  <c r="I601" i="3"/>
  <c r="T601" i="3" s="1"/>
  <c r="I600" i="3"/>
  <c r="T600" i="3" s="1"/>
  <c r="I599" i="3"/>
  <c r="T599" i="3" s="1"/>
  <c r="I598" i="3"/>
  <c r="T598" i="3" s="1"/>
  <c r="I597" i="3"/>
  <c r="T597" i="3" s="1"/>
  <c r="I596" i="3"/>
  <c r="T596" i="3" s="1"/>
  <c r="I595" i="3"/>
  <c r="T595" i="3" s="1"/>
  <c r="I594" i="3"/>
  <c r="T594" i="3" s="1"/>
  <c r="I593" i="3"/>
  <c r="T593" i="3" s="1"/>
  <c r="I592" i="3"/>
  <c r="T592" i="3" s="1"/>
  <c r="I591" i="3"/>
  <c r="T591" i="3" s="1"/>
  <c r="I590" i="3"/>
  <c r="T590" i="3" s="1"/>
  <c r="I589" i="3"/>
  <c r="T589" i="3" s="1"/>
  <c r="I588" i="3"/>
  <c r="T588" i="3" s="1"/>
  <c r="I587" i="3"/>
  <c r="T587" i="3" s="1"/>
  <c r="I586" i="3"/>
  <c r="T586" i="3" s="1"/>
  <c r="I585" i="3"/>
  <c r="T585" i="3" s="1"/>
  <c r="I584" i="3"/>
  <c r="T584" i="3" s="1"/>
  <c r="I583" i="3"/>
  <c r="T583" i="3" s="1"/>
  <c r="I582" i="3"/>
  <c r="T582" i="3" s="1"/>
  <c r="I581" i="3"/>
  <c r="T581" i="3" s="1"/>
  <c r="I580" i="3"/>
  <c r="T580" i="3" s="1"/>
  <c r="I579" i="3"/>
  <c r="T579" i="3" s="1"/>
  <c r="I578" i="3"/>
  <c r="T578" i="3" s="1"/>
  <c r="I577" i="3"/>
  <c r="T577" i="3" s="1"/>
  <c r="I576" i="3"/>
  <c r="T576" i="3" s="1"/>
  <c r="I575" i="3"/>
  <c r="T575" i="3" s="1"/>
  <c r="I574" i="3"/>
  <c r="T574" i="3" s="1"/>
  <c r="I573" i="3"/>
  <c r="T573" i="3" s="1"/>
  <c r="I572" i="3"/>
  <c r="T572" i="3" s="1"/>
  <c r="I571" i="3"/>
  <c r="T571" i="3" s="1"/>
  <c r="I570" i="3"/>
  <c r="T570" i="3" s="1"/>
  <c r="I569" i="3"/>
  <c r="T569" i="3" s="1"/>
  <c r="I568" i="3"/>
  <c r="T568" i="3" s="1"/>
  <c r="I567" i="3"/>
  <c r="T567" i="3" s="1"/>
  <c r="I566" i="3"/>
  <c r="T566" i="3" s="1"/>
  <c r="I565" i="3"/>
  <c r="T565" i="3" s="1"/>
  <c r="I564" i="3"/>
  <c r="T564" i="3" s="1"/>
  <c r="I563" i="3"/>
  <c r="T563" i="3" s="1"/>
  <c r="I562" i="3"/>
  <c r="T562" i="3" s="1"/>
  <c r="I561" i="3"/>
  <c r="T561" i="3" s="1"/>
  <c r="I560" i="3"/>
  <c r="T560" i="3" s="1"/>
  <c r="I559" i="3"/>
  <c r="T559" i="3" s="1"/>
  <c r="I558" i="3"/>
  <c r="T558" i="3" s="1"/>
  <c r="I557" i="3"/>
  <c r="T557" i="3" s="1"/>
  <c r="I556" i="3"/>
  <c r="T556" i="3" s="1"/>
  <c r="I555" i="3"/>
  <c r="T555" i="3" s="1"/>
  <c r="I554" i="3"/>
  <c r="T554" i="3" s="1"/>
  <c r="I553" i="3"/>
  <c r="T553" i="3" s="1"/>
  <c r="I552" i="3"/>
  <c r="T552" i="3" s="1"/>
  <c r="I551" i="3"/>
  <c r="T551" i="3" s="1"/>
  <c r="I550" i="3"/>
  <c r="T550" i="3" s="1"/>
  <c r="I549" i="3"/>
  <c r="T549" i="3" s="1"/>
  <c r="I548" i="3"/>
  <c r="T548" i="3" s="1"/>
  <c r="I547" i="3"/>
  <c r="T547" i="3" s="1"/>
  <c r="I546" i="3"/>
  <c r="T546" i="3" s="1"/>
  <c r="I545" i="3"/>
  <c r="T545" i="3" s="1"/>
  <c r="I544" i="3"/>
  <c r="T544" i="3" s="1"/>
  <c r="I543" i="3"/>
  <c r="T543" i="3" s="1"/>
  <c r="I542" i="3"/>
  <c r="T542" i="3" s="1"/>
  <c r="I541" i="3"/>
  <c r="T541" i="3" s="1"/>
  <c r="I540" i="3"/>
  <c r="T540" i="3" s="1"/>
  <c r="I539" i="3"/>
  <c r="T539" i="3" s="1"/>
  <c r="I538" i="3"/>
  <c r="T538" i="3" s="1"/>
  <c r="I537" i="3"/>
  <c r="T537" i="3" s="1"/>
  <c r="I536" i="3"/>
  <c r="T536" i="3" s="1"/>
  <c r="I535" i="3"/>
  <c r="T535" i="3" s="1"/>
  <c r="I534" i="3"/>
  <c r="T534" i="3" s="1"/>
  <c r="I533" i="3"/>
  <c r="T533" i="3" s="1"/>
  <c r="I532" i="3"/>
  <c r="T532" i="3" s="1"/>
  <c r="I531" i="3"/>
  <c r="T531" i="3" s="1"/>
  <c r="I530" i="3"/>
  <c r="T530" i="3" s="1"/>
  <c r="I529" i="3"/>
  <c r="T529" i="3" s="1"/>
  <c r="I528" i="3"/>
  <c r="T528" i="3" s="1"/>
  <c r="I527" i="3"/>
  <c r="T527" i="3" s="1"/>
  <c r="I526" i="3"/>
  <c r="T526" i="3" s="1"/>
  <c r="I525" i="3"/>
  <c r="T525" i="3" s="1"/>
  <c r="I524" i="3"/>
  <c r="T524" i="3" s="1"/>
  <c r="I523" i="3"/>
  <c r="T523" i="3" s="1"/>
  <c r="I522" i="3"/>
  <c r="T522" i="3" s="1"/>
  <c r="I521" i="3"/>
  <c r="T521" i="3" s="1"/>
  <c r="I520" i="3"/>
  <c r="T520" i="3" s="1"/>
  <c r="I519" i="3"/>
  <c r="T519" i="3" s="1"/>
  <c r="I518" i="3"/>
  <c r="T518" i="3" s="1"/>
  <c r="I517" i="3"/>
  <c r="T517" i="3" s="1"/>
  <c r="I516" i="3"/>
  <c r="T516" i="3" s="1"/>
  <c r="I515" i="3"/>
  <c r="T515" i="3" s="1"/>
  <c r="I514" i="3"/>
  <c r="T514" i="3" s="1"/>
  <c r="I513" i="3"/>
  <c r="T513" i="3" s="1"/>
  <c r="I512" i="3"/>
  <c r="T512" i="3" s="1"/>
  <c r="I511" i="3"/>
  <c r="T511" i="3" s="1"/>
  <c r="I510" i="3"/>
  <c r="T510" i="3" s="1"/>
  <c r="I509" i="3"/>
  <c r="T509" i="3" s="1"/>
  <c r="I508" i="3"/>
  <c r="T508" i="3" s="1"/>
  <c r="I507" i="3"/>
  <c r="T507" i="3" s="1"/>
  <c r="I506" i="3"/>
  <c r="T506" i="3" s="1"/>
  <c r="I505" i="3"/>
  <c r="T505" i="3" s="1"/>
  <c r="I504" i="3"/>
  <c r="T504" i="3" s="1"/>
  <c r="I503" i="3"/>
  <c r="T503" i="3" s="1"/>
  <c r="I502" i="3"/>
  <c r="T502" i="3" s="1"/>
  <c r="I501" i="3"/>
  <c r="T501" i="3" s="1"/>
  <c r="I500" i="3"/>
  <c r="T500" i="3" s="1"/>
  <c r="I499" i="3"/>
  <c r="T499" i="3" s="1"/>
  <c r="I498" i="3"/>
  <c r="T498" i="3" s="1"/>
  <c r="I497" i="3"/>
  <c r="T497" i="3" s="1"/>
  <c r="I496" i="3"/>
  <c r="T496" i="3" s="1"/>
  <c r="I495" i="3"/>
  <c r="T495" i="3" s="1"/>
  <c r="I494" i="3"/>
  <c r="T494" i="3" s="1"/>
  <c r="I493" i="3"/>
  <c r="T493" i="3" s="1"/>
  <c r="I492" i="3"/>
  <c r="T492" i="3" s="1"/>
  <c r="I491" i="3"/>
  <c r="T491" i="3" s="1"/>
  <c r="I490" i="3"/>
  <c r="T490" i="3" s="1"/>
  <c r="I489" i="3"/>
  <c r="T489" i="3" s="1"/>
  <c r="I488" i="3"/>
  <c r="T488" i="3" s="1"/>
  <c r="I487" i="3"/>
  <c r="T487" i="3" s="1"/>
  <c r="I486" i="3"/>
  <c r="T486" i="3" s="1"/>
  <c r="I485" i="3"/>
  <c r="T485" i="3" s="1"/>
  <c r="I484" i="3"/>
  <c r="T484" i="3" s="1"/>
  <c r="I483" i="3"/>
  <c r="T483" i="3" s="1"/>
  <c r="I482" i="3"/>
  <c r="T482" i="3" s="1"/>
  <c r="I481" i="3"/>
  <c r="T481" i="3" s="1"/>
  <c r="I480" i="3"/>
  <c r="T480" i="3" s="1"/>
  <c r="I479" i="3"/>
  <c r="T479" i="3" s="1"/>
  <c r="I478" i="3"/>
  <c r="T478" i="3" s="1"/>
  <c r="I477" i="3"/>
  <c r="T477" i="3" s="1"/>
  <c r="I476" i="3"/>
  <c r="T476" i="3" s="1"/>
  <c r="I475" i="3"/>
  <c r="T475" i="3" s="1"/>
  <c r="I474" i="3"/>
  <c r="T474" i="3" s="1"/>
  <c r="I473" i="3"/>
  <c r="T473" i="3" s="1"/>
  <c r="I472" i="3"/>
  <c r="T472" i="3" s="1"/>
  <c r="I471" i="3"/>
  <c r="T471" i="3" s="1"/>
  <c r="I470" i="3"/>
  <c r="T470" i="3" s="1"/>
  <c r="I469" i="3"/>
  <c r="T469" i="3" s="1"/>
  <c r="I468" i="3"/>
  <c r="T468" i="3" s="1"/>
  <c r="I467" i="3"/>
  <c r="T467" i="3" s="1"/>
  <c r="I466" i="3"/>
  <c r="T466" i="3" s="1"/>
  <c r="I465" i="3"/>
  <c r="T465" i="3" s="1"/>
  <c r="I464" i="3"/>
  <c r="T464" i="3" s="1"/>
  <c r="I463" i="3"/>
  <c r="T463" i="3" s="1"/>
  <c r="I462" i="3"/>
  <c r="T462" i="3" s="1"/>
  <c r="I461" i="3"/>
  <c r="T461" i="3" s="1"/>
  <c r="I460" i="3"/>
  <c r="T460" i="3" s="1"/>
  <c r="I459" i="3"/>
  <c r="T459" i="3" s="1"/>
  <c r="I458" i="3"/>
  <c r="T458" i="3" s="1"/>
  <c r="I457" i="3"/>
  <c r="T457" i="3" s="1"/>
  <c r="I456" i="3"/>
  <c r="T456" i="3" s="1"/>
  <c r="I455" i="3"/>
  <c r="T455" i="3" s="1"/>
  <c r="I454" i="3"/>
  <c r="T454" i="3" s="1"/>
  <c r="I453" i="3"/>
  <c r="T453" i="3" s="1"/>
  <c r="I452" i="3"/>
  <c r="T452" i="3" s="1"/>
  <c r="I451" i="3"/>
  <c r="T451" i="3" s="1"/>
  <c r="I450" i="3"/>
  <c r="T450" i="3" s="1"/>
  <c r="I449" i="3"/>
  <c r="T449" i="3" s="1"/>
  <c r="I448" i="3"/>
  <c r="T448" i="3" s="1"/>
  <c r="I447" i="3"/>
  <c r="T447" i="3" s="1"/>
  <c r="I446" i="3"/>
  <c r="T446" i="3" s="1"/>
  <c r="I445" i="3"/>
  <c r="T445" i="3" s="1"/>
  <c r="I444" i="3"/>
  <c r="T444" i="3" s="1"/>
  <c r="I443" i="3"/>
  <c r="T443" i="3" s="1"/>
  <c r="I442" i="3"/>
  <c r="T442" i="3" s="1"/>
  <c r="I441" i="3"/>
  <c r="T441" i="3" s="1"/>
  <c r="I440" i="3"/>
  <c r="T440" i="3" s="1"/>
  <c r="I439" i="3"/>
  <c r="T439" i="3" s="1"/>
  <c r="I438" i="3"/>
  <c r="T438" i="3" s="1"/>
  <c r="I437" i="3"/>
  <c r="T437" i="3" s="1"/>
  <c r="I436" i="3"/>
  <c r="T436" i="3" s="1"/>
  <c r="I435" i="3"/>
  <c r="T435" i="3" s="1"/>
  <c r="I434" i="3"/>
  <c r="T434" i="3" s="1"/>
  <c r="I433" i="3"/>
  <c r="T433" i="3" s="1"/>
  <c r="I432" i="3"/>
  <c r="T432" i="3" s="1"/>
  <c r="I431" i="3"/>
  <c r="T431" i="3" s="1"/>
  <c r="I430" i="3"/>
  <c r="T430" i="3" s="1"/>
  <c r="I429" i="3"/>
  <c r="T429" i="3" s="1"/>
  <c r="I428" i="3"/>
  <c r="T428" i="3" s="1"/>
  <c r="I427" i="3"/>
  <c r="T427" i="3" s="1"/>
  <c r="I426" i="3"/>
  <c r="T426" i="3" s="1"/>
  <c r="I425" i="3"/>
  <c r="T425" i="3" s="1"/>
  <c r="I424" i="3"/>
  <c r="T424" i="3" s="1"/>
  <c r="I423" i="3"/>
  <c r="T423" i="3" s="1"/>
  <c r="I422" i="3"/>
  <c r="T422" i="3" s="1"/>
  <c r="I421" i="3"/>
  <c r="T421" i="3" s="1"/>
  <c r="I420" i="3"/>
  <c r="T420" i="3" s="1"/>
  <c r="I419" i="3"/>
  <c r="T419" i="3" s="1"/>
  <c r="I418" i="3"/>
  <c r="T418" i="3" s="1"/>
  <c r="I417" i="3"/>
  <c r="T417" i="3" s="1"/>
  <c r="I416" i="3"/>
  <c r="T416" i="3" s="1"/>
  <c r="I415" i="3"/>
  <c r="T415" i="3" s="1"/>
  <c r="I414" i="3"/>
  <c r="T414" i="3" s="1"/>
  <c r="I413" i="3"/>
  <c r="T413" i="3" s="1"/>
  <c r="I412" i="3"/>
  <c r="T412" i="3" s="1"/>
  <c r="I411" i="3"/>
  <c r="T411" i="3" s="1"/>
  <c r="I410" i="3"/>
  <c r="T410" i="3" s="1"/>
  <c r="I409" i="3"/>
  <c r="T409" i="3" s="1"/>
  <c r="I408" i="3"/>
  <c r="T408" i="3" s="1"/>
  <c r="I407" i="3"/>
  <c r="T407" i="3" s="1"/>
  <c r="I406" i="3"/>
  <c r="T406" i="3" s="1"/>
  <c r="I405" i="3"/>
  <c r="T405" i="3" s="1"/>
  <c r="I404" i="3"/>
  <c r="T404" i="3" s="1"/>
  <c r="I403" i="3"/>
  <c r="T403" i="3" s="1"/>
  <c r="I402" i="3"/>
  <c r="T402" i="3" s="1"/>
  <c r="I401" i="3"/>
  <c r="T401" i="3" s="1"/>
  <c r="I400" i="3"/>
  <c r="T400" i="3" s="1"/>
  <c r="I399" i="3"/>
  <c r="T399" i="3" s="1"/>
  <c r="I398" i="3"/>
  <c r="T398" i="3" s="1"/>
  <c r="I397" i="3"/>
  <c r="T397" i="3" s="1"/>
  <c r="I396" i="3"/>
  <c r="T396" i="3" s="1"/>
  <c r="I395" i="3"/>
  <c r="T395" i="3" s="1"/>
  <c r="I394" i="3"/>
  <c r="T394" i="3" s="1"/>
  <c r="I393" i="3"/>
  <c r="T393" i="3" s="1"/>
  <c r="I392" i="3"/>
  <c r="T392" i="3" s="1"/>
  <c r="I391" i="3"/>
  <c r="T391" i="3" s="1"/>
  <c r="I390" i="3"/>
  <c r="T390" i="3" s="1"/>
  <c r="I389" i="3"/>
  <c r="T389" i="3" s="1"/>
  <c r="I388" i="3"/>
  <c r="T388" i="3" s="1"/>
  <c r="I387" i="3"/>
  <c r="T387" i="3" s="1"/>
  <c r="I386" i="3"/>
  <c r="T386" i="3" s="1"/>
  <c r="I385" i="3"/>
  <c r="T385" i="3" s="1"/>
  <c r="I384" i="3"/>
  <c r="T384" i="3" s="1"/>
  <c r="I383" i="3"/>
  <c r="T383" i="3" s="1"/>
  <c r="I382" i="3"/>
  <c r="T382" i="3" s="1"/>
  <c r="I381" i="3"/>
  <c r="T381" i="3" s="1"/>
  <c r="I380" i="3"/>
  <c r="T380" i="3" s="1"/>
  <c r="I379" i="3"/>
  <c r="T379" i="3" s="1"/>
  <c r="I378" i="3"/>
  <c r="T378" i="3" s="1"/>
  <c r="I377" i="3"/>
  <c r="T377" i="3" s="1"/>
  <c r="I376" i="3"/>
  <c r="T376" i="3" s="1"/>
  <c r="I375" i="3"/>
  <c r="T375" i="3" s="1"/>
  <c r="I374" i="3"/>
  <c r="T374" i="3" s="1"/>
  <c r="I373" i="3"/>
  <c r="T373" i="3" s="1"/>
  <c r="I372" i="3"/>
  <c r="T372" i="3" s="1"/>
  <c r="I371" i="3"/>
  <c r="T371" i="3" s="1"/>
  <c r="I370" i="3"/>
  <c r="T370" i="3" s="1"/>
  <c r="I369" i="3"/>
  <c r="T369" i="3" s="1"/>
  <c r="I368" i="3"/>
  <c r="T368" i="3" s="1"/>
  <c r="I367" i="3"/>
  <c r="T367" i="3" s="1"/>
  <c r="I366" i="3"/>
  <c r="T366" i="3" s="1"/>
  <c r="I365" i="3"/>
  <c r="T365" i="3" s="1"/>
  <c r="I364" i="3"/>
  <c r="T364" i="3" s="1"/>
  <c r="I363" i="3"/>
  <c r="T363" i="3" s="1"/>
  <c r="I362" i="3"/>
  <c r="T362" i="3" s="1"/>
  <c r="I361" i="3"/>
  <c r="T361" i="3" s="1"/>
  <c r="I360" i="3"/>
  <c r="T360" i="3" s="1"/>
  <c r="I359" i="3"/>
  <c r="T359" i="3" s="1"/>
  <c r="I358" i="3"/>
  <c r="T358" i="3" s="1"/>
  <c r="I357" i="3"/>
  <c r="T357" i="3" s="1"/>
  <c r="I356" i="3"/>
  <c r="T356" i="3" s="1"/>
  <c r="I355" i="3"/>
  <c r="T355" i="3" s="1"/>
  <c r="I354" i="3"/>
  <c r="T354" i="3" s="1"/>
  <c r="I353" i="3"/>
  <c r="T353" i="3" s="1"/>
  <c r="I352" i="3"/>
  <c r="T352" i="3" s="1"/>
  <c r="I351" i="3"/>
  <c r="T351" i="3" s="1"/>
  <c r="I350" i="3"/>
  <c r="T350" i="3" s="1"/>
  <c r="I349" i="3"/>
  <c r="T349" i="3" s="1"/>
  <c r="I348" i="3"/>
  <c r="T348" i="3" s="1"/>
  <c r="I347" i="3"/>
  <c r="T347" i="3" s="1"/>
  <c r="I346" i="3"/>
  <c r="T346" i="3" s="1"/>
  <c r="I345" i="3"/>
  <c r="T345" i="3" s="1"/>
  <c r="I344" i="3"/>
  <c r="T344" i="3" s="1"/>
  <c r="I343" i="3"/>
  <c r="T343" i="3" s="1"/>
  <c r="I342" i="3"/>
  <c r="T342" i="3" s="1"/>
  <c r="I341" i="3"/>
  <c r="T341" i="3" s="1"/>
  <c r="I340" i="3"/>
  <c r="T340" i="3" s="1"/>
  <c r="I339" i="3"/>
  <c r="T339" i="3" s="1"/>
  <c r="I338" i="3"/>
  <c r="T338" i="3" s="1"/>
  <c r="I337" i="3"/>
  <c r="T337" i="3" s="1"/>
  <c r="I336" i="3"/>
  <c r="T336" i="3" s="1"/>
  <c r="I335" i="3"/>
  <c r="T335" i="3" s="1"/>
  <c r="I334" i="3"/>
  <c r="T334" i="3" s="1"/>
  <c r="I333" i="3"/>
  <c r="T333" i="3" s="1"/>
  <c r="I332" i="3"/>
  <c r="T332" i="3" s="1"/>
  <c r="I331" i="3"/>
  <c r="T331" i="3" s="1"/>
  <c r="I330" i="3"/>
  <c r="T330" i="3" s="1"/>
  <c r="I329" i="3"/>
  <c r="T329" i="3" s="1"/>
  <c r="I328" i="3"/>
  <c r="T328" i="3" s="1"/>
  <c r="I327" i="3"/>
  <c r="T327" i="3" s="1"/>
  <c r="I326" i="3"/>
  <c r="T326" i="3" s="1"/>
  <c r="I325" i="3"/>
  <c r="T325" i="3" s="1"/>
  <c r="I324" i="3"/>
  <c r="T324" i="3" s="1"/>
  <c r="I323" i="3"/>
  <c r="T323" i="3" s="1"/>
  <c r="I322" i="3"/>
  <c r="T322" i="3" s="1"/>
  <c r="I321" i="3"/>
  <c r="T321" i="3" s="1"/>
  <c r="I320" i="3"/>
  <c r="T320" i="3" s="1"/>
  <c r="I319" i="3"/>
  <c r="T319" i="3" s="1"/>
  <c r="I318" i="3"/>
  <c r="T318" i="3" s="1"/>
  <c r="I317" i="3"/>
  <c r="T317" i="3" s="1"/>
  <c r="I316" i="3"/>
  <c r="T316" i="3" s="1"/>
  <c r="I315" i="3"/>
  <c r="T315" i="3" s="1"/>
  <c r="I314" i="3"/>
  <c r="T314" i="3" s="1"/>
  <c r="I313" i="3"/>
  <c r="T313" i="3" s="1"/>
  <c r="I312" i="3"/>
  <c r="T312" i="3" s="1"/>
  <c r="I311" i="3"/>
  <c r="T311" i="3" s="1"/>
  <c r="I310" i="3"/>
  <c r="T310" i="3" s="1"/>
  <c r="I309" i="3"/>
  <c r="T309" i="3" s="1"/>
  <c r="I308" i="3"/>
  <c r="T308" i="3" s="1"/>
  <c r="I307" i="3"/>
  <c r="T307" i="3" s="1"/>
  <c r="I306" i="3"/>
  <c r="T306" i="3" s="1"/>
  <c r="I305" i="3"/>
  <c r="T305" i="3" s="1"/>
  <c r="I304" i="3"/>
  <c r="T304" i="3" s="1"/>
  <c r="I303" i="3"/>
  <c r="T303" i="3" s="1"/>
  <c r="I302" i="3"/>
  <c r="T302" i="3" s="1"/>
  <c r="I301" i="3"/>
  <c r="T301" i="3" s="1"/>
  <c r="I300" i="3"/>
  <c r="T300" i="3" s="1"/>
  <c r="I299" i="3"/>
  <c r="T299" i="3" s="1"/>
  <c r="I298" i="3"/>
  <c r="T298" i="3" s="1"/>
  <c r="I297" i="3"/>
  <c r="T297" i="3" s="1"/>
  <c r="I296" i="3"/>
  <c r="T296" i="3" s="1"/>
  <c r="I295" i="3"/>
  <c r="T295" i="3" s="1"/>
  <c r="I294" i="3"/>
  <c r="T294" i="3" s="1"/>
  <c r="I293" i="3"/>
  <c r="T293" i="3" s="1"/>
  <c r="I292" i="3"/>
  <c r="T292" i="3" s="1"/>
  <c r="I291" i="3"/>
  <c r="T291" i="3" s="1"/>
  <c r="I290" i="3"/>
  <c r="T290" i="3" s="1"/>
  <c r="I289" i="3"/>
  <c r="T289" i="3" s="1"/>
  <c r="I288" i="3"/>
  <c r="T288" i="3" s="1"/>
  <c r="I287" i="3"/>
  <c r="T287" i="3" s="1"/>
  <c r="I286" i="3"/>
  <c r="T286" i="3" s="1"/>
  <c r="I285" i="3"/>
  <c r="T285" i="3" s="1"/>
  <c r="I284" i="3"/>
  <c r="T284" i="3" s="1"/>
  <c r="I283" i="3"/>
  <c r="T283" i="3" s="1"/>
  <c r="I282" i="3"/>
  <c r="T282" i="3" s="1"/>
  <c r="I281" i="3"/>
  <c r="T281" i="3" s="1"/>
  <c r="I280" i="3"/>
  <c r="T280" i="3" s="1"/>
  <c r="I279" i="3"/>
  <c r="T279" i="3" s="1"/>
  <c r="I278" i="3"/>
  <c r="T278" i="3" s="1"/>
  <c r="I277" i="3"/>
  <c r="T277" i="3" s="1"/>
  <c r="I276" i="3"/>
  <c r="T276" i="3" s="1"/>
  <c r="I275" i="3"/>
  <c r="T275" i="3" s="1"/>
  <c r="I274" i="3"/>
  <c r="T274" i="3" s="1"/>
  <c r="I273" i="3"/>
  <c r="T273" i="3" s="1"/>
  <c r="I272" i="3"/>
  <c r="T272" i="3" s="1"/>
  <c r="I271" i="3"/>
  <c r="T271" i="3" s="1"/>
  <c r="I270" i="3"/>
  <c r="T270" i="3" s="1"/>
  <c r="I269" i="3"/>
  <c r="T269" i="3" s="1"/>
  <c r="I268" i="3"/>
  <c r="T268" i="3" s="1"/>
  <c r="I267" i="3"/>
  <c r="T267" i="3" s="1"/>
  <c r="I266" i="3"/>
  <c r="T266" i="3" s="1"/>
  <c r="I265" i="3"/>
  <c r="T265" i="3" s="1"/>
  <c r="I264" i="3"/>
  <c r="T264" i="3" s="1"/>
  <c r="I263" i="3"/>
  <c r="T263" i="3" s="1"/>
  <c r="I262" i="3"/>
  <c r="T262" i="3" s="1"/>
  <c r="I261" i="3"/>
  <c r="T261" i="3" s="1"/>
  <c r="I260" i="3"/>
  <c r="T260" i="3" s="1"/>
  <c r="I259" i="3"/>
  <c r="T259" i="3" s="1"/>
  <c r="I258" i="3"/>
  <c r="T258" i="3" s="1"/>
  <c r="I257" i="3"/>
  <c r="T257" i="3" s="1"/>
  <c r="I256" i="3"/>
  <c r="T256" i="3" s="1"/>
  <c r="I255" i="3"/>
  <c r="T255" i="3" s="1"/>
  <c r="I254" i="3"/>
  <c r="T254" i="3" s="1"/>
  <c r="I253" i="3"/>
  <c r="T253" i="3" s="1"/>
  <c r="I252" i="3"/>
  <c r="T252" i="3" s="1"/>
  <c r="I251" i="3"/>
  <c r="T251" i="3" s="1"/>
  <c r="I250" i="3"/>
  <c r="T250" i="3" s="1"/>
  <c r="I249" i="3"/>
  <c r="T249" i="3" s="1"/>
  <c r="I248" i="3"/>
  <c r="T248" i="3" s="1"/>
  <c r="I247" i="3"/>
  <c r="T247" i="3" s="1"/>
  <c r="I246" i="3"/>
  <c r="T246" i="3" s="1"/>
  <c r="I245" i="3"/>
  <c r="T245" i="3" s="1"/>
  <c r="I244" i="3"/>
  <c r="T244" i="3" s="1"/>
  <c r="I243" i="3"/>
  <c r="T243" i="3" s="1"/>
  <c r="I242" i="3"/>
  <c r="T242" i="3" s="1"/>
  <c r="I241" i="3"/>
  <c r="T241" i="3" s="1"/>
  <c r="I240" i="3"/>
  <c r="T240" i="3" s="1"/>
  <c r="I239" i="3"/>
  <c r="T239" i="3" s="1"/>
  <c r="I238" i="3"/>
  <c r="T238" i="3" s="1"/>
  <c r="I237" i="3"/>
  <c r="T237" i="3" s="1"/>
  <c r="I236" i="3"/>
  <c r="T236" i="3" s="1"/>
  <c r="I235" i="3"/>
  <c r="T235" i="3" s="1"/>
  <c r="I234" i="3"/>
  <c r="T234" i="3" s="1"/>
  <c r="I233" i="3"/>
  <c r="T233" i="3" s="1"/>
  <c r="I232" i="3"/>
  <c r="T232" i="3" s="1"/>
  <c r="I231" i="3"/>
  <c r="T231" i="3" s="1"/>
  <c r="I230" i="3"/>
  <c r="T230" i="3" s="1"/>
  <c r="I229" i="3"/>
  <c r="T229" i="3" s="1"/>
  <c r="I228" i="3"/>
  <c r="T228" i="3" s="1"/>
  <c r="I227" i="3"/>
  <c r="T227" i="3" s="1"/>
  <c r="I226" i="3"/>
  <c r="T226" i="3" s="1"/>
  <c r="I225" i="3"/>
  <c r="T225" i="3" s="1"/>
  <c r="I224" i="3"/>
  <c r="T224" i="3" s="1"/>
  <c r="I223" i="3"/>
  <c r="T223" i="3" s="1"/>
  <c r="I222" i="3"/>
  <c r="T222" i="3" s="1"/>
  <c r="I221" i="3"/>
  <c r="T221" i="3" s="1"/>
  <c r="I220" i="3"/>
  <c r="T220" i="3" s="1"/>
  <c r="I219" i="3"/>
  <c r="T219" i="3" s="1"/>
  <c r="I218" i="3"/>
  <c r="T218" i="3" s="1"/>
  <c r="I217" i="3"/>
  <c r="T217" i="3" s="1"/>
  <c r="I216" i="3"/>
  <c r="T216" i="3" s="1"/>
  <c r="I215" i="3"/>
  <c r="T215" i="3" s="1"/>
  <c r="I214" i="3"/>
  <c r="T214" i="3" s="1"/>
  <c r="I213" i="3"/>
  <c r="T213" i="3" s="1"/>
  <c r="I212" i="3"/>
  <c r="T212" i="3" s="1"/>
  <c r="I211" i="3"/>
  <c r="T211" i="3" s="1"/>
  <c r="I210" i="3"/>
  <c r="T210" i="3" s="1"/>
  <c r="I209" i="3"/>
  <c r="T209" i="3" s="1"/>
  <c r="I208" i="3"/>
  <c r="T208" i="3" s="1"/>
  <c r="I207" i="3"/>
  <c r="T207" i="3" s="1"/>
  <c r="I206" i="3"/>
  <c r="T206" i="3" s="1"/>
  <c r="I205" i="3"/>
  <c r="T205" i="3" s="1"/>
  <c r="I204" i="3"/>
  <c r="T204" i="3" s="1"/>
  <c r="I203" i="3"/>
  <c r="T203" i="3" s="1"/>
  <c r="I202" i="3"/>
  <c r="T202" i="3" s="1"/>
  <c r="I201" i="3"/>
  <c r="T201" i="3" s="1"/>
  <c r="I200" i="3"/>
  <c r="T200" i="3" s="1"/>
  <c r="I199" i="3"/>
  <c r="T199" i="3" s="1"/>
  <c r="I198" i="3"/>
  <c r="T198" i="3" s="1"/>
  <c r="I197" i="3"/>
  <c r="T197" i="3" s="1"/>
  <c r="I196" i="3"/>
  <c r="T196" i="3" s="1"/>
  <c r="I195" i="3"/>
  <c r="T195" i="3" s="1"/>
  <c r="I194" i="3"/>
  <c r="T194" i="3" s="1"/>
  <c r="I193" i="3"/>
  <c r="T193" i="3" s="1"/>
  <c r="I192" i="3"/>
  <c r="T192" i="3" s="1"/>
  <c r="I191" i="3"/>
  <c r="T191" i="3" s="1"/>
  <c r="I190" i="3"/>
  <c r="T190" i="3" s="1"/>
  <c r="I189" i="3"/>
  <c r="T189" i="3" s="1"/>
  <c r="I188" i="3"/>
  <c r="T188" i="3" s="1"/>
  <c r="I187" i="3"/>
  <c r="T187" i="3" s="1"/>
  <c r="I186" i="3"/>
  <c r="T186" i="3" s="1"/>
  <c r="I185" i="3"/>
  <c r="T185" i="3" s="1"/>
  <c r="I184" i="3"/>
  <c r="T184" i="3" s="1"/>
  <c r="I183" i="3"/>
  <c r="T183" i="3" s="1"/>
  <c r="I182" i="3"/>
  <c r="T182" i="3" s="1"/>
  <c r="I181" i="3"/>
  <c r="T181" i="3" s="1"/>
  <c r="I180" i="3"/>
  <c r="T180" i="3" s="1"/>
  <c r="I179" i="3"/>
  <c r="T179" i="3" s="1"/>
  <c r="I178" i="3"/>
  <c r="T178" i="3" s="1"/>
  <c r="I177" i="3"/>
  <c r="T177" i="3" s="1"/>
  <c r="I176" i="3"/>
  <c r="T176" i="3" s="1"/>
  <c r="I175" i="3"/>
  <c r="T175" i="3" s="1"/>
  <c r="I174" i="3"/>
  <c r="T174" i="3" s="1"/>
  <c r="I173" i="3"/>
  <c r="T173" i="3" s="1"/>
  <c r="I172" i="3"/>
  <c r="T172" i="3" s="1"/>
  <c r="I171" i="3"/>
  <c r="T171" i="3" s="1"/>
  <c r="I170" i="3"/>
  <c r="T170" i="3" s="1"/>
  <c r="I169" i="3"/>
  <c r="T169" i="3" s="1"/>
  <c r="I168" i="3"/>
  <c r="T168" i="3" s="1"/>
  <c r="I167" i="3"/>
  <c r="T167" i="3" s="1"/>
  <c r="I166" i="3"/>
  <c r="T166" i="3" s="1"/>
  <c r="I165" i="3"/>
  <c r="T165" i="3" s="1"/>
  <c r="I164" i="3"/>
  <c r="T164" i="3" s="1"/>
  <c r="I163" i="3"/>
  <c r="T163" i="3" s="1"/>
  <c r="I162" i="3"/>
  <c r="T162" i="3" s="1"/>
  <c r="I161" i="3"/>
  <c r="T161" i="3" s="1"/>
  <c r="I160" i="3"/>
  <c r="T160" i="3" s="1"/>
  <c r="I159" i="3"/>
  <c r="T159" i="3" s="1"/>
  <c r="I158" i="3"/>
  <c r="T158" i="3" s="1"/>
  <c r="I157" i="3"/>
  <c r="T157" i="3" s="1"/>
  <c r="I156" i="3"/>
  <c r="T156" i="3" s="1"/>
  <c r="I155" i="3"/>
  <c r="T155" i="3" s="1"/>
  <c r="I154" i="3"/>
  <c r="T154" i="3" s="1"/>
  <c r="I153" i="3"/>
  <c r="T153" i="3" s="1"/>
  <c r="I152" i="3"/>
  <c r="T152" i="3" s="1"/>
  <c r="I151" i="3"/>
  <c r="T151" i="3" s="1"/>
  <c r="I150" i="3"/>
  <c r="T150" i="3" s="1"/>
  <c r="I149" i="3"/>
  <c r="T149" i="3" s="1"/>
  <c r="I148" i="3"/>
  <c r="T148" i="3" s="1"/>
  <c r="I147" i="3"/>
  <c r="T147" i="3" s="1"/>
  <c r="I146" i="3"/>
  <c r="T146" i="3" s="1"/>
  <c r="I145" i="3"/>
  <c r="T145" i="3" s="1"/>
  <c r="I144" i="3"/>
  <c r="T144" i="3" s="1"/>
  <c r="I143" i="3"/>
  <c r="T143" i="3" s="1"/>
  <c r="I142" i="3"/>
  <c r="T142" i="3" s="1"/>
  <c r="I141" i="3"/>
  <c r="T141" i="3" s="1"/>
  <c r="I140" i="3"/>
  <c r="T140" i="3" s="1"/>
  <c r="I139" i="3"/>
  <c r="T139" i="3" s="1"/>
  <c r="I138" i="3"/>
  <c r="T138" i="3" s="1"/>
  <c r="I137" i="3"/>
  <c r="T137" i="3" s="1"/>
  <c r="I136" i="3"/>
  <c r="T136" i="3" s="1"/>
  <c r="I135" i="3"/>
  <c r="T135" i="3" s="1"/>
  <c r="I134" i="3"/>
  <c r="T134" i="3" s="1"/>
  <c r="I133" i="3"/>
  <c r="T133" i="3" s="1"/>
  <c r="I132" i="3"/>
  <c r="T132" i="3" s="1"/>
  <c r="I131" i="3"/>
  <c r="T131" i="3" s="1"/>
  <c r="I130" i="3"/>
  <c r="T130" i="3" s="1"/>
  <c r="I129" i="3"/>
  <c r="T129" i="3" s="1"/>
  <c r="I128" i="3"/>
  <c r="T128" i="3" s="1"/>
  <c r="I127" i="3"/>
  <c r="T127" i="3" s="1"/>
  <c r="I126" i="3"/>
  <c r="T126" i="3" s="1"/>
  <c r="I125" i="3"/>
  <c r="T125" i="3" s="1"/>
  <c r="I124" i="3"/>
  <c r="T124" i="3" s="1"/>
  <c r="I123" i="3"/>
  <c r="T123" i="3" s="1"/>
  <c r="I122" i="3"/>
  <c r="T122" i="3" s="1"/>
  <c r="I121" i="3"/>
  <c r="T121" i="3" s="1"/>
  <c r="I120" i="3"/>
  <c r="T120" i="3" s="1"/>
  <c r="I119" i="3"/>
  <c r="T119" i="3" s="1"/>
  <c r="I118" i="3"/>
  <c r="T118" i="3" s="1"/>
  <c r="I117" i="3"/>
  <c r="T117" i="3" s="1"/>
  <c r="I116" i="3"/>
  <c r="T116" i="3" s="1"/>
  <c r="I115" i="3"/>
  <c r="T115" i="3" s="1"/>
  <c r="I114" i="3"/>
  <c r="T114" i="3" s="1"/>
  <c r="I113" i="3"/>
  <c r="T113" i="3" s="1"/>
  <c r="I112" i="3"/>
  <c r="T112" i="3" s="1"/>
  <c r="I111" i="3"/>
  <c r="T111" i="3" s="1"/>
  <c r="I110" i="3"/>
  <c r="T110" i="3" s="1"/>
  <c r="I109" i="3"/>
  <c r="T109" i="3" s="1"/>
  <c r="I108" i="3"/>
  <c r="T108" i="3" s="1"/>
  <c r="I107" i="3"/>
  <c r="T107" i="3" s="1"/>
  <c r="I106" i="3"/>
  <c r="T106" i="3" s="1"/>
  <c r="I105" i="3"/>
  <c r="T105" i="3" s="1"/>
  <c r="I104" i="3"/>
  <c r="T104" i="3" s="1"/>
  <c r="I103" i="3"/>
  <c r="T103" i="3" s="1"/>
  <c r="I102" i="3"/>
  <c r="T102" i="3" s="1"/>
  <c r="I101" i="3"/>
  <c r="T101" i="3" s="1"/>
  <c r="I100" i="3"/>
  <c r="T100" i="3" s="1"/>
  <c r="I99" i="3"/>
  <c r="T99" i="3" s="1"/>
  <c r="I98" i="3"/>
  <c r="T98" i="3" s="1"/>
  <c r="I97" i="3"/>
  <c r="T97" i="3" s="1"/>
  <c r="I96" i="3"/>
  <c r="T96" i="3" s="1"/>
  <c r="I95" i="3"/>
  <c r="T95" i="3" s="1"/>
  <c r="I94" i="3"/>
  <c r="T94" i="3" s="1"/>
  <c r="I93" i="3"/>
  <c r="T93" i="3" s="1"/>
  <c r="I92" i="3"/>
  <c r="T92" i="3" s="1"/>
  <c r="I91" i="3"/>
  <c r="T91" i="3" s="1"/>
  <c r="I90" i="3"/>
  <c r="T90" i="3" s="1"/>
  <c r="I89" i="3"/>
  <c r="T89" i="3" s="1"/>
  <c r="I88" i="3"/>
  <c r="T88" i="3" s="1"/>
  <c r="I87" i="3"/>
  <c r="T87" i="3" s="1"/>
  <c r="I86" i="3"/>
  <c r="T86" i="3" s="1"/>
  <c r="I85" i="3"/>
  <c r="T85" i="3" s="1"/>
  <c r="I84" i="3"/>
  <c r="T84" i="3" s="1"/>
  <c r="I83" i="3"/>
  <c r="T83" i="3" s="1"/>
  <c r="I82" i="3"/>
  <c r="T82" i="3" s="1"/>
  <c r="I81" i="3"/>
  <c r="T81" i="3" s="1"/>
  <c r="I80" i="3"/>
  <c r="T80" i="3" s="1"/>
  <c r="I79" i="3"/>
  <c r="T79" i="3" s="1"/>
  <c r="I78" i="3"/>
  <c r="T78" i="3" s="1"/>
  <c r="I77" i="3"/>
  <c r="T77" i="3" s="1"/>
  <c r="I76" i="3"/>
  <c r="T76" i="3" s="1"/>
  <c r="I75" i="3"/>
  <c r="T75" i="3" s="1"/>
  <c r="I74" i="3"/>
  <c r="T74" i="3" s="1"/>
  <c r="I73" i="3"/>
  <c r="T73" i="3" s="1"/>
  <c r="I72" i="3"/>
  <c r="T72" i="3" s="1"/>
  <c r="I71" i="3"/>
  <c r="T71" i="3" s="1"/>
  <c r="I70" i="3"/>
  <c r="T70" i="3" s="1"/>
  <c r="I69" i="3"/>
  <c r="T69" i="3" s="1"/>
  <c r="I68" i="3"/>
  <c r="T68" i="3" s="1"/>
  <c r="I67" i="3"/>
  <c r="T67" i="3" s="1"/>
  <c r="I66" i="3"/>
  <c r="T66" i="3" s="1"/>
  <c r="I65" i="3"/>
  <c r="T65" i="3" s="1"/>
  <c r="I64" i="3"/>
  <c r="T64" i="3" s="1"/>
  <c r="I63" i="3"/>
  <c r="T63" i="3" s="1"/>
  <c r="I62" i="3"/>
  <c r="T62" i="3" s="1"/>
  <c r="I61" i="3"/>
  <c r="T61" i="3" s="1"/>
  <c r="I60" i="3"/>
  <c r="T60" i="3" s="1"/>
  <c r="I59" i="3"/>
  <c r="T59" i="3" s="1"/>
  <c r="I58" i="3"/>
  <c r="T58" i="3" s="1"/>
  <c r="I57" i="3"/>
  <c r="T57" i="3" s="1"/>
  <c r="I56" i="3"/>
  <c r="T56" i="3" s="1"/>
  <c r="I55" i="3"/>
  <c r="T55" i="3" s="1"/>
  <c r="I54" i="3"/>
  <c r="T54" i="3" s="1"/>
  <c r="I53" i="3"/>
  <c r="T53" i="3" s="1"/>
  <c r="I52" i="3"/>
  <c r="T52" i="3" s="1"/>
  <c r="I51" i="3"/>
  <c r="T51" i="3" s="1"/>
  <c r="I50" i="3"/>
  <c r="T50" i="3" s="1"/>
  <c r="I49" i="3"/>
  <c r="T49" i="3" s="1"/>
  <c r="I48" i="3"/>
  <c r="T48" i="3" s="1"/>
  <c r="I47" i="3"/>
  <c r="T47" i="3" s="1"/>
  <c r="I46" i="3"/>
  <c r="T46" i="3" s="1"/>
  <c r="I45" i="3"/>
  <c r="T45" i="3" s="1"/>
  <c r="I44" i="3"/>
  <c r="T44" i="3" s="1"/>
  <c r="I43" i="3"/>
  <c r="T43" i="3" s="1"/>
  <c r="I42" i="3"/>
  <c r="T42" i="3" s="1"/>
  <c r="I41" i="3"/>
  <c r="T41" i="3" s="1"/>
  <c r="I40" i="3"/>
  <c r="T40" i="3" s="1"/>
  <c r="I39" i="3"/>
  <c r="T39" i="3" s="1"/>
  <c r="I38" i="3"/>
  <c r="T38" i="3" s="1"/>
  <c r="I37" i="3"/>
  <c r="T37" i="3" s="1"/>
  <c r="I36" i="3"/>
  <c r="T36" i="3" s="1"/>
  <c r="I35" i="3"/>
  <c r="T35" i="3" s="1"/>
  <c r="I34" i="3"/>
  <c r="T34" i="3" s="1"/>
  <c r="I33" i="3"/>
  <c r="T33" i="3" s="1"/>
  <c r="I32" i="3"/>
  <c r="T32" i="3" s="1"/>
  <c r="I31" i="3"/>
  <c r="T31" i="3" s="1"/>
  <c r="I30" i="3"/>
  <c r="T30" i="3" s="1"/>
  <c r="I29" i="3"/>
  <c r="T29" i="3" s="1"/>
  <c r="I28" i="3"/>
  <c r="T28" i="3" s="1"/>
  <c r="I27" i="3"/>
  <c r="T27" i="3" s="1"/>
  <c r="I26" i="3"/>
  <c r="T26" i="3" s="1"/>
  <c r="I25" i="3"/>
  <c r="T25" i="3" s="1"/>
  <c r="I24" i="3"/>
  <c r="T24" i="3" s="1"/>
  <c r="I23" i="3"/>
  <c r="T23" i="3" s="1"/>
  <c r="I22" i="3"/>
  <c r="T22" i="3" s="1"/>
  <c r="I21" i="3"/>
  <c r="T21" i="3" s="1"/>
  <c r="I20" i="3"/>
  <c r="T20" i="3" s="1"/>
  <c r="I19" i="3"/>
  <c r="T19" i="3" s="1"/>
  <c r="I18" i="3"/>
  <c r="T18" i="3" s="1"/>
  <c r="I17" i="3"/>
  <c r="T17" i="3" s="1"/>
  <c r="I16" i="3"/>
  <c r="T16" i="3" s="1"/>
  <c r="I15" i="3"/>
  <c r="T15" i="3" s="1"/>
  <c r="I14" i="3"/>
  <c r="T14" i="3" s="1"/>
  <c r="I13" i="3"/>
  <c r="T13" i="3" s="1"/>
  <c r="I12" i="3"/>
  <c r="T12" i="3" s="1"/>
  <c r="I11" i="3"/>
  <c r="T11" i="3" s="1"/>
  <c r="I10" i="3"/>
  <c r="T10" i="3" s="1"/>
  <c r="I9" i="3"/>
  <c r="T9" i="3" s="1"/>
  <c r="I8" i="3"/>
  <c r="T8" i="3" s="1"/>
  <c r="I7" i="3"/>
  <c r="T7" i="3" s="1"/>
  <c r="I6" i="3"/>
  <c r="T6" i="3" s="1"/>
  <c r="I5" i="3"/>
  <c r="J1216" i="3"/>
  <c r="W1216" i="3" s="1"/>
  <c r="J1215" i="3"/>
  <c r="W1215" i="3" s="1"/>
  <c r="J1214" i="3"/>
  <c r="W1214" i="3" s="1"/>
  <c r="J1213" i="3"/>
  <c r="W1213" i="3" s="1"/>
  <c r="J1212" i="3"/>
  <c r="W1212" i="3" s="1"/>
  <c r="J1211" i="3"/>
  <c r="W1211" i="3" s="1"/>
  <c r="J1210" i="3"/>
  <c r="W1210" i="3" s="1"/>
  <c r="J1209" i="3"/>
  <c r="W1209" i="3" s="1"/>
  <c r="J1208" i="3"/>
  <c r="W1208" i="3" s="1"/>
  <c r="J1207" i="3"/>
  <c r="W1207" i="3" s="1"/>
  <c r="J1206" i="3"/>
  <c r="W1206" i="3" s="1"/>
  <c r="J1205" i="3"/>
  <c r="W1205" i="3" s="1"/>
  <c r="J1204" i="3"/>
  <c r="W1204" i="3" s="1"/>
  <c r="J1203" i="3"/>
  <c r="W1203" i="3" s="1"/>
  <c r="J1202" i="3"/>
  <c r="W1202" i="3" s="1"/>
  <c r="J1201" i="3"/>
  <c r="W1201" i="3" s="1"/>
  <c r="J1200" i="3"/>
  <c r="W1200" i="3" s="1"/>
  <c r="J1199" i="3"/>
  <c r="W1199" i="3" s="1"/>
  <c r="J1198" i="3"/>
  <c r="W1198" i="3" s="1"/>
  <c r="J1197" i="3"/>
  <c r="W1197" i="3" s="1"/>
  <c r="J1196" i="3"/>
  <c r="W1196" i="3" s="1"/>
  <c r="J1195" i="3"/>
  <c r="W1195" i="3" s="1"/>
  <c r="J1194" i="3"/>
  <c r="W1194" i="3" s="1"/>
  <c r="J1193" i="3"/>
  <c r="W1193" i="3" s="1"/>
  <c r="J1192" i="3"/>
  <c r="W1192" i="3" s="1"/>
  <c r="J1191" i="3"/>
  <c r="W1191" i="3" s="1"/>
  <c r="J1190" i="3"/>
  <c r="W1190" i="3" s="1"/>
  <c r="J1189" i="3"/>
  <c r="W1189" i="3" s="1"/>
  <c r="J1188" i="3"/>
  <c r="W1188" i="3" s="1"/>
  <c r="J1187" i="3"/>
  <c r="W1187" i="3" s="1"/>
  <c r="J1186" i="3"/>
  <c r="W1186" i="3" s="1"/>
  <c r="J1185" i="3"/>
  <c r="W1185" i="3" s="1"/>
  <c r="J1184" i="3"/>
  <c r="W1184" i="3" s="1"/>
  <c r="J1183" i="3"/>
  <c r="W1183" i="3" s="1"/>
  <c r="J1182" i="3"/>
  <c r="W1182" i="3" s="1"/>
  <c r="J1181" i="3"/>
  <c r="W1181" i="3" s="1"/>
  <c r="J1180" i="3"/>
  <c r="W1180" i="3" s="1"/>
  <c r="J1179" i="3"/>
  <c r="W1179" i="3" s="1"/>
  <c r="J1178" i="3"/>
  <c r="W1178" i="3" s="1"/>
  <c r="J1177" i="3"/>
  <c r="W1177" i="3" s="1"/>
  <c r="J1176" i="3"/>
  <c r="W1176" i="3" s="1"/>
  <c r="J1175" i="3"/>
  <c r="W1175" i="3" s="1"/>
  <c r="J1174" i="3"/>
  <c r="W1174" i="3" s="1"/>
  <c r="J1173" i="3"/>
  <c r="W1173" i="3" s="1"/>
  <c r="J1172" i="3"/>
  <c r="W1172" i="3" s="1"/>
  <c r="J1171" i="3"/>
  <c r="W1171" i="3" s="1"/>
  <c r="J1170" i="3"/>
  <c r="W1170" i="3" s="1"/>
  <c r="J1169" i="3"/>
  <c r="W1169" i="3" s="1"/>
  <c r="J1168" i="3"/>
  <c r="W1168" i="3" s="1"/>
  <c r="J1167" i="3"/>
  <c r="W1167" i="3" s="1"/>
  <c r="J1166" i="3"/>
  <c r="W1166" i="3" s="1"/>
  <c r="J1165" i="3"/>
  <c r="W1165" i="3" s="1"/>
  <c r="J1164" i="3"/>
  <c r="W1164" i="3" s="1"/>
  <c r="J1163" i="3"/>
  <c r="W1163" i="3" s="1"/>
  <c r="J1162" i="3"/>
  <c r="W1162" i="3" s="1"/>
  <c r="J1161" i="3"/>
  <c r="W1161" i="3" s="1"/>
  <c r="J1160" i="3"/>
  <c r="W1160" i="3" s="1"/>
  <c r="J1159" i="3"/>
  <c r="W1159" i="3" s="1"/>
  <c r="J1158" i="3"/>
  <c r="W1158" i="3" s="1"/>
  <c r="J1157" i="3"/>
  <c r="W1157" i="3" s="1"/>
  <c r="J1156" i="3"/>
  <c r="W1156" i="3" s="1"/>
  <c r="J1155" i="3"/>
  <c r="W1155" i="3" s="1"/>
  <c r="J1154" i="3"/>
  <c r="W1154" i="3" s="1"/>
  <c r="J1153" i="3"/>
  <c r="W1153" i="3" s="1"/>
  <c r="J1152" i="3"/>
  <c r="W1152" i="3" s="1"/>
  <c r="J1151" i="3"/>
  <c r="W1151" i="3" s="1"/>
  <c r="J1150" i="3"/>
  <c r="W1150" i="3" s="1"/>
  <c r="J1149" i="3"/>
  <c r="W1149" i="3" s="1"/>
  <c r="J1148" i="3"/>
  <c r="W1148" i="3" s="1"/>
  <c r="J1147" i="3"/>
  <c r="W1147" i="3" s="1"/>
  <c r="J1146" i="3"/>
  <c r="W1146" i="3" s="1"/>
  <c r="J1145" i="3"/>
  <c r="W1145" i="3" s="1"/>
  <c r="J1144" i="3"/>
  <c r="W1144" i="3" s="1"/>
  <c r="J1143" i="3"/>
  <c r="W1143" i="3" s="1"/>
  <c r="J1142" i="3"/>
  <c r="W1142" i="3" s="1"/>
  <c r="J1141" i="3"/>
  <c r="W1141" i="3" s="1"/>
  <c r="J1140" i="3"/>
  <c r="W1140" i="3" s="1"/>
  <c r="J1139" i="3"/>
  <c r="W1139" i="3" s="1"/>
  <c r="J1138" i="3"/>
  <c r="W1138" i="3" s="1"/>
  <c r="J1137" i="3"/>
  <c r="W1137" i="3" s="1"/>
  <c r="J1136" i="3"/>
  <c r="W1136" i="3" s="1"/>
  <c r="J1135" i="3"/>
  <c r="W1135" i="3" s="1"/>
  <c r="J1134" i="3"/>
  <c r="W1134" i="3" s="1"/>
  <c r="J1133" i="3"/>
  <c r="W1133" i="3" s="1"/>
  <c r="J1132" i="3"/>
  <c r="W1132" i="3" s="1"/>
  <c r="J1131" i="3"/>
  <c r="W1131" i="3" s="1"/>
  <c r="J1130" i="3"/>
  <c r="W1130" i="3" s="1"/>
  <c r="J1129" i="3"/>
  <c r="W1129" i="3" s="1"/>
  <c r="J1128" i="3"/>
  <c r="W1128" i="3" s="1"/>
  <c r="J1127" i="3"/>
  <c r="W1127" i="3" s="1"/>
  <c r="J1126" i="3"/>
  <c r="W1126" i="3" s="1"/>
  <c r="J1125" i="3"/>
  <c r="W1125" i="3" s="1"/>
  <c r="J1124" i="3"/>
  <c r="W1124" i="3" s="1"/>
  <c r="J1123" i="3"/>
  <c r="W1123" i="3" s="1"/>
  <c r="J1122" i="3"/>
  <c r="W1122" i="3" s="1"/>
  <c r="J1121" i="3"/>
  <c r="W1121" i="3" s="1"/>
  <c r="J1120" i="3"/>
  <c r="W1120" i="3" s="1"/>
  <c r="J1119" i="3"/>
  <c r="W1119" i="3" s="1"/>
  <c r="J1118" i="3"/>
  <c r="W1118" i="3" s="1"/>
  <c r="J1117" i="3"/>
  <c r="W1117" i="3" s="1"/>
  <c r="J1116" i="3"/>
  <c r="W1116" i="3" s="1"/>
  <c r="J1115" i="3"/>
  <c r="W1115" i="3" s="1"/>
  <c r="J1114" i="3"/>
  <c r="W1114" i="3" s="1"/>
  <c r="J1113" i="3"/>
  <c r="W1113" i="3" s="1"/>
  <c r="J1112" i="3"/>
  <c r="W1112" i="3" s="1"/>
  <c r="J1111" i="3"/>
  <c r="W1111" i="3" s="1"/>
  <c r="J1110" i="3"/>
  <c r="W1110" i="3" s="1"/>
  <c r="J1109" i="3"/>
  <c r="W1109" i="3" s="1"/>
  <c r="J1108" i="3"/>
  <c r="W1108" i="3" s="1"/>
  <c r="J1107" i="3"/>
  <c r="W1107" i="3" s="1"/>
  <c r="J1106" i="3"/>
  <c r="W1106" i="3" s="1"/>
  <c r="J1105" i="3"/>
  <c r="W1105" i="3" s="1"/>
  <c r="J1104" i="3"/>
  <c r="W1104" i="3" s="1"/>
  <c r="J1103" i="3"/>
  <c r="W1103" i="3" s="1"/>
  <c r="J1102" i="3"/>
  <c r="W1102" i="3" s="1"/>
  <c r="J1101" i="3"/>
  <c r="W1101" i="3" s="1"/>
  <c r="J1100" i="3"/>
  <c r="W1100" i="3" s="1"/>
  <c r="J1099" i="3"/>
  <c r="W1099" i="3" s="1"/>
  <c r="J1098" i="3"/>
  <c r="W1098" i="3" s="1"/>
  <c r="J1097" i="3"/>
  <c r="W1097" i="3" s="1"/>
  <c r="J1096" i="3"/>
  <c r="W1096" i="3" s="1"/>
  <c r="J1095" i="3"/>
  <c r="W1095" i="3" s="1"/>
  <c r="J1094" i="3"/>
  <c r="W1094" i="3" s="1"/>
  <c r="J1093" i="3"/>
  <c r="W1093" i="3" s="1"/>
  <c r="J1092" i="3"/>
  <c r="W1092" i="3" s="1"/>
  <c r="J1091" i="3"/>
  <c r="W1091" i="3" s="1"/>
  <c r="J1090" i="3"/>
  <c r="W1090" i="3" s="1"/>
  <c r="J1089" i="3"/>
  <c r="W1089" i="3" s="1"/>
  <c r="J1088" i="3"/>
  <c r="W1088" i="3" s="1"/>
  <c r="J1087" i="3"/>
  <c r="W1087" i="3" s="1"/>
  <c r="J1086" i="3"/>
  <c r="W1086" i="3" s="1"/>
  <c r="J1085" i="3"/>
  <c r="W1085" i="3" s="1"/>
  <c r="J1084" i="3"/>
  <c r="W1084" i="3" s="1"/>
  <c r="J1083" i="3"/>
  <c r="W1083" i="3" s="1"/>
  <c r="J1082" i="3"/>
  <c r="W1082" i="3" s="1"/>
  <c r="J1081" i="3"/>
  <c r="W1081" i="3" s="1"/>
  <c r="J1080" i="3"/>
  <c r="W1080" i="3" s="1"/>
  <c r="J1079" i="3"/>
  <c r="W1079" i="3" s="1"/>
  <c r="J1078" i="3"/>
  <c r="W1078" i="3" s="1"/>
  <c r="J1077" i="3"/>
  <c r="W1077" i="3" s="1"/>
  <c r="J1076" i="3"/>
  <c r="W1076" i="3" s="1"/>
  <c r="J1075" i="3"/>
  <c r="W1075" i="3" s="1"/>
  <c r="J1074" i="3"/>
  <c r="W1074" i="3" s="1"/>
  <c r="J1073" i="3"/>
  <c r="W1073" i="3" s="1"/>
  <c r="J1072" i="3"/>
  <c r="W1072" i="3" s="1"/>
  <c r="J1071" i="3"/>
  <c r="W1071" i="3" s="1"/>
  <c r="J1070" i="3"/>
  <c r="W1070" i="3" s="1"/>
  <c r="J1069" i="3"/>
  <c r="W1069" i="3" s="1"/>
  <c r="J1068" i="3"/>
  <c r="W1068" i="3" s="1"/>
  <c r="J1067" i="3"/>
  <c r="W1067" i="3" s="1"/>
  <c r="J1066" i="3"/>
  <c r="W1066" i="3" s="1"/>
  <c r="J1065" i="3"/>
  <c r="W1065" i="3" s="1"/>
  <c r="J1064" i="3"/>
  <c r="W1064" i="3" s="1"/>
  <c r="J1063" i="3"/>
  <c r="W1063" i="3" s="1"/>
  <c r="J1062" i="3"/>
  <c r="W1062" i="3" s="1"/>
  <c r="J1061" i="3"/>
  <c r="W1061" i="3" s="1"/>
  <c r="J1060" i="3"/>
  <c r="W1060" i="3" s="1"/>
  <c r="J1059" i="3"/>
  <c r="W1059" i="3" s="1"/>
  <c r="J1058" i="3"/>
  <c r="W1058" i="3" s="1"/>
  <c r="J1057" i="3"/>
  <c r="W1057" i="3" s="1"/>
  <c r="J1056" i="3"/>
  <c r="W1056" i="3" s="1"/>
  <c r="J1055" i="3"/>
  <c r="W1055" i="3" s="1"/>
  <c r="J1054" i="3"/>
  <c r="W1054" i="3" s="1"/>
  <c r="J1053" i="3"/>
  <c r="W1053" i="3" s="1"/>
  <c r="J1052" i="3"/>
  <c r="W1052" i="3" s="1"/>
  <c r="J1051" i="3"/>
  <c r="W1051" i="3" s="1"/>
  <c r="J1050" i="3"/>
  <c r="W1050" i="3" s="1"/>
  <c r="J1049" i="3"/>
  <c r="W1049" i="3" s="1"/>
  <c r="J1048" i="3"/>
  <c r="W1048" i="3" s="1"/>
  <c r="J1047" i="3"/>
  <c r="W1047" i="3" s="1"/>
  <c r="J1046" i="3"/>
  <c r="W1046" i="3" s="1"/>
  <c r="J1045" i="3"/>
  <c r="W1045" i="3" s="1"/>
  <c r="J1044" i="3"/>
  <c r="W1044" i="3" s="1"/>
  <c r="J1043" i="3"/>
  <c r="W1043" i="3" s="1"/>
  <c r="J1042" i="3"/>
  <c r="W1042" i="3" s="1"/>
  <c r="J1041" i="3"/>
  <c r="W1041" i="3" s="1"/>
  <c r="J1040" i="3"/>
  <c r="W1040" i="3" s="1"/>
  <c r="J1039" i="3"/>
  <c r="W1039" i="3" s="1"/>
  <c r="J1038" i="3"/>
  <c r="W1038" i="3" s="1"/>
  <c r="J1037" i="3"/>
  <c r="W1037" i="3" s="1"/>
  <c r="J1036" i="3"/>
  <c r="W1036" i="3" s="1"/>
  <c r="J1035" i="3"/>
  <c r="W1035" i="3" s="1"/>
  <c r="J1034" i="3"/>
  <c r="W1034" i="3" s="1"/>
  <c r="J1033" i="3"/>
  <c r="W1033" i="3" s="1"/>
  <c r="J1032" i="3"/>
  <c r="W1032" i="3" s="1"/>
  <c r="J1031" i="3"/>
  <c r="W1031" i="3" s="1"/>
  <c r="J1030" i="3"/>
  <c r="W1030" i="3" s="1"/>
  <c r="J1029" i="3"/>
  <c r="W1029" i="3" s="1"/>
  <c r="J1028" i="3"/>
  <c r="W1028" i="3" s="1"/>
  <c r="J1027" i="3"/>
  <c r="W1027" i="3" s="1"/>
  <c r="J1026" i="3"/>
  <c r="W1026" i="3" s="1"/>
  <c r="J1025" i="3"/>
  <c r="W1025" i="3" s="1"/>
  <c r="J1024" i="3"/>
  <c r="W1024" i="3" s="1"/>
  <c r="J1023" i="3"/>
  <c r="W1023" i="3" s="1"/>
  <c r="J1022" i="3"/>
  <c r="W1022" i="3" s="1"/>
  <c r="J1021" i="3"/>
  <c r="W1021" i="3" s="1"/>
  <c r="J1020" i="3"/>
  <c r="W1020" i="3" s="1"/>
  <c r="J1019" i="3"/>
  <c r="W1019" i="3" s="1"/>
  <c r="J1018" i="3"/>
  <c r="W1018" i="3" s="1"/>
  <c r="J1017" i="3"/>
  <c r="W1017" i="3" s="1"/>
  <c r="J1016" i="3"/>
  <c r="W1016" i="3" s="1"/>
  <c r="J1015" i="3"/>
  <c r="W1015" i="3" s="1"/>
  <c r="J1014" i="3"/>
  <c r="W1014" i="3" s="1"/>
  <c r="J1013" i="3"/>
  <c r="W1013" i="3" s="1"/>
  <c r="J1012" i="3"/>
  <c r="W1012" i="3" s="1"/>
  <c r="J1011" i="3"/>
  <c r="W1011" i="3" s="1"/>
  <c r="J1010" i="3"/>
  <c r="W1010" i="3" s="1"/>
  <c r="J1009" i="3"/>
  <c r="W1009" i="3" s="1"/>
  <c r="J1008" i="3"/>
  <c r="W1008" i="3" s="1"/>
  <c r="J1007" i="3"/>
  <c r="W1007" i="3" s="1"/>
  <c r="J1006" i="3"/>
  <c r="W1006" i="3" s="1"/>
  <c r="J1005" i="3"/>
  <c r="W1005" i="3" s="1"/>
  <c r="J1004" i="3"/>
  <c r="W1004" i="3" s="1"/>
  <c r="J1003" i="3"/>
  <c r="W1003" i="3" s="1"/>
  <c r="J1002" i="3"/>
  <c r="W1002" i="3" s="1"/>
  <c r="J1001" i="3"/>
  <c r="W1001" i="3" s="1"/>
  <c r="J1000" i="3"/>
  <c r="W1000" i="3" s="1"/>
  <c r="J999" i="3"/>
  <c r="W999" i="3" s="1"/>
  <c r="J998" i="3"/>
  <c r="W998" i="3" s="1"/>
  <c r="J997" i="3"/>
  <c r="W997" i="3" s="1"/>
  <c r="J996" i="3"/>
  <c r="W996" i="3" s="1"/>
  <c r="J995" i="3"/>
  <c r="W995" i="3" s="1"/>
  <c r="J994" i="3"/>
  <c r="W994" i="3" s="1"/>
  <c r="J993" i="3"/>
  <c r="W993" i="3" s="1"/>
  <c r="J992" i="3"/>
  <c r="W992" i="3" s="1"/>
  <c r="J991" i="3"/>
  <c r="W991" i="3" s="1"/>
  <c r="J990" i="3"/>
  <c r="W990" i="3" s="1"/>
  <c r="J989" i="3"/>
  <c r="W989" i="3" s="1"/>
  <c r="J988" i="3"/>
  <c r="W988" i="3" s="1"/>
  <c r="J987" i="3"/>
  <c r="W987" i="3" s="1"/>
  <c r="J986" i="3"/>
  <c r="W986" i="3" s="1"/>
  <c r="J985" i="3"/>
  <c r="W985" i="3" s="1"/>
  <c r="J984" i="3"/>
  <c r="W984" i="3" s="1"/>
  <c r="J983" i="3"/>
  <c r="W983" i="3" s="1"/>
  <c r="J982" i="3"/>
  <c r="W982" i="3" s="1"/>
  <c r="J981" i="3"/>
  <c r="W981" i="3" s="1"/>
  <c r="J980" i="3"/>
  <c r="W980" i="3" s="1"/>
  <c r="J979" i="3"/>
  <c r="W979" i="3" s="1"/>
  <c r="J978" i="3"/>
  <c r="W978" i="3" s="1"/>
  <c r="J977" i="3"/>
  <c r="W977" i="3" s="1"/>
  <c r="J976" i="3"/>
  <c r="W976" i="3" s="1"/>
  <c r="J975" i="3"/>
  <c r="W975" i="3" s="1"/>
  <c r="J974" i="3"/>
  <c r="W974" i="3" s="1"/>
  <c r="J973" i="3"/>
  <c r="W973" i="3" s="1"/>
  <c r="J972" i="3"/>
  <c r="W972" i="3" s="1"/>
  <c r="J971" i="3"/>
  <c r="W971" i="3" s="1"/>
  <c r="J970" i="3"/>
  <c r="W970" i="3" s="1"/>
  <c r="J969" i="3"/>
  <c r="W969" i="3" s="1"/>
  <c r="J968" i="3"/>
  <c r="W968" i="3" s="1"/>
  <c r="J967" i="3"/>
  <c r="W967" i="3" s="1"/>
  <c r="J966" i="3"/>
  <c r="W966" i="3" s="1"/>
  <c r="J965" i="3"/>
  <c r="W965" i="3" s="1"/>
  <c r="J964" i="3"/>
  <c r="W964" i="3" s="1"/>
  <c r="J963" i="3"/>
  <c r="W963" i="3" s="1"/>
  <c r="J962" i="3"/>
  <c r="W962" i="3" s="1"/>
  <c r="J961" i="3"/>
  <c r="W961" i="3" s="1"/>
  <c r="J960" i="3"/>
  <c r="W960" i="3" s="1"/>
  <c r="J959" i="3"/>
  <c r="W959" i="3" s="1"/>
  <c r="J958" i="3"/>
  <c r="W958" i="3" s="1"/>
  <c r="J957" i="3"/>
  <c r="W957" i="3" s="1"/>
  <c r="J956" i="3"/>
  <c r="W956" i="3" s="1"/>
  <c r="J955" i="3"/>
  <c r="W955" i="3" s="1"/>
  <c r="J954" i="3"/>
  <c r="W954" i="3" s="1"/>
  <c r="J953" i="3"/>
  <c r="W953" i="3" s="1"/>
  <c r="J952" i="3"/>
  <c r="W952" i="3" s="1"/>
  <c r="J951" i="3"/>
  <c r="W951" i="3" s="1"/>
  <c r="J950" i="3"/>
  <c r="W950" i="3" s="1"/>
  <c r="J949" i="3"/>
  <c r="W949" i="3" s="1"/>
  <c r="J948" i="3"/>
  <c r="W948" i="3" s="1"/>
  <c r="J947" i="3"/>
  <c r="W947" i="3" s="1"/>
  <c r="J946" i="3"/>
  <c r="W946" i="3" s="1"/>
  <c r="J945" i="3"/>
  <c r="W945" i="3" s="1"/>
  <c r="J944" i="3"/>
  <c r="W944" i="3" s="1"/>
  <c r="J943" i="3"/>
  <c r="W943" i="3" s="1"/>
  <c r="J942" i="3"/>
  <c r="W942" i="3" s="1"/>
  <c r="J941" i="3"/>
  <c r="W941" i="3" s="1"/>
  <c r="J940" i="3"/>
  <c r="W940" i="3" s="1"/>
  <c r="J939" i="3"/>
  <c r="W939" i="3" s="1"/>
  <c r="J938" i="3"/>
  <c r="W938" i="3" s="1"/>
  <c r="J937" i="3"/>
  <c r="W937" i="3" s="1"/>
  <c r="J936" i="3"/>
  <c r="W936" i="3" s="1"/>
  <c r="J935" i="3"/>
  <c r="W935" i="3" s="1"/>
  <c r="J934" i="3"/>
  <c r="W934" i="3" s="1"/>
  <c r="J933" i="3"/>
  <c r="W933" i="3" s="1"/>
  <c r="J932" i="3"/>
  <c r="W932" i="3" s="1"/>
  <c r="J931" i="3"/>
  <c r="W931" i="3" s="1"/>
  <c r="J930" i="3"/>
  <c r="W930" i="3" s="1"/>
  <c r="J929" i="3"/>
  <c r="W929" i="3" s="1"/>
  <c r="J928" i="3"/>
  <c r="W928" i="3" s="1"/>
  <c r="J927" i="3"/>
  <c r="W927" i="3" s="1"/>
  <c r="J926" i="3"/>
  <c r="W926" i="3" s="1"/>
  <c r="J925" i="3"/>
  <c r="W925" i="3" s="1"/>
  <c r="J924" i="3"/>
  <c r="W924" i="3" s="1"/>
  <c r="J923" i="3"/>
  <c r="W923" i="3" s="1"/>
  <c r="J922" i="3"/>
  <c r="W922" i="3" s="1"/>
  <c r="J921" i="3"/>
  <c r="W921" i="3" s="1"/>
  <c r="J920" i="3"/>
  <c r="W920" i="3" s="1"/>
  <c r="J919" i="3"/>
  <c r="W919" i="3" s="1"/>
  <c r="J918" i="3"/>
  <c r="W918" i="3" s="1"/>
  <c r="J917" i="3"/>
  <c r="W917" i="3" s="1"/>
  <c r="J916" i="3"/>
  <c r="W916" i="3" s="1"/>
  <c r="J915" i="3"/>
  <c r="W915" i="3" s="1"/>
  <c r="J914" i="3"/>
  <c r="W914" i="3" s="1"/>
  <c r="J913" i="3"/>
  <c r="W913" i="3" s="1"/>
  <c r="J912" i="3"/>
  <c r="W912" i="3" s="1"/>
  <c r="J911" i="3"/>
  <c r="W911" i="3" s="1"/>
  <c r="J910" i="3"/>
  <c r="W910" i="3" s="1"/>
  <c r="J909" i="3"/>
  <c r="W909" i="3" s="1"/>
  <c r="J908" i="3"/>
  <c r="W908" i="3" s="1"/>
  <c r="J907" i="3"/>
  <c r="W907" i="3" s="1"/>
  <c r="J906" i="3"/>
  <c r="W906" i="3" s="1"/>
  <c r="J905" i="3"/>
  <c r="W905" i="3" s="1"/>
  <c r="J904" i="3"/>
  <c r="W904" i="3" s="1"/>
  <c r="J903" i="3"/>
  <c r="W903" i="3" s="1"/>
  <c r="J902" i="3"/>
  <c r="W902" i="3" s="1"/>
  <c r="J901" i="3"/>
  <c r="W901" i="3" s="1"/>
  <c r="J900" i="3"/>
  <c r="W900" i="3" s="1"/>
  <c r="J899" i="3"/>
  <c r="W899" i="3" s="1"/>
  <c r="J898" i="3"/>
  <c r="W898" i="3" s="1"/>
  <c r="J897" i="3"/>
  <c r="W897" i="3" s="1"/>
  <c r="J896" i="3"/>
  <c r="W896" i="3" s="1"/>
  <c r="J895" i="3"/>
  <c r="W895" i="3" s="1"/>
  <c r="J894" i="3"/>
  <c r="W894" i="3" s="1"/>
  <c r="J893" i="3"/>
  <c r="W893" i="3" s="1"/>
  <c r="J892" i="3"/>
  <c r="W892" i="3" s="1"/>
  <c r="J891" i="3"/>
  <c r="W891" i="3" s="1"/>
  <c r="J890" i="3"/>
  <c r="W890" i="3" s="1"/>
  <c r="J889" i="3"/>
  <c r="W889" i="3" s="1"/>
  <c r="J888" i="3"/>
  <c r="W888" i="3" s="1"/>
  <c r="J887" i="3"/>
  <c r="W887" i="3" s="1"/>
  <c r="J886" i="3"/>
  <c r="W886" i="3" s="1"/>
  <c r="J885" i="3"/>
  <c r="W885" i="3" s="1"/>
  <c r="J884" i="3"/>
  <c r="W884" i="3" s="1"/>
  <c r="J883" i="3"/>
  <c r="W883" i="3" s="1"/>
  <c r="J882" i="3"/>
  <c r="W882" i="3" s="1"/>
  <c r="J881" i="3"/>
  <c r="W881" i="3" s="1"/>
  <c r="J880" i="3"/>
  <c r="W880" i="3" s="1"/>
  <c r="J879" i="3"/>
  <c r="W879" i="3" s="1"/>
  <c r="J878" i="3"/>
  <c r="W878" i="3" s="1"/>
  <c r="J877" i="3"/>
  <c r="W877" i="3" s="1"/>
  <c r="J876" i="3"/>
  <c r="W876" i="3" s="1"/>
  <c r="J875" i="3"/>
  <c r="W875" i="3" s="1"/>
  <c r="J874" i="3"/>
  <c r="W874" i="3" s="1"/>
  <c r="J873" i="3"/>
  <c r="W873" i="3" s="1"/>
  <c r="J872" i="3"/>
  <c r="W872" i="3" s="1"/>
  <c r="J871" i="3"/>
  <c r="W871" i="3" s="1"/>
  <c r="J870" i="3"/>
  <c r="W870" i="3" s="1"/>
  <c r="J869" i="3"/>
  <c r="W869" i="3" s="1"/>
  <c r="J868" i="3"/>
  <c r="W868" i="3" s="1"/>
  <c r="J867" i="3"/>
  <c r="W867" i="3" s="1"/>
  <c r="J866" i="3"/>
  <c r="W866" i="3" s="1"/>
  <c r="J865" i="3"/>
  <c r="W865" i="3" s="1"/>
  <c r="J864" i="3"/>
  <c r="W864" i="3" s="1"/>
  <c r="J863" i="3"/>
  <c r="W863" i="3" s="1"/>
  <c r="J862" i="3"/>
  <c r="W862" i="3" s="1"/>
  <c r="J861" i="3"/>
  <c r="W861" i="3" s="1"/>
  <c r="J860" i="3"/>
  <c r="W860" i="3" s="1"/>
  <c r="J859" i="3"/>
  <c r="W859" i="3" s="1"/>
  <c r="J858" i="3"/>
  <c r="W858" i="3" s="1"/>
  <c r="J857" i="3"/>
  <c r="W857" i="3" s="1"/>
  <c r="J856" i="3"/>
  <c r="W856" i="3" s="1"/>
  <c r="J855" i="3"/>
  <c r="W855" i="3" s="1"/>
  <c r="J854" i="3"/>
  <c r="W854" i="3" s="1"/>
  <c r="J853" i="3"/>
  <c r="W853" i="3" s="1"/>
  <c r="J852" i="3"/>
  <c r="W852" i="3" s="1"/>
  <c r="J851" i="3"/>
  <c r="W851" i="3" s="1"/>
  <c r="J850" i="3"/>
  <c r="W850" i="3" s="1"/>
  <c r="J849" i="3"/>
  <c r="W849" i="3" s="1"/>
  <c r="J848" i="3"/>
  <c r="W848" i="3" s="1"/>
  <c r="J847" i="3"/>
  <c r="W847" i="3" s="1"/>
  <c r="J846" i="3"/>
  <c r="W846" i="3" s="1"/>
  <c r="J845" i="3"/>
  <c r="W845" i="3" s="1"/>
  <c r="J844" i="3"/>
  <c r="W844" i="3" s="1"/>
  <c r="J843" i="3"/>
  <c r="W843" i="3" s="1"/>
  <c r="J842" i="3"/>
  <c r="W842" i="3" s="1"/>
  <c r="J841" i="3"/>
  <c r="W841" i="3" s="1"/>
  <c r="J840" i="3"/>
  <c r="W840" i="3" s="1"/>
  <c r="J839" i="3"/>
  <c r="W839" i="3" s="1"/>
  <c r="J838" i="3"/>
  <c r="W838" i="3" s="1"/>
  <c r="J837" i="3"/>
  <c r="W837" i="3" s="1"/>
  <c r="J836" i="3"/>
  <c r="W836" i="3" s="1"/>
  <c r="J835" i="3"/>
  <c r="W835" i="3" s="1"/>
  <c r="J834" i="3"/>
  <c r="W834" i="3" s="1"/>
  <c r="J833" i="3"/>
  <c r="W833" i="3" s="1"/>
  <c r="J832" i="3"/>
  <c r="W832" i="3" s="1"/>
  <c r="J831" i="3"/>
  <c r="W831" i="3" s="1"/>
  <c r="J830" i="3"/>
  <c r="W830" i="3" s="1"/>
  <c r="J829" i="3"/>
  <c r="W829" i="3" s="1"/>
  <c r="J828" i="3"/>
  <c r="W828" i="3" s="1"/>
  <c r="J827" i="3"/>
  <c r="W827" i="3" s="1"/>
  <c r="J826" i="3"/>
  <c r="W826" i="3" s="1"/>
  <c r="J825" i="3"/>
  <c r="W825" i="3" s="1"/>
  <c r="J824" i="3"/>
  <c r="W824" i="3" s="1"/>
  <c r="J823" i="3"/>
  <c r="W823" i="3" s="1"/>
  <c r="J822" i="3"/>
  <c r="W822" i="3" s="1"/>
  <c r="J821" i="3"/>
  <c r="W821" i="3" s="1"/>
  <c r="J820" i="3"/>
  <c r="W820" i="3" s="1"/>
  <c r="J819" i="3"/>
  <c r="W819" i="3" s="1"/>
  <c r="J818" i="3"/>
  <c r="W818" i="3" s="1"/>
  <c r="J817" i="3"/>
  <c r="W817" i="3" s="1"/>
  <c r="J816" i="3"/>
  <c r="W816" i="3" s="1"/>
  <c r="J815" i="3"/>
  <c r="W815" i="3" s="1"/>
  <c r="J814" i="3"/>
  <c r="W814" i="3" s="1"/>
  <c r="J813" i="3"/>
  <c r="W813" i="3" s="1"/>
  <c r="J812" i="3"/>
  <c r="W812" i="3" s="1"/>
  <c r="J811" i="3"/>
  <c r="W811" i="3" s="1"/>
  <c r="J810" i="3"/>
  <c r="W810" i="3" s="1"/>
  <c r="J809" i="3"/>
  <c r="W809" i="3" s="1"/>
  <c r="J808" i="3"/>
  <c r="W808" i="3" s="1"/>
  <c r="J807" i="3"/>
  <c r="W807" i="3" s="1"/>
  <c r="J806" i="3"/>
  <c r="W806" i="3" s="1"/>
  <c r="J805" i="3"/>
  <c r="W805" i="3" s="1"/>
  <c r="J804" i="3"/>
  <c r="W804" i="3" s="1"/>
  <c r="J803" i="3"/>
  <c r="W803" i="3" s="1"/>
  <c r="J802" i="3"/>
  <c r="W802" i="3" s="1"/>
  <c r="J801" i="3"/>
  <c r="W801" i="3" s="1"/>
  <c r="J800" i="3"/>
  <c r="W800" i="3" s="1"/>
  <c r="J799" i="3"/>
  <c r="W799" i="3" s="1"/>
  <c r="J798" i="3"/>
  <c r="W798" i="3" s="1"/>
  <c r="J797" i="3"/>
  <c r="W797" i="3" s="1"/>
  <c r="J796" i="3"/>
  <c r="W796" i="3" s="1"/>
  <c r="J795" i="3"/>
  <c r="W795" i="3" s="1"/>
  <c r="J794" i="3"/>
  <c r="W794" i="3" s="1"/>
  <c r="J793" i="3"/>
  <c r="W793" i="3" s="1"/>
  <c r="J792" i="3"/>
  <c r="W792" i="3" s="1"/>
  <c r="J791" i="3"/>
  <c r="W791" i="3" s="1"/>
  <c r="J790" i="3"/>
  <c r="W790" i="3" s="1"/>
  <c r="J789" i="3"/>
  <c r="W789" i="3" s="1"/>
  <c r="J788" i="3"/>
  <c r="W788" i="3" s="1"/>
  <c r="J787" i="3"/>
  <c r="W787" i="3" s="1"/>
  <c r="J786" i="3"/>
  <c r="W786" i="3" s="1"/>
  <c r="J785" i="3"/>
  <c r="W785" i="3" s="1"/>
  <c r="J784" i="3"/>
  <c r="W784" i="3" s="1"/>
  <c r="J783" i="3"/>
  <c r="W783" i="3" s="1"/>
  <c r="J782" i="3"/>
  <c r="W782" i="3" s="1"/>
  <c r="J781" i="3"/>
  <c r="W781" i="3" s="1"/>
  <c r="J780" i="3"/>
  <c r="W780" i="3" s="1"/>
  <c r="J779" i="3"/>
  <c r="W779" i="3" s="1"/>
  <c r="J778" i="3"/>
  <c r="W778" i="3" s="1"/>
  <c r="J777" i="3"/>
  <c r="W777" i="3" s="1"/>
  <c r="J776" i="3"/>
  <c r="W776" i="3" s="1"/>
  <c r="J775" i="3"/>
  <c r="W775" i="3" s="1"/>
  <c r="J774" i="3"/>
  <c r="W774" i="3" s="1"/>
  <c r="J773" i="3"/>
  <c r="W773" i="3" s="1"/>
  <c r="J772" i="3"/>
  <c r="W772" i="3" s="1"/>
  <c r="J771" i="3"/>
  <c r="W771" i="3" s="1"/>
  <c r="J770" i="3"/>
  <c r="W770" i="3" s="1"/>
  <c r="J769" i="3"/>
  <c r="W769" i="3" s="1"/>
  <c r="J768" i="3"/>
  <c r="W768" i="3" s="1"/>
  <c r="J767" i="3"/>
  <c r="W767" i="3" s="1"/>
  <c r="J766" i="3"/>
  <c r="W766" i="3" s="1"/>
  <c r="J765" i="3"/>
  <c r="W765" i="3" s="1"/>
  <c r="J764" i="3"/>
  <c r="W764" i="3" s="1"/>
  <c r="J763" i="3"/>
  <c r="W763" i="3" s="1"/>
  <c r="J762" i="3"/>
  <c r="W762" i="3" s="1"/>
  <c r="J761" i="3"/>
  <c r="W761" i="3" s="1"/>
  <c r="J760" i="3"/>
  <c r="W760" i="3" s="1"/>
  <c r="J759" i="3"/>
  <c r="W759" i="3" s="1"/>
  <c r="J758" i="3"/>
  <c r="W758" i="3" s="1"/>
  <c r="J757" i="3"/>
  <c r="W757" i="3" s="1"/>
  <c r="J756" i="3"/>
  <c r="W756" i="3" s="1"/>
  <c r="J755" i="3"/>
  <c r="W755" i="3" s="1"/>
  <c r="J754" i="3"/>
  <c r="W754" i="3" s="1"/>
  <c r="J753" i="3"/>
  <c r="W753" i="3" s="1"/>
  <c r="J752" i="3"/>
  <c r="W752" i="3" s="1"/>
  <c r="J751" i="3"/>
  <c r="W751" i="3" s="1"/>
  <c r="J750" i="3"/>
  <c r="W750" i="3" s="1"/>
  <c r="J749" i="3"/>
  <c r="W749" i="3" s="1"/>
  <c r="J748" i="3"/>
  <c r="W748" i="3" s="1"/>
  <c r="J747" i="3"/>
  <c r="W747" i="3" s="1"/>
  <c r="J746" i="3"/>
  <c r="W746" i="3" s="1"/>
  <c r="J745" i="3"/>
  <c r="W745" i="3" s="1"/>
  <c r="J744" i="3"/>
  <c r="W744" i="3" s="1"/>
  <c r="J743" i="3"/>
  <c r="W743" i="3" s="1"/>
  <c r="J742" i="3"/>
  <c r="W742" i="3" s="1"/>
  <c r="J741" i="3"/>
  <c r="W741" i="3" s="1"/>
  <c r="J740" i="3"/>
  <c r="W740" i="3" s="1"/>
  <c r="J739" i="3"/>
  <c r="W739" i="3" s="1"/>
  <c r="J738" i="3"/>
  <c r="W738" i="3" s="1"/>
  <c r="J737" i="3"/>
  <c r="W737" i="3" s="1"/>
  <c r="J736" i="3"/>
  <c r="W736" i="3" s="1"/>
  <c r="J735" i="3"/>
  <c r="W735" i="3" s="1"/>
  <c r="J734" i="3"/>
  <c r="W734" i="3" s="1"/>
  <c r="J733" i="3"/>
  <c r="W733" i="3" s="1"/>
  <c r="J732" i="3"/>
  <c r="W732" i="3" s="1"/>
  <c r="J731" i="3"/>
  <c r="W731" i="3" s="1"/>
  <c r="J730" i="3"/>
  <c r="W730" i="3" s="1"/>
  <c r="J729" i="3"/>
  <c r="W729" i="3" s="1"/>
  <c r="J728" i="3"/>
  <c r="W728" i="3" s="1"/>
  <c r="J727" i="3"/>
  <c r="W727" i="3" s="1"/>
  <c r="J726" i="3"/>
  <c r="W726" i="3" s="1"/>
  <c r="J725" i="3"/>
  <c r="W725" i="3" s="1"/>
  <c r="J724" i="3"/>
  <c r="W724" i="3" s="1"/>
  <c r="J723" i="3"/>
  <c r="W723" i="3" s="1"/>
  <c r="J722" i="3"/>
  <c r="W722" i="3" s="1"/>
  <c r="J721" i="3"/>
  <c r="W721" i="3" s="1"/>
  <c r="J720" i="3"/>
  <c r="W720" i="3" s="1"/>
  <c r="J719" i="3"/>
  <c r="W719" i="3" s="1"/>
  <c r="J718" i="3"/>
  <c r="W718" i="3" s="1"/>
  <c r="J717" i="3"/>
  <c r="W717" i="3" s="1"/>
  <c r="J716" i="3"/>
  <c r="W716" i="3" s="1"/>
  <c r="J715" i="3"/>
  <c r="W715" i="3" s="1"/>
  <c r="J714" i="3"/>
  <c r="W714" i="3" s="1"/>
  <c r="J713" i="3"/>
  <c r="W713" i="3" s="1"/>
  <c r="J712" i="3"/>
  <c r="W712" i="3" s="1"/>
  <c r="J711" i="3"/>
  <c r="W711" i="3" s="1"/>
  <c r="J710" i="3"/>
  <c r="W710" i="3" s="1"/>
  <c r="J709" i="3"/>
  <c r="W709" i="3" s="1"/>
  <c r="J708" i="3"/>
  <c r="W708" i="3" s="1"/>
  <c r="J707" i="3"/>
  <c r="W707" i="3" s="1"/>
  <c r="J706" i="3"/>
  <c r="W706" i="3" s="1"/>
  <c r="J705" i="3"/>
  <c r="W705" i="3" s="1"/>
  <c r="J704" i="3"/>
  <c r="W704" i="3" s="1"/>
  <c r="J703" i="3"/>
  <c r="W703" i="3" s="1"/>
  <c r="J702" i="3"/>
  <c r="W702" i="3" s="1"/>
  <c r="J701" i="3"/>
  <c r="W701" i="3" s="1"/>
  <c r="J700" i="3"/>
  <c r="W700" i="3" s="1"/>
  <c r="J699" i="3"/>
  <c r="W699" i="3" s="1"/>
  <c r="J698" i="3"/>
  <c r="W698" i="3" s="1"/>
  <c r="J697" i="3"/>
  <c r="W697" i="3" s="1"/>
  <c r="J696" i="3"/>
  <c r="W696" i="3" s="1"/>
  <c r="J695" i="3"/>
  <c r="W695" i="3" s="1"/>
  <c r="J694" i="3"/>
  <c r="W694" i="3" s="1"/>
  <c r="J693" i="3"/>
  <c r="W693" i="3" s="1"/>
  <c r="J692" i="3"/>
  <c r="W692" i="3" s="1"/>
  <c r="J691" i="3"/>
  <c r="W691" i="3" s="1"/>
  <c r="J690" i="3"/>
  <c r="W690" i="3" s="1"/>
  <c r="J689" i="3"/>
  <c r="W689" i="3" s="1"/>
  <c r="J688" i="3"/>
  <c r="W688" i="3" s="1"/>
  <c r="J687" i="3"/>
  <c r="W687" i="3" s="1"/>
  <c r="J686" i="3"/>
  <c r="W686" i="3" s="1"/>
  <c r="J685" i="3"/>
  <c r="W685" i="3" s="1"/>
  <c r="J684" i="3"/>
  <c r="W684" i="3" s="1"/>
  <c r="J683" i="3"/>
  <c r="W683" i="3" s="1"/>
  <c r="J682" i="3"/>
  <c r="W682" i="3" s="1"/>
  <c r="J681" i="3"/>
  <c r="W681" i="3" s="1"/>
  <c r="J680" i="3"/>
  <c r="W680" i="3" s="1"/>
  <c r="J679" i="3"/>
  <c r="W679" i="3" s="1"/>
  <c r="J678" i="3"/>
  <c r="W678" i="3" s="1"/>
  <c r="J677" i="3"/>
  <c r="W677" i="3" s="1"/>
  <c r="J676" i="3"/>
  <c r="W676" i="3" s="1"/>
  <c r="J675" i="3"/>
  <c r="W675" i="3" s="1"/>
  <c r="J674" i="3"/>
  <c r="W674" i="3" s="1"/>
  <c r="J673" i="3"/>
  <c r="W673" i="3" s="1"/>
  <c r="J672" i="3"/>
  <c r="W672" i="3" s="1"/>
  <c r="J671" i="3"/>
  <c r="W671" i="3" s="1"/>
  <c r="J670" i="3"/>
  <c r="W670" i="3" s="1"/>
  <c r="J669" i="3"/>
  <c r="W669" i="3" s="1"/>
  <c r="J668" i="3"/>
  <c r="W668" i="3" s="1"/>
  <c r="J667" i="3"/>
  <c r="W667" i="3" s="1"/>
  <c r="J666" i="3"/>
  <c r="W666" i="3" s="1"/>
  <c r="J665" i="3"/>
  <c r="W665" i="3" s="1"/>
  <c r="J664" i="3"/>
  <c r="W664" i="3" s="1"/>
  <c r="J663" i="3"/>
  <c r="W663" i="3" s="1"/>
  <c r="J662" i="3"/>
  <c r="W662" i="3" s="1"/>
  <c r="J661" i="3"/>
  <c r="W661" i="3" s="1"/>
  <c r="J660" i="3"/>
  <c r="W660" i="3" s="1"/>
  <c r="J659" i="3"/>
  <c r="W659" i="3" s="1"/>
  <c r="J658" i="3"/>
  <c r="W658" i="3" s="1"/>
  <c r="J657" i="3"/>
  <c r="W657" i="3" s="1"/>
  <c r="J656" i="3"/>
  <c r="W656" i="3" s="1"/>
  <c r="J655" i="3"/>
  <c r="W655" i="3" s="1"/>
  <c r="J654" i="3"/>
  <c r="W654" i="3" s="1"/>
  <c r="J653" i="3"/>
  <c r="W653" i="3" s="1"/>
  <c r="J652" i="3"/>
  <c r="W652" i="3" s="1"/>
  <c r="J651" i="3"/>
  <c r="W651" i="3" s="1"/>
  <c r="J650" i="3"/>
  <c r="W650" i="3" s="1"/>
  <c r="J649" i="3"/>
  <c r="W649" i="3" s="1"/>
  <c r="J648" i="3"/>
  <c r="W648" i="3" s="1"/>
  <c r="J647" i="3"/>
  <c r="W647" i="3" s="1"/>
  <c r="J646" i="3"/>
  <c r="W646" i="3" s="1"/>
  <c r="J645" i="3"/>
  <c r="W645" i="3" s="1"/>
  <c r="J644" i="3"/>
  <c r="W644" i="3" s="1"/>
  <c r="J643" i="3"/>
  <c r="W643" i="3" s="1"/>
  <c r="J642" i="3"/>
  <c r="W642" i="3" s="1"/>
  <c r="J641" i="3"/>
  <c r="W641" i="3" s="1"/>
  <c r="J640" i="3"/>
  <c r="W640" i="3" s="1"/>
  <c r="J639" i="3"/>
  <c r="W639" i="3" s="1"/>
  <c r="J638" i="3"/>
  <c r="W638" i="3" s="1"/>
  <c r="J637" i="3"/>
  <c r="W637" i="3" s="1"/>
  <c r="J636" i="3"/>
  <c r="W636" i="3" s="1"/>
  <c r="J635" i="3"/>
  <c r="W635" i="3" s="1"/>
  <c r="J634" i="3"/>
  <c r="W634" i="3" s="1"/>
  <c r="J633" i="3"/>
  <c r="W633" i="3" s="1"/>
  <c r="J632" i="3"/>
  <c r="W632" i="3" s="1"/>
  <c r="J631" i="3"/>
  <c r="W631" i="3" s="1"/>
  <c r="J630" i="3"/>
  <c r="W630" i="3" s="1"/>
  <c r="J629" i="3"/>
  <c r="W629" i="3" s="1"/>
  <c r="J628" i="3"/>
  <c r="W628" i="3" s="1"/>
  <c r="J627" i="3"/>
  <c r="W627" i="3" s="1"/>
  <c r="J626" i="3"/>
  <c r="W626" i="3" s="1"/>
  <c r="J625" i="3"/>
  <c r="W625" i="3" s="1"/>
  <c r="J624" i="3"/>
  <c r="W624" i="3" s="1"/>
  <c r="J623" i="3"/>
  <c r="W623" i="3" s="1"/>
  <c r="J622" i="3"/>
  <c r="W622" i="3" s="1"/>
  <c r="J621" i="3"/>
  <c r="W621" i="3" s="1"/>
  <c r="J620" i="3"/>
  <c r="W620" i="3" s="1"/>
  <c r="J619" i="3"/>
  <c r="W619" i="3" s="1"/>
  <c r="J618" i="3"/>
  <c r="W618" i="3" s="1"/>
  <c r="J617" i="3"/>
  <c r="W617" i="3" s="1"/>
  <c r="J616" i="3"/>
  <c r="W616" i="3" s="1"/>
  <c r="J615" i="3"/>
  <c r="W615" i="3" s="1"/>
  <c r="J614" i="3"/>
  <c r="W614" i="3" s="1"/>
  <c r="J613" i="3"/>
  <c r="W613" i="3" s="1"/>
  <c r="J612" i="3"/>
  <c r="W612" i="3" s="1"/>
  <c r="J611" i="3"/>
  <c r="W611" i="3" s="1"/>
  <c r="J610" i="3"/>
  <c r="W610" i="3" s="1"/>
  <c r="J609" i="3"/>
  <c r="W609" i="3" s="1"/>
  <c r="J608" i="3"/>
  <c r="W608" i="3" s="1"/>
  <c r="J607" i="3"/>
  <c r="W607" i="3" s="1"/>
  <c r="J606" i="3"/>
  <c r="W606" i="3" s="1"/>
  <c r="J605" i="3"/>
  <c r="W605" i="3" s="1"/>
  <c r="J604" i="3"/>
  <c r="W604" i="3" s="1"/>
  <c r="J603" i="3"/>
  <c r="W603" i="3" s="1"/>
  <c r="J602" i="3"/>
  <c r="W602" i="3" s="1"/>
  <c r="J601" i="3"/>
  <c r="W601" i="3" s="1"/>
  <c r="J600" i="3"/>
  <c r="W600" i="3" s="1"/>
  <c r="J599" i="3"/>
  <c r="W599" i="3" s="1"/>
  <c r="J598" i="3"/>
  <c r="W598" i="3" s="1"/>
  <c r="J597" i="3"/>
  <c r="W597" i="3" s="1"/>
  <c r="J596" i="3"/>
  <c r="W596" i="3" s="1"/>
  <c r="J595" i="3"/>
  <c r="W595" i="3" s="1"/>
  <c r="J594" i="3"/>
  <c r="W594" i="3" s="1"/>
  <c r="J593" i="3"/>
  <c r="W593" i="3" s="1"/>
  <c r="J592" i="3"/>
  <c r="W592" i="3" s="1"/>
  <c r="J591" i="3"/>
  <c r="W591" i="3" s="1"/>
  <c r="J590" i="3"/>
  <c r="W590" i="3" s="1"/>
  <c r="J589" i="3"/>
  <c r="W589" i="3" s="1"/>
  <c r="J588" i="3"/>
  <c r="W588" i="3" s="1"/>
  <c r="J587" i="3"/>
  <c r="W587" i="3" s="1"/>
  <c r="J586" i="3"/>
  <c r="W586" i="3" s="1"/>
  <c r="J585" i="3"/>
  <c r="W585" i="3" s="1"/>
  <c r="J584" i="3"/>
  <c r="W584" i="3" s="1"/>
  <c r="J583" i="3"/>
  <c r="W583" i="3" s="1"/>
  <c r="J582" i="3"/>
  <c r="W582" i="3" s="1"/>
  <c r="J581" i="3"/>
  <c r="W581" i="3" s="1"/>
  <c r="J580" i="3"/>
  <c r="W580" i="3" s="1"/>
  <c r="J579" i="3"/>
  <c r="W579" i="3" s="1"/>
  <c r="J578" i="3"/>
  <c r="W578" i="3" s="1"/>
  <c r="J577" i="3"/>
  <c r="W577" i="3" s="1"/>
  <c r="J576" i="3"/>
  <c r="W576" i="3" s="1"/>
  <c r="J575" i="3"/>
  <c r="W575" i="3" s="1"/>
  <c r="J574" i="3"/>
  <c r="W574" i="3" s="1"/>
  <c r="J573" i="3"/>
  <c r="W573" i="3" s="1"/>
  <c r="J572" i="3"/>
  <c r="W572" i="3" s="1"/>
  <c r="J571" i="3"/>
  <c r="W571" i="3" s="1"/>
  <c r="J570" i="3"/>
  <c r="W570" i="3" s="1"/>
  <c r="J569" i="3"/>
  <c r="W569" i="3" s="1"/>
  <c r="J568" i="3"/>
  <c r="W568" i="3" s="1"/>
  <c r="J567" i="3"/>
  <c r="W567" i="3" s="1"/>
  <c r="J566" i="3"/>
  <c r="W566" i="3" s="1"/>
  <c r="J565" i="3"/>
  <c r="W565" i="3" s="1"/>
  <c r="J564" i="3"/>
  <c r="W564" i="3" s="1"/>
  <c r="J563" i="3"/>
  <c r="W563" i="3" s="1"/>
  <c r="J562" i="3"/>
  <c r="W562" i="3" s="1"/>
  <c r="J561" i="3"/>
  <c r="W561" i="3" s="1"/>
  <c r="J560" i="3"/>
  <c r="W560" i="3" s="1"/>
  <c r="J559" i="3"/>
  <c r="W559" i="3" s="1"/>
  <c r="J558" i="3"/>
  <c r="W558" i="3" s="1"/>
  <c r="J557" i="3"/>
  <c r="W557" i="3" s="1"/>
  <c r="J556" i="3"/>
  <c r="W556" i="3" s="1"/>
  <c r="J555" i="3"/>
  <c r="W555" i="3" s="1"/>
  <c r="J554" i="3"/>
  <c r="W554" i="3" s="1"/>
  <c r="J553" i="3"/>
  <c r="W553" i="3" s="1"/>
  <c r="J552" i="3"/>
  <c r="W552" i="3" s="1"/>
  <c r="J551" i="3"/>
  <c r="W551" i="3" s="1"/>
  <c r="J550" i="3"/>
  <c r="W550" i="3" s="1"/>
  <c r="J549" i="3"/>
  <c r="W549" i="3" s="1"/>
  <c r="J548" i="3"/>
  <c r="W548" i="3" s="1"/>
  <c r="J547" i="3"/>
  <c r="W547" i="3" s="1"/>
  <c r="J546" i="3"/>
  <c r="W546" i="3" s="1"/>
  <c r="J545" i="3"/>
  <c r="W545" i="3" s="1"/>
  <c r="J544" i="3"/>
  <c r="W544" i="3" s="1"/>
  <c r="J543" i="3"/>
  <c r="W543" i="3" s="1"/>
  <c r="J542" i="3"/>
  <c r="W542" i="3" s="1"/>
  <c r="J541" i="3"/>
  <c r="W541" i="3" s="1"/>
  <c r="J540" i="3"/>
  <c r="W540" i="3" s="1"/>
  <c r="J539" i="3"/>
  <c r="W539" i="3" s="1"/>
  <c r="J538" i="3"/>
  <c r="W538" i="3" s="1"/>
  <c r="J537" i="3"/>
  <c r="W537" i="3" s="1"/>
  <c r="J536" i="3"/>
  <c r="W536" i="3" s="1"/>
  <c r="J535" i="3"/>
  <c r="W535" i="3" s="1"/>
  <c r="J534" i="3"/>
  <c r="W534" i="3" s="1"/>
  <c r="J533" i="3"/>
  <c r="W533" i="3" s="1"/>
  <c r="J532" i="3"/>
  <c r="W532" i="3" s="1"/>
  <c r="J531" i="3"/>
  <c r="W531" i="3" s="1"/>
  <c r="J530" i="3"/>
  <c r="W530" i="3" s="1"/>
  <c r="J529" i="3"/>
  <c r="W529" i="3" s="1"/>
  <c r="J528" i="3"/>
  <c r="W528" i="3" s="1"/>
  <c r="J527" i="3"/>
  <c r="W527" i="3" s="1"/>
  <c r="J526" i="3"/>
  <c r="W526" i="3" s="1"/>
  <c r="J525" i="3"/>
  <c r="W525" i="3" s="1"/>
  <c r="J524" i="3"/>
  <c r="W524" i="3" s="1"/>
  <c r="J523" i="3"/>
  <c r="W523" i="3" s="1"/>
  <c r="J522" i="3"/>
  <c r="W522" i="3" s="1"/>
  <c r="J521" i="3"/>
  <c r="W521" i="3" s="1"/>
  <c r="J520" i="3"/>
  <c r="W520" i="3" s="1"/>
  <c r="J519" i="3"/>
  <c r="W519" i="3" s="1"/>
  <c r="J518" i="3"/>
  <c r="W518" i="3" s="1"/>
  <c r="J517" i="3"/>
  <c r="W517" i="3" s="1"/>
  <c r="J516" i="3"/>
  <c r="W516" i="3" s="1"/>
  <c r="J515" i="3"/>
  <c r="W515" i="3" s="1"/>
  <c r="J514" i="3"/>
  <c r="W514" i="3" s="1"/>
  <c r="J513" i="3"/>
  <c r="W513" i="3" s="1"/>
  <c r="J512" i="3"/>
  <c r="W512" i="3" s="1"/>
  <c r="J511" i="3"/>
  <c r="W511" i="3" s="1"/>
  <c r="J510" i="3"/>
  <c r="W510" i="3" s="1"/>
  <c r="J509" i="3"/>
  <c r="W509" i="3" s="1"/>
  <c r="J508" i="3"/>
  <c r="W508" i="3" s="1"/>
  <c r="J507" i="3"/>
  <c r="W507" i="3" s="1"/>
  <c r="J506" i="3"/>
  <c r="W506" i="3" s="1"/>
  <c r="J505" i="3"/>
  <c r="W505" i="3" s="1"/>
  <c r="J504" i="3"/>
  <c r="W504" i="3" s="1"/>
  <c r="J503" i="3"/>
  <c r="W503" i="3" s="1"/>
  <c r="J502" i="3"/>
  <c r="W502" i="3" s="1"/>
  <c r="J501" i="3"/>
  <c r="W501" i="3" s="1"/>
  <c r="J500" i="3"/>
  <c r="W500" i="3" s="1"/>
  <c r="J499" i="3"/>
  <c r="W499" i="3" s="1"/>
  <c r="J498" i="3"/>
  <c r="W498" i="3" s="1"/>
  <c r="J497" i="3"/>
  <c r="W497" i="3" s="1"/>
  <c r="J496" i="3"/>
  <c r="W496" i="3" s="1"/>
  <c r="J495" i="3"/>
  <c r="W495" i="3" s="1"/>
  <c r="J494" i="3"/>
  <c r="W494" i="3" s="1"/>
  <c r="J493" i="3"/>
  <c r="W493" i="3" s="1"/>
  <c r="J492" i="3"/>
  <c r="W492" i="3" s="1"/>
  <c r="J491" i="3"/>
  <c r="W491" i="3" s="1"/>
  <c r="J490" i="3"/>
  <c r="W490" i="3" s="1"/>
  <c r="J489" i="3"/>
  <c r="W489" i="3" s="1"/>
  <c r="J488" i="3"/>
  <c r="W488" i="3" s="1"/>
  <c r="J487" i="3"/>
  <c r="W487" i="3" s="1"/>
  <c r="J486" i="3"/>
  <c r="W486" i="3" s="1"/>
  <c r="J485" i="3"/>
  <c r="W485" i="3" s="1"/>
  <c r="J484" i="3"/>
  <c r="W484" i="3" s="1"/>
  <c r="J483" i="3"/>
  <c r="W483" i="3" s="1"/>
  <c r="J482" i="3"/>
  <c r="W482" i="3" s="1"/>
  <c r="J481" i="3"/>
  <c r="W481" i="3" s="1"/>
  <c r="J480" i="3"/>
  <c r="W480" i="3" s="1"/>
  <c r="J479" i="3"/>
  <c r="W479" i="3" s="1"/>
  <c r="J478" i="3"/>
  <c r="W478" i="3" s="1"/>
  <c r="J477" i="3"/>
  <c r="W477" i="3" s="1"/>
  <c r="J476" i="3"/>
  <c r="W476" i="3" s="1"/>
  <c r="J475" i="3"/>
  <c r="W475" i="3" s="1"/>
  <c r="J474" i="3"/>
  <c r="W474" i="3" s="1"/>
  <c r="J473" i="3"/>
  <c r="W473" i="3" s="1"/>
  <c r="J472" i="3"/>
  <c r="W472" i="3" s="1"/>
  <c r="J471" i="3"/>
  <c r="W471" i="3" s="1"/>
  <c r="J470" i="3"/>
  <c r="W470" i="3" s="1"/>
  <c r="J469" i="3"/>
  <c r="W469" i="3" s="1"/>
  <c r="J468" i="3"/>
  <c r="W468" i="3" s="1"/>
  <c r="J467" i="3"/>
  <c r="W467" i="3" s="1"/>
  <c r="J466" i="3"/>
  <c r="W466" i="3" s="1"/>
  <c r="J465" i="3"/>
  <c r="W465" i="3" s="1"/>
  <c r="J464" i="3"/>
  <c r="W464" i="3" s="1"/>
  <c r="J463" i="3"/>
  <c r="W463" i="3" s="1"/>
  <c r="J462" i="3"/>
  <c r="W462" i="3" s="1"/>
  <c r="J461" i="3"/>
  <c r="W461" i="3" s="1"/>
  <c r="J460" i="3"/>
  <c r="W460" i="3" s="1"/>
  <c r="J459" i="3"/>
  <c r="W459" i="3" s="1"/>
  <c r="J458" i="3"/>
  <c r="W458" i="3" s="1"/>
  <c r="J457" i="3"/>
  <c r="W457" i="3" s="1"/>
  <c r="J456" i="3"/>
  <c r="W456" i="3" s="1"/>
  <c r="J455" i="3"/>
  <c r="W455" i="3" s="1"/>
  <c r="J454" i="3"/>
  <c r="W454" i="3" s="1"/>
  <c r="J453" i="3"/>
  <c r="W453" i="3" s="1"/>
  <c r="J452" i="3"/>
  <c r="W452" i="3" s="1"/>
  <c r="J451" i="3"/>
  <c r="W451" i="3" s="1"/>
  <c r="J450" i="3"/>
  <c r="W450" i="3" s="1"/>
  <c r="J449" i="3"/>
  <c r="W449" i="3" s="1"/>
  <c r="J448" i="3"/>
  <c r="W448" i="3" s="1"/>
  <c r="J447" i="3"/>
  <c r="W447" i="3" s="1"/>
  <c r="J446" i="3"/>
  <c r="W446" i="3" s="1"/>
  <c r="J445" i="3"/>
  <c r="W445" i="3" s="1"/>
  <c r="J444" i="3"/>
  <c r="W444" i="3" s="1"/>
  <c r="J443" i="3"/>
  <c r="W443" i="3" s="1"/>
  <c r="J442" i="3"/>
  <c r="W442" i="3" s="1"/>
  <c r="J441" i="3"/>
  <c r="W441" i="3" s="1"/>
  <c r="J440" i="3"/>
  <c r="W440" i="3" s="1"/>
  <c r="J439" i="3"/>
  <c r="W439" i="3" s="1"/>
  <c r="J438" i="3"/>
  <c r="W438" i="3" s="1"/>
  <c r="J437" i="3"/>
  <c r="W437" i="3" s="1"/>
  <c r="J436" i="3"/>
  <c r="W436" i="3" s="1"/>
  <c r="J435" i="3"/>
  <c r="W435" i="3" s="1"/>
  <c r="J434" i="3"/>
  <c r="W434" i="3" s="1"/>
  <c r="J433" i="3"/>
  <c r="W433" i="3" s="1"/>
  <c r="J432" i="3"/>
  <c r="W432" i="3" s="1"/>
  <c r="J431" i="3"/>
  <c r="W431" i="3" s="1"/>
  <c r="J430" i="3"/>
  <c r="W430" i="3" s="1"/>
  <c r="J429" i="3"/>
  <c r="W429" i="3" s="1"/>
  <c r="J428" i="3"/>
  <c r="W428" i="3" s="1"/>
  <c r="J427" i="3"/>
  <c r="W427" i="3" s="1"/>
  <c r="J426" i="3"/>
  <c r="W426" i="3" s="1"/>
  <c r="J425" i="3"/>
  <c r="W425" i="3" s="1"/>
  <c r="J424" i="3"/>
  <c r="W424" i="3" s="1"/>
  <c r="J423" i="3"/>
  <c r="W423" i="3" s="1"/>
  <c r="J422" i="3"/>
  <c r="W422" i="3" s="1"/>
  <c r="J421" i="3"/>
  <c r="W421" i="3" s="1"/>
  <c r="J420" i="3"/>
  <c r="W420" i="3" s="1"/>
  <c r="J419" i="3"/>
  <c r="W419" i="3" s="1"/>
  <c r="J418" i="3"/>
  <c r="W418" i="3" s="1"/>
  <c r="J417" i="3"/>
  <c r="W417" i="3" s="1"/>
  <c r="J416" i="3"/>
  <c r="W416" i="3" s="1"/>
  <c r="J415" i="3"/>
  <c r="W415" i="3" s="1"/>
  <c r="J414" i="3"/>
  <c r="W414" i="3" s="1"/>
  <c r="J413" i="3"/>
  <c r="W413" i="3" s="1"/>
  <c r="J412" i="3"/>
  <c r="W412" i="3" s="1"/>
  <c r="J411" i="3"/>
  <c r="W411" i="3" s="1"/>
  <c r="J410" i="3"/>
  <c r="W410" i="3" s="1"/>
  <c r="J409" i="3"/>
  <c r="W409" i="3" s="1"/>
  <c r="J408" i="3"/>
  <c r="W408" i="3" s="1"/>
  <c r="J407" i="3"/>
  <c r="W407" i="3" s="1"/>
  <c r="J406" i="3"/>
  <c r="W406" i="3" s="1"/>
  <c r="J405" i="3"/>
  <c r="W405" i="3" s="1"/>
  <c r="J404" i="3"/>
  <c r="W404" i="3" s="1"/>
  <c r="J403" i="3"/>
  <c r="W403" i="3" s="1"/>
  <c r="J402" i="3"/>
  <c r="W402" i="3" s="1"/>
  <c r="J401" i="3"/>
  <c r="W401" i="3" s="1"/>
  <c r="J400" i="3"/>
  <c r="W400" i="3" s="1"/>
  <c r="J399" i="3"/>
  <c r="W399" i="3" s="1"/>
  <c r="J398" i="3"/>
  <c r="W398" i="3" s="1"/>
  <c r="J397" i="3"/>
  <c r="W397" i="3" s="1"/>
  <c r="J396" i="3"/>
  <c r="W396" i="3" s="1"/>
  <c r="J395" i="3"/>
  <c r="W395" i="3" s="1"/>
  <c r="J394" i="3"/>
  <c r="W394" i="3" s="1"/>
  <c r="J393" i="3"/>
  <c r="W393" i="3" s="1"/>
  <c r="J392" i="3"/>
  <c r="W392" i="3" s="1"/>
  <c r="J391" i="3"/>
  <c r="W391" i="3" s="1"/>
  <c r="J390" i="3"/>
  <c r="W390" i="3" s="1"/>
  <c r="J389" i="3"/>
  <c r="W389" i="3" s="1"/>
  <c r="J388" i="3"/>
  <c r="W388" i="3" s="1"/>
  <c r="J387" i="3"/>
  <c r="W387" i="3" s="1"/>
  <c r="J386" i="3"/>
  <c r="W386" i="3" s="1"/>
  <c r="J385" i="3"/>
  <c r="W385" i="3" s="1"/>
  <c r="J384" i="3"/>
  <c r="W384" i="3" s="1"/>
  <c r="J383" i="3"/>
  <c r="W383" i="3" s="1"/>
  <c r="J382" i="3"/>
  <c r="W382" i="3" s="1"/>
  <c r="J381" i="3"/>
  <c r="W381" i="3" s="1"/>
  <c r="J380" i="3"/>
  <c r="W380" i="3" s="1"/>
  <c r="J379" i="3"/>
  <c r="W379" i="3" s="1"/>
  <c r="J378" i="3"/>
  <c r="W378" i="3" s="1"/>
  <c r="J377" i="3"/>
  <c r="W377" i="3" s="1"/>
  <c r="J376" i="3"/>
  <c r="W376" i="3" s="1"/>
  <c r="J375" i="3"/>
  <c r="W375" i="3" s="1"/>
  <c r="J374" i="3"/>
  <c r="W374" i="3" s="1"/>
  <c r="J373" i="3"/>
  <c r="W373" i="3" s="1"/>
  <c r="J372" i="3"/>
  <c r="W372" i="3" s="1"/>
  <c r="J371" i="3"/>
  <c r="W371" i="3" s="1"/>
  <c r="J370" i="3"/>
  <c r="W370" i="3" s="1"/>
  <c r="J369" i="3"/>
  <c r="W369" i="3" s="1"/>
  <c r="J368" i="3"/>
  <c r="W368" i="3" s="1"/>
  <c r="J367" i="3"/>
  <c r="W367" i="3" s="1"/>
  <c r="J366" i="3"/>
  <c r="W366" i="3" s="1"/>
  <c r="J365" i="3"/>
  <c r="W365" i="3" s="1"/>
  <c r="J364" i="3"/>
  <c r="W364" i="3" s="1"/>
  <c r="J363" i="3"/>
  <c r="W363" i="3" s="1"/>
  <c r="J362" i="3"/>
  <c r="W362" i="3" s="1"/>
  <c r="J361" i="3"/>
  <c r="W361" i="3" s="1"/>
  <c r="J360" i="3"/>
  <c r="W360" i="3" s="1"/>
  <c r="J359" i="3"/>
  <c r="W359" i="3" s="1"/>
  <c r="J358" i="3"/>
  <c r="W358" i="3" s="1"/>
  <c r="J357" i="3"/>
  <c r="W357" i="3" s="1"/>
  <c r="J356" i="3"/>
  <c r="W356" i="3" s="1"/>
  <c r="J355" i="3"/>
  <c r="W355" i="3" s="1"/>
  <c r="J354" i="3"/>
  <c r="W354" i="3" s="1"/>
  <c r="J353" i="3"/>
  <c r="W353" i="3" s="1"/>
  <c r="J352" i="3"/>
  <c r="W352" i="3" s="1"/>
  <c r="J351" i="3"/>
  <c r="W351" i="3" s="1"/>
  <c r="J350" i="3"/>
  <c r="W350" i="3" s="1"/>
  <c r="J349" i="3"/>
  <c r="W349" i="3" s="1"/>
  <c r="J348" i="3"/>
  <c r="W348" i="3" s="1"/>
  <c r="J347" i="3"/>
  <c r="W347" i="3" s="1"/>
  <c r="J346" i="3"/>
  <c r="W346" i="3" s="1"/>
  <c r="J345" i="3"/>
  <c r="W345" i="3" s="1"/>
  <c r="J344" i="3"/>
  <c r="W344" i="3" s="1"/>
  <c r="J343" i="3"/>
  <c r="W343" i="3" s="1"/>
  <c r="J342" i="3"/>
  <c r="W342" i="3" s="1"/>
  <c r="J341" i="3"/>
  <c r="W341" i="3" s="1"/>
  <c r="J340" i="3"/>
  <c r="W340" i="3" s="1"/>
  <c r="J339" i="3"/>
  <c r="W339" i="3" s="1"/>
  <c r="J338" i="3"/>
  <c r="W338" i="3" s="1"/>
  <c r="J337" i="3"/>
  <c r="W337" i="3" s="1"/>
  <c r="J336" i="3"/>
  <c r="W336" i="3" s="1"/>
  <c r="J335" i="3"/>
  <c r="W335" i="3" s="1"/>
  <c r="J334" i="3"/>
  <c r="W334" i="3" s="1"/>
  <c r="J333" i="3"/>
  <c r="W333" i="3" s="1"/>
  <c r="J332" i="3"/>
  <c r="W332" i="3" s="1"/>
  <c r="J331" i="3"/>
  <c r="W331" i="3" s="1"/>
  <c r="J330" i="3"/>
  <c r="W330" i="3" s="1"/>
  <c r="J329" i="3"/>
  <c r="W329" i="3" s="1"/>
  <c r="J328" i="3"/>
  <c r="W328" i="3" s="1"/>
  <c r="J327" i="3"/>
  <c r="W327" i="3" s="1"/>
  <c r="J326" i="3"/>
  <c r="W326" i="3" s="1"/>
  <c r="J325" i="3"/>
  <c r="W325" i="3" s="1"/>
  <c r="J324" i="3"/>
  <c r="W324" i="3" s="1"/>
  <c r="J323" i="3"/>
  <c r="W323" i="3" s="1"/>
  <c r="J322" i="3"/>
  <c r="W322" i="3" s="1"/>
  <c r="J321" i="3"/>
  <c r="W321" i="3" s="1"/>
  <c r="J320" i="3"/>
  <c r="W320" i="3" s="1"/>
  <c r="J319" i="3"/>
  <c r="W319" i="3" s="1"/>
  <c r="J318" i="3"/>
  <c r="W318" i="3" s="1"/>
  <c r="J317" i="3"/>
  <c r="W317" i="3" s="1"/>
  <c r="J316" i="3"/>
  <c r="W316" i="3" s="1"/>
  <c r="J315" i="3"/>
  <c r="W315" i="3" s="1"/>
  <c r="J314" i="3"/>
  <c r="W314" i="3" s="1"/>
  <c r="J313" i="3"/>
  <c r="W313" i="3" s="1"/>
  <c r="J312" i="3"/>
  <c r="W312" i="3" s="1"/>
  <c r="J311" i="3"/>
  <c r="W311" i="3" s="1"/>
  <c r="J310" i="3"/>
  <c r="W310" i="3" s="1"/>
  <c r="J309" i="3"/>
  <c r="W309" i="3" s="1"/>
  <c r="J308" i="3"/>
  <c r="W308" i="3" s="1"/>
  <c r="J307" i="3"/>
  <c r="W307" i="3" s="1"/>
  <c r="J306" i="3"/>
  <c r="W306" i="3" s="1"/>
  <c r="J305" i="3"/>
  <c r="W305" i="3" s="1"/>
  <c r="J304" i="3"/>
  <c r="W304" i="3" s="1"/>
  <c r="J303" i="3"/>
  <c r="W303" i="3" s="1"/>
  <c r="J302" i="3"/>
  <c r="W302" i="3" s="1"/>
  <c r="J301" i="3"/>
  <c r="W301" i="3" s="1"/>
  <c r="J300" i="3"/>
  <c r="W300" i="3" s="1"/>
  <c r="J299" i="3"/>
  <c r="W299" i="3" s="1"/>
  <c r="J298" i="3"/>
  <c r="W298" i="3" s="1"/>
  <c r="J297" i="3"/>
  <c r="W297" i="3" s="1"/>
  <c r="J296" i="3"/>
  <c r="W296" i="3" s="1"/>
  <c r="J295" i="3"/>
  <c r="W295" i="3" s="1"/>
  <c r="J294" i="3"/>
  <c r="W294" i="3" s="1"/>
  <c r="J293" i="3"/>
  <c r="W293" i="3" s="1"/>
  <c r="J292" i="3"/>
  <c r="W292" i="3" s="1"/>
  <c r="J291" i="3"/>
  <c r="W291" i="3" s="1"/>
  <c r="J290" i="3"/>
  <c r="W290" i="3" s="1"/>
  <c r="J289" i="3"/>
  <c r="W289" i="3" s="1"/>
  <c r="J288" i="3"/>
  <c r="W288" i="3" s="1"/>
  <c r="J287" i="3"/>
  <c r="W287" i="3" s="1"/>
  <c r="J286" i="3"/>
  <c r="W286" i="3" s="1"/>
  <c r="J285" i="3"/>
  <c r="W285" i="3" s="1"/>
  <c r="J284" i="3"/>
  <c r="W284" i="3" s="1"/>
  <c r="J283" i="3"/>
  <c r="W283" i="3" s="1"/>
  <c r="J282" i="3"/>
  <c r="W282" i="3" s="1"/>
  <c r="J281" i="3"/>
  <c r="W281" i="3" s="1"/>
  <c r="J280" i="3"/>
  <c r="W280" i="3" s="1"/>
  <c r="J279" i="3"/>
  <c r="W279" i="3" s="1"/>
  <c r="J278" i="3"/>
  <c r="W278" i="3" s="1"/>
  <c r="J277" i="3"/>
  <c r="W277" i="3" s="1"/>
  <c r="J276" i="3"/>
  <c r="W276" i="3" s="1"/>
  <c r="J275" i="3"/>
  <c r="W275" i="3" s="1"/>
  <c r="J274" i="3"/>
  <c r="W274" i="3" s="1"/>
  <c r="J273" i="3"/>
  <c r="W273" i="3" s="1"/>
  <c r="J272" i="3"/>
  <c r="W272" i="3" s="1"/>
  <c r="J271" i="3"/>
  <c r="W271" i="3" s="1"/>
  <c r="J270" i="3"/>
  <c r="W270" i="3" s="1"/>
  <c r="J269" i="3"/>
  <c r="W269" i="3" s="1"/>
  <c r="J268" i="3"/>
  <c r="W268" i="3" s="1"/>
  <c r="J267" i="3"/>
  <c r="W267" i="3" s="1"/>
  <c r="J266" i="3"/>
  <c r="W266" i="3" s="1"/>
  <c r="J265" i="3"/>
  <c r="W265" i="3" s="1"/>
  <c r="J264" i="3"/>
  <c r="W264" i="3" s="1"/>
  <c r="J263" i="3"/>
  <c r="W263" i="3" s="1"/>
  <c r="J262" i="3"/>
  <c r="W262" i="3" s="1"/>
  <c r="J261" i="3"/>
  <c r="W261" i="3" s="1"/>
  <c r="J260" i="3"/>
  <c r="W260" i="3" s="1"/>
  <c r="J259" i="3"/>
  <c r="W259" i="3" s="1"/>
  <c r="J258" i="3"/>
  <c r="W258" i="3" s="1"/>
  <c r="J257" i="3"/>
  <c r="W257" i="3" s="1"/>
  <c r="J256" i="3"/>
  <c r="W256" i="3" s="1"/>
  <c r="J255" i="3"/>
  <c r="W255" i="3" s="1"/>
  <c r="J254" i="3"/>
  <c r="W254" i="3" s="1"/>
  <c r="J253" i="3"/>
  <c r="W253" i="3" s="1"/>
  <c r="J252" i="3"/>
  <c r="W252" i="3" s="1"/>
  <c r="J251" i="3"/>
  <c r="W251" i="3" s="1"/>
  <c r="J250" i="3"/>
  <c r="W250" i="3" s="1"/>
  <c r="J249" i="3"/>
  <c r="W249" i="3" s="1"/>
  <c r="J248" i="3"/>
  <c r="W248" i="3" s="1"/>
  <c r="J247" i="3"/>
  <c r="W247" i="3" s="1"/>
  <c r="J246" i="3"/>
  <c r="W246" i="3" s="1"/>
  <c r="J245" i="3"/>
  <c r="W245" i="3" s="1"/>
  <c r="J244" i="3"/>
  <c r="W244" i="3" s="1"/>
  <c r="J243" i="3"/>
  <c r="W243" i="3" s="1"/>
  <c r="J242" i="3"/>
  <c r="W242" i="3" s="1"/>
  <c r="J241" i="3"/>
  <c r="W241" i="3" s="1"/>
  <c r="J240" i="3"/>
  <c r="W240" i="3" s="1"/>
  <c r="J239" i="3"/>
  <c r="W239" i="3" s="1"/>
  <c r="J238" i="3"/>
  <c r="W238" i="3" s="1"/>
  <c r="J237" i="3"/>
  <c r="W237" i="3" s="1"/>
  <c r="J236" i="3"/>
  <c r="W236" i="3" s="1"/>
  <c r="J235" i="3"/>
  <c r="W235" i="3" s="1"/>
  <c r="J234" i="3"/>
  <c r="W234" i="3" s="1"/>
  <c r="J233" i="3"/>
  <c r="W233" i="3" s="1"/>
  <c r="J232" i="3"/>
  <c r="W232" i="3" s="1"/>
  <c r="J231" i="3"/>
  <c r="W231" i="3" s="1"/>
  <c r="J230" i="3"/>
  <c r="W230" i="3" s="1"/>
  <c r="J229" i="3"/>
  <c r="W229" i="3" s="1"/>
  <c r="J228" i="3"/>
  <c r="W228" i="3" s="1"/>
  <c r="J227" i="3"/>
  <c r="W227" i="3" s="1"/>
  <c r="J226" i="3"/>
  <c r="W226" i="3" s="1"/>
  <c r="J225" i="3"/>
  <c r="W225" i="3" s="1"/>
  <c r="J224" i="3"/>
  <c r="W224" i="3" s="1"/>
  <c r="J223" i="3"/>
  <c r="W223" i="3" s="1"/>
  <c r="J222" i="3"/>
  <c r="W222" i="3" s="1"/>
  <c r="J221" i="3"/>
  <c r="W221" i="3" s="1"/>
  <c r="J220" i="3"/>
  <c r="W220" i="3" s="1"/>
  <c r="J219" i="3"/>
  <c r="W219" i="3" s="1"/>
  <c r="J218" i="3"/>
  <c r="W218" i="3" s="1"/>
  <c r="J217" i="3"/>
  <c r="W217" i="3" s="1"/>
  <c r="J216" i="3"/>
  <c r="W216" i="3" s="1"/>
  <c r="J215" i="3"/>
  <c r="W215" i="3" s="1"/>
  <c r="J214" i="3"/>
  <c r="W214" i="3" s="1"/>
  <c r="J213" i="3"/>
  <c r="W213" i="3" s="1"/>
  <c r="J212" i="3"/>
  <c r="W212" i="3" s="1"/>
  <c r="J211" i="3"/>
  <c r="W211" i="3" s="1"/>
  <c r="J210" i="3"/>
  <c r="W210" i="3" s="1"/>
  <c r="J209" i="3"/>
  <c r="W209" i="3" s="1"/>
  <c r="J208" i="3"/>
  <c r="W208" i="3" s="1"/>
  <c r="J207" i="3"/>
  <c r="W207" i="3" s="1"/>
  <c r="J206" i="3"/>
  <c r="W206" i="3" s="1"/>
  <c r="J205" i="3"/>
  <c r="W205" i="3" s="1"/>
  <c r="J204" i="3"/>
  <c r="W204" i="3" s="1"/>
  <c r="J203" i="3"/>
  <c r="W203" i="3" s="1"/>
  <c r="J202" i="3"/>
  <c r="W202" i="3" s="1"/>
  <c r="J201" i="3"/>
  <c r="W201" i="3" s="1"/>
  <c r="J200" i="3"/>
  <c r="W200" i="3" s="1"/>
  <c r="J199" i="3"/>
  <c r="W199" i="3" s="1"/>
  <c r="J198" i="3"/>
  <c r="W198" i="3" s="1"/>
  <c r="J197" i="3"/>
  <c r="W197" i="3" s="1"/>
  <c r="J196" i="3"/>
  <c r="W196" i="3" s="1"/>
  <c r="J195" i="3"/>
  <c r="W195" i="3" s="1"/>
  <c r="J194" i="3"/>
  <c r="W194" i="3" s="1"/>
  <c r="J193" i="3"/>
  <c r="W193" i="3" s="1"/>
  <c r="J192" i="3"/>
  <c r="W192" i="3" s="1"/>
  <c r="J191" i="3"/>
  <c r="W191" i="3" s="1"/>
  <c r="J190" i="3"/>
  <c r="W190" i="3" s="1"/>
  <c r="J189" i="3"/>
  <c r="W189" i="3" s="1"/>
  <c r="J188" i="3"/>
  <c r="W188" i="3" s="1"/>
  <c r="J187" i="3"/>
  <c r="W187" i="3" s="1"/>
  <c r="J186" i="3"/>
  <c r="W186" i="3" s="1"/>
  <c r="J185" i="3"/>
  <c r="W185" i="3" s="1"/>
  <c r="J184" i="3"/>
  <c r="W184" i="3" s="1"/>
  <c r="J183" i="3"/>
  <c r="W183" i="3" s="1"/>
  <c r="J182" i="3"/>
  <c r="W182" i="3" s="1"/>
  <c r="J181" i="3"/>
  <c r="W181" i="3" s="1"/>
  <c r="J180" i="3"/>
  <c r="W180" i="3" s="1"/>
  <c r="J179" i="3"/>
  <c r="W179" i="3" s="1"/>
  <c r="J178" i="3"/>
  <c r="W178" i="3" s="1"/>
  <c r="J177" i="3"/>
  <c r="W177" i="3" s="1"/>
  <c r="J176" i="3"/>
  <c r="W176" i="3" s="1"/>
  <c r="J175" i="3"/>
  <c r="W175" i="3" s="1"/>
  <c r="J174" i="3"/>
  <c r="W174" i="3" s="1"/>
  <c r="J173" i="3"/>
  <c r="W173" i="3" s="1"/>
  <c r="J172" i="3"/>
  <c r="W172" i="3" s="1"/>
  <c r="J171" i="3"/>
  <c r="W171" i="3" s="1"/>
  <c r="J170" i="3"/>
  <c r="W170" i="3" s="1"/>
  <c r="J169" i="3"/>
  <c r="W169" i="3" s="1"/>
  <c r="J168" i="3"/>
  <c r="W168" i="3" s="1"/>
  <c r="J167" i="3"/>
  <c r="W167" i="3" s="1"/>
  <c r="J166" i="3"/>
  <c r="W166" i="3" s="1"/>
  <c r="J165" i="3"/>
  <c r="W165" i="3" s="1"/>
  <c r="J164" i="3"/>
  <c r="W164" i="3" s="1"/>
  <c r="J163" i="3"/>
  <c r="W163" i="3" s="1"/>
  <c r="J162" i="3"/>
  <c r="W162" i="3" s="1"/>
  <c r="J161" i="3"/>
  <c r="W161" i="3" s="1"/>
  <c r="J160" i="3"/>
  <c r="W160" i="3" s="1"/>
  <c r="J159" i="3"/>
  <c r="W159" i="3" s="1"/>
  <c r="J158" i="3"/>
  <c r="W158" i="3" s="1"/>
  <c r="J157" i="3"/>
  <c r="W157" i="3" s="1"/>
  <c r="J156" i="3"/>
  <c r="W156" i="3" s="1"/>
  <c r="J155" i="3"/>
  <c r="W155" i="3" s="1"/>
  <c r="J154" i="3"/>
  <c r="W154" i="3" s="1"/>
  <c r="J153" i="3"/>
  <c r="W153" i="3" s="1"/>
  <c r="J152" i="3"/>
  <c r="W152" i="3" s="1"/>
  <c r="J151" i="3"/>
  <c r="W151" i="3" s="1"/>
  <c r="J150" i="3"/>
  <c r="W150" i="3" s="1"/>
  <c r="J149" i="3"/>
  <c r="W149" i="3" s="1"/>
  <c r="J148" i="3"/>
  <c r="W148" i="3" s="1"/>
  <c r="J147" i="3"/>
  <c r="W147" i="3" s="1"/>
  <c r="J146" i="3"/>
  <c r="W146" i="3" s="1"/>
  <c r="J145" i="3"/>
  <c r="W145" i="3" s="1"/>
  <c r="J144" i="3"/>
  <c r="W144" i="3" s="1"/>
  <c r="J143" i="3"/>
  <c r="W143" i="3" s="1"/>
  <c r="J142" i="3"/>
  <c r="W142" i="3" s="1"/>
  <c r="J141" i="3"/>
  <c r="W141" i="3" s="1"/>
  <c r="J140" i="3"/>
  <c r="W140" i="3" s="1"/>
  <c r="J139" i="3"/>
  <c r="W139" i="3" s="1"/>
  <c r="J138" i="3"/>
  <c r="W138" i="3" s="1"/>
  <c r="J137" i="3"/>
  <c r="W137" i="3" s="1"/>
  <c r="J136" i="3"/>
  <c r="W136" i="3" s="1"/>
  <c r="J135" i="3"/>
  <c r="W135" i="3" s="1"/>
  <c r="J134" i="3"/>
  <c r="W134" i="3" s="1"/>
  <c r="J133" i="3"/>
  <c r="W133" i="3" s="1"/>
  <c r="J132" i="3"/>
  <c r="W132" i="3" s="1"/>
  <c r="J131" i="3"/>
  <c r="W131" i="3" s="1"/>
  <c r="J130" i="3"/>
  <c r="W130" i="3" s="1"/>
  <c r="J129" i="3"/>
  <c r="W129" i="3" s="1"/>
  <c r="J128" i="3"/>
  <c r="W128" i="3" s="1"/>
  <c r="J127" i="3"/>
  <c r="W127" i="3" s="1"/>
  <c r="J126" i="3"/>
  <c r="W126" i="3" s="1"/>
  <c r="J125" i="3"/>
  <c r="W125" i="3" s="1"/>
  <c r="J124" i="3"/>
  <c r="W124" i="3" s="1"/>
  <c r="J123" i="3"/>
  <c r="W123" i="3" s="1"/>
  <c r="J122" i="3"/>
  <c r="W122" i="3" s="1"/>
  <c r="J121" i="3"/>
  <c r="W121" i="3" s="1"/>
  <c r="J120" i="3"/>
  <c r="W120" i="3" s="1"/>
  <c r="J119" i="3"/>
  <c r="W119" i="3" s="1"/>
  <c r="J118" i="3"/>
  <c r="W118" i="3" s="1"/>
  <c r="J117" i="3"/>
  <c r="W117" i="3" s="1"/>
  <c r="J116" i="3"/>
  <c r="W116" i="3" s="1"/>
  <c r="J115" i="3"/>
  <c r="W115" i="3" s="1"/>
  <c r="J114" i="3"/>
  <c r="W114" i="3" s="1"/>
  <c r="J113" i="3"/>
  <c r="W113" i="3" s="1"/>
  <c r="J112" i="3"/>
  <c r="W112" i="3" s="1"/>
  <c r="J111" i="3"/>
  <c r="W111" i="3" s="1"/>
  <c r="J110" i="3"/>
  <c r="W110" i="3" s="1"/>
  <c r="J109" i="3"/>
  <c r="W109" i="3" s="1"/>
  <c r="J108" i="3"/>
  <c r="W108" i="3" s="1"/>
  <c r="J107" i="3"/>
  <c r="W107" i="3" s="1"/>
  <c r="J106" i="3"/>
  <c r="W106" i="3" s="1"/>
  <c r="J105" i="3"/>
  <c r="W105" i="3" s="1"/>
  <c r="J104" i="3"/>
  <c r="W104" i="3" s="1"/>
  <c r="J103" i="3"/>
  <c r="W103" i="3" s="1"/>
  <c r="J102" i="3"/>
  <c r="W102" i="3" s="1"/>
  <c r="J101" i="3"/>
  <c r="W101" i="3" s="1"/>
  <c r="J100" i="3"/>
  <c r="W100" i="3" s="1"/>
  <c r="J99" i="3"/>
  <c r="W99" i="3" s="1"/>
  <c r="J98" i="3"/>
  <c r="W98" i="3" s="1"/>
  <c r="J97" i="3"/>
  <c r="W97" i="3" s="1"/>
  <c r="J96" i="3"/>
  <c r="W96" i="3" s="1"/>
  <c r="J95" i="3"/>
  <c r="W95" i="3" s="1"/>
  <c r="J94" i="3"/>
  <c r="W94" i="3" s="1"/>
  <c r="J93" i="3"/>
  <c r="W93" i="3" s="1"/>
  <c r="J92" i="3"/>
  <c r="W92" i="3" s="1"/>
  <c r="J91" i="3"/>
  <c r="W91" i="3" s="1"/>
  <c r="J90" i="3"/>
  <c r="W90" i="3" s="1"/>
  <c r="J89" i="3"/>
  <c r="W89" i="3" s="1"/>
  <c r="J88" i="3"/>
  <c r="W88" i="3" s="1"/>
  <c r="J87" i="3"/>
  <c r="W87" i="3" s="1"/>
  <c r="J86" i="3"/>
  <c r="W86" i="3" s="1"/>
  <c r="J85" i="3"/>
  <c r="W85" i="3" s="1"/>
  <c r="J84" i="3"/>
  <c r="W84" i="3" s="1"/>
  <c r="J83" i="3"/>
  <c r="W83" i="3" s="1"/>
  <c r="J82" i="3"/>
  <c r="W82" i="3" s="1"/>
  <c r="J81" i="3"/>
  <c r="W81" i="3" s="1"/>
  <c r="J80" i="3"/>
  <c r="W80" i="3" s="1"/>
  <c r="J79" i="3"/>
  <c r="W79" i="3" s="1"/>
  <c r="J78" i="3"/>
  <c r="W78" i="3" s="1"/>
  <c r="J77" i="3"/>
  <c r="W77" i="3" s="1"/>
  <c r="J76" i="3"/>
  <c r="W76" i="3" s="1"/>
  <c r="J75" i="3"/>
  <c r="W75" i="3" s="1"/>
  <c r="J74" i="3"/>
  <c r="W74" i="3" s="1"/>
  <c r="J73" i="3"/>
  <c r="W73" i="3" s="1"/>
  <c r="J72" i="3"/>
  <c r="W72" i="3" s="1"/>
  <c r="J71" i="3"/>
  <c r="W71" i="3" s="1"/>
  <c r="J70" i="3"/>
  <c r="W70" i="3" s="1"/>
  <c r="J69" i="3"/>
  <c r="W69" i="3" s="1"/>
  <c r="J68" i="3"/>
  <c r="W68" i="3" s="1"/>
  <c r="J67" i="3"/>
  <c r="W67" i="3" s="1"/>
  <c r="J66" i="3"/>
  <c r="W66" i="3" s="1"/>
  <c r="J65" i="3"/>
  <c r="W65" i="3" s="1"/>
  <c r="J64" i="3"/>
  <c r="W64" i="3" s="1"/>
  <c r="J63" i="3"/>
  <c r="W63" i="3" s="1"/>
  <c r="J62" i="3"/>
  <c r="W62" i="3" s="1"/>
  <c r="J61" i="3"/>
  <c r="W61" i="3" s="1"/>
  <c r="J60" i="3"/>
  <c r="W60" i="3" s="1"/>
  <c r="J59" i="3"/>
  <c r="W59" i="3" s="1"/>
  <c r="J58" i="3"/>
  <c r="W58" i="3" s="1"/>
  <c r="J57" i="3"/>
  <c r="W57" i="3" s="1"/>
  <c r="J56" i="3"/>
  <c r="W56" i="3" s="1"/>
  <c r="J55" i="3"/>
  <c r="W55" i="3" s="1"/>
  <c r="J54" i="3"/>
  <c r="W54" i="3" s="1"/>
  <c r="J53" i="3"/>
  <c r="W53" i="3" s="1"/>
  <c r="J52" i="3"/>
  <c r="W52" i="3" s="1"/>
  <c r="J51" i="3"/>
  <c r="W51" i="3" s="1"/>
  <c r="J50" i="3"/>
  <c r="W50" i="3" s="1"/>
  <c r="J49" i="3"/>
  <c r="W49" i="3" s="1"/>
  <c r="J48" i="3"/>
  <c r="W48" i="3" s="1"/>
  <c r="J47" i="3"/>
  <c r="W47" i="3" s="1"/>
  <c r="J46" i="3"/>
  <c r="W46" i="3" s="1"/>
  <c r="J45" i="3"/>
  <c r="W45" i="3" s="1"/>
  <c r="J44" i="3"/>
  <c r="W44" i="3" s="1"/>
  <c r="J43" i="3"/>
  <c r="W43" i="3" s="1"/>
  <c r="J42" i="3"/>
  <c r="W42" i="3" s="1"/>
  <c r="J41" i="3"/>
  <c r="W41" i="3" s="1"/>
  <c r="J40" i="3"/>
  <c r="W40" i="3" s="1"/>
  <c r="J39" i="3"/>
  <c r="W39" i="3" s="1"/>
  <c r="J38" i="3"/>
  <c r="W38" i="3" s="1"/>
  <c r="J37" i="3"/>
  <c r="W37" i="3" s="1"/>
  <c r="J36" i="3"/>
  <c r="W36" i="3" s="1"/>
  <c r="J35" i="3"/>
  <c r="W35" i="3" s="1"/>
  <c r="J34" i="3"/>
  <c r="W34" i="3" s="1"/>
  <c r="J33" i="3"/>
  <c r="W33" i="3" s="1"/>
  <c r="J32" i="3"/>
  <c r="W32" i="3" s="1"/>
  <c r="J31" i="3"/>
  <c r="W31" i="3" s="1"/>
  <c r="J30" i="3"/>
  <c r="W30" i="3" s="1"/>
  <c r="J29" i="3"/>
  <c r="W29" i="3" s="1"/>
  <c r="J28" i="3"/>
  <c r="W28" i="3" s="1"/>
  <c r="J27" i="3"/>
  <c r="W27" i="3" s="1"/>
  <c r="J26" i="3"/>
  <c r="W26" i="3" s="1"/>
  <c r="J25" i="3"/>
  <c r="W25" i="3" s="1"/>
  <c r="J24" i="3"/>
  <c r="W24" i="3" s="1"/>
  <c r="J23" i="3"/>
  <c r="W23" i="3" s="1"/>
  <c r="J22" i="3"/>
  <c r="W22" i="3" s="1"/>
  <c r="J21" i="3"/>
  <c r="W21" i="3" s="1"/>
  <c r="J20" i="3"/>
  <c r="W20" i="3" s="1"/>
  <c r="J19" i="3"/>
  <c r="W19" i="3" s="1"/>
  <c r="J18" i="3"/>
  <c r="W18" i="3" s="1"/>
  <c r="J17" i="3"/>
  <c r="W17" i="3" s="1"/>
  <c r="J16" i="3"/>
  <c r="W16" i="3" s="1"/>
  <c r="J15" i="3"/>
  <c r="W15" i="3" s="1"/>
  <c r="J14" i="3"/>
  <c r="W14" i="3" s="1"/>
  <c r="J13" i="3"/>
  <c r="W13" i="3" s="1"/>
  <c r="J12" i="3"/>
  <c r="W12" i="3" s="1"/>
  <c r="J11" i="3"/>
  <c r="W11" i="3" s="1"/>
  <c r="J10" i="3"/>
  <c r="W10" i="3" s="1"/>
  <c r="J9" i="3"/>
  <c r="W9" i="3" s="1"/>
  <c r="J8" i="3"/>
  <c r="W8" i="3" s="1"/>
  <c r="J7" i="3"/>
  <c r="W7" i="3" s="1"/>
  <c r="J6" i="3"/>
  <c r="W6" i="3" s="1"/>
  <c r="J5" i="3"/>
  <c r="K1216" i="3"/>
  <c r="S1216" i="3" s="1"/>
  <c r="K1215" i="3"/>
  <c r="S1215" i="3" s="1"/>
  <c r="K1214" i="3"/>
  <c r="S1214" i="3" s="1"/>
  <c r="K1213" i="3"/>
  <c r="S1213" i="3" s="1"/>
  <c r="K1212" i="3"/>
  <c r="S1212" i="3" s="1"/>
  <c r="K1211" i="3"/>
  <c r="S1211" i="3" s="1"/>
  <c r="K1210" i="3"/>
  <c r="S1210" i="3" s="1"/>
  <c r="K1209" i="3"/>
  <c r="S1209" i="3" s="1"/>
  <c r="K1208" i="3"/>
  <c r="S1208" i="3" s="1"/>
  <c r="K1207" i="3"/>
  <c r="S1207" i="3" s="1"/>
  <c r="K1206" i="3"/>
  <c r="S1206" i="3" s="1"/>
  <c r="K1205" i="3"/>
  <c r="S1205" i="3" s="1"/>
  <c r="K1204" i="3"/>
  <c r="S1204" i="3" s="1"/>
  <c r="K1203" i="3"/>
  <c r="S1203" i="3" s="1"/>
  <c r="K1202" i="3"/>
  <c r="S1202" i="3" s="1"/>
  <c r="K1201" i="3"/>
  <c r="S1201" i="3" s="1"/>
  <c r="K1200" i="3"/>
  <c r="S1200" i="3" s="1"/>
  <c r="K1199" i="3"/>
  <c r="S1199" i="3" s="1"/>
  <c r="K1198" i="3"/>
  <c r="S1198" i="3" s="1"/>
  <c r="K1197" i="3"/>
  <c r="S1197" i="3" s="1"/>
  <c r="K1196" i="3"/>
  <c r="S1196" i="3" s="1"/>
  <c r="K1195" i="3"/>
  <c r="S1195" i="3" s="1"/>
  <c r="K1194" i="3"/>
  <c r="S1194" i="3" s="1"/>
  <c r="K1193" i="3"/>
  <c r="S1193" i="3" s="1"/>
  <c r="K1192" i="3"/>
  <c r="S1192" i="3" s="1"/>
  <c r="K1191" i="3"/>
  <c r="S1191" i="3" s="1"/>
  <c r="K1190" i="3"/>
  <c r="S1190" i="3" s="1"/>
  <c r="K1189" i="3"/>
  <c r="S1189" i="3" s="1"/>
  <c r="K1188" i="3"/>
  <c r="S1188" i="3" s="1"/>
  <c r="K1187" i="3"/>
  <c r="S1187" i="3" s="1"/>
  <c r="K1186" i="3"/>
  <c r="S1186" i="3" s="1"/>
  <c r="K1185" i="3"/>
  <c r="S1185" i="3" s="1"/>
  <c r="K1184" i="3"/>
  <c r="S1184" i="3" s="1"/>
  <c r="K1183" i="3"/>
  <c r="S1183" i="3" s="1"/>
  <c r="K1182" i="3"/>
  <c r="S1182" i="3" s="1"/>
  <c r="K1181" i="3"/>
  <c r="S1181" i="3" s="1"/>
  <c r="K1180" i="3"/>
  <c r="S1180" i="3" s="1"/>
  <c r="K1179" i="3"/>
  <c r="S1179" i="3" s="1"/>
  <c r="K1178" i="3"/>
  <c r="S1178" i="3" s="1"/>
  <c r="K1177" i="3"/>
  <c r="S1177" i="3" s="1"/>
  <c r="K1176" i="3"/>
  <c r="S1176" i="3" s="1"/>
  <c r="K1175" i="3"/>
  <c r="S1175" i="3" s="1"/>
  <c r="K1174" i="3"/>
  <c r="S1174" i="3" s="1"/>
  <c r="K1173" i="3"/>
  <c r="S1173" i="3" s="1"/>
  <c r="K1172" i="3"/>
  <c r="S1172" i="3" s="1"/>
  <c r="K1171" i="3"/>
  <c r="S1171" i="3" s="1"/>
  <c r="K1170" i="3"/>
  <c r="S1170" i="3" s="1"/>
  <c r="K1169" i="3"/>
  <c r="S1169" i="3" s="1"/>
  <c r="K1168" i="3"/>
  <c r="S1168" i="3" s="1"/>
  <c r="K1167" i="3"/>
  <c r="S1167" i="3" s="1"/>
  <c r="K1166" i="3"/>
  <c r="S1166" i="3" s="1"/>
  <c r="K1165" i="3"/>
  <c r="S1165" i="3" s="1"/>
  <c r="K1164" i="3"/>
  <c r="S1164" i="3" s="1"/>
  <c r="K1163" i="3"/>
  <c r="S1163" i="3" s="1"/>
  <c r="K1162" i="3"/>
  <c r="S1162" i="3" s="1"/>
  <c r="K1161" i="3"/>
  <c r="S1161" i="3" s="1"/>
  <c r="K1160" i="3"/>
  <c r="S1160" i="3" s="1"/>
  <c r="K1159" i="3"/>
  <c r="S1159" i="3" s="1"/>
  <c r="K1158" i="3"/>
  <c r="S1158" i="3" s="1"/>
  <c r="K1157" i="3"/>
  <c r="S1157" i="3" s="1"/>
  <c r="K1156" i="3"/>
  <c r="S1156" i="3" s="1"/>
  <c r="K1155" i="3"/>
  <c r="S1155" i="3" s="1"/>
  <c r="K1154" i="3"/>
  <c r="S1154" i="3" s="1"/>
  <c r="K1153" i="3"/>
  <c r="S1153" i="3" s="1"/>
  <c r="K1152" i="3"/>
  <c r="S1152" i="3" s="1"/>
  <c r="K1151" i="3"/>
  <c r="S1151" i="3" s="1"/>
  <c r="K1150" i="3"/>
  <c r="S1150" i="3" s="1"/>
  <c r="K1149" i="3"/>
  <c r="S1149" i="3" s="1"/>
  <c r="K1148" i="3"/>
  <c r="S1148" i="3" s="1"/>
  <c r="K1147" i="3"/>
  <c r="S1147" i="3" s="1"/>
  <c r="K1146" i="3"/>
  <c r="S1146" i="3" s="1"/>
  <c r="K1145" i="3"/>
  <c r="S1145" i="3" s="1"/>
  <c r="K1144" i="3"/>
  <c r="S1144" i="3" s="1"/>
  <c r="K1143" i="3"/>
  <c r="S1143" i="3" s="1"/>
  <c r="K1142" i="3"/>
  <c r="S1142" i="3" s="1"/>
  <c r="K1141" i="3"/>
  <c r="S1141" i="3" s="1"/>
  <c r="K1140" i="3"/>
  <c r="S1140" i="3" s="1"/>
  <c r="K1139" i="3"/>
  <c r="S1139" i="3" s="1"/>
  <c r="K1138" i="3"/>
  <c r="S1138" i="3" s="1"/>
  <c r="K1137" i="3"/>
  <c r="S1137" i="3" s="1"/>
  <c r="K1136" i="3"/>
  <c r="S1136" i="3" s="1"/>
  <c r="K1135" i="3"/>
  <c r="S1135" i="3" s="1"/>
  <c r="K1134" i="3"/>
  <c r="S1134" i="3" s="1"/>
  <c r="K1133" i="3"/>
  <c r="S1133" i="3" s="1"/>
  <c r="K1132" i="3"/>
  <c r="S1132" i="3" s="1"/>
  <c r="K1131" i="3"/>
  <c r="S1131" i="3" s="1"/>
  <c r="K1130" i="3"/>
  <c r="S1130" i="3" s="1"/>
  <c r="K1129" i="3"/>
  <c r="S1129" i="3" s="1"/>
  <c r="K1128" i="3"/>
  <c r="S1128" i="3" s="1"/>
  <c r="K1127" i="3"/>
  <c r="S1127" i="3" s="1"/>
  <c r="K1126" i="3"/>
  <c r="S1126" i="3" s="1"/>
  <c r="K1125" i="3"/>
  <c r="S1125" i="3" s="1"/>
  <c r="K1124" i="3"/>
  <c r="S1124" i="3" s="1"/>
  <c r="K1123" i="3"/>
  <c r="S1123" i="3" s="1"/>
  <c r="K1122" i="3"/>
  <c r="S1122" i="3" s="1"/>
  <c r="K1121" i="3"/>
  <c r="S1121" i="3" s="1"/>
  <c r="K1120" i="3"/>
  <c r="S1120" i="3" s="1"/>
  <c r="K1119" i="3"/>
  <c r="S1119" i="3" s="1"/>
  <c r="K1118" i="3"/>
  <c r="S1118" i="3" s="1"/>
  <c r="K1117" i="3"/>
  <c r="S1117" i="3" s="1"/>
  <c r="K1116" i="3"/>
  <c r="S1116" i="3" s="1"/>
  <c r="K1115" i="3"/>
  <c r="S1115" i="3" s="1"/>
  <c r="K1114" i="3"/>
  <c r="S1114" i="3" s="1"/>
  <c r="K1113" i="3"/>
  <c r="S1113" i="3" s="1"/>
  <c r="K1112" i="3"/>
  <c r="S1112" i="3" s="1"/>
  <c r="K1111" i="3"/>
  <c r="S1111" i="3" s="1"/>
  <c r="K1110" i="3"/>
  <c r="S1110" i="3" s="1"/>
  <c r="K1109" i="3"/>
  <c r="S1109" i="3" s="1"/>
  <c r="K1108" i="3"/>
  <c r="S1108" i="3" s="1"/>
  <c r="K1107" i="3"/>
  <c r="S1107" i="3" s="1"/>
  <c r="K1106" i="3"/>
  <c r="S1106" i="3" s="1"/>
  <c r="K1105" i="3"/>
  <c r="S1105" i="3" s="1"/>
  <c r="K1104" i="3"/>
  <c r="S1104" i="3" s="1"/>
  <c r="K1103" i="3"/>
  <c r="S1103" i="3" s="1"/>
  <c r="K1102" i="3"/>
  <c r="S1102" i="3" s="1"/>
  <c r="K1101" i="3"/>
  <c r="S1101" i="3" s="1"/>
  <c r="K1100" i="3"/>
  <c r="S1100" i="3" s="1"/>
  <c r="K1099" i="3"/>
  <c r="S1099" i="3" s="1"/>
  <c r="K1098" i="3"/>
  <c r="S1098" i="3" s="1"/>
  <c r="K1097" i="3"/>
  <c r="S1097" i="3" s="1"/>
  <c r="K1096" i="3"/>
  <c r="S1096" i="3" s="1"/>
  <c r="K1095" i="3"/>
  <c r="S1095" i="3" s="1"/>
  <c r="K1094" i="3"/>
  <c r="S1094" i="3" s="1"/>
  <c r="K1093" i="3"/>
  <c r="S1093" i="3" s="1"/>
  <c r="K1092" i="3"/>
  <c r="S1092" i="3" s="1"/>
  <c r="K1091" i="3"/>
  <c r="S1091" i="3" s="1"/>
  <c r="K1090" i="3"/>
  <c r="S1090" i="3" s="1"/>
  <c r="K1089" i="3"/>
  <c r="S1089" i="3" s="1"/>
  <c r="K1088" i="3"/>
  <c r="S1088" i="3" s="1"/>
  <c r="K1087" i="3"/>
  <c r="S1087" i="3" s="1"/>
  <c r="K1086" i="3"/>
  <c r="S1086" i="3" s="1"/>
  <c r="K1085" i="3"/>
  <c r="S1085" i="3" s="1"/>
  <c r="K1084" i="3"/>
  <c r="S1084" i="3" s="1"/>
  <c r="K1083" i="3"/>
  <c r="S1083" i="3" s="1"/>
  <c r="K1082" i="3"/>
  <c r="S1082" i="3" s="1"/>
  <c r="K1081" i="3"/>
  <c r="S1081" i="3" s="1"/>
  <c r="K1080" i="3"/>
  <c r="S1080" i="3" s="1"/>
  <c r="K1079" i="3"/>
  <c r="S1079" i="3" s="1"/>
  <c r="K1078" i="3"/>
  <c r="S1078" i="3" s="1"/>
  <c r="K1077" i="3"/>
  <c r="S1077" i="3" s="1"/>
  <c r="K1076" i="3"/>
  <c r="S1076" i="3" s="1"/>
  <c r="K1075" i="3"/>
  <c r="S1075" i="3" s="1"/>
  <c r="K1074" i="3"/>
  <c r="S1074" i="3" s="1"/>
  <c r="K1073" i="3"/>
  <c r="S1073" i="3" s="1"/>
  <c r="K1072" i="3"/>
  <c r="S1072" i="3" s="1"/>
  <c r="K1071" i="3"/>
  <c r="S1071" i="3" s="1"/>
  <c r="K1070" i="3"/>
  <c r="S1070" i="3" s="1"/>
  <c r="K1069" i="3"/>
  <c r="S1069" i="3" s="1"/>
  <c r="K1068" i="3"/>
  <c r="S1068" i="3" s="1"/>
  <c r="K1067" i="3"/>
  <c r="S1067" i="3" s="1"/>
  <c r="K1066" i="3"/>
  <c r="S1066" i="3" s="1"/>
  <c r="K1065" i="3"/>
  <c r="S1065" i="3" s="1"/>
  <c r="K1064" i="3"/>
  <c r="S1064" i="3" s="1"/>
  <c r="K1063" i="3"/>
  <c r="S1063" i="3" s="1"/>
  <c r="K1062" i="3"/>
  <c r="S1062" i="3" s="1"/>
  <c r="K1061" i="3"/>
  <c r="S1061" i="3" s="1"/>
  <c r="K1060" i="3"/>
  <c r="S1060" i="3" s="1"/>
  <c r="K1059" i="3"/>
  <c r="S1059" i="3" s="1"/>
  <c r="K1058" i="3"/>
  <c r="S1058" i="3" s="1"/>
  <c r="K1057" i="3"/>
  <c r="S1057" i="3" s="1"/>
  <c r="K1056" i="3"/>
  <c r="S1056" i="3" s="1"/>
  <c r="K1055" i="3"/>
  <c r="S1055" i="3" s="1"/>
  <c r="K1054" i="3"/>
  <c r="S1054" i="3" s="1"/>
  <c r="K1053" i="3"/>
  <c r="S1053" i="3" s="1"/>
  <c r="K1052" i="3"/>
  <c r="S1052" i="3" s="1"/>
  <c r="K1051" i="3"/>
  <c r="S1051" i="3" s="1"/>
  <c r="K1050" i="3"/>
  <c r="S1050" i="3" s="1"/>
  <c r="K1049" i="3"/>
  <c r="S1049" i="3" s="1"/>
  <c r="K1048" i="3"/>
  <c r="S1048" i="3" s="1"/>
  <c r="K1047" i="3"/>
  <c r="S1047" i="3" s="1"/>
  <c r="K1046" i="3"/>
  <c r="S1046" i="3" s="1"/>
  <c r="K1045" i="3"/>
  <c r="S1045" i="3" s="1"/>
  <c r="K1044" i="3"/>
  <c r="S1044" i="3" s="1"/>
  <c r="K1043" i="3"/>
  <c r="S1043" i="3" s="1"/>
  <c r="K1042" i="3"/>
  <c r="S1042" i="3" s="1"/>
  <c r="K1041" i="3"/>
  <c r="S1041" i="3" s="1"/>
  <c r="K1040" i="3"/>
  <c r="S1040" i="3" s="1"/>
  <c r="K1039" i="3"/>
  <c r="S1039" i="3" s="1"/>
  <c r="K1038" i="3"/>
  <c r="S1038" i="3" s="1"/>
  <c r="K1037" i="3"/>
  <c r="S1037" i="3" s="1"/>
  <c r="K1036" i="3"/>
  <c r="S1036" i="3" s="1"/>
  <c r="K1035" i="3"/>
  <c r="S1035" i="3" s="1"/>
  <c r="K1034" i="3"/>
  <c r="S1034" i="3" s="1"/>
  <c r="K1033" i="3"/>
  <c r="S1033" i="3" s="1"/>
  <c r="K1032" i="3"/>
  <c r="S1032" i="3" s="1"/>
  <c r="K1031" i="3"/>
  <c r="S1031" i="3" s="1"/>
  <c r="K1030" i="3"/>
  <c r="S1030" i="3" s="1"/>
  <c r="K1029" i="3"/>
  <c r="S1029" i="3" s="1"/>
  <c r="K1028" i="3"/>
  <c r="S1028" i="3" s="1"/>
  <c r="K1027" i="3"/>
  <c r="S1027" i="3" s="1"/>
  <c r="K1026" i="3"/>
  <c r="S1026" i="3" s="1"/>
  <c r="K1025" i="3"/>
  <c r="S1025" i="3" s="1"/>
  <c r="K1024" i="3"/>
  <c r="S1024" i="3" s="1"/>
  <c r="K1023" i="3"/>
  <c r="S1023" i="3" s="1"/>
  <c r="K1022" i="3"/>
  <c r="S1022" i="3" s="1"/>
  <c r="K1021" i="3"/>
  <c r="S1021" i="3" s="1"/>
  <c r="K1020" i="3"/>
  <c r="S1020" i="3" s="1"/>
  <c r="K1019" i="3"/>
  <c r="S1019" i="3" s="1"/>
  <c r="K1018" i="3"/>
  <c r="S1018" i="3" s="1"/>
  <c r="K1017" i="3"/>
  <c r="S1017" i="3" s="1"/>
  <c r="K1016" i="3"/>
  <c r="S1016" i="3" s="1"/>
  <c r="K1015" i="3"/>
  <c r="S1015" i="3" s="1"/>
  <c r="K1014" i="3"/>
  <c r="S1014" i="3" s="1"/>
  <c r="K1013" i="3"/>
  <c r="S1013" i="3" s="1"/>
  <c r="K1012" i="3"/>
  <c r="S1012" i="3" s="1"/>
  <c r="K1011" i="3"/>
  <c r="S1011" i="3" s="1"/>
  <c r="K1010" i="3"/>
  <c r="S1010" i="3" s="1"/>
  <c r="K1009" i="3"/>
  <c r="S1009" i="3" s="1"/>
  <c r="K1008" i="3"/>
  <c r="S1008" i="3" s="1"/>
  <c r="K1007" i="3"/>
  <c r="S1007" i="3" s="1"/>
  <c r="K1006" i="3"/>
  <c r="S1006" i="3" s="1"/>
  <c r="K1005" i="3"/>
  <c r="S1005" i="3" s="1"/>
  <c r="K1004" i="3"/>
  <c r="S1004" i="3" s="1"/>
  <c r="K1003" i="3"/>
  <c r="S1003" i="3" s="1"/>
  <c r="K1002" i="3"/>
  <c r="S1002" i="3" s="1"/>
  <c r="K1001" i="3"/>
  <c r="S1001" i="3" s="1"/>
  <c r="K1000" i="3"/>
  <c r="S1000" i="3" s="1"/>
  <c r="K999" i="3"/>
  <c r="S999" i="3" s="1"/>
  <c r="K998" i="3"/>
  <c r="S998" i="3" s="1"/>
  <c r="K997" i="3"/>
  <c r="S997" i="3" s="1"/>
  <c r="K996" i="3"/>
  <c r="S996" i="3" s="1"/>
  <c r="K995" i="3"/>
  <c r="S995" i="3" s="1"/>
  <c r="K994" i="3"/>
  <c r="S994" i="3" s="1"/>
  <c r="K993" i="3"/>
  <c r="S993" i="3" s="1"/>
  <c r="K992" i="3"/>
  <c r="S992" i="3" s="1"/>
  <c r="K991" i="3"/>
  <c r="S991" i="3" s="1"/>
  <c r="K990" i="3"/>
  <c r="S990" i="3" s="1"/>
  <c r="K989" i="3"/>
  <c r="S989" i="3" s="1"/>
  <c r="K988" i="3"/>
  <c r="S988" i="3" s="1"/>
  <c r="K987" i="3"/>
  <c r="S987" i="3" s="1"/>
  <c r="K986" i="3"/>
  <c r="S986" i="3" s="1"/>
  <c r="K985" i="3"/>
  <c r="S985" i="3" s="1"/>
  <c r="K984" i="3"/>
  <c r="S984" i="3" s="1"/>
  <c r="K983" i="3"/>
  <c r="S983" i="3" s="1"/>
  <c r="K982" i="3"/>
  <c r="S982" i="3" s="1"/>
  <c r="K981" i="3"/>
  <c r="S981" i="3" s="1"/>
  <c r="K980" i="3"/>
  <c r="S980" i="3" s="1"/>
  <c r="K979" i="3"/>
  <c r="S979" i="3" s="1"/>
  <c r="K978" i="3"/>
  <c r="S978" i="3" s="1"/>
  <c r="K977" i="3"/>
  <c r="S977" i="3" s="1"/>
  <c r="K976" i="3"/>
  <c r="S976" i="3" s="1"/>
  <c r="K975" i="3"/>
  <c r="S975" i="3" s="1"/>
  <c r="K974" i="3"/>
  <c r="S974" i="3" s="1"/>
  <c r="K973" i="3"/>
  <c r="S973" i="3" s="1"/>
  <c r="K972" i="3"/>
  <c r="S972" i="3" s="1"/>
  <c r="K971" i="3"/>
  <c r="S971" i="3" s="1"/>
  <c r="K970" i="3"/>
  <c r="S970" i="3" s="1"/>
  <c r="K969" i="3"/>
  <c r="S969" i="3" s="1"/>
  <c r="K968" i="3"/>
  <c r="S968" i="3" s="1"/>
  <c r="K967" i="3"/>
  <c r="S967" i="3" s="1"/>
  <c r="K966" i="3"/>
  <c r="S966" i="3" s="1"/>
  <c r="K965" i="3"/>
  <c r="S965" i="3" s="1"/>
  <c r="K964" i="3"/>
  <c r="S964" i="3" s="1"/>
  <c r="K963" i="3"/>
  <c r="S963" i="3" s="1"/>
  <c r="K962" i="3"/>
  <c r="S962" i="3" s="1"/>
  <c r="K961" i="3"/>
  <c r="S961" i="3" s="1"/>
  <c r="K960" i="3"/>
  <c r="S960" i="3" s="1"/>
  <c r="K959" i="3"/>
  <c r="S959" i="3" s="1"/>
  <c r="K958" i="3"/>
  <c r="S958" i="3" s="1"/>
  <c r="K957" i="3"/>
  <c r="S957" i="3" s="1"/>
  <c r="K956" i="3"/>
  <c r="S956" i="3" s="1"/>
  <c r="K955" i="3"/>
  <c r="S955" i="3" s="1"/>
  <c r="K954" i="3"/>
  <c r="S954" i="3" s="1"/>
  <c r="K953" i="3"/>
  <c r="S953" i="3" s="1"/>
  <c r="K952" i="3"/>
  <c r="S952" i="3" s="1"/>
  <c r="K951" i="3"/>
  <c r="S951" i="3" s="1"/>
  <c r="K950" i="3"/>
  <c r="S950" i="3" s="1"/>
  <c r="K949" i="3"/>
  <c r="S949" i="3" s="1"/>
  <c r="K948" i="3"/>
  <c r="S948" i="3" s="1"/>
  <c r="K947" i="3"/>
  <c r="S947" i="3" s="1"/>
  <c r="K946" i="3"/>
  <c r="S946" i="3" s="1"/>
  <c r="K945" i="3"/>
  <c r="S945" i="3" s="1"/>
  <c r="K944" i="3"/>
  <c r="S944" i="3" s="1"/>
  <c r="K943" i="3"/>
  <c r="S943" i="3" s="1"/>
  <c r="K942" i="3"/>
  <c r="S942" i="3" s="1"/>
  <c r="K941" i="3"/>
  <c r="S941" i="3" s="1"/>
  <c r="K940" i="3"/>
  <c r="S940" i="3" s="1"/>
  <c r="K939" i="3"/>
  <c r="S939" i="3" s="1"/>
  <c r="K938" i="3"/>
  <c r="S938" i="3" s="1"/>
  <c r="K937" i="3"/>
  <c r="S937" i="3" s="1"/>
  <c r="K936" i="3"/>
  <c r="S936" i="3" s="1"/>
  <c r="K935" i="3"/>
  <c r="S935" i="3" s="1"/>
  <c r="K934" i="3"/>
  <c r="S934" i="3" s="1"/>
  <c r="K933" i="3"/>
  <c r="S933" i="3" s="1"/>
  <c r="K932" i="3"/>
  <c r="S932" i="3" s="1"/>
  <c r="K931" i="3"/>
  <c r="S931" i="3" s="1"/>
  <c r="K930" i="3"/>
  <c r="S930" i="3" s="1"/>
  <c r="K929" i="3"/>
  <c r="S929" i="3" s="1"/>
  <c r="K928" i="3"/>
  <c r="S928" i="3" s="1"/>
  <c r="K927" i="3"/>
  <c r="S927" i="3" s="1"/>
  <c r="K926" i="3"/>
  <c r="S926" i="3" s="1"/>
  <c r="K925" i="3"/>
  <c r="S925" i="3" s="1"/>
  <c r="K924" i="3"/>
  <c r="S924" i="3" s="1"/>
  <c r="K923" i="3"/>
  <c r="S923" i="3" s="1"/>
  <c r="K922" i="3"/>
  <c r="S922" i="3" s="1"/>
  <c r="K921" i="3"/>
  <c r="S921" i="3" s="1"/>
  <c r="K920" i="3"/>
  <c r="S920" i="3" s="1"/>
  <c r="K919" i="3"/>
  <c r="S919" i="3" s="1"/>
  <c r="K918" i="3"/>
  <c r="S918" i="3" s="1"/>
  <c r="K917" i="3"/>
  <c r="S917" i="3" s="1"/>
  <c r="K916" i="3"/>
  <c r="S916" i="3" s="1"/>
  <c r="K915" i="3"/>
  <c r="S915" i="3" s="1"/>
  <c r="K914" i="3"/>
  <c r="S914" i="3" s="1"/>
  <c r="K913" i="3"/>
  <c r="S913" i="3" s="1"/>
  <c r="K912" i="3"/>
  <c r="S912" i="3" s="1"/>
  <c r="K911" i="3"/>
  <c r="S911" i="3" s="1"/>
  <c r="K910" i="3"/>
  <c r="S910" i="3" s="1"/>
  <c r="K909" i="3"/>
  <c r="S909" i="3" s="1"/>
  <c r="K908" i="3"/>
  <c r="S908" i="3" s="1"/>
  <c r="K907" i="3"/>
  <c r="S907" i="3" s="1"/>
  <c r="K906" i="3"/>
  <c r="S906" i="3" s="1"/>
  <c r="K905" i="3"/>
  <c r="S905" i="3" s="1"/>
  <c r="K904" i="3"/>
  <c r="S904" i="3" s="1"/>
  <c r="K903" i="3"/>
  <c r="S903" i="3" s="1"/>
  <c r="K902" i="3"/>
  <c r="S902" i="3" s="1"/>
  <c r="K901" i="3"/>
  <c r="S901" i="3" s="1"/>
  <c r="K900" i="3"/>
  <c r="S900" i="3" s="1"/>
  <c r="K899" i="3"/>
  <c r="S899" i="3" s="1"/>
  <c r="K898" i="3"/>
  <c r="S898" i="3" s="1"/>
  <c r="K897" i="3"/>
  <c r="S897" i="3" s="1"/>
  <c r="K896" i="3"/>
  <c r="S896" i="3" s="1"/>
  <c r="K895" i="3"/>
  <c r="S895" i="3" s="1"/>
  <c r="K894" i="3"/>
  <c r="S894" i="3" s="1"/>
  <c r="K893" i="3"/>
  <c r="S893" i="3" s="1"/>
  <c r="K892" i="3"/>
  <c r="S892" i="3" s="1"/>
  <c r="K891" i="3"/>
  <c r="S891" i="3" s="1"/>
  <c r="K890" i="3"/>
  <c r="S890" i="3" s="1"/>
  <c r="K889" i="3"/>
  <c r="S889" i="3" s="1"/>
  <c r="K888" i="3"/>
  <c r="S888" i="3" s="1"/>
  <c r="K887" i="3"/>
  <c r="S887" i="3" s="1"/>
  <c r="K886" i="3"/>
  <c r="S886" i="3" s="1"/>
  <c r="K885" i="3"/>
  <c r="S885" i="3" s="1"/>
  <c r="K884" i="3"/>
  <c r="S884" i="3" s="1"/>
  <c r="K883" i="3"/>
  <c r="S883" i="3" s="1"/>
  <c r="K882" i="3"/>
  <c r="S882" i="3" s="1"/>
  <c r="K881" i="3"/>
  <c r="S881" i="3" s="1"/>
  <c r="K880" i="3"/>
  <c r="S880" i="3" s="1"/>
  <c r="K879" i="3"/>
  <c r="S879" i="3" s="1"/>
  <c r="K878" i="3"/>
  <c r="S878" i="3" s="1"/>
  <c r="K877" i="3"/>
  <c r="S877" i="3" s="1"/>
  <c r="K876" i="3"/>
  <c r="S876" i="3" s="1"/>
  <c r="K875" i="3"/>
  <c r="S875" i="3" s="1"/>
  <c r="K874" i="3"/>
  <c r="S874" i="3" s="1"/>
  <c r="K873" i="3"/>
  <c r="S873" i="3" s="1"/>
  <c r="K872" i="3"/>
  <c r="S872" i="3" s="1"/>
  <c r="K871" i="3"/>
  <c r="S871" i="3" s="1"/>
  <c r="K870" i="3"/>
  <c r="S870" i="3" s="1"/>
  <c r="K869" i="3"/>
  <c r="S869" i="3" s="1"/>
  <c r="K868" i="3"/>
  <c r="S868" i="3" s="1"/>
  <c r="K867" i="3"/>
  <c r="S867" i="3" s="1"/>
  <c r="K866" i="3"/>
  <c r="S866" i="3" s="1"/>
  <c r="K865" i="3"/>
  <c r="S865" i="3" s="1"/>
  <c r="K864" i="3"/>
  <c r="S864" i="3" s="1"/>
  <c r="K863" i="3"/>
  <c r="S863" i="3" s="1"/>
  <c r="K862" i="3"/>
  <c r="S862" i="3" s="1"/>
  <c r="K861" i="3"/>
  <c r="S861" i="3" s="1"/>
  <c r="K860" i="3"/>
  <c r="S860" i="3" s="1"/>
  <c r="K859" i="3"/>
  <c r="S859" i="3" s="1"/>
  <c r="K858" i="3"/>
  <c r="S858" i="3" s="1"/>
  <c r="K857" i="3"/>
  <c r="S857" i="3" s="1"/>
  <c r="K856" i="3"/>
  <c r="S856" i="3" s="1"/>
  <c r="K855" i="3"/>
  <c r="S855" i="3" s="1"/>
  <c r="K854" i="3"/>
  <c r="S854" i="3" s="1"/>
  <c r="K853" i="3"/>
  <c r="S853" i="3" s="1"/>
  <c r="K852" i="3"/>
  <c r="S852" i="3" s="1"/>
  <c r="K851" i="3"/>
  <c r="S851" i="3" s="1"/>
  <c r="K850" i="3"/>
  <c r="S850" i="3" s="1"/>
  <c r="K849" i="3"/>
  <c r="S849" i="3" s="1"/>
  <c r="K848" i="3"/>
  <c r="S848" i="3" s="1"/>
  <c r="K847" i="3"/>
  <c r="S847" i="3" s="1"/>
  <c r="K846" i="3"/>
  <c r="S846" i="3" s="1"/>
  <c r="K845" i="3"/>
  <c r="S845" i="3" s="1"/>
  <c r="K844" i="3"/>
  <c r="S844" i="3" s="1"/>
  <c r="K843" i="3"/>
  <c r="S843" i="3" s="1"/>
  <c r="K842" i="3"/>
  <c r="S842" i="3" s="1"/>
  <c r="K841" i="3"/>
  <c r="S841" i="3" s="1"/>
  <c r="K840" i="3"/>
  <c r="S840" i="3" s="1"/>
  <c r="K839" i="3"/>
  <c r="S839" i="3" s="1"/>
  <c r="K838" i="3"/>
  <c r="S838" i="3" s="1"/>
  <c r="K837" i="3"/>
  <c r="S837" i="3" s="1"/>
  <c r="K836" i="3"/>
  <c r="S836" i="3" s="1"/>
  <c r="K835" i="3"/>
  <c r="S835" i="3" s="1"/>
  <c r="K834" i="3"/>
  <c r="S834" i="3" s="1"/>
  <c r="K833" i="3"/>
  <c r="S833" i="3" s="1"/>
  <c r="K832" i="3"/>
  <c r="S832" i="3" s="1"/>
  <c r="K831" i="3"/>
  <c r="S831" i="3" s="1"/>
  <c r="K830" i="3"/>
  <c r="S830" i="3" s="1"/>
  <c r="K829" i="3"/>
  <c r="S829" i="3" s="1"/>
  <c r="K828" i="3"/>
  <c r="S828" i="3" s="1"/>
  <c r="K827" i="3"/>
  <c r="S827" i="3" s="1"/>
  <c r="K826" i="3"/>
  <c r="S826" i="3" s="1"/>
  <c r="K825" i="3"/>
  <c r="S825" i="3" s="1"/>
  <c r="K824" i="3"/>
  <c r="S824" i="3" s="1"/>
  <c r="K823" i="3"/>
  <c r="S823" i="3" s="1"/>
  <c r="K822" i="3"/>
  <c r="S822" i="3" s="1"/>
  <c r="K821" i="3"/>
  <c r="S821" i="3" s="1"/>
  <c r="K820" i="3"/>
  <c r="S820" i="3" s="1"/>
  <c r="K819" i="3"/>
  <c r="S819" i="3" s="1"/>
  <c r="K818" i="3"/>
  <c r="S818" i="3" s="1"/>
  <c r="K817" i="3"/>
  <c r="S817" i="3" s="1"/>
  <c r="K816" i="3"/>
  <c r="S816" i="3" s="1"/>
  <c r="K815" i="3"/>
  <c r="S815" i="3" s="1"/>
  <c r="K814" i="3"/>
  <c r="S814" i="3" s="1"/>
  <c r="K813" i="3"/>
  <c r="S813" i="3" s="1"/>
  <c r="K812" i="3"/>
  <c r="S812" i="3" s="1"/>
  <c r="K811" i="3"/>
  <c r="S811" i="3" s="1"/>
  <c r="K810" i="3"/>
  <c r="S810" i="3" s="1"/>
  <c r="K809" i="3"/>
  <c r="S809" i="3" s="1"/>
  <c r="K808" i="3"/>
  <c r="S808" i="3" s="1"/>
  <c r="K807" i="3"/>
  <c r="S807" i="3" s="1"/>
  <c r="K806" i="3"/>
  <c r="S806" i="3" s="1"/>
  <c r="K805" i="3"/>
  <c r="S805" i="3" s="1"/>
  <c r="K804" i="3"/>
  <c r="S804" i="3" s="1"/>
  <c r="K803" i="3"/>
  <c r="S803" i="3" s="1"/>
  <c r="K802" i="3"/>
  <c r="S802" i="3" s="1"/>
  <c r="K801" i="3"/>
  <c r="S801" i="3" s="1"/>
  <c r="K800" i="3"/>
  <c r="S800" i="3" s="1"/>
  <c r="K799" i="3"/>
  <c r="S799" i="3" s="1"/>
  <c r="K798" i="3"/>
  <c r="S798" i="3" s="1"/>
  <c r="K797" i="3"/>
  <c r="S797" i="3" s="1"/>
  <c r="K796" i="3"/>
  <c r="S796" i="3" s="1"/>
  <c r="K795" i="3"/>
  <c r="S795" i="3" s="1"/>
  <c r="K794" i="3"/>
  <c r="S794" i="3" s="1"/>
  <c r="K793" i="3"/>
  <c r="S793" i="3" s="1"/>
  <c r="K792" i="3"/>
  <c r="S792" i="3" s="1"/>
  <c r="K791" i="3"/>
  <c r="S791" i="3" s="1"/>
  <c r="K790" i="3"/>
  <c r="S790" i="3" s="1"/>
  <c r="K789" i="3"/>
  <c r="S789" i="3" s="1"/>
  <c r="K788" i="3"/>
  <c r="S788" i="3" s="1"/>
  <c r="K787" i="3"/>
  <c r="S787" i="3" s="1"/>
  <c r="K786" i="3"/>
  <c r="S786" i="3" s="1"/>
  <c r="K785" i="3"/>
  <c r="S785" i="3" s="1"/>
  <c r="K784" i="3"/>
  <c r="S784" i="3" s="1"/>
  <c r="K783" i="3"/>
  <c r="S783" i="3" s="1"/>
  <c r="K782" i="3"/>
  <c r="S782" i="3" s="1"/>
  <c r="K781" i="3"/>
  <c r="S781" i="3" s="1"/>
  <c r="K780" i="3"/>
  <c r="S780" i="3" s="1"/>
  <c r="K779" i="3"/>
  <c r="S779" i="3" s="1"/>
  <c r="K778" i="3"/>
  <c r="S778" i="3" s="1"/>
  <c r="K777" i="3"/>
  <c r="S777" i="3" s="1"/>
  <c r="K776" i="3"/>
  <c r="S776" i="3" s="1"/>
  <c r="K775" i="3"/>
  <c r="S775" i="3" s="1"/>
  <c r="K774" i="3"/>
  <c r="S774" i="3" s="1"/>
  <c r="K773" i="3"/>
  <c r="S773" i="3" s="1"/>
  <c r="K772" i="3"/>
  <c r="S772" i="3" s="1"/>
  <c r="K771" i="3"/>
  <c r="S771" i="3" s="1"/>
  <c r="K770" i="3"/>
  <c r="S770" i="3" s="1"/>
  <c r="K769" i="3"/>
  <c r="S769" i="3" s="1"/>
  <c r="K768" i="3"/>
  <c r="S768" i="3" s="1"/>
  <c r="K767" i="3"/>
  <c r="S767" i="3" s="1"/>
  <c r="K766" i="3"/>
  <c r="S766" i="3" s="1"/>
  <c r="K765" i="3"/>
  <c r="S765" i="3" s="1"/>
  <c r="K764" i="3"/>
  <c r="S764" i="3" s="1"/>
  <c r="K763" i="3"/>
  <c r="S763" i="3" s="1"/>
  <c r="K762" i="3"/>
  <c r="S762" i="3" s="1"/>
  <c r="K761" i="3"/>
  <c r="S761" i="3" s="1"/>
  <c r="K760" i="3"/>
  <c r="S760" i="3" s="1"/>
  <c r="K759" i="3"/>
  <c r="S759" i="3" s="1"/>
  <c r="K758" i="3"/>
  <c r="S758" i="3" s="1"/>
  <c r="K757" i="3"/>
  <c r="S757" i="3" s="1"/>
  <c r="K756" i="3"/>
  <c r="S756" i="3" s="1"/>
  <c r="K755" i="3"/>
  <c r="S755" i="3" s="1"/>
  <c r="K754" i="3"/>
  <c r="S754" i="3" s="1"/>
  <c r="K753" i="3"/>
  <c r="S753" i="3" s="1"/>
  <c r="K752" i="3"/>
  <c r="S752" i="3" s="1"/>
  <c r="K751" i="3"/>
  <c r="S751" i="3" s="1"/>
  <c r="K750" i="3"/>
  <c r="S750" i="3" s="1"/>
  <c r="K749" i="3"/>
  <c r="S749" i="3" s="1"/>
  <c r="K748" i="3"/>
  <c r="S748" i="3" s="1"/>
  <c r="K747" i="3"/>
  <c r="S747" i="3" s="1"/>
  <c r="K746" i="3"/>
  <c r="S746" i="3" s="1"/>
  <c r="K745" i="3"/>
  <c r="S745" i="3" s="1"/>
  <c r="K744" i="3"/>
  <c r="S744" i="3" s="1"/>
  <c r="K743" i="3"/>
  <c r="S743" i="3" s="1"/>
  <c r="K742" i="3"/>
  <c r="S742" i="3" s="1"/>
  <c r="K741" i="3"/>
  <c r="S741" i="3" s="1"/>
  <c r="K740" i="3"/>
  <c r="S740" i="3" s="1"/>
  <c r="K739" i="3"/>
  <c r="S739" i="3" s="1"/>
  <c r="K738" i="3"/>
  <c r="S738" i="3" s="1"/>
  <c r="K737" i="3"/>
  <c r="S737" i="3" s="1"/>
  <c r="K736" i="3"/>
  <c r="S736" i="3" s="1"/>
  <c r="K735" i="3"/>
  <c r="S735" i="3" s="1"/>
  <c r="K734" i="3"/>
  <c r="S734" i="3" s="1"/>
  <c r="K733" i="3"/>
  <c r="S733" i="3" s="1"/>
  <c r="K732" i="3"/>
  <c r="S732" i="3" s="1"/>
  <c r="K731" i="3"/>
  <c r="S731" i="3" s="1"/>
  <c r="K730" i="3"/>
  <c r="S730" i="3" s="1"/>
  <c r="K729" i="3"/>
  <c r="S729" i="3" s="1"/>
  <c r="K728" i="3"/>
  <c r="S728" i="3" s="1"/>
  <c r="K727" i="3"/>
  <c r="S727" i="3" s="1"/>
  <c r="K726" i="3"/>
  <c r="S726" i="3" s="1"/>
  <c r="K725" i="3"/>
  <c r="S725" i="3" s="1"/>
  <c r="K724" i="3"/>
  <c r="S724" i="3" s="1"/>
  <c r="K723" i="3"/>
  <c r="S723" i="3" s="1"/>
  <c r="K722" i="3"/>
  <c r="S722" i="3" s="1"/>
  <c r="K721" i="3"/>
  <c r="S721" i="3" s="1"/>
  <c r="K720" i="3"/>
  <c r="S720" i="3" s="1"/>
  <c r="K719" i="3"/>
  <c r="S719" i="3" s="1"/>
  <c r="K718" i="3"/>
  <c r="S718" i="3" s="1"/>
  <c r="K717" i="3"/>
  <c r="S717" i="3" s="1"/>
  <c r="K716" i="3"/>
  <c r="S716" i="3" s="1"/>
  <c r="K715" i="3"/>
  <c r="S715" i="3" s="1"/>
  <c r="K714" i="3"/>
  <c r="S714" i="3" s="1"/>
  <c r="K713" i="3"/>
  <c r="S713" i="3" s="1"/>
  <c r="K712" i="3"/>
  <c r="S712" i="3" s="1"/>
  <c r="K711" i="3"/>
  <c r="S711" i="3" s="1"/>
  <c r="K710" i="3"/>
  <c r="S710" i="3" s="1"/>
  <c r="K709" i="3"/>
  <c r="S709" i="3" s="1"/>
  <c r="K708" i="3"/>
  <c r="S708" i="3" s="1"/>
  <c r="K707" i="3"/>
  <c r="S707" i="3" s="1"/>
  <c r="K706" i="3"/>
  <c r="S706" i="3" s="1"/>
  <c r="K705" i="3"/>
  <c r="S705" i="3" s="1"/>
  <c r="K704" i="3"/>
  <c r="S704" i="3" s="1"/>
  <c r="K703" i="3"/>
  <c r="S703" i="3" s="1"/>
  <c r="K702" i="3"/>
  <c r="S702" i="3" s="1"/>
  <c r="K701" i="3"/>
  <c r="S701" i="3" s="1"/>
  <c r="K700" i="3"/>
  <c r="S700" i="3" s="1"/>
  <c r="K699" i="3"/>
  <c r="S699" i="3" s="1"/>
  <c r="K698" i="3"/>
  <c r="S698" i="3" s="1"/>
  <c r="K697" i="3"/>
  <c r="S697" i="3" s="1"/>
  <c r="K696" i="3"/>
  <c r="S696" i="3" s="1"/>
  <c r="K695" i="3"/>
  <c r="S695" i="3" s="1"/>
  <c r="K694" i="3"/>
  <c r="S694" i="3" s="1"/>
  <c r="K693" i="3"/>
  <c r="S693" i="3" s="1"/>
  <c r="K692" i="3"/>
  <c r="S692" i="3" s="1"/>
  <c r="K691" i="3"/>
  <c r="S691" i="3" s="1"/>
  <c r="K690" i="3"/>
  <c r="S690" i="3" s="1"/>
  <c r="K689" i="3"/>
  <c r="S689" i="3" s="1"/>
  <c r="K688" i="3"/>
  <c r="S688" i="3" s="1"/>
  <c r="K687" i="3"/>
  <c r="S687" i="3" s="1"/>
  <c r="K686" i="3"/>
  <c r="S686" i="3" s="1"/>
  <c r="K685" i="3"/>
  <c r="S685" i="3" s="1"/>
  <c r="K684" i="3"/>
  <c r="S684" i="3" s="1"/>
  <c r="K683" i="3"/>
  <c r="S683" i="3" s="1"/>
  <c r="K682" i="3"/>
  <c r="S682" i="3" s="1"/>
  <c r="K681" i="3"/>
  <c r="S681" i="3" s="1"/>
  <c r="K680" i="3"/>
  <c r="S680" i="3" s="1"/>
  <c r="K679" i="3"/>
  <c r="S679" i="3" s="1"/>
  <c r="K678" i="3"/>
  <c r="S678" i="3" s="1"/>
  <c r="K677" i="3"/>
  <c r="S677" i="3" s="1"/>
  <c r="K676" i="3"/>
  <c r="S676" i="3" s="1"/>
  <c r="K675" i="3"/>
  <c r="S675" i="3" s="1"/>
  <c r="K674" i="3"/>
  <c r="S674" i="3" s="1"/>
  <c r="K673" i="3"/>
  <c r="S673" i="3" s="1"/>
  <c r="K672" i="3"/>
  <c r="S672" i="3" s="1"/>
  <c r="K671" i="3"/>
  <c r="S671" i="3" s="1"/>
  <c r="K670" i="3"/>
  <c r="S670" i="3" s="1"/>
  <c r="K669" i="3"/>
  <c r="S669" i="3" s="1"/>
  <c r="K668" i="3"/>
  <c r="S668" i="3" s="1"/>
  <c r="K667" i="3"/>
  <c r="S667" i="3" s="1"/>
  <c r="K666" i="3"/>
  <c r="S666" i="3" s="1"/>
  <c r="K665" i="3"/>
  <c r="S665" i="3" s="1"/>
  <c r="K664" i="3"/>
  <c r="S664" i="3" s="1"/>
  <c r="K663" i="3"/>
  <c r="S663" i="3" s="1"/>
  <c r="K662" i="3"/>
  <c r="S662" i="3" s="1"/>
  <c r="K661" i="3"/>
  <c r="S661" i="3" s="1"/>
  <c r="K660" i="3"/>
  <c r="S660" i="3" s="1"/>
  <c r="K659" i="3"/>
  <c r="S659" i="3" s="1"/>
  <c r="K658" i="3"/>
  <c r="S658" i="3" s="1"/>
  <c r="K657" i="3"/>
  <c r="S657" i="3" s="1"/>
  <c r="K656" i="3"/>
  <c r="S656" i="3" s="1"/>
  <c r="K655" i="3"/>
  <c r="S655" i="3" s="1"/>
  <c r="K654" i="3"/>
  <c r="S654" i="3" s="1"/>
  <c r="K653" i="3"/>
  <c r="S653" i="3" s="1"/>
  <c r="K652" i="3"/>
  <c r="S652" i="3" s="1"/>
  <c r="K651" i="3"/>
  <c r="S651" i="3" s="1"/>
  <c r="K650" i="3"/>
  <c r="S650" i="3" s="1"/>
  <c r="K649" i="3"/>
  <c r="S649" i="3" s="1"/>
  <c r="K648" i="3"/>
  <c r="S648" i="3" s="1"/>
  <c r="K647" i="3"/>
  <c r="S647" i="3" s="1"/>
  <c r="K646" i="3"/>
  <c r="S646" i="3" s="1"/>
  <c r="K645" i="3"/>
  <c r="S645" i="3" s="1"/>
  <c r="K644" i="3"/>
  <c r="S644" i="3" s="1"/>
  <c r="K643" i="3"/>
  <c r="S643" i="3" s="1"/>
  <c r="K642" i="3"/>
  <c r="S642" i="3" s="1"/>
  <c r="K641" i="3"/>
  <c r="S641" i="3" s="1"/>
  <c r="K640" i="3"/>
  <c r="S640" i="3" s="1"/>
  <c r="K639" i="3"/>
  <c r="S639" i="3" s="1"/>
  <c r="K638" i="3"/>
  <c r="S638" i="3" s="1"/>
  <c r="K637" i="3"/>
  <c r="S637" i="3" s="1"/>
  <c r="K636" i="3"/>
  <c r="S636" i="3" s="1"/>
  <c r="K635" i="3"/>
  <c r="S635" i="3" s="1"/>
  <c r="K634" i="3"/>
  <c r="S634" i="3" s="1"/>
  <c r="K633" i="3"/>
  <c r="S633" i="3" s="1"/>
  <c r="K632" i="3"/>
  <c r="S632" i="3" s="1"/>
  <c r="K631" i="3"/>
  <c r="S631" i="3" s="1"/>
  <c r="K630" i="3"/>
  <c r="S630" i="3" s="1"/>
  <c r="K629" i="3"/>
  <c r="S629" i="3" s="1"/>
  <c r="K628" i="3"/>
  <c r="S628" i="3" s="1"/>
  <c r="K627" i="3"/>
  <c r="S627" i="3" s="1"/>
  <c r="K626" i="3"/>
  <c r="S626" i="3" s="1"/>
  <c r="K625" i="3"/>
  <c r="S625" i="3" s="1"/>
  <c r="K624" i="3"/>
  <c r="S624" i="3" s="1"/>
  <c r="K623" i="3"/>
  <c r="S623" i="3" s="1"/>
  <c r="K622" i="3"/>
  <c r="S622" i="3" s="1"/>
  <c r="K621" i="3"/>
  <c r="S621" i="3" s="1"/>
  <c r="K620" i="3"/>
  <c r="S620" i="3" s="1"/>
  <c r="K619" i="3"/>
  <c r="S619" i="3" s="1"/>
  <c r="K618" i="3"/>
  <c r="S618" i="3" s="1"/>
  <c r="K617" i="3"/>
  <c r="S617" i="3" s="1"/>
  <c r="K616" i="3"/>
  <c r="S616" i="3" s="1"/>
  <c r="K615" i="3"/>
  <c r="S615" i="3" s="1"/>
  <c r="K614" i="3"/>
  <c r="S614" i="3" s="1"/>
  <c r="K613" i="3"/>
  <c r="S613" i="3" s="1"/>
  <c r="K612" i="3"/>
  <c r="S612" i="3" s="1"/>
  <c r="K611" i="3"/>
  <c r="S611" i="3" s="1"/>
  <c r="K610" i="3"/>
  <c r="S610" i="3" s="1"/>
  <c r="K609" i="3"/>
  <c r="S609" i="3" s="1"/>
  <c r="K608" i="3"/>
  <c r="S608" i="3" s="1"/>
  <c r="K607" i="3"/>
  <c r="S607" i="3" s="1"/>
  <c r="K606" i="3"/>
  <c r="S606" i="3" s="1"/>
  <c r="K605" i="3"/>
  <c r="S605" i="3" s="1"/>
  <c r="K604" i="3"/>
  <c r="S604" i="3" s="1"/>
  <c r="K603" i="3"/>
  <c r="S603" i="3" s="1"/>
  <c r="K602" i="3"/>
  <c r="S602" i="3" s="1"/>
  <c r="K601" i="3"/>
  <c r="S601" i="3" s="1"/>
  <c r="K600" i="3"/>
  <c r="S600" i="3" s="1"/>
  <c r="K599" i="3"/>
  <c r="S599" i="3" s="1"/>
  <c r="K598" i="3"/>
  <c r="S598" i="3" s="1"/>
  <c r="K597" i="3"/>
  <c r="S597" i="3" s="1"/>
  <c r="K596" i="3"/>
  <c r="S596" i="3" s="1"/>
  <c r="K595" i="3"/>
  <c r="S595" i="3" s="1"/>
  <c r="K594" i="3"/>
  <c r="S594" i="3" s="1"/>
  <c r="K593" i="3"/>
  <c r="S593" i="3" s="1"/>
  <c r="K592" i="3"/>
  <c r="S592" i="3" s="1"/>
  <c r="K591" i="3"/>
  <c r="S591" i="3" s="1"/>
  <c r="K590" i="3"/>
  <c r="S590" i="3" s="1"/>
  <c r="K589" i="3"/>
  <c r="S589" i="3" s="1"/>
  <c r="K588" i="3"/>
  <c r="S588" i="3" s="1"/>
  <c r="K587" i="3"/>
  <c r="S587" i="3" s="1"/>
  <c r="K586" i="3"/>
  <c r="S586" i="3" s="1"/>
  <c r="K585" i="3"/>
  <c r="S585" i="3" s="1"/>
  <c r="K584" i="3"/>
  <c r="S584" i="3" s="1"/>
  <c r="K583" i="3"/>
  <c r="S583" i="3" s="1"/>
  <c r="K582" i="3"/>
  <c r="S582" i="3" s="1"/>
  <c r="K581" i="3"/>
  <c r="S581" i="3" s="1"/>
  <c r="K580" i="3"/>
  <c r="S580" i="3" s="1"/>
  <c r="K579" i="3"/>
  <c r="S579" i="3" s="1"/>
  <c r="K578" i="3"/>
  <c r="S578" i="3" s="1"/>
  <c r="K577" i="3"/>
  <c r="S577" i="3" s="1"/>
  <c r="K576" i="3"/>
  <c r="S576" i="3" s="1"/>
  <c r="K575" i="3"/>
  <c r="S575" i="3" s="1"/>
  <c r="K574" i="3"/>
  <c r="S574" i="3" s="1"/>
  <c r="K573" i="3"/>
  <c r="S573" i="3" s="1"/>
  <c r="K572" i="3"/>
  <c r="S572" i="3" s="1"/>
  <c r="K571" i="3"/>
  <c r="S571" i="3" s="1"/>
  <c r="K570" i="3"/>
  <c r="S570" i="3" s="1"/>
  <c r="K569" i="3"/>
  <c r="S569" i="3" s="1"/>
  <c r="K568" i="3"/>
  <c r="S568" i="3" s="1"/>
  <c r="K567" i="3"/>
  <c r="S567" i="3" s="1"/>
  <c r="K566" i="3"/>
  <c r="S566" i="3" s="1"/>
  <c r="K565" i="3"/>
  <c r="S565" i="3" s="1"/>
  <c r="K564" i="3"/>
  <c r="S564" i="3" s="1"/>
  <c r="K563" i="3"/>
  <c r="S563" i="3" s="1"/>
  <c r="K562" i="3"/>
  <c r="S562" i="3" s="1"/>
  <c r="K561" i="3"/>
  <c r="S561" i="3" s="1"/>
  <c r="K560" i="3"/>
  <c r="S560" i="3" s="1"/>
  <c r="K559" i="3"/>
  <c r="S559" i="3" s="1"/>
  <c r="K558" i="3"/>
  <c r="S558" i="3" s="1"/>
  <c r="K557" i="3"/>
  <c r="S557" i="3" s="1"/>
  <c r="K556" i="3"/>
  <c r="S556" i="3" s="1"/>
  <c r="K555" i="3"/>
  <c r="S555" i="3" s="1"/>
  <c r="K554" i="3"/>
  <c r="S554" i="3" s="1"/>
  <c r="K553" i="3"/>
  <c r="S553" i="3" s="1"/>
  <c r="K552" i="3"/>
  <c r="S552" i="3" s="1"/>
  <c r="K551" i="3"/>
  <c r="S551" i="3" s="1"/>
  <c r="K550" i="3"/>
  <c r="S550" i="3" s="1"/>
  <c r="K549" i="3"/>
  <c r="S549" i="3" s="1"/>
  <c r="K548" i="3"/>
  <c r="S548" i="3" s="1"/>
  <c r="K547" i="3"/>
  <c r="S547" i="3" s="1"/>
  <c r="K546" i="3"/>
  <c r="S546" i="3" s="1"/>
  <c r="K545" i="3"/>
  <c r="S545" i="3" s="1"/>
  <c r="K544" i="3"/>
  <c r="S544" i="3" s="1"/>
  <c r="K543" i="3"/>
  <c r="S543" i="3" s="1"/>
  <c r="K542" i="3"/>
  <c r="S542" i="3" s="1"/>
  <c r="K541" i="3"/>
  <c r="S541" i="3" s="1"/>
  <c r="K540" i="3"/>
  <c r="S540" i="3" s="1"/>
  <c r="K539" i="3"/>
  <c r="S539" i="3" s="1"/>
  <c r="K538" i="3"/>
  <c r="S538" i="3" s="1"/>
  <c r="K537" i="3"/>
  <c r="S537" i="3" s="1"/>
  <c r="K536" i="3"/>
  <c r="S536" i="3" s="1"/>
  <c r="K535" i="3"/>
  <c r="S535" i="3" s="1"/>
  <c r="K534" i="3"/>
  <c r="S534" i="3" s="1"/>
  <c r="K533" i="3"/>
  <c r="S533" i="3" s="1"/>
  <c r="K532" i="3"/>
  <c r="S532" i="3" s="1"/>
  <c r="K531" i="3"/>
  <c r="S531" i="3" s="1"/>
  <c r="K530" i="3"/>
  <c r="S530" i="3" s="1"/>
  <c r="K529" i="3"/>
  <c r="S529" i="3" s="1"/>
  <c r="K528" i="3"/>
  <c r="S528" i="3" s="1"/>
  <c r="K527" i="3"/>
  <c r="S527" i="3" s="1"/>
  <c r="K526" i="3"/>
  <c r="S526" i="3" s="1"/>
  <c r="K525" i="3"/>
  <c r="S525" i="3" s="1"/>
  <c r="K524" i="3"/>
  <c r="S524" i="3" s="1"/>
  <c r="K523" i="3"/>
  <c r="S523" i="3" s="1"/>
  <c r="K522" i="3"/>
  <c r="S522" i="3" s="1"/>
  <c r="K521" i="3"/>
  <c r="S521" i="3" s="1"/>
  <c r="K520" i="3"/>
  <c r="S520" i="3" s="1"/>
  <c r="K519" i="3"/>
  <c r="S519" i="3" s="1"/>
  <c r="K518" i="3"/>
  <c r="S518" i="3" s="1"/>
  <c r="K517" i="3"/>
  <c r="S517" i="3" s="1"/>
  <c r="K516" i="3"/>
  <c r="S516" i="3" s="1"/>
  <c r="K515" i="3"/>
  <c r="S515" i="3" s="1"/>
  <c r="K514" i="3"/>
  <c r="S514" i="3" s="1"/>
  <c r="K513" i="3"/>
  <c r="S513" i="3" s="1"/>
  <c r="K512" i="3"/>
  <c r="S512" i="3" s="1"/>
  <c r="K511" i="3"/>
  <c r="S511" i="3" s="1"/>
  <c r="K510" i="3"/>
  <c r="S510" i="3" s="1"/>
  <c r="K509" i="3"/>
  <c r="S509" i="3" s="1"/>
  <c r="K508" i="3"/>
  <c r="S508" i="3" s="1"/>
  <c r="K507" i="3"/>
  <c r="S507" i="3" s="1"/>
  <c r="K506" i="3"/>
  <c r="S506" i="3" s="1"/>
  <c r="K505" i="3"/>
  <c r="S505" i="3" s="1"/>
  <c r="K504" i="3"/>
  <c r="S504" i="3" s="1"/>
  <c r="K503" i="3"/>
  <c r="S503" i="3" s="1"/>
  <c r="K502" i="3"/>
  <c r="S502" i="3" s="1"/>
  <c r="K501" i="3"/>
  <c r="S501" i="3" s="1"/>
  <c r="K500" i="3"/>
  <c r="S500" i="3" s="1"/>
  <c r="K499" i="3"/>
  <c r="S499" i="3" s="1"/>
  <c r="K498" i="3"/>
  <c r="S498" i="3" s="1"/>
  <c r="K497" i="3"/>
  <c r="S497" i="3" s="1"/>
  <c r="K496" i="3"/>
  <c r="S496" i="3" s="1"/>
  <c r="K495" i="3"/>
  <c r="S495" i="3" s="1"/>
  <c r="K494" i="3"/>
  <c r="S494" i="3" s="1"/>
  <c r="K493" i="3"/>
  <c r="S493" i="3" s="1"/>
  <c r="K492" i="3"/>
  <c r="S492" i="3" s="1"/>
  <c r="K491" i="3"/>
  <c r="S491" i="3" s="1"/>
  <c r="K490" i="3"/>
  <c r="S490" i="3" s="1"/>
  <c r="K489" i="3"/>
  <c r="S489" i="3" s="1"/>
  <c r="K488" i="3"/>
  <c r="S488" i="3" s="1"/>
  <c r="K487" i="3"/>
  <c r="S487" i="3" s="1"/>
  <c r="K486" i="3"/>
  <c r="S486" i="3" s="1"/>
  <c r="K485" i="3"/>
  <c r="S485" i="3" s="1"/>
  <c r="K484" i="3"/>
  <c r="S484" i="3" s="1"/>
  <c r="K483" i="3"/>
  <c r="S483" i="3" s="1"/>
  <c r="K482" i="3"/>
  <c r="S482" i="3" s="1"/>
  <c r="K481" i="3"/>
  <c r="S481" i="3" s="1"/>
  <c r="K480" i="3"/>
  <c r="S480" i="3" s="1"/>
  <c r="K479" i="3"/>
  <c r="S479" i="3" s="1"/>
  <c r="K478" i="3"/>
  <c r="S478" i="3" s="1"/>
  <c r="K477" i="3"/>
  <c r="S477" i="3" s="1"/>
  <c r="K476" i="3"/>
  <c r="S476" i="3" s="1"/>
  <c r="K475" i="3"/>
  <c r="S475" i="3" s="1"/>
  <c r="K474" i="3"/>
  <c r="S474" i="3" s="1"/>
  <c r="K473" i="3"/>
  <c r="S473" i="3" s="1"/>
  <c r="K472" i="3"/>
  <c r="S472" i="3" s="1"/>
  <c r="K471" i="3"/>
  <c r="S471" i="3" s="1"/>
  <c r="K470" i="3"/>
  <c r="S470" i="3" s="1"/>
  <c r="K469" i="3"/>
  <c r="S469" i="3" s="1"/>
  <c r="K468" i="3"/>
  <c r="S468" i="3" s="1"/>
  <c r="K467" i="3"/>
  <c r="S467" i="3" s="1"/>
  <c r="K466" i="3"/>
  <c r="S466" i="3" s="1"/>
  <c r="K465" i="3"/>
  <c r="S465" i="3" s="1"/>
  <c r="K464" i="3"/>
  <c r="S464" i="3" s="1"/>
  <c r="K463" i="3"/>
  <c r="S463" i="3" s="1"/>
  <c r="K462" i="3"/>
  <c r="S462" i="3" s="1"/>
  <c r="K461" i="3"/>
  <c r="S461" i="3" s="1"/>
  <c r="K460" i="3"/>
  <c r="S460" i="3" s="1"/>
  <c r="K459" i="3"/>
  <c r="S459" i="3" s="1"/>
  <c r="K458" i="3"/>
  <c r="S458" i="3" s="1"/>
  <c r="K457" i="3"/>
  <c r="S457" i="3" s="1"/>
  <c r="K456" i="3"/>
  <c r="S456" i="3" s="1"/>
  <c r="K455" i="3"/>
  <c r="S455" i="3" s="1"/>
  <c r="K454" i="3"/>
  <c r="S454" i="3" s="1"/>
  <c r="K453" i="3"/>
  <c r="S453" i="3" s="1"/>
  <c r="K452" i="3"/>
  <c r="S452" i="3" s="1"/>
  <c r="K451" i="3"/>
  <c r="S451" i="3" s="1"/>
  <c r="K450" i="3"/>
  <c r="S450" i="3" s="1"/>
  <c r="K449" i="3"/>
  <c r="S449" i="3" s="1"/>
  <c r="K448" i="3"/>
  <c r="S448" i="3" s="1"/>
  <c r="K447" i="3"/>
  <c r="S447" i="3" s="1"/>
  <c r="K446" i="3"/>
  <c r="S446" i="3" s="1"/>
  <c r="K445" i="3"/>
  <c r="S445" i="3" s="1"/>
  <c r="K444" i="3"/>
  <c r="S444" i="3" s="1"/>
  <c r="K443" i="3"/>
  <c r="S443" i="3" s="1"/>
  <c r="K442" i="3"/>
  <c r="S442" i="3" s="1"/>
  <c r="K441" i="3"/>
  <c r="S441" i="3" s="1"/>
  <c r="K440" i="3"/>
  <c r="S440" i="3" s="1"/>
  <c r="K439" i="3"/>
  <c r="S439" i="3" s="1"/>
  <c r="K438" i="3"/>
  <c r="S438" i="3" s="1"/>
  <c r="K437" i="3"/>
  <c r="S437" i="3" s="1"/>
  <c r="K436" i="3"/>
  <c r="S436" i="3" s="1"/>
  <c r="K435" i="3"/>
  <c r="S435" i="3" s="1"/>
  <c r="K434" i="3"/>
  <c r="S434" i="3" s="1"/>
  <c r="K433" i="3"/>
  <c r="S433" i="3" s="1"/>
  <c r="K432" i="3"/>
  <c r="S432" i="3" s="1"/>
  <c r="K431" i="3"/>
  <c r="S431" i="3" s="1"/>
  <c r="K430" i="3"/>
  <c r="S430" i="3" s="1"/>
  <c r="K429" i="3"/>
  <c r="S429" i="3" s="1"/>
  <c r="K428" i="3"/>
  <c r="S428" i="3" s="1"/>
  <c r="K427" i="3"/>
  <c r="S427" i="3" s="1"/>
  <c r="K426" i="3"/>
  <c r="S426" i="3" s="1"/>
  <c r="K425" i="3"/>
  <c r="S425" i="3" s="1"/>
  <c r="K424" i="3"/>
  <c r="S424" i="3" s="1"/>
  <c r="K423" i="3"/>
  <c r="S423" i="3" s="1"/>
  <c r="K422" i="3"/>
  <c r="S422" i="3" s="1"/>
  <c r="K421" i="3"/>
  <c r="S421" i="3" s="1"/>
  <c r="K420" i="3"/>
  <c r="S420" i="3" s="1"/>
  <c r="K419" i="3"/>
  <c r="S419" i="3" s="1"/>
  <c r="K418" i="3"/>
  <c r="S418" i="3" s="1"/>
  <c r="K417" i="3"/>
  <c r="S417" i="3" s="1"/>
  <c r="K416" i="3"/>
  <c r="S416" i="3" s="1"/>
  <c r="K415" i="3"/>
  <c r="S415" i="3" s="1"/>
  <c r="K414" i="3"/>
  <c r="S414" i="3" s="1"/>
  <c r="K413" i="3"/>
  <c r="S413" i="3" s="1"/>
  <c r="K412" i="3"/>
  <c r="S412" i="3" s="1"/>
  <c r="K411" i="3"/>
  <c r="S411" i="3" s="1"/>
  <c r="K410" i="3"/>
  <c r="S410" i="3" s="1"/>
  <c r="K409" i="3"/>
  <c r="S409" i="3" s="1"/>
  <c r="K408" i="3"/>
  <c r="S408" i="3" s="1"/>
  <c r="K407" i="3"/>
  <c r="S407" i="3" s="1"/>
  <c r="K406" i="3"/>
  <c r="S406" i="3" s="1"/>
  <c r="K405" i="3"/>
  <c r="S405" i="3" s="1"/>
  <c r="K404" i="3"/>
  <c r="S404" i="3" s="1"/>
  <c r="K403" i="3"/>
  <c r="S403" i="3" s="1"/>
  <c r="K402" i="3"/>
  <c r="S402" i="3" s="1"/>
  <c r="K401" i="3"/>
  <c r="S401" i="3" s="1"/>
  <c r="K400" i="3"/>
  <c r="S400" i="3" s="1"/>
  <c r="K399" i="3"/>
  <c r="S399" i="3" s="1"/>
  <c r="K398" i="3"/>
  <c r="S398" i="3" s="1"/>
  <c r="K397" i="3"/>
  <c r="S397" i="3" s="1"/>
  <c r="K396" i="3"/>
  <c r="S396" i="3" s="1"/>
  <c r="K395" i="3"/>
  <c r="S395" i="3" s="1"/>
  <c r="K394" i="3"/>
  <c r="S394" i="3" s="1"/>
  <c r="K393" i="3"/>
  <c r="S393" i="3" s="1"/>
  <c r="K392" i="3"/>
  <c r="S392" i="3" s="1"/>
  <c r="K391" i="3"/>
  <c r="S391" i="3" s="1"/>
  <c r="K390" i="3"/>
  <c r="S390" i="3" s="1"/>
  <c r="K389" i="3"/>
  <c r="S389" i="3" s="1"/>
  <c r="K388" i="3"/>
  <c r="S388" i="3" s="1"/>
  <c r="K387" i="3"/>
  <c r="S387" i="3" s="1"/>
  <c r="K386" i="3"/>
  <c r="S386" i="3" s="1"/>
  <c r="K385" i="3"/>
  <c r="S385" i="3" s="1"/>
  <c r="K384" i="3"/>
  <c r="S384" i="3" s="1"/>
  <c r="K383" i="3"/>
  <c r="S383" i="3" s="1"/>
  <c r="K382" i="3"/>
  <c r="S382" i="3" s="1"/>
  <c r="K381" i="3"/>
  <c r="S381" i="3" s="1"/>
  <c r="K380" i="3"/>
  <c r="S380" i="3" s="1"/>
  <c r="K379" i="3"/>
  <c r="S379" i="3" s="1"/>
  <c r="K378" i="3"/>
  <c r="S378" i="3" s="1"/>
  <c r="K377" i="3"/>
  <c r="S377" i="3" s="1"/>
  <c r="K376" i="3"/>
  <c r="S376" i="3" s="1"/>
  <c r="K375" i="3"/>
  <c r="S375" i="3" s="1"/>
  <c r="K374" i="3"/>
  <c r="S374" i="3" s="1"/>
  <c r="K373" i="3"/>
  <c r="S373" i="3" s="1"/>
  <c r="K372" i="3"/>
  <c r="S372" i="3" s="1"/>
  <c r="K371" i="3"/>
  <c r="S371" i="3" s="1"/>
  <c r="K370" i="3"/>
  <c r="S370" i="3" s="1"/>
  <c r="K369" i="3"/>
  <c r="S369" i="3" s="1"/>
  <c r="K368" i="3"/>
  <c r="S368" i="3" s="1"/>
  <c r="K367" i="3"/>
  <c r="S367" i="3" s="1"/>
  <c r="K366" i="3"/>
  <c r="S366" i="3" s="1"/>
  <c r="K365" i="3"/>
  <c r="S365" i="3" s="1"/>
  <c r="K364" i="3"/>
  <c r="S364" i="3" s="1"/>
  <c r="K363" i="3"/>
  <c r="S363" i="3" s="1"/>
  <c r="K362" i="3"/>
  <c r="S362" i="3" s="1"/>
  <c r="K361" i="3"/>
  <c r="S361" i="3" s="1"/>
  <c r="K360" i="3"/>
  <c r="S360" i="3" s="1"/>
  <c r="K359" i="3"/>
  <c r="S359" i="3" s="1"/>
  <c r="K358" i="3"/>
  <c r="S358" i="3" s="1"/>
  <c r="K357" i="3"/>
  <c r="S357" i="3" s="1"/>
  <c r="K356" i="3"/>
  <c r="S356" i="3" s="1"/>
  <c r="K355" i="3"/>
  <c r="S355" i="3" s="1"/>
  <c r="K354" i="3"/>
  <c r="S354" i="3" s="1"/>
  <c r="K353" i="3"/>
  <c r="S353" i="3" s="1"/>
  <c r="K352" i="3"/>
  <c r="S352" i="3" s="1"/>
  <c r="K351" i="3"/>
  <c r="S351" i="3" s="1"/>
  <c r="K350" i="3"/>
  <c r="S350" i="3" s="1"/>
  <c r="K349" i="3"/>
  <c r="S349" i="3" s="1"/>
  <c r="K348" i="3"/>
  <c r="S348" i="3" s="1"/>
  <c r="K347" i="3"/>
  <c r="S347" i="3" s="1"/>
  <c r="K346" i="3"/>
  <c r="S346" i="3" s="1"/>
  <c r="K345" i="3"/>
  <c r="S345" i="3" s="1"/>
  <c r="K344" i="3"/>
  <c r="S344" i="3" s="1"/>
  <c r="K343" i="3"/>
  <c r="S343" i="3" s="1"/>
  <c r="K342" i="3"/>
  <c r="S342" i="3" s="1"/>
  <c r="K341" i="3"/>
  <c r="S341" i="3" s="1"/>
  <c r="K340" i="3"/>
  <c r="S340" i="3" s="1"/>
  <c r="K339" i="3"/>
  <c r="S339" i="3" s="1"/>
  <c r="K338" i="3"/>
  <c r="S338" i="3" s="1"/>
  <c r="K337" i="3"/>
  <c r="S337" i="3" s="1"/>
  <c r="K336" i="3"/>
  <c r="S336" i="3" s="1"/>
  <c r="K335" i="3"/>
  <c r="S335" i="3" s="1"/>
  <c r="K334" i="3"/>
  <c r="S334" i="3" s="1"/>
  <c r="K333" i="3"/>
  <c r="S333" i="3" s="1"/>
  <c r="K332" i="3"/>
  <c r="S332" i="3" s="1"/>
  <c r="K331" i="3"/>
  <c r="S331" i="3" s="1"/>
  <c r="K330" i="3"/>
  <c r="S330" i="3" s="1"/>
  <c r="K329" i="3"/>
  <c r="S329" i="3" s="1"/>
  <c r="K328" i="3"/>
  <c r="S328" i="3" s="1"/>
  <c r="K327" i="3"/>
  <c r="S327" i="3" s="1"/>
  <c r="K326" i="3"/>
  <c r="S326" i="3" s="1"/>
  <c r="K325" i="3"/>
  <c r="S325" i="3" s="1"/>
  <c r="K324" i="3"/>
  <c r="S324" i="3" s="1"/>
  <c r="K323" i="3"/>
  <c r="S323" i="3" s="1"/>
  <c r="K322" i="3"/>
  <c r="S322" i="3" s="1"/>
  <c r="K321" i="3"/>
  <c r="S321" i="3" s="1"/>
  <c r="K320" i="3"/>
  <c r="S320" i="3" s="1"/>
  <c r="K319" i="3"/>
  <c r="S319" i="3" s="1"/>
  <c r="K318" i="3"/>
  <c r="S318" i="3" s="1"/>
  <c r="K317" i="3"/>
  <c r="S317" i="3" s="1"/>
  <c r="K316" i="3"/>
  <c r="S316" i="3" s="1"/>
  <c r="K315" i="3"/>
  <c r="S315" i="3" s="1"/>
  <c r="K314" i="3"/>
  <c r="S314" i="3" s="1"/>
  <c r="K313" i="3"/>
  <c r="S313" i="3" s="1"/>
  <c r="K312" i="3"/>
  <c r="S312" i="3" s="1"/>
  <c r="K311" i="3"/>
  <c r="S311" i="3" s="1"/>
  <c r="K310" i="3"/>
  <c r="S310" i="3" s="1"/>
  <c r="K309" i="3"/>
  <c r="S309" i="3" s="1"/>
  <c r="K308" i="3"/>
  <c r="S308" i="3" s="1"/>
  <c r="K307" i="3"/>
  <c r="S307" i="3" s="1"/>
  <c r="K306" i="3"/>
  <c r="S306" i="3" s="1"/>
  <c r="K305" i="3"/>
  <c r="S305" i="3" s="1"/>
  <c r="K304" i="3"/>
  <c r="S304" i="3" s="1"/>
  <c r="K303" i="3"/>
  <c r="S303" i="3" s="1"/>
  <c r="K302" i="3"/>
  <c r="S302" i="3" s="1"/>
  <c r="K301" i="3"/>
  <c r="S301" i="3" s="1"/>
  <c r="K300" i="3"/>
  <c r="S300" i="3" s="1"/>
  <c r="K299" i="3"/>
  <c r="S299" i="3" s="1"/>
  <c r="K298" i="3"/>
  <c r="S298" i="3" s="1"/>
  <c r="K297" i="3"/>
  <c r="S297" i="3" s="1"/>
  <c r="K296" i="3"/>
  <c r="S296" i="3" s="1"/>
  <c r="K295" i="3"/>
  <c r="S295" i="3" s="1"/>
  <c r="K294" i="3"/>
  <c r="S294" i="3" s="1"/>
  <c r="K293" i="3"/>
  <c r="S293" i="3" s="1"/>
  <c r="K292" i="3"/>
  <c r="S292" i="3" s="1"/>
  <c r="K291" i="3"/>
  <c r="S291" i="3" s="1"/>
  <c r="K290" i="3"/>
  <c r="S290" i="3" s="1"/>
  <c r="K289" i="3"/>
  <c r="S289" i="3" s="1"/>
  <c r="K288" i="3"/>
  <c r="S288" i="3" s="1"/>
  <c r="K287" i="3"/>
  <c r="S287" i="3" s="1"/>
  <c r="K286" i="3"/>
  <c r="S286" i="3" s="1"/>
  <c r="K285" i="3"/>
  <c r="S285" i="3" s="1"/>
  <c r="K284" i="3"/>
  <c r="S284" i="3" s="1"/>
  <c r="K283" i="3"/>
  <c r="S283" i="3" s="1"/>
  <c r="K282" i="3"/>
  <c r="S282" i="3" s="1"/>
  <c r="K281" i="3"/>
  <c r="S281" i="3" s="1"/>
  <c r="K280" i="3"/>
  <c r="S280" i="3" s="1"/>
  <c r="K279" i="3"/>
  <c r="S279" i="3" s="1"/>
  <c r="K278" i="3"/>
  <c r="S278" i="3" s="1"/>
  <c r="K277" i="3"/>
  <c r="S277" i="3" s="1"/>
  <c r="K276" i="3"/>
  <c r="S276" i="3" s="1"/>
  <c r="K275" i="3"/>
  <c r="S275" i="3" s="1"/>
  <c r="K274" i="3"/>
  <c r="S274" i="3" s="1"/>
  <c r="K273" i="3"/>
  <c r="S273" i="3" s="1"/>
  <c r="K272" i="3"/>
  <c r="S272" i="3" s="1"/>
  <c r="K271" i="3"/>
  <c r="S271" i="3" s="1"/>
  <c r="K270" i="3"/>
  <c r="S270" i="3" s="1"/>
  <c r="K269" i="3"/>
  <c r="S269" i="3" s="1"/>
  <c r="K268" i="3"/>
  <c r="S268" i="3" s="1"/>
  <c r="K267" i="3"/>
  <c r="S267" i="3" s="1"/>
  <c r="K266" i="3"/>
  <c r="S266" i="3" s="1"/>
  <c r="K265" i="3"/>
  <c r="S265" i="3" s="1"/>
  <c r="K264" i="3"/>
  <c r="S264" i="3" s="1"/>
  <c r="K263" i="3"/>
  <c r="S263" i="3" s="1"/>
  <c r="K262" i="3"/>
  <c r="S262" i="3" s="1"/>
  <c r="K261" i="3"/>
  <c r="S261" i="3" s="1"/>
  <c r="K260" i="3"/>
  <c r="S260" i="3" s="1"/>
  <c r="K259" i="3"/>
  <c r="S259" i="3" s="1"/>
  <c r="K258" i="3"/>
  <c r="S258" i="3" s="1"/>
  <c r="K257" i="3"/>
  <c r="S257" i="3" s="1"/>
  <c r="K256" i="3"/>
  <c r="S256" i="3" s="1"/>
  <c r="K255" i="3"/>
  <c r="S255" i="3" s="1"/>
  <c r="K254" i="3"/>
  <c r="S254" i="3" s="1"/>
  <c r="K253" i="3"/>
  <c r="S253" i="3" s="1"/>
  <c r="K252" i="3"/>
  <c r="S252" i="3" s="1"/>
  <c r="K251" i="3"/>
  <c r="S251" i="3" s="1"/>
  <c r="K250" i="3"/>
  <c r="S250" i="3" s="1"/>
  <c r="K249" i="3"/>
  <c r="S249" i="3" s="1"/>
  <c r="K248" i="3"/>
  <c r="S248" i="3" s="1"/>
  <c r="K247" i="3"/>
  <c r="S247" i="3" s="1"/>
  <c r="K246" i="3"/>
  <c r="S246" i="3" s="1"/>
  <c r="K245" i="3"/>
  <c r="S245" i="3" s="1"/>
  <c r="K244" i="3"/>
  <c r="S244" i="3" s="1"/>
  <c r="K243" i="3"/>
  <c r="S243" i="3" s="1"/>
  <c r="K242" i="3"/>
  <c r="S242" i="3" s="1"/>
  <c r="K241" i="3"/>
  <c r="S241" i="3" s="1"/>
  <c r="K240" i="3"/>
  <c r="S240" i="3" s="1"/>
  <c r="K239" i="3"/>
  <c r="S239" i="3" s="1"/>
  <c r="K238" i="3"/>
  <c r="S238" i="3" s="1"/>
  <c r="K237" i="3"/>
  <c r="S237" i="3" s="1"/>
  <c r="K236" i="3"/>
  <c r="S236" i="3" s="1"/>
  <c r="K235" i="3"/>
  <c r="S235" i="3" s="1"/>
  <c r="K234" i="3"/>
  <c r="S234" i="3" s="1"/>
  <c r="K233" i="3"/>
  <c r="S233" i="3" s="1"/>
  <c r="K232" i="3"/>
  <c r="S232" i="3" s="1"/>
  <c r="K231" i="3"/>
  <c r="S231" i="3" s="1"/>
  <c r="K230" i="3"/>
  <c r="S230" i="3" s="1"/>
  <c r="K229" i="3"/>
  <c r="S229" i="3" s="1"/>
  <c r="K228" i="3"/>
  <c r="S228" i="3" s="1"/>
  <c r="K227" i="3"/>
  <c r="S227" i="3" s="1"/>
  <c r="K226" i="3"/>
  <c r="S226" i="3" s="1"/>
  <c r="K225" i="3"/>
  <c r="S225" i="3" s="1"/>
  <c r="K224" i="3"/>
  <c r="S224" i="3" s="1"/>
  <c r="K223" i="3"/>
  <c r="S223" i="3" s="1"/>
  <c r="K222" i="3"/>
  <c r="S222" i="3" s="1"/>
  <c r="K221" i="3"/>
  <c r="S221" i="3" s="1"/>
  <c r="K220" i="3"/>
  <c r="S220" i="3" s="1"/>
  <c r="K219" i="3"/>
  <c r="S219" i="3" s="1"/>
  <c r="K218" i="3"/>
  <c r="S218" i="3" s="1"/>
  <c r="K217" i="3"/>
  <c r="S217" i="3" s="1"/>
  <c r="K216" i="3"/>
  <c r="S216" i="3" s="1"/>
  <c r="K215" i="3"/>
  <c r="S215" i="3" s="1"/>
  <c r="K214" i="3"/>
  <c r="S214" i="3" s="1"/>
  <c r="K213" i="3"/>
  <c r="S213" i="3" s="1"/>
  <c r="K212" i="3"/>
  <c r="S212" i="3" s="1"/>
  <c r="K211" i="3"/>
  <c r="S211" i="3" s="1"/>
  <c r="K210" i="3"/>
  <c r="S210" i="3" s="1"/>
  <c r="K209" i="3"/>
  <c r="S209" i="3" s="1"/>
  <c r="K208" i="3"/>
  <c r="S208" i="3" s="1"/>
  <c r="K207" i="3"/>
  <c r="S207" i="3" s="1"/>
  <c r="K206" i="3"/>
  <c r="S206" i="3" s="1"/>
  <c r="K205" i="3"/>
  <c r="S205" i="3" s="1"/>
  <c r="K204" i="3"/>
  <c r="S204" i="3" s="1"/>
  <c r="K203" i="3"/>
  <c r="S203" i="3" s="1"/>
  <c r="K202" i="3"/>
  <c r="S202" i="3" s="1"/>
  <c r="K201" i="3"/>
  <c r="S201" i="3" s="1"/>
  <c r="K200" i="3"/>
  <c r="S200" i="3" s="1"/>
  <c r="K199" i="3"/>
  <c r="S199" i="3" s="1"/>
  <c r="K198" i="3"/>
  <c r="S198" i="3" s="1"/>
  <c r="K197" i="3"/>
  <c r="S197" i="3" s="1"/>
  <c r="K196" i="3"/>
  <c r="S196" i="3" s="1"/>
  <c r="K195" i="3"/>
  <c r="S195" i="3" s="1"/>
  <c r="K194" i="3"/>
  <c r="S194" i="3" s="1"/>
  <c r="K193" i="3"/>
  <c r="S193" i="3" s="1"/>
  <c r="K192" i="3"/>
  <c r="S192" i="3" s="1"/>
  <c r="K191" i="3"/>
  <c r="S191" i="3" s="1"/>
  <c r="K190" i="3"/>
  <c r="S190" i="3" s="1"/>
  <c r="K189" i="3"/>
  <c r="S189" i="3" s="1"/>
  <c r="K188" i="3"/>
  <c r="S188" i="3" s="1"/>
  <c r="K187" i="3"/>
  <c r="S187" i="3" s="1"/>
  <c r="K186" i="3"/>
  <c r="S186" i="3" s="1"/>
  <c r="K185" i="3"/>
  <c r="S185" i="3" s="1"/>
  <c r="K184" i="3"/>
  <c r="S184" i="3" s="1"/>
  <c r="K183" i="3"/>
  <c r="S183" i="3" s="1"/>
  <c r="K182" i="3"/>
  <c r="S182" i="3" s="1"/>
  <c r="K181" i="3"/>
  <c r="S181" i="3" s="1"/>
  <c r="K180" i="3"/>
  <c r="S180" i="3" s="1"/>
  <c r="K179" i="3"/>
  <c r="S179" i="3" s="1"/>
  <c r="K178" i="3"/>
  <c r="S178" i="3" s="1"/>
  <c r="K177" i="3"/>
  <c r="S177" i="3" s="1"/>
  <c r="K176" i="3"/>
  <c r="S176" i="3" s="1"/>
  <c r="K175" i="3"/>
  <c r="S175" i="3" s="1"/>
  <c r="K174" i="3"/>
  <c r="S174" i="3" s="1"/>
  <c r="K173" i="3"/>
  <c r="S173" i="3" s="1"/>
  <c r="K172" i="3"/>
  <c r="S172" i="3" s="1"/>
  <c r="K171" i="3"/>
  <c r="S171" i="3" s="1"/>
  <c r="K170" i="3"/>
  <c r="S170" i="3" s="1"/>
  <c r="K169" i="3"/>
  <c r="S169" i="3" s="1"/>
  <c r="K168" i="3"/>
  <c r="S168" i="3" s="1"/>
  <c r="K167" i="3"/>
  <c r="S167" i="3" s="1"/>
  <c r="K166" i="3"/>
  <c r="S166" i="3" s="1"/>
  <c r="K165" i="3"/>
  <c r="S165" i="3" s="1"/>
  <c r="K164" i="3"/>
  <c r="S164" i="3" s="1"/>
  <c r="K163" i="3"/>
  <c r="S163" i="3" s="1"/>
  <c r="K162" i="3"/>
  <c r="S162" i="3" s="1"/>
  <c r="K161" i="3"/>
  <c r="S161" i="3" s="1"/>
  <c r="K160" i="3"/>
  <c r="S160" i="3" s="1"/>
  <c r="K159" i="3"/>
  <c r="S159" i="3" s="1"/>
  <c r="K158" i="3"/>
  <c r="S158" i="3" s="1"/>
  <c r="K157" i="3"/>
  <c r="S157" i="3" s="1"/>
  <c r="K156" i="3"/>
  <c r="S156" i="3" s="1"/>
  <c r="K155" i="3"/>
  <c r="S155" i="3" s="1"/>
  <c r="K154" i="3"/>
  <c r="S154" i="3" s="1"/>
  <c r="K153" i="3"/>
  <c r="S153" i="3" s="1"/>
  <c r="K152" i="3"/>
  <c r="S152" i="3" s="1"/>
  <c r="K151" i="3"/>
  <c r="S151" i="3" s="1"/>
  <c r="K150" i="3"/>
  <c r="S150" i="3" s="1"/>
  <c r="K149" i="3"/>
  <c r="S149" i="3" s="1"/>
  <c r="K148" i="3"/>
  <c r="S148" i="3" s="1"/>
  <c r="K147" i="3"/>
  <c r="S147" i="3" s="1"/>
  <c r="K146" i="3"/>
  <c r="S146" i="3" s="1"/>
  <c r="K145" i="3"/>
  <c r="S145" i="3" s="1"/>
  <c r="K144" i="3"/>
  <c r="S144" i="3" s="1"/>
  <c r="K143" i="3"/>
  <c r="S143" i="3" s="1"/>
  <c r="K142" i="3"/>
  <c r="S142" i="3" s="1"/>
  <c r="K141" i="3"/>
  <c r="S141" i="3" s="1"/>
  <c r="K140" i="3"/>
  <c r="S140" i="3" s="1"/>
  <c r="K139" i="3"/>
  <c r="S139" i="3" s="1"/>
  <c r="K138" i="3"/>
  <c r="S138" i="3" s="1"/>
  <c r="K137" i="3"/>
  <c r="S137" i="3" s="1"/>
  <c r="K136" i="3"/>
  <c r="S136" i="3" s="1"/>
  <c r="K135" i="3"/>
  <c r="S135" i="3" s="1"/>
  <c r="K134" i="3"/>
  <c r="S134" i="3" s="1"/>
  <c r="K133" i="3"/>
  <c r="S133" i="3" s="1"/>
  <c r="K132" i="3"/>
  <c r="S132" i="3" s="1"/>
  <c r="K131" i="3"/>
  <c r="S131" i="3" s="1"/>
  <c r="K130" i="3"/>
  <c r="S130" i="3" s="1"/>
  <c r="K129" i="3"/>
  <c r="S129" i="3" s="1"/>
  <c r="K128" i="3"/>
  <c r="S128" i="3" s="1"/>
  <c r="K127" i="3"/>
  <c r="S127" i="3" s="1"/>
  <c r="K126" i="3"/>
  <c r="S126" i="3" s="1"/>
  <c r="K125" i="3"/>
  <c r="S125" i="3" s="1"/>
  <c r="K124" i="3"/>
  <c r="S124" i="3" s="1"/>
  <c r="K123" i="3"/>
  <c r="S123" i="3" s="1"/>
  <c r="K122" i="3"/>
  <c r="S122" i="3" s="1"/>
  <c r="K121" i="3"/>
  <c r="S121" i="3" s="1"/>
  <c r="K120" i="3"/>
  <c r="S120" i="3" s="1"/>
  <c r="K119" i="3"/>
  <c r="S119" i="3" s="1"/>
  <c r="K118" i="3"/>
  <c r="S118" i="3" s="1"/>
  <c r="K117" i="3"/>
  <c r="S117" i="3" s="1"/>
  <c r="K116" i="3"/>
  <c r="S116" i="3" s="1"/>
  <c r="K115" i="3"/>
  <c r="S115" i="3" s="1"/>
  <c r="K114" i="3"/>
  <c r="S114" i="3" s="1"/>
  <c r="K113" i="3"/>
  <c r="S113" i="3" s="1"/>
  <c r="K112" i="3"/>
  <c r="S112" i="3" s="1"/>
  <c r="K111" i="3"/>
  <c r="S111" i="3" s="1"/>
  <c r="K110" i="3"/>
  <c r="S110" i="3" s="1"/>
  <c r="K109" i="3"/>
  <c r="S109" i="3" s="1"/>
  <c r="K108" i="3"/>
  <c r="S108" i="3" s="1"/>
  <c r="K107" i="3"/>
  <c r="S107" i="3" s="1"/>
  <c r="K106" i="3"/>
  <c r="S106" i="3" s="1"/>
  <c r="K105" i="3"/>
  <c r="S105" i="3" s="1"/>
  <c r="K104" i="3"/>
  <c r="S104" i="3" s="1"/>
  <c r="K103" i="3"/>
  <c r="S103" i="3" s="1"/>
  <c r="K102" i="3"/>
  <c r="S102" i="3" s="1"/>
  <c r="K101" i="3"/>
  <c r="S101" i="3" s="1"/>
  <c r="K100" i="3"/>
  <c r="S100" i="3" s="1"/>
  <c r="K99" i="3"/>
  <c r="S99" i="3" s="1"/>
  <c r="K98" i="3"/>
  <c r="S98" i="3" s="1"/>
  <c r="K97" i="3"/>
  <c r="S97" i="3" s="1"/>
  <c r="K96" i="3"/>
  <c r="S96" i="3" s="1"/>
  <c r="K95" i="3"/>
  <c r="S95" i="3" s="1"/>
  <c r="K94" i="3"/>
  <c r="S94" i="3" s="1"/>
  <c r="K93" i="3"/>
  <c r="S93" i="3" s="1"/>
  <c r="K92" i="3"/>
  <c r="S92" i="3" s="1"/>
  <c r="K91" i="3"/>
  <c r="S91" i="3" s="1"/>
  <c r="K90" i="3"/>
  <c r="S90" i="3" s="1"/>
  <c r="K89" i="3"/>
  <c r="S89" i="3" s="1"/>
  <c r="K88" i="3"/>
  <c r="S88" i="3" s="1"/>
  <c r="K87" i="3"/>
  <c r="S87" i="3" s="1"/>
  <c r="K86" i="3"/>
  <c r="S86" i="3" s="1"/>
  <c r="K85" i="3"/>
  <c r="S85" i="3" s="1"/>
  <c r="K84" i="3"/>
  <c r="S84" i="3" s="1"/>
  <c r="K83" i="3"/>
  <c r="S83" i="3" s="1"/>
  <c r="K82" i="3"/>
  <c r="S82" i="3" s="1"/>
  <c r="K81" i="3"/>
  <c r="S81" i="3" s="1"/>
  <c r="K80" i="3"/>
  <c r="S80" i="3" s="1"/>
  <c r="K79" i="3"/>
  <c r="S79" i="3" s="1"/>
  <c r="K78" i="3"/>
  <c r="S78" i="3" s="1"/>
  <c r="K77" i="3"/>
  <c r="S77" i="3" s="1"/>
  <c r="K76" i="3"/>
  <c r="S76" i="3" s="1"/>
  <c r="K75" i="3"/>
  <c r="S75" i="3" s="1"/>
  <c r="K74" i="3"/>
  <c r="S74" i="3" s="1"/>
  <c r="K73" i="3"/>
  <c r="S73" i="3" s="1"/>
  <c r="K72" i="3"/>
  <c r="S72" i="3" s="1"/>
  <c r="K71" i="3"/>
  <c r="S71" i="3" s="1"/>
  <c r="K70" i="3"/>
  <c r="S70" i="3" s="1"/>
  <c r="K69" i="3"/>
  <c r="S69" i="3" s="1"/>
  <c r="K68" i="3"/>
  <c r="S68" i="3" s="1"/>
  <c r="K67" i="3"/>
  <c r="S67" i="3" s="1"/>
  <c r="K66" i="3"/>
  <c r="S66" i="3" s="1"/>
  <c r="K65" i="3"/>
  <c r="S65" i="3" s="1"/>
  <c r="K64" i="3"/>
  <c r="S64" i="3" s="1"/>
  <c r="K63" i="3"/>
  <c r="S63" i="3" s="1"/>
  <c r="K62" i="3"/>
  <c r="S62" i="3" s="1"/>
  <c r="K61" i="3"/>
  <c r="S61" i="3" s="1"/>
  <c r="K60" i="3"/>
  <c r="S60" i="3" s="1"/>
  <c r="K59" i="3"/>
  <c r="S59" i="3" s="1"/>
  <c r="K58" i="3"/>
  <c r="S58" i="3" s="1"/>
  <c r="K57" i="3"/>
  <c r="S57" i="3" s="1"/>
  <c r="K56" i="3"/>
  <c r="S56" i="3" s="1"/>
  <c r="K55" i="3"/>
  <c r="S55" i="3" s="1"/>
  <c r="K54" i="3"/>
  <c r="S54" i="3" s="1"/>
  <c r="K53" i="3"/>
  <c r="S53" i="3" s="1"/>
  <c r="K52" i="3"/>
  <c r="S52" i="3" s="1"/>
  <c r="K51" i="3"/>
  <c r="S51" i="3" s="1"/>
  <c r="K50" i="3"/>
  <c r="S50" i="3" s="1"/>
  <c r="K49" i="3"/>
  <c r="S49" i="3" s="1"/>
  <c r="K48" i="3"/>
  <c r="S48" i="3" s="1"/>
  <c r="K47" i="3"/>
  <c r="S47" i="3" s="1"/>
  <c r="K46" i="3"/>
  <c r="S46" i="3" s="1"/>
  <c r="K45" i="3"/>
  <c r="S45" i="3" s="1"/>
  <c r="K44" i="3"/>
  <c r="S44" i="3" s="1"/>
  <c r="K43" i="3"/>
  <c r="S43" i="3" s="1"/>
  <c r="K42" i="3"/>
  <c r="S42" i="3" s="1"/>
  <c r="K41" i="3"/>
  <c r="S41" i="3" s="1"/>
  <c r="K40" i="3"/>
  <c r="S40" i="3" s="1"/>
  <c r="K39" i="3"/>
  <c r="S39" i="3" s="1"/>
  <c r="K38" i="3"/>
  <c r="S38" i="3" s="1"/>
  <c r="K37" i="3"/>
  <c r="S37" i="3" s="1"/>
  <c r="K36" i="3"/>
  <c r="S36" i="3" s="1"/>
  <c r="K35" i="3"/>
  <c r="S35" i="3" s="1"/>
  <c r="K34" i="3"/>
  <c r="S34" i="3" s="1"/>
  <c r="K33" i="3"/>
  <c r="S33" i="3" s="1"/>
  <c r="K32" i="3"/>
  <c r="S32" i="3" s="1"/>
  <c r="K31" i="3"/>
  <c r="S31" i="3" s="1"/>
  <c r="K30" i="3"/>
  <c r="S30" i="3" s="1"/>
  <c r="K29" i="3"/>
  <c r="S29" i="3" s="1"/>
  <c r="K28" i="3"/>
  <c r="S28" i="3" s="1"/>
  <c r="K27" i="3"/>
  <c r="S27" i="3" s="1"/>
  <c r="K26" i="3"/>
  <c r="S26" i="3" s="1"/>
  <c r="K25" i="3"/>
  <c r="S25" i="3" s="1"/>
  <c r="K24" i="3"/>
  <c r="S24" i="3" s="1"/>
  <c r="K23" i="3"/>
  <c r="S23" i="3" s="1"/>
  <c r="K22" i="3"/>
  <c r="S22" i="3" s="1"/>
  <c r="K21" i="3"/>
  <c r="S21" i="3" s="1"/>
  <c r="K20" i="3"/>
  <c r="S20" i="3" s="1"/>
  <c r="K19" i="3"/>
  <c r="S19" i="3" s="1"/>
  <c r="K18" i="3"/>
  <c r="S18" i="3" s="1"/>
  <c r="K17" i="3"/>
  <c r="S17" i="3" s="1"/>
  <c r="K16" i="3"/>
  <c r="S16" i="3" s="1"/>
  <c r="K15" i="3"/>
  <c r="S15" i="3" s="1"/>
  <c r="K14" i="3"/>
  <c r="S14" i="3" s="1"/>
  <c r="K13" i="3"/>
  <c r="S13" i="3" s="1"/>
  <c r="K12" i="3"/>
  <c r="S12" i="3" s="1"/>
  <c r="K11" i="3"/>
  <c r="S11" i="3" s="1"/>
  <c r="K10" i="3"/>
  <c r="S10" i="3" s="1"/>
  <c r="K9" i="3"/>
  <c r="S9" i="3" s="1"/>
  <c r="K8" i="3"/>
  <c r="S8" i="3" s="1"/>
  <c r="K7" i="3"/>
  <c r="S7" i="3" s="1"/>
  <c r="K6" i="3"/>
  <c r="S6" i="3" s="1"/>
  <c r="K5" i="3"/>
  <c r="L1216" i="3"/>
  <c r="V1216" i="3" s="1"/>
  <c r="L1215" i="3"/>
  <c r="V1215" i="3" s="1"/>
  <c r="L1214" i="3"/>
  <c r="V1214" i="3" s="1"/>
  <c r="L1213" i="3"/>
  <c r="V1213" i="3" s="1"/>
  <c r="L1212" i="3"/>
  <c r="V1212" i="3" s="1"/>
  <c r="L1211" i="3"/>
  <c r="V1211" i="3" s="1"/>
  <c r="L1210" i="3"/>
  <c r="V1210" i="3" s="1"/>
  <c r="L1209" i="3"/>
  <c r="V1209" i="3" s="1"/>
  <c r="L1208" i="3"/>
  <c r="V1208" i="3" s="1"/>
  <c r="L1207" i="3"/>
  <c r="V1207" i="3" s="1"/>
  <c r="L1206" i="3"/>
  <c r="V1206" i="3" s="1"/>
  <c r="L1205" i="3"/>
  <c r="V1205" i="3" s="1"/>
  <c r="L1204" i="3"/>
  <c r="V1204" i="3" s="1"/>
  <c r="L1203" i="3"/>
  <c r="V1203" i="3" s="1"/>
  <c r="L1202" i="3"/>
  <c r="V1202" i="3" s="1"/>
  <c r="L1201" i="3"/>
  <c r="V1201" i="3" s="1"/>
  <c r="L1200" i="3"/>
  <c r="V1200" i="3" s="1"/>
  <c r="L1199" i="3"/>
  <c r="V1199" i="3" s="1"/>
  <c r="L1198" i="3"/>
  <c r="V1198" i="3" s="1"/>
  <c r="L1197" i="3"/>
  <c r="V1197" i="3" s="1"/>
  <c r="L1196" i="3"/>
  <c r="V1196" i="3" s="1"/>
  <c r="L1195" i="3"/>
  <c r="V1195" i="3" s="1"/>
  <c r="L1194" i="3"/>
  <c r="V1194" i="3" s="1"/>
  <c r="L1193" i="3"/>
  <c r="V1193" i="3" s="1"/>
  <c r="L1192" i="3"/>
  <c r="V1192" i="3" s="1"/>
  <c r="L1191" i="3"/>
  <c r="V1191" i="3" s="1"/>
  <c r="L1190" i="3"/>
  <c r="V1190" i="3" s="1"/>
  <c r="L1189" i="3"/>
  <c r="V1189" i="3" s="1"/>
  <c r="L1188" i="3"/>
  <c r="V1188" i="3" s="1"/>
  <c r="L1187" i="3"/>
  <c r="V1187" i="3" s="1"/>
  <c r="L1186" i="3"/>
  <c r="V1186" i="3" s="1"/>
  <c r="L1185" i="3"/>
  <c r="V1185" i="3" s="1"/>
  <c r="L1184" i="3"/>
  <c r="V1184" i="3" s="1"/>
  <c r="L1183" i="3"/>
  <c r="V1183" i="3" s="1"/>
  <c r="L1182" i="3"/>
  <c r="V1182" i="3" s="1"/>
  <c r="L1181" i="3"/>
  <c r="V1181" i="3" s="1"/>
  <c r="L1180" i="3"/>
  <c r="V1180" i="3" s="1"/>
  <c r="L1179" i="3"/>
  <c r="V1179" i="3" s="1"/>
  <c r="L1178" i="3"/>
  <c r="V1178" i="3" s="1"/>
  <c r="L1177" i="3"/>
  <c r="V1177" i="3" s="1"/>
  <c r="L1176" i="3"/>
  <c r="V1176" i="3" s="1"/>
  <c r="L1175" i="3"/>
  <c r="V1175" i="3" s="1"/>
  <c r="L1174" i="3"/>
  <c r="V1174" i="3" s="1"/>
  <c r="L1173" i="3"/>
  <c r="V1173" i="3" s="1"/>
  <c r="L1172" i="3"/>
  <c r="V1172" i="3" s="1"/>
  <c r="L1171" i="3"/>
  <c r="V1171" i="3" s="1"/>
  <c r="L1170" i="3"/>
  <c r="V1170" i="3" s="1"/>
  <c r="L1169" i="3"/>
  <c r="V1169" i="3" s="1"/>
  <c r="L1168" i="3"/>
  <c r="V1168" i="3" s="1"/>
  <c r="L1167" i="3"/>
  <c r="V1167" i="3" s="1"/>
  <c r="L1166" i="3"/>
  <c r="V1166" i="3" s="1"/>
  <c r="L1165" i="3"/>
  <c r="V1165" i="3" s="1"/>
  <c r="L1164" i="3"/>
  <c r="V1164" i="3" s="1"/>
  <c r="L1163" i="3"/>
  <c r="V1163" i="3" s="1"/>
  <c r="L1162" i="3"/>
  <c r="V1162" i="3" s="1"/>
  <c r="L1161" i="3"/>
  <c r="V1161" i="3" s="1"/>
  <c r="L1160" i="3"/>
  <c r="V1160" i="3" s="1"/>
  <c r="L1159" i="3"/>
  <c r="V1159" i="3" s="1"/>
  <c r="L1158" i="3"/>
  <c r="V1158" i="3" s="1"/>
  <c r="L1157" i="3"/>
  <c r="V1157" i="3" s="1"/>
  <c r="L1156" i="3"/>
  <c r="V1156" i="3" s="1"/>
  <c r="L1155" i="3"/>
  <c r="V1155" i="3" s="1"/>
  <c r="L1154" i="3"/>
  <c r="V1154" i="3" s="1"/>
  <c r="L1153" i="3"/>
  <c r="V1153" i="3" s="1"/>
  <c r="L1152" i="3"/>
  <c r="V1152" i="3" s="1"/>
  <c r="L1151" i="3"/>
  <c r="V1151" i="3" s="1"/>
  <c r="L1150" i="3"/>
  <c r="V1150" i="3" s="1"/>
  <c r="L1149" i="3"/>
  <c r="V1149" i="3" s="1"/>
  <c r="L1148" i="3"/>
  <c r="V1148" i="3" s="1"/>
  <c r="L1147" i="3"/>
  <c r="V1147" i="3" s="1"/>
  <c r="L1146" i="3"/>
  <c r="V1146" i="3" s="1"/>
  <c r="L1145" i="3"/>
  <c r="V1145" i="3" s="1"/>
  <c r="L1144" i="3"/>
  <c r="V1144" i="3" s="1"/>
  <c r="L1143" i="3"/>
  <c r="V1143" i="3" s="1"/>
  <c r="L1142" i="3"/>
  <c r="V1142" i="3" s="1"/>
  <c r="L1141" i="3"/>
  <c r="V1141" i="3" s="1"/>
  <c r="L1140" i="3"/>
  <c r="V1140" i="3" s="1"/>
  <c r="L1139" i="3"/>
  <c r="V1139" i="3" s="1"/>
  <c r="L1138" i="3"/>
  <c r="V1138" i="3" s="1"/>
  <c r="L1137" i="3"/>
  <c r="V1137" i="3" s="1"/>
  <c r="L1136" i="3"/>
  <c r="V1136" i="3" s="1"/>
  <c r="L1135" i="3"/>
  <c r="V1135" i="3" s="1"/>
  <c r="L1134" i="3"/>
  <c r="V1134" i="3" s="1"/>
  <c r="L1133" i="3"/>
  <c r="V1133" i="3" s="1"/>
  <c r="L1132" i="3"/>
  <c r="V1132" i="3" s="1"/>
  <c r="L1131" i="3"/>
  <c r="V1131" i="3" s="1"/>
  <c r="L1130" i="3"/>
  <c r="V1130" i="3" s="1"/>
  <c r="L1129" i="3"/>
  <c r="V1129" i="3" s="1"/>
  <c r="L1128" i="3"/>
  <c r="V1128" i="3" s="1"/>
  <c r="L1127" i="3"/>
  <c r="V1127" i="3" s="1"/>
  <c r="L1126" i="3"/>
  <c r="V1126" i="3" s="1"/>
  <c r="L1125" i="3"/>
  <c r="V1125" i="3" s="1"/>
  <c r="L1124" i="3"/>
  <c r="V1124" i="3" s="1"/>
  <c r="L1123" i="3"/>
  <c r="V1123" i="3" s="1"/>
  <c r="L1122" i="3"/>
  <c r="V1122" i="3" s="1"/>
  <c r="L1121" i="3"/>
  <c r="V1121" i="3" s="1"/>
  <c r="L1120" i="3"/>
  <c r="V1120" i="3" s="1"/>
  <c r="L1119" i="3"/>
  <c r="V1119" i="3" s="1"/>
  <c r="L1118" i="3"/>
  <c r="V1118" i="3" s="1"/>
  <c r="L1117" i="3"/>
  <c r="V1117" i="3" s="1"/>
  <c r="L1116" i="3"/>
  <c r="V1116" i="3" s="1"/>
  <c r="L1115" i="3"/>
  <c r="V1115" i="3" s="1"/>
  <c r="L1114" i="3"/>
  <c r="V1114" i="3" s="1"/>
  <c r="L1113" i="3"/>
  <c r="V1113" i="3" s="1"/>
  <c r="L1112" i="3"/>
  <c r="V1112" i="3" s="1"/>
  <c r="L1111" i="3"/>
  <c r="V1111" i="3" s="1"/>
  <c r="L1110" i="3"/>
  <c r="V1110" i="3" s="1"/>
  <c r="L1109" i="3"/>
  <c r="V1109" i="3" s="1"/>
  <c r="L1108" i="3"/>
  <c r="V1108" i="3" s="1"/>
  <c r="L1107" i="3"/>
  <c r="V1107" i="3" s="1"/>
  <c r="L1106" i="3"/>
  <c r="V1106" i="3" s="1"/>
  <c r="L1105" i="3"/>
  <c r="V1105" i="3" s="1"/>
  <c r="L1104" i="3"/>
  <c r="V1104" i="3" s="1"/>
  <c r="L1103" i="3"/>
  <c r="V1103" i="3" s="1"/>
  <c r="L1102" i="3"/>
  <c r="V1102" i="3" s="1"/>
  <c r="L1101" i="3"/>
  <c r="V1101" i="3" s="1"/>
  <c r="L1100" i="3"/>
  <c r="V1100" i="3" s="1"/>
  <c r="L1099" i="3"/>
  <c r="V1099" i="3" s="1"/>
  <c r="L1098" i="3"/>
  <c r="V1098" i="3" s="1"/>
  <c r="L1097" i="3"/>
  <c r="V1097" i="3" s="1"/>
  <c r="L1096" i="3"/>
  <c r="V1096" i="3" s="1"/>
  <c r="L1095" i="3"/>
  <c r="V1095" i="3" s="1"/>
  <c r="L1094" i="3"/>
  <c r="V1094" i="3" s="1"/>
  <c r="L1093" i="3"/>
  <c r="V1093" i="3" s="1"/>
  <c r="L1092" i="3"/>
  <c r="V1092" i="3" s="1"/>
  <c r="L1091" i="3"/>
  <c r="V1091" i="3" s="1"/>
  <c r="L1090" i="3"/>
  <c r="V1090" i="3" s="1"/>
  <c r="L1089" i="3"/>
  <c r="V1089" i="3" s="1"/>
  <c r="L1088" i="3"/>
  <c r="V1088" i="3" s="1"/>
  <c r="L1087" i="3"/>
  <c r="V1087" i="3" s="1"/>
  <c r="L1086" i="3"/>
  <c r="V1086" i="3" s="1"/>
  <c r="L1085" i="3"/>
  <c r="V1085" i="3" s="1"/>
  <c r="L1084" i="3"/>
  <c r="V1084" i="3" s="1"/>
  <c r="L1083" i="3"/>
  <c r="V1083" i="3" s="1"/>
  <c r="L1082" i="3"/>
  <c r="V1082" i="3" s="1"/>
  <c r="L1081" i="3"/>
  <c r="V1081" i="3" s="1"/>
  <c r="L1080" i="3"/>
  <c r="V1080" i="3" s="1"/>
  <c r="L1079" i="3"/>
  <c r="V1079" i="3" s="1"/>
  <c r="L1078" i="3"/>
  <c r="V1078" i="3" s="1"/>
  <c r="L1077" i="3"/>
  <c r="V1077" i="3" s="1"/>
  <c r="L1076" i="3"/>
  <c r="V1076" i="3" s="1"/>
  <c r="L1075" i="3"/>
  <c r="V1075" i="3" s="1"/>
  <c r="L1074" i="3"/>
  <c r="V1074" i="3" s="1"/>
  <c r="L1073" i="3"/>
  <c r="V1073" i="3" s="1"/>
  <c r="L1072" i="3"/>
  <c r="V1072" i="3" s="1"/>
  <c r="L1071" i="3"/>
  <c r="V1071" i="3" s="1"/>
  <c r="L1070" i="3"/>
  <c r="V1070" i="3" s="1"/>
  <c r="L1069" i="3"/>
  <c r="V1069" i="3" s="1"/>
  <c r="L1068" i="3"/>
  <c r="V1068" i="3" s="1"/>
  <c r="L1067" i="3"/>
  <c r="V1067" i="3" s="1"/>
  <c r="L1066" i="3"/>
  <c r="V1066" i="3" s="1"/>
  <c r="L1065" i="3"/>
  <c r="V1065" i="3" s="1"/>
  <c r="L1064" i="3"/>
  <c r="V1064" i="3" s="1"/>
  <c r="L1063" i="3"/>
  <c r="V1063" i="3" s="1"/>
  <c r="L1062" i="3"/>
  <c r="V1062" i="3" s="1"/>
  <c r="L1061" i="3"/>
  <c r="V1061" i="3" s="1"/>
  <c r="L1060" i="3"/>
  <c r="V1060" i="3" s="1"/>
  <c r="L1059" i="3"/>
  <c r="V1059" i="3" s="1"/>
  <c r="L1058" i="3"/>
  <c r="V1058" i="3" s="1"/>
  <c r="L1057" i="3"/>
  <c r="V1057" i="3" s="1"/>
  <c r="L1056" i="3"/>
  <c r="V1056" i="3" s="1"/>
  <c r="L1055" i="3"/>
  <c r="V1055" i="3" s="1"/>
  <c r="L1054" i="3"/>
  <c r="V1054" i="3" s="1"/>
  <c r="L1053" i="3"/>
  <c r="V1053" i="3" s="1"/>
  <c r="L1052" i="3"/>
  <c r="V1052" i="3" s="1"/>
  <c r="L1051" i="3"/>
  <c r="V1051" i="3" s="1"/>
  <c r="L1050" i="3"/>
  <c r="V1050" i="3" s="1"/>
  <c r="L1049" i="3"/>
  <c r="V1049" i="3" s="1"/>
  <c r="L1048" i="3"/>
  <c r="V1048" i="3" s="1"/>
  <c r="L1047" i="3"/>
  <c r="V1047" i="3" s="1"/>
  <c r="L1046" i="3"/>
  <c r="V1046" i="3" s="1"/>
  <c r="L1045" i="3"/>
  <c r="V1045" i="3" s="1"/>
  <c r="L1044" i="3"/>
  <c r="V1044" i="3" s="1"/>
  <c r="L1043" i="3"/>
  <c r="V1043" i="3" s="1"/>
  <c r="L1042" i="3"/>
  <c r="V1042" i="3" s="1"/>
  <c r="L1041" i="3"/>
  <c r="V1041" i="3" s="1"/>
  <c r="L1040" i="3"/>
  <c r="V1040" i="3" s="1"/>
  <c r="L1039" i="3"/>
  <c r="V1039" i="3" s="1"/>
  <c r="L1038" i="3"/>
  <c r="V1038" i="3" s="1"/>
  <c r="L1037" i="3"/>
  <c r="V1037" i="3" s="1"/>
  <c r="L1036" i="3"/>
  <c r="V1036" i="3" s="1"/>
  <c r="L1035" i="3"/>
  <c r="V1035" i="3" s="1"/>
  <c r="L1034" i="3"/>
  <c r="V1034" i="3" s="1"/>
  <c r="L1033" i="3"/>
  <c r="V1033" i="3" s="1"/>
  <c r="L1032" i="3"/>
  <c r="V1032" i="3" s="1"/>
  <c r="L1031" i="3"/>
  <c r="V1031" i="3" s="1"/>
  <c r="L1030" i="3"/>
  <c r="V1030" i="3" s="1"/>
  <c r="L1029" i="3"/>
  <c r="V1029" i="3" s="1"/>
  <c r="L1028" i="3"/>
  <c r="V1028" i="3" s="1"/>
  <c r="L1027" i="3"/>
  <c r="V1027" i="3" s="1"/>
  <c r="L1026" i="3"/>
  <c r="V1026" i="3" s="1"/>
  <c r="L1025" i="3"/>
  <c r="V1025" i="3" s="1"/>
  <c r="L1024" i="3"/>
  <c r="V1024" i="3" s="1"/>
  <c r="L1023" i="3"/>
  <c r="V1023" i="3" s="1"/>
  <c r="L1022" i="3"/>
  <c r="V1022" i="3" s="1"/>
  <c r="L1021" i="3"/>
  <c r="V1021" i="3" s="1"/>
  <c r="L1020" i="3"/>
  <c r="V1020" i="3" s="1"/>
  <c r="L1019" i="3"/>
  <c r="V1019" i="3" s="1"/>
  <c r="L1018" i="3"/>
  <c r="V1018" i="3" s="1"/>
  <c r="L1017" i="3"/>
  <c r="V1017" i="3" s="1"/>
  <c r="L1016" i="3"/>
  <c r="V1016" i="3" s="1"/>
  <c r="L1015" i="3"/>
  <c r="V1015" i="3" s="1"/>
  <c r="L1014" i="3"/>
  <c r="V1014" i="3" s="1"/>
  <c r="L1013" i="3"/>
  <c r="V1013" i="3" s="1"/>
  <c r="L1012" i="3"/>
  <c r="V1012" i="3" s="1"/>
  <c r="L1011" i="3"/>
  <c r="V1011" i="3" s="1"/>
  <c r="L1010" i="3"/>
  <c r="V1010" i="3" s="1"/>
  <c r="L1009" i="3"/>
  <c r="V1009" i="3" s="1"/>
  <c r="L1008" i="3"/>
  <c r="V1008" i="3" s="1"/>
  <c r="L1007" i="3"/>
  <c r="V1007" i="3" s="1"/>
  <c r="L1006" i="3"/>
  <c r="V1006" i="3" s="1"/>
  <c r="L1005" i="3"/>
  <c r="V1005" i="3" s="1"/>
  <c r="L1004" i="3"/>
  <c r="V1004" i="3" s="1"/>
  <c r="L1003" i="3"/>
  <c r="V1003" i="3" s="1"/>
  <c r="L1002" i="3"/>
  <c r="V1002" i="3" s="1"/>
  <c r="L1001" i="3"/>
  <c r="V1001" i="3" s="1"/>
  <c r="L1000" i="3"/>
  <c r="V1000" i="3" s="1"/>
  <c r="L999" i="3"/>
  <c r="V999" i="3" s="1"/>
  <c r="L998" i="3"/>
  <c r="V998" i="3" s="1"/>
  <c r="L997" i="3"/>
  <c r="V997" i="3" s="1"/>
  <c r="L996" i="3"/>
  <c r="V996" i="3" s="1"/>
  <c r="L995" i="3"/>
  <c r="V995" i="3" s="1"/>
  <c r="L994" i="3"/>
  <c r="V994" i="3" s="1"/>
  <c r="L993" i="3"/>
  <c r="V993" i="3" s="1"/>
  <c r="L992" i="3"/>
  <c r="V992" i="3" s="1"/>
  <c r="L991" i="3"/>
  <c r="V991" i="3" s="1"/>
  <c r="L990" i="3"/>
  <c r="V990" i="3" s="1"/>
  <c r="L989" i="3"/>
  <c r="V989" i="3" s="1"/>
  <c r="L988" i="3"/>
  <c r="V988" i="3" s="1"/>
  <c r="L987" i="3"/>
  <c r="V987" i="3" s="1"/>
  <c r="L986" i="3"/>
  <c r="V986" i="3" s="1"/>
  <c r="L985" i="3"/>
  <c r="V985" i="3" s="1"/>
  <c r="L984" i="3"/>
  <c r="V984" i="3" s="1"/>
  <c r="L983" i="3"/>
  <c r="V983" i="3" s="1"/>
  <c r="L982" i="3"/>
  <c r="V982" i="3" s="1"/>
  <c r="L981" i="3"/>
  <c r="V981" i="3" s="1"/>
  <c r="L980" i="3"/>
  <c r="V980" i="3" s="1"/>
  <c r="L979" i="3"/>
  <c r="V979" i="3" s="1"/>
  <c r="L978" i="3"/>
  <c r="V978" i="3" s="1"/>
  <c r="L977" i="3"/>
  <c r="V977" i="3" s="1"/>
  <c r="L976" i="3"/>
  <c r="V976" i="3" s="1"/>
  <c r="L975" i="3"/>
  <c r="V975" i="3" s="1"/>
  <c r="L974" i="3"/>
  <c r="V974" i="3" s="1"/>
  <c r="L973" i="3"/>
  <c r="V973" i="3" s="1"/>
  <c r="L972" i="3"/>
  <c r="V972" i="3" s="1"/>
  <c r="L971" i="3"/>
  <c r="V971" i="3" s="1"/>
  <c r="L970" i="3"/>
  <c r="V970" i="3" s="1"/>
  <c r="L969" i="3"/>
  <c r="V969" i="3" s="1"/>
  <c r="L968" i="3"/>
  <c r="V968" i="3" s="1"/>
  <c r="L967" i="3"/>
  <c r="V967" i="3" s="1"/>
  <c r="L966" i="3"/>
  <c r="V966" i="3" s="1"/>
  <c r="L965" i="3"/>
  <c r="V965" i="3" s="1"/>
  <c r="L964" i="3"/>
  <c r="V964" i="3" s="1"/>
  <c r="L963" i="3"/>
  <c r="V963" i="3" s="1"/>
  <c r="L962" i="3"/>
  <c r="V962" i="3" s="1"/>
  <c r="L961" i="3"/>
  <c r="V961" i="3" s="1"/>
  <c r="L960" i="3"/>
  <c r="V960" i="3" s="1"/>
  <c r="L959" i="3"/>
  <c r="V959" i="3" s="1"/>
  <c r="L958" i="3"/>
  <c r="V958" i="3" s="1"/>
  <c r="L957" i="3"/>
  <c r="V957" i="3" s="1"/>
  <c r="L956" i="3"/>
  <c r="V956" i="3" s="1"/>
  <c r="L955" i="3"/>
  <c r="V955" i="3" s="1"/>
  <c r="L954" i="3"/>
  <c r="V954" i="3" s="1"/>
  <c r="L953" i="3"/>
  <c r="V953" i="3" s="1"/>
  <c r="L952" i="3"/>
  <c r="V952" i="3" s="1"/>
  <c r="L951" i="3"/>
  <c r="V951" i="3" s="1"/>
  <c r="L950" i="3"/>
  <c r="V950" i="3" s="1"/>
  <c r="L949" i="3"/>
  <c r="V949" i="3" s="1"/>
  <c r="L948" i="3"/>
  <c r="V948" i="3" s="1"/>
  <c r="L947" i="3"/>
  <c r="V947" i="3" s="1"/>
  <c r="L946" i="3"/>
  <c r="V946" i="3" s="1"/>
  <c r="L945" i="3"/>
  <c r="V945" i="3" s="1"/>
  <c r="L944" i="3"/>
  <c r="V944" i="3" s="1"/>
  <c r="L943" i="3"/>
  <c r="V943" i="3" s="1"/>
  <c r="L942" i="3"/>
  <c r="V942" i="3" s="1"/>
  <c r="L941" i="3"/>
  <c r="V941" i="3" s="1"/>
  <c r="L940" i="3"/>
  <c r="V940" i="3" s="1"/>
  <c r="L939" i="3"/>
  <c r="V939" i="3" s="1"/>
  <c r="L938" i="3"/>
  <c r="V938" i="3" s="1"/>
  <c r="L937" i="3"/>
  <c r="V937" i="3" s="1"/>
  <c r="L936" i="3"/>
  <c r="V936" i="3" s="1"/>
  <c r="L935" i="3"/>
  <c r="V935" i="3" s="1"/>
  <c r="L934" i="3"/>
  <c r="V934" i="3" s="1"/>
  <c r="L933" i="3"/>
  <c r="V933" i="3" s="1"/>
  <c r="L932" i="3"/>
  <c r="V932" i="3" s="1"/>
  <c r="L931" i="3"/>
  <c r="V931" i="3" s="1"/>
  <c r="L930" i="3"/>
  <c r="V930" i="3" s="1"/>
  <c r="L929" i="3"/>
  <c r="V929" i="3" s="1"/>
  <c r="L928" i="3"/>
  <c r="V928" i="3" s="1"/>
  <c r="L927" i="3"/>
  <c r="V927" i="3" s="1"/>
  <c r="L926" i="3"/>
  <c r="V926" i="3" s="1"/>
  <c r="L925" i="3"/>
  <c r="V925" i="3" s="1"/>
  <c r="L924" i="3"/>
  <c r="V924" i="3" s="1"/>
  <c r="L923" i="3"/>
  <c r="V923" i="3" s="1"/>
  <c r="L922" i="3"/>
  <c r="V922" i="3" s="1"/>
  <c r="L921" i="3"/>
  <c r="V921" i="3" s="1"/>
  <c r="L920" i="3"/>
  <c r="V920" i="3" s="1"/>
  <c r="L919" i="3"/>
  <c r="V919" i="3" s="1"/>
  <c r="L918" i="3"/>
  <c r="V918" i="3" s="1"/>
  <c r="L917" i="3"/>
  <c r="V917" i="3" s="1"/>
  <c r="L916" i="3"/>
  <c r="V916" i="3" s="1"/>
  <c r="L915" i="3"/>
  <c r="V915" i="3" s="1"/>
  <c r="L914" i="3"/>
  <c r="V914" i="3" s="1"/>
  <c r="L913" i="3"/>
  <c r="V913" i="3" s="1"/>
  <c r="L912" i="3"/>
  <c r="V912" i="3" s="1"/>
  <c r="L911" i="3"/>
  <c r="V911" i="3" s="1"/>
  <c r="L910" i="3"/>
  <c r="V910" i="3" s="1"/>
  <c r="L909" i="3"/>
  <c r="V909" i="3" s="1"/>
  <c r="L908" i="3"/>
  <c r="V908" i="3" s="1"/>
  <c r="L907" i="3"/>
  <c r="V907" i="3" s="1"/>
  <c r="L906" i="3"/>
  <c r="V906" i="3" s="1"/>
  <c r="L905" i="3"/>
  <c r="V905" i="3" s="1"/>
  <c r="L904" i="3"/>
  <c r="V904" i="3" s="1"/>
  <c r="L903" i="3"/>
  <c r="V903" i="3" s="1"/>
  <c r="L902" i="3"/>
  <c r="V902" i="3" s="1"/>
  <c r="L901" i="3"/>
  <c r="V901" i="3" s="1"/>
  <c r="L900" i="3"/>
  <c r="V900" i="3" s="1"/>
  <c r="L899" i="3"/>
  <c r="V899" i="3" s="1"/>
  <c r="L898" i="3"/>
  <c r="V898" i="3" s="1"/>
  <c r="L897" i="3"/>
  <c r="V897" i="3" s="1"/>
  <c r="L896" i="3"/>
  <c r="V896" i="3" s="1"/>
  <c r="L895" i="3"/>
  <c r="V895" i="3" s="1"/>
  <c r="L894" i="3"/>
  <c r="V894" i="3" s="1"/>
  <c r="L893" i="3"/>
  <c r="V893" i="3" s="1"/>
  <c r="L892" i="3"/>
  <c r="V892" i="3" s="1"/>
  <c r="L891" i="3"/>
  <c r="V891" i="3" s="1"/>
  <c r="L890" i="3"/>
  <c r="V890" i="3" s="1"/>
  <c r="L889" i="3"/>
  <c r="V889" i="3" s="1"/>
  <c r="L888" i="3"/>
  <c r="V888" i="3" s="1"/>
  <c r="L887" i="3"/>
  <c r="V887" i="3" s="1"/>
  <c r="L886" i="3"/>
  <c r="V886" i="3" s="1"/>
  <c r="L885" i="3"/>
  <c r="V885" i="3" s="1"/>
  <c r="L884" i="3"/>
  <c r="V884" i="3" s="1"/>
  <c r="L883" i="3"/>
  <c r="V883" i="3" s="1"/>
  <c r="L882" i="3"/>
  <c r="V882" i="3" s="1"/>
  <c r="L881" i="3"/>
  <c r="V881" i="3" s="1"/>
  <c r="L880" i="3"/>
  <c r="V880" i="3" s="1"/>
  <c r="L879" i="3"/>
  <c r="V879" i="3" s="1"/>
  <c r="L878" i="3"/>
  <c r="V878" i="3" s="1"/>
  <c r="L877" i="3"/>
  <c r="V877" i="3" s="1"/>
  <c r="L876" i="3"/>
  <c r="V876" i="3" s="1"/>
  <c r="L875" i="3"/>
  <c r="V875" i="3" s="1"/>
  <c r="L874" i="3"/>
  <c r="V874" i="3" s="1"/>
  <c r="L873" i="3"/>
  <c r="V873" i="3" s="1"/>
  <c r="L872" i="3"/>
  <c r="V872" i="3" s="1"/>
  <c r="L871" i="3"/>
  <c r="V871" i="3" s="1"/>
  <c r="L870" i="3"/>
  <c r="V870" i="3" s="1"/>
  <c r="L869" i="3"/>
  <c r="V869" i="3" s="1"/>
  <c r="L868" i="3"/>
  <c r="V868" i="3" s="1"/>
  <c r="L867" i="3"/>
  <c r="V867" i="3" s="1"/>
  <c r="L866" i="3"/>
  <c r="V866" i="3" s="1"/>
  <c r="L865" i="3"/>
  <c r="V865" i="3" s="1"/>
  <c r="L864" i="3"/>
  <c r="V864" i="3" s="1"/>
  <c r="L863" i="3"/>
  <c r="V863" i="3" s="1"/>
  <c r="L862" i="3"/>
  <c r="V862" i="3" s="1"/>
  <c r="L861" i="3"/>
  <c r="V861" i="3" s="1"/>
  <c r="L860" i="3"/>
  <c r="V860" i="3" s="1"/>
  <c r="L859" i="3"/>
  <c r="V859" i="3" s="1"/>
  <c r="L858" i="3"/>
  <c r="V858" i="3" s="1"/>
  <c r="L857" i="3"/>
  <c r="V857" i="3" s="1"/>
  <c r="L856" i="3"/>
  <c r="V856" i="3" s="1"/>
  <c r="L855" i="3"/>
  <c r="V855" i="3" s="1"/>
  <c r="L854" i="3"/>
  <c r="V854" i="3" s="1"/>
  <c r="L853" i="3"/>
  <c r="V853" i="3" s="1"/>
  <c r="L852" i="3"/>
  <c r="V852" i="3" s="1"/>
  <c r="L851" i="3"/>
  <c r="V851" i="3" s="1"/>
  <c r="L850" i="3"/>
  <c r="V850" i="3" s="1"/>
  <c r="L849" i="3"/>
  <c r="V849" i="3" s="1"/>
  <c r="L848" i="3"/>
  <c r="V848" i="3" s="1"/>
  <c r="L847" i="3"/>
  <c r="V847" i="3" s="1"/>
  <c r="L846" i="3"/>
  <c r="V846" i="3" s="1"/>
  <c r="L845" i="3"/>
  <c r="V845" i="3" s="1"/>
  <c r="L844" i="3"/>
  <c r="V844" i="3" s="1"/>
  <c r="L843" i="3"/>
  <c r="V843" i="3" s="1"/>
  <c r="L842" i="3"/>
  <c r="V842" i="3" s="1"/>
  <c r="L841" i="3"/>
  <c r="V841" i="3" s="1"/>
  <c r="L840" i="3"/>
  <c r="V840" i="3" s="1"/>
  <c r="L839" i="3"/>
  <c r="V839" i="3" s="1"/>
  <c r="L838" i="3"/>
  <c r="V838" i="3" s="1"/>
  <c r="L837" i="3"/>
  <c r="V837" i="3" s="1"/>
  <c r="L836" i="3"/>
  <c r="V836" i="3" s="1"/>
  <c r="L835" i="3"/>
  <c r="V835" i="3" s="1"/>
  <c r="L834" i="3"/>
  <c r="V834" i="3" s="1"/>
  <c r="L833" i="3"/>
  <c r="V833" i="3" s="1"/>
  <c r="L832" i="3"/>
  <c r="V832" i="3" s="1"/>
  <c r="L831" i="3"/>
  <c r="V831" i="3" s="1"/>
  <c r="L830" i="3"/>
  <c r="V830" i="3" s="1"/>
  <c r="L829" i="3"/>
  <c r="V829" i="3" s="1"/>
  <c r="L828" i="3"/>
  <c r="V828" i="3" s="1"/>
  <c r="L827" i="3"/>
  <c r="V827" i="3" s="1"/>
  <c r="L826" i="3"/>
  <c r="V826" i="3" s="1"/>
  <c r="L825" i="3"/>
  <c r="V825" i="3" s="1"/>
  <c r="L824" i="3"/>
  <c r="V824" i="3" s="1"/>
  <c r="L823" i="3"/>
  <c r="V823" i="3" s="1"/>
  <c r="L822" i="3"/>
  <c r="V822" i="3" s="1"/>
  <c r="L821" i="3"/>
  <c r="V821" i="3" s="1"/>
  <c r="L820" i="3"/>
  <c r="V820" i="3" s="1"/>
  <c r="L819" i="3"/>
  <c r="V819" i="3" s="1"/>
  <c r="L818" i="3"/>
  <c r="V818" i="3" s="1"/>
  <c r="L817" i="3"/>
  <c r="V817" i="3" s="1"/>
  <c r="L816" i="3"/>
  <c r="V816" i="3" s="1"/>
  <c r="L815" i="3"/>
  <c r="V815" i="3" s="1"/>
  <c r="L814" i="3"/>
  <c r="V814" i="3" s="1"/>
  <c r="L813" i="3"/>
  <c r="V813" i="3" s="1"/>
  <c r="L812" i="3"/>
  <c r="V812" i="3" s="1"/>
  <c r="L811" i="3"/>
  <c r="V811" i="3" s="1"/>
  <c r="L810" i="3"/>
  <c r="V810" i="3" s="1"/>
  <c r="L809" i="3"/>
  <c r="V809" i="3" s="1"/>
  <c r="L808" i="3"/>
  <c r="V808" i="3" s="1"/>
  <c r="L807" i="3"/>
  <c r="V807" i="3" s="1"/>
  <c r="L806" i="3"/>
  <c r="V806" i="3" s="1"/>
  <c r="L805" i="3"/>
  <c r="V805" i="3" s="1"/>
  <c r="L804" i="3"/>
  <c r="V804" i="3" s="1"/>
  <c r="L803" i="3"/>
  <c r="V803" i="3" s="1"/>
  <c r="L802" i="3"/>
  <c r="V802" i="3" s="1"/>
  <c r="L801" i="3"/>
  <c r="V801" i="3" s="1"/>
  <c r="L800" i="3"/>
  <c r="V800" i="3" s="1"/>
  <c r="L799" i="3"/>
  <c r="V799" i="3" s="1"/>
  <c r="L798" i="3"/>
  <c r="V798" i="3" s="1"/>
  <c r="L797" i="3"/>
  <c r="V797" i="3" s="1"/>
  <c r="L796" i="3"/>
  <c r="V796" i="3" s="1"/>
  <c r="L795" i="3"/>
  <c r="V795" i="3" s="1"/>
  <c r="L794" i="3"/>
  <c r="V794" i="3" s="1"/>
  <c r="L793" i="3"/>
  <c r="V793" i="3" s="1"/>
  <c r="L792" i="3"/>
  <c r="V792" i="3" s="1"/>
  <c r="L791" i="3"/>
  <c r="V791" i="3" s="1"/>
  <c r="L790" i="3"/>
  <c r="V790" i="3" s="1"/>
  <c r="L789" i="3"/>
  <c r="V789" i="3" s="1"/>
  <c r="L788" i="3"/>
  <c r="V788" i="3" s="1"/>
  <c r="L787" i="3"/>
  <c r="V787" i="3" s="1"/>
  <c r="L786" i="3"/>
  <c r="V786" i="3" s="1"/>
  <c r="L785" i="3"/>
  <c r="V785" i="3" s="1"/>
  <c r="L784" i="3"/>
  <c r="V784" i="3" s="1"/>
  <c r="L783" i="3"/>
  <c r="V783" i="3" s="1"/>
  <c r="L782" i="3"/>
  <c r="V782" i="3" s="1"/>
  <c r="L781" i="3"/>
  <c r="V781" i="3" s="1"/>
  <c r="L780" i="3"/>
  <c r="V780" i="3" s="1"/>
  <c r="L779" i="3"/>
  <c r="V779" i="3" s="1"/>
  <c r="L778" i="3"/>
  <c r="V778" i="3" s="1"/>
  <c r="L777" i="3"/>
  <c r="V777" i="3" s="1"/>
  <c r="L776" i="3"/>
  <c r="V776" i="3" s="1"/>
  <c r="L775" i="3"/>
  <c r="V775" i="3" s="1"/>
  <c r="L774" i="3"/>
  <c r="V774" i="3" s="1"/>
  <c r="L773" i="3"/>
  <c r="V773" i="3" s="1"/>
  <c r="L772" i="3"/>
  <c r="V772" i="3" s="1"/>
  <c r="L771" i="3"/>
  <c r="V771" i="3" s="1"/>
  <c r="L770" i="3"/>
  <c r="V770" i="3" s="1"/>
  <c r="L769" i="3"/>
  <c r="V769" i="3" s="1"/>
  <c r="L768" i="3"/>
  <c r="V768" i="3" s="1"/>
  <c r="L767" i="3"/>
  <c r="V767" i="3" s="1"/>
  <c r="L766" i="3"/>
  <c r="V766" i="3" s="1"/>
  <c r="L765" i="3"/>
  <c r="V765" i="3" s="1"/>
  <c r="L764" i="3"/>
  <c r="V764" i="3" s="1"/>
  <c r="L763" i="3"/>
  <c r="V763" i="3" s="1"/>
  <c r="L762" i="3"/>
  <c r="V762" i="3" s="1"/>
  <c r="L761" i="3"/>
  <c r="V761" i="3" s="1"/>
  <c r="L760" i="3"/>
  <c r="V760" i="3" s="1"/>
  <c r="L759" i="3"/>
  <c r="V759" i="3" s="1"/>
  <c r="L758" i="3"/>
  <c r="V758" i="3" s="1"/>
  <c r="L757" i="3"/>
  <c r="V757" i="3" s="1"/>
  <c r="L756" i="3"/>
  <c r="V756" i="3" s="1"/>
  <c r="L755" i="3"/>
  <c r="V755" i="3" s="1"/>
  <c r="L754" i="3"/>
  <c r="V754" i="3" s="1"/>
  <c r="L753" i="3"/>
  <c r="V753" i="3" s="1"/>
  <c r="L752" i="3"/>
  <c r="V752" i="3" s="1"/>
  <c r="L751" i="3"/>
  <c r="V751" i="3" s="1"/>
  <c r="L750" i="3"/>
  <c r="V750" i="3" s="1"/>
  <c r="L749" i="3"/>
  <c r="V749" i="3" s="1"/>
  <c r="L748" i="3"/>
  <c r="V748" i="3" s="1"/>
  <c r="L747" i="3"/>
  <c r="V747" i="3" s="1"/>
  <c r="L746" i="3"/>
  <c r="V746" i="3" s="1"/>
  <c r="L745" i="3"/>
  <c r="V745" i="3" s="1"/>
  <c r="L744" i="3"/>
  <c r="V744" i="3" s="1"/>
  <c r="L743" i="3"/>
  <c r="V743" i="3" s="1"/>
  <c r="L742" i="3"/>
  <c r="V742" i="3" s="1"/>
  <c r="L741" i="3"/>
  <c r="V741" i="3" s="1"/>
  <c r="L740" i="3"/>
  <c r="V740" i="3" s="1"/>
  <c r="L739" i="3"/>
  <c r="V739" i="3" s="1"/>
  <c r="L738" i="3"/>
  <c r="V738" i="3" s="1"/>
  <c r="L737" i="3"/>
  <c r="V737" i="3" s="1"/>
  <c r="L736" i="3"/>
  <c r="V736" i="3" s="1"/>
  <c r="L735" i="3"/>
  <c r="V735" i="3" s="1"/>
  <c r="L734" i="3"/>
  <c r="V734" i="3" s="1"/>
  <c r="L733" i="3"/>
  <c r="V733" i="3" s="1"/>
  <c r="L732" i="3"/>
  <c r="V732" i="3" s="1"/>
  <c r="L731" i="3"/>
  <c r="V731" i="3" s="1"/>
  <c r="L730" i="3"/>
  <c r="V730" i="3" s="1"/>
  <c r="L729" i="3"/>
  <c r="V729" i="3" s="1"/>
  <c r="L728" i="3"/>
  <c r="V728" i="3" s="1"/>
  <c r="L727" i="3"/>
  <c r="V727" i="3" s="1"/>
  <c r="L726" i="3"/>
  <c r="V726" i="3" s="1"/>
  <c r="L725" i="3"/>
  <c r="V725" i="3" s="1"/>
  <c r="L724" i="3"/>
  <c r="V724" i="3" s="1"/>
  <c r="L723" i="3"/>
  <c r="V723" i="3" s="1"/>
  <c r="L722" i="3"/>
  <c r="V722" i="3" s="1"/>
  <c r="L721" i="3"/>
  <c r="V721" i="3" s="1"/>
  <c r="L720" i="3"/>
  <c r="V720" i="3" s="1"/>
  <c r="L719" i="3"/>
  <c r="V719" i="3" s="1"/>
  <c r="L718" i="3"/>
  <c r="V718" i="3" s="1"/>
  <c r="L717" i="3"/>
  <c r="V717" i="3" s="1"/>
  <c r="L716" i="3"/>
  <c r="V716" i="3" s="1"/>
  <c r="L715" i="3"/>
  <c r="V715" i="3" s="1"/>
  <c r="L714" i="3"/>
  <c r="V714" i="3" s="1"/>
  <c r="L713" i="3"/>
  <c r="V713" i="3" s="1"/>
  <c r="L712" i="3"/>
  <c r="V712" i="3" s="1"/>
  <c r="L711" i="3"/>
  <c r="V711" i="3" s="1"/>
  <c r="L710" i="3"/>
  <c r="V710" i="3" s="1"/>
  <c r="L709" i="3"/>
  <c r="V709" i="3" s="1"/>
  <c r="L708" i="3"/>
  <c r="V708" i="3" s="1"/>
  <c r="L707" i="3"/>
  <c r="V707" i="3" s="1"/>
  <c r="L706" i="3"/>
  <c r="V706" i="3" s="1"/>
  <c r="L705" i="3"/>
  <c r="V705" i="3" s="1"/>
  <c r="L704" i="3"/>
  <c r="V704" i="3" s="1"/>
  <c r="L703" i="3"/>
  <c r="V703" i="3" s="1"/>
  <c r="L702" i="3"/>
  <c r="V702" i="3" s="1"/>
  <c r="L701" i="3"/>
  <c r="V701" i="3" s="1"/>
  <c r="L700" i="3"/>
  <c r="V700" i="3" s="1"/>
  <c r="L699" i="3"/>
  <c r="V699" i="3" s="1"/>
  <c r="L698" i="3"/>
  <c r="V698" i="3" s="1"/>
  <c r="L697" i="3"/>
  <c r="V697" i="3" s="1"/>
  <c r="L696" i="3"/>
  <c r="V696" i="3" s="1"/>
  <c r="L695" i="3"/>
  <c r="V695" i="3" s="1"/>
  <c r="L694" i="3"/>
  <c r="V694" i="3" s="1"/>
  <c r="L693" i="3"/>
  <c r="V693" i="3" s="1"/>
  <c r="L692" i="3"/>
  <c r="V692" i="3" s="1"/>
  <c r="L691" i="3"/>
  <c r="V691" i="3" s="1"/>
  <c r="L690" i="3"/>
  <c r="V690" i="3" s="1"/>
  <c r="L689" i="3"/>
  <c r="V689" i="3" s="1"/>
  <c r="L688" i="3"/>
  <c r="V688" i="3" s="1"/>
  <c r="L687" i="3"/>
  <c r="V687" i="3" s="1"/>
  <c r="L686" i="3"/>
  <c r="V686" i="3" s="1"/>
  <c r="L685" i="3"/>
  <c r="V685" i="3" s="1"/>
  <c r="L684" i="3"/>
  <c r="V684" i="3" s="1"/>
  <c r="L683" i="3"/>
  <c r="V683" i="3" s="1"/>
  <c r="L682" i="3"/>
  <c r="V682" i="3" s="1"/>
  <c r="L681" i="3"/>
  <c r="V681" i="3" s="1"/>
  <c r="L680" i="3"/>
  <c r="V680" i="3" s="1"/>
  <c r="L679" i="3"/>
  <c r="V679" i="3" s="1"/>
  <c r="L678" i="3"/>
  <c r="V678" i="3" s="1"/>
  <c r="L677" i="3"/>
  <c r="V677" i="3" s="1"/>
  <c r="L676" i="3"/>
  <c r="V676" i="3" s="1"/>
  <c r="L675" i="3"/>
  <c r="V675" i="3" s="1"/>
  <c r="L674" i="3"/>
  <c r="V674" i="3" s="1"/>
  <c r="L673" i="3"/>
  <c r="V673" i="3" s="1"/>
  <c r="L672" i="3"/>
  <c r="V672" i="3" s="1"/>
  <c r="L671" i="3"/>
  <c r="V671" i="3" s="1"/>
  <c r="L670" i="3"/>
  <c r="V670" i="3" s="1"/>
  <c r="L669" i="3"/>
  <c r="V669" i="3" s="1"/>
  <c r="L668" i="3"/>
  <c r="V668" i="3" s="1"/>
  <c r="L667" i="3"/>
  <c r="V667" i="3" s="1"/>
  <c r="L666" i="3"/>
  <c r="V666" i="3" s="1"/>
  <c r="L665" i="3"/>
  <c r="V665" i="3" s="1"/>
  <c r="L664" i="3"/>
  <c r="V664" i="3" s="1"/>
  <c r="L663" i="3"/>
  <c r="V663" i="3" s="1"/>
  <c r="L662" i="3"/>
  <c r="V662" i="3" s="1"/>
  <c r="L661" i="3"/>
  <c r="V661" i="3" s="1"/>
  <c r="L660" i="3"/>
  <c r="V660" i="3" s="1"/>
  <c r="L659" i="3"/>
  <c r="V659" i="3" s="1"/>
  <c r="L658" i="3"/>
  <c r="V658" i="3" s="1"/>
  <c r="L657" i="3"/>
  <c r="V657" i="3" s="1"/>
  <c r="L656" i="3"/>
  <c r="V656" i="3" s="1"/>
  <c r="L655" i="3"/>
  <c r="V655" i="3" s="1"/>
  <c r="L654" i="3"/>
  <c r="V654" i="3" s="1"/>
  <c r="L653" i="3"/>
  <c r="V653" i="3" s="1"/>
  <c r="L652" i="3"/>
  <c r="V652" i="3" s="1"/>
  <c r="L651" i="3"/>
  <c r="V651" i="3" s="1"/>
  <c r="L650" i="3"/>
  <c r="V650" i="3" s="1"/>
  <c r="L649" i="3"/>
  <c r="V649" i="3" s="1"/>
  <c r="L648" i="3"/>
  <c r="V648" i="3" s="1"/>
  <c r="L647" i="3"/>
  <c r="V647" i="3" s="1"/>
  <c r="L646" i="3"/>
  <c r="V646" i="3" s="1"/>
  <c r="L645" i="3"/>
  <c r="V645" i="3" s="1"/>
  <c r="L644" i="3"/>
  <c r="V644" i="3" s="1"/>
  <c r="L643" i="3"/>
  <c r="V643" i="3" s="1"/>
  <c r="L642" i="3"/>
  <c r="V642" i="3" s="1"/>
  <c r="L641" i="3"/>
  <c r="V641" i="3" s="1"/>
  <c r="L640" i="3"/>
  <c r="V640" i="3" s="1"/>
  <c r="L639" i="3"/>
  <c r="V639" i="3" s="1"/>
  <c r="L638" i="3"/>
  <c r="V638" i="3" s="1"/>
  <c r="L637" i="3"/>
  <c r="V637" i="3" s="1"/>
  <c r="L636" i="3"/>
  <c r="V636" i="3" s="1"/>
  <c r="L635" i="3"/>
  <c r="V635" i="3" s="1"/>
  <c r="L634" i="3"/>
  <c r="V634" i="3" s="1"/>
  <c r="L633" i="3"/>
  <c r="V633" i="3" s="1"/>
  <c r="L632" i="3"/>
  <c r="V632" i="3" s="1"/>
  <c r="L631" i="3"/>
  <c r="V631" i="3" s="1"/>
  <c r="L630" i="3"/>
  <c r="V630" i="3" s="1"/>
  <c r="L629" i="3"/>
  <c r="V629" i="3" s="1"/>
  <c r="L628" i="3"/>
  <c r="V628" i="3" s="1"/>
  <c r="L627" i="3"/>
  <c r="V627" i="3" s="1"/>
  <c r="L626" i="3"/>
  <c r="V626" i="3" s="1"/>
  <c r="L625" i="3"/>
  <c r="V625" i="3" s="1"/>
  <c r="L624" i="3"/>
  <c r="V624" i="3" s="1"/>
  <c r="L623" i="3"/>
  <c r="V623" i="3" s="1"/>
  <c r="L622" i="3"/>
  <c r="V622" i="3" s="1"/>
  <c r="L621" i="3"/>
  <c r="V621" i="3" s="1"/>
  <c r="L620" i="3"/>
  <c r="V620" i="3" s="1"/>
  <c r="L619" i="3"/>
  <c r="V619" i="3" s="1"/>
  <c r="L618" i="3"/>
  <c r="V618" i="3" s="1"/>
  <c r="L617" i="3"/>
  <c r="V617" i="3" s="1"/>
  <c r="L616" i="3"/>
  <c r="V616" i="3" s="1"/>
  <c r="L615" i="3"/>
  <c r="V615" i="3" s="1"/>
  <c r="L614" i="3"/>
  <c r="V614" i="3" s="1"/>
  <c r="L613" i="3"/>
  <c r="V613" i="3" s="1"/>
  <c r="L612" i="3"/>
  <c r="V612" i="3" s="1"/>
  <c r="L611" i="3"/>
  <c r="V611" i="3" s="1"/>
  <c r="L610" i="3"/>
  <c r="V610" i="3" s="1"/>
  <c r="L609" i="3"/>
  <c r="V609" i="3" s="1"/>
  <c r="L608" i="3"/>
  <c r="V608" i="3" s="1"/>
  <c r="L607" i="3"/>
  <c r="V607" i="3" s="1"/>
  <c r="L606" i="3"/>
  <c r="V606" i="3" s="1"/>
  <c r="L605" i="3"/>
  <c r="V605" i="3" s="1"/>
  <c r="L604" i="3"/>
  <c r="V604" i="3" s="1"/>
  <c r="L603" i="3"/>
  <c r="V603" i="3" s="1"/>
  <c r="L602" i="3"/>
  <c r="V602" i="3" s="1"/>
  <c r="L601" i="3"/>
  <c r="V601" i="3" s="1"/>
  <c r="L600" i="3"/>
  <c r="V600" i="3" s="1"/>
  <c r="L599" i="3"/>
  <c r="V599" i="3" s="1"/>
  <c r="L598" i="3"/>
  <c r="V598" i="3" s="1"/>
  <c r="L597" i="3"/>
  <c r="V597" i="3" s="1"/>
  <c r="L596" i="3"/>
  <c r="V596" i="3" s="1"/>
  <c r="L595" i="3"/>
  <c r="V595" i="3" s="1"/>
  <c r="L594" i="3"/>
  <c r="V594" i="3" s="1"/>
  <c r="L593" i="3"/>
  <c r="V593" i="3" s="1"/>
  <c r="L592" i="3"/>
  <c r="V592" i="3" s="1"/>
  <c r="L591" i="3"/>
  <c r="V591" i="3" s="1"/>
  <c r="L590" i="3"/>
  <c r="V590" i="3" s="1"/>
  <c r="L589" i="3"/>
  <c r="V589" i="3" s="1"/>
  <c r="L588" i="3"/>
  <c r="V588" i="3" s="1"/>
  <c r="L587" i="3"/>
  <c r="V587" i="3" s="1"/>
  <c r="L586" i="3"/>
  <c r="V586" i="3" s="1"/>
  <c r="L585" i="3"/>
  <c r="V585" i="3" s="1"/>
  <c r="L584" i="3"/>
  <c r="V584" i="3" s="1"/>
  <c r="L583" i="3"/>
  <c r="V583" i="3" s="1"/>
  <c r="L582" i="3"/>
  <c r="V582" i="3" s="1"/>
  <c r="L581" i="3"/>
  <c r="V581" i="3" s="1"/>
  <c r="L580" i="3"/>
  <c r="V580" i="3" s="1"/>
  <c r="L579" i="3"/>
  <c r="V579" i="3" s="1"/>
  <c r="L578" i="3"/>
  <c r="V578" i="3" s="1"/>
  <c r="L577" i="3"/>
  <c r="V577" i="3" s="1"/>
  <c r="L576" i="3"/>
  <c r="V576" i="3" s="1"/>
  <c r="L575" i="3"/>
  <c r="V575" i="3" s="1"/>
  <c r="L574" i="3"/>
  <c r="V574" i="3" s="1"/>
  <c r="L573" i="3"/>
  <c r="V573" i="3" s="1"/>
  <c r="L572" i="3"/>
  <c r="V572" i="3" s="1"/>
  <c r="L571" i="3"/>
  <c r="V571" i="3" s="1"/>
  <c r="L570" i="3"/>
  <c r="V570" i="3" s="1"/>
  <c r="L569" i="3"/>
  <c r="V569" i="3" s="1"/>
  <c r="L568" i="3"/>
  <c r="V568" i="3" s="1"/>
  <c r="L567" i="3"/>
  <c r="V567" i="3" s="1"/>
  <c r="L566" i="3"/>
  <c r="V566" i="3" s="1"/>
  <c r="L565" i="3"/>
  <c r="V565" i="3" s="1"/>
  <c r="L564" i="3"/>
  <c r="V564" i="3" s="1"/>
  <c r="L563" i="3"/>
  <c r="V563" i="3" s="1"/>
  <c r="L562" i="3"/>
  <c r="V562" i="3" s="1"/>
  <c r="L561" i="3"/>
  <c r="V561" i="3" s="1"/>
  <c r="L560" i="3"/>
  <c r="V560" i="3" s="1"/>
  <c r="L559" i="3"/>
  <c r="V559" i="3" s="1"/>
  <c r="L558" i="3"/>
  <c r="V558" i="3" s="1"/>
  <c r="L557" i="3"/>
  <c r="V557" i="3" s="1"/>
  <c r="L556" i="3"/>
  <c r="V556" i="3" s="1"/>
  <c r="L555" i="3"/>
  <c r="V555" i="3" s="1"/>
  <c r="L554" i="3"/>
  <c r="V554" i="3" s="1"/>
  <c r="L553" i="3"/>
  <c r="V553" i="3" s="1"/>
  <c r="L552" i="3"/>
  <c r="V552" i="3" s="1"/>
  <c r="L551" i="3"/>
  <c r="V551" i="3" s="1"/>
  <c r="L550" i="3"/>
  <c r="V550" i="3" s="1"/>
  <c r="L549" i="3"/>
  <c r="V549" i="3" s="1"/>
  <c r="L548" i="3"/>
  <c r="V548" i="3" s="1"/>
  <c r="L547" i="3"/>
  <c r="V547" i="3" s="1"/>
  <c r="L546" i="3"/>
  <c r="V546" i="3" s="1"/>
  <c r="L545" i="3"/>
  <c r="V545" i="3" s="1"/>
  <c r="L544" i="3"/>
  <c r="V544" i="3" s="1"/>
  <c r="L543" i="3"/>
  <c r="V543" i="3" s="1"/>
  <c r="L542" i="3"/>
  <c r="V542" i="3" s="1"/>
  <c r="L541" i="3"/>
  <c r="V541" i="3" s="1"/>
  <c r="L540" i="3"/>
  <c r="V540" i="3" s="1"/>
  <c r="L539" i="3"/>
  <c r="V539" i="3" s="1"/>
  <c r="L538" i="3"/>
  <c r="V538" i="3" s="1"/>
  <c r="L537" i="3"/>
  <c r="V537" i="3" s="1"/>
  <c r="L536" i="3"/>
  <c r="V536" i="3" s="1"/>
  <c r="L535" i="3"/>
  <c r="V535" i="3" s="1"/>
  <c r="L534" i="3"/>
  <c r="V534" i="3" s="1"/>
  <c r="L533" i="3"/>
  <c r="V533" i="3" s="1"/>
  <c r="L532" i="3"/>
  <c r="V532" i="3" s="1"/>
  <c r="L531" i="3"/>
  <c r="V531" i="3" s="1"/>
  <c r="L530" i="3"/>
  <c r="V530" i="3" s="1"/>
  <c r="L529" i="3"/>
  <c r="V529" i="3" s="1"/>
  <c r="L528" i="3"/>
  <c r="V528" i="3" s="1"/>
  <c r="L527" i="3"/>
  <c r="V527" i="3" s="1"/>
  <c r="L526" i="3"/>
  <c r="V526" i="3" s="1"/>
  <c r="L525" i="3"/>
  <c r="V525" i="3" s="1"/>
  <c r="L524" i="3"/>
  <c r="V524" i="3" s="1"/>
  <c r="L523" i="3"/>
  <c r="V523" i="3" s="1"/>
  <c r="L522" i="3"/>
  <c r="V522" i="3" s="1"/>
  <c r="L521" i="3"/>
  <c r="V521" i="3" s="1"/>
  <c r="L520" i="3"/>
  <c r="V520" i="3" s="1"/>
  <c r="L519" i="3"/>
  <c r="V519" i="3" s="1"/>
  <c r="L518" i="3"/>
  <c r="V518" i="3" s="1"/>
  <c r="L517" i="3"/>
  <c r="V517" i="3" s="1"/>
  <c r="L516" i="3"/>
  <c r="V516" i="3" s="1"/>
  <c r="L515" i="3"/>
  <c r="V515" i="3" s="1"/>
  <c r="L514" i="3"/>
  <c r="V514" i="3" s="1"/>
  <c r="L513" i="3"/>
  <c r="V513" i="3" s="1"/>
  <c r="L512" i="3"/>
  <c r="V512" i="3" s="1"/>
  <c r="L511" i="3"/>
  <c r="V511" i="3" s="1"/>
  <c r="L510" i="3"/>
  <c r="V510" i="3" s="1"/>
  <c r="L509" i="3"/>
  <c r="V509" i="3" s="1"/>
  <c r="L508" i="3"/>
  <c r="V508" i="3" s="1"/>
  <c r="L507" i="3"/>
  <c r="V507" i="3" s="1"/>
  <c r="L506" i="3"/>
  <c r="V506" i="3" s="1"/>
  <c r="L505" i="3"/>
  <c r="V505" i="3" s="1"/>
  <c r="L504" i="3"/>
  <c r="V504" i="3" s="1"/>
  <c r="L503" i="3"/>
  <c r="V503" i="3" s="1"/>
  <c r="L502" i="3"/>
  <c r="V502" i="3" s="1"/>
  <c r="L501" i="3"/>
  <c r="V501" i="3" s="1"/>
  <c r="L500" i="3"/>
  <c r="V500" i="3" s="1"/>
  <c r="L499" i="3"/>
  <c r="V499" i="3" s="1"/>
  <c r="L498" i="3"/>
  <c r="V498" i="3" s="1"/>
  <c r="L497" i="3"/>
  <c r="V497" i="3" s="1"/>
  <c r="L496" i="3"/>
  <c r="V496" i="3" s="1"/>
  <c r="L495" i="3"/>
  <c r="V495" i="3" s="1"/>
  <c r="L494" i="3"/>
  <c r="V494" i="3" s="1"/>
  <c r="L493" i="3"/>
  <c r="V493" i="3" s="1"/>
  <c r="L492" i="3"/>
  <c r="V492" i="3" s="1"/>
  <c r="L491" i="3"/>
  <c r="V491" i="3" s="1"/>
  <c r="L490" i="3"/>
  <c r="V490" i="3" s="1"/>
  <c r="L489" i="3"/>
  <c r="V489" i="3" s="1"/>
  <c r="L488" i="3"/>
  <c r="V488" i="3" s="1"/>
  <c r="L487" i="3"/>
  <c r="V487" i="3" s="1"/>
  <c r="L486" i="3"/>
  <c r="V486" i="3" s="1"/>
  <c r="L485" i="3"/>
  <c r="V485" i="3" s="1"/>
  <c r="L484" i="3"/>
  <c r="V484" i="3" s="1"/>
  <c r="L483" i="3"/>
  <c r="V483" i="3" s="1"/>
  <c r="L482" i="3"/>
  <c r="V482" i="3" s="1"/>
  <c r="L481" i="3"/>
  <c r="V481" i="3" s="1"/>
  <c r="L480" i="3"/>
  <c r="V480" i="3" s="1"/>
  <c r="L479" i="3"/>
  <c r="V479" i="3" s="1"/>
  <c r="L478" i="3"/>
  <c r="V478" i="3" s="1"/>
  <c r="L477" i="3"/>
  <c r="V477" i="3" s="1"/>
  <c r="L476" i="3"/>
  <c r="V476" i="3" s="1"/>
  <c r="L475" i="3"/>
  <c r="V475" i="3" s="1"/>
  <c r="L474" i="3"/>
  <c r="V474" i="3" s="1"/>
  <c r="L473" i="3"/>
  <c r="V473" i="3" s="1"/>
  <c r="L472" i="3"/>
  <c r="V472" i="3" s="1"/>
  <c r="L471" i="3"/>
  <c r="V471" i="3" s="1"/>
  <c r="L470" i="3"/>
  <c r="V470" i="3" s="1"/>
  <c r="L469" i="3"/>
  <c r="V469" i="3" s="1"/>
  <c r="L468" i="3"/>
  <c r="V468" i="3" s="1"/>
  <c r="L467" i="3"/>
  <c r="V467" i="3" s="1"/>
  <c r="L466" i="3"/>
  <c r="V466" i="3" s="1"/>
  <c r="L465" i="3"/>
  <c r="V465" i="3" s="1"/>
  <c r="L464" i="3"/>
  <c r="V464" i="3" s="1"/>
  <c r="L463" i="3"/>
  <c r="V463" i="3" s="1"/>
  <c r="L462" i="3"/>
  <c r="V462" i="3" s="1"/>
  <c r="L461" i="3"/>
  <c r="V461" i="3" s="1"/>
  <c r="L460" i="3"/>
  <c r="V460" i="3" s="1"/>
  <c r="L459" i="3"/>
  <c r="V459" i="3" s="1"/>
  <c r="L458" i="3"/>
  <c r="V458" i="3" s="1"/>
  <c r="L457" i="3"/>
  <c r="V457" i="3" s="1"/>
  <c r="L456" i="3"/>
  <c r="V456" i="3" s="1"/>
  <c r="L455" i="3"/>
  <c r="V455" i="3" s="1"/>
  <c r="L454" i="3"/>
  <c r="V454" i="3" s="1"/>
  <c r="L453" i="3"/>
  <c r="V453" i="3" s="1"/>
  <c r="L452" i="3"/>
  <c r="V452" i="3" s="1"/>
  <c r="L451" i="3"/>
  <c r="V451" i="3" s="1"/>
  <c r="L450" i="3"/>
  <c r="V450" i="3" s="1"/>
  <c r="L449" i="3"/>
  <c r="V449" i="3" s="1"/>
  <c r="L448" i="3"/>
  <c r="V448" i="3" s="1"/>
  <c r="L447" i="3"/>
  <c r="V447" i="3" s="1"/>
  <c r="L446" i="3"/>
  <c r="V446" i="3" s="1"/>
  <c r="L445" i="3"/>
  <c r="V445" i="3" s="1"/>
  <c r="L444" i="3"/>
  <c r="V444" i="3" s="1"/>
  <c r="L443" i="3"/>
  <c r="V443" i="3" s="1"/>
  <c r="L442" i="3"/>
  <c r="V442" i="3" s="1"/>
  <c r="L441" i="3"/>
  <c r="V441" i="3" s="1"/>
  <c r="L440" i="3"/>
  <c r="V440" i="3" s="1"/>
  <c r="L439" i="3"/>
  <c r="V439" i="3" s="1"/>
  <c r="L438" i="3"/>
  <c r="V438" i="3" s="1"/>
  <c r="L437" i="3"/>
  <c r="V437" i="3" s="1"/>
  <c r="L436" i="3"/>
  <c r="V436" i="3" s="1"/>
  <c r="L435" i="3"/>
  <c r="V435" i="3" s="1"/>
  <c r="L434" i="3"/>
  <c r="V434" i="3" s="1"/>
  <c r="L433" i="3"/>
  <c r="V433" i="3" s="1"/>
  <c r="L432" i="3"/>
  <c r="V432" i="3" s="1"/>
  <c r="L431" i="3"/>
  <c r="V431" i="3" s="1"/>
  <c r="L430" i="3"/>
  <c r="V430" i="3" s="1"/>
  <c r="L429" i="3"/>
  <c r="V429" i="3" s="1"/>
  <c r="L428" i="3"/>
  <c r="V428" i="3" s="1"/>
  <c r="L427" i="3"/>
  <c r="V427" i="3" s="1"/>
  <c r="L426" i="3"/>
  <c r="V426" i="3" s="1"/>
  <c r="L425" i="3"/>
  <c r="V425" i="3" s="1"/>
  <c r="L424" i="3"/>
  <c r="V424" i="3" s="1"/>
  <c r="L423" i="3"/>
  <c r="V423" i="3" s="1"/>
  <c r="L422" i="3"/>
  <c r="V422" i="3" s="1"/>
  <c r="L421" i="3"/>
  <c r="V421" i="3" s="1"/>
  <c r="L420" i="3"/>
  <c r="V420" i="3" s="1"/>
  <c r="L419" i="3"/>
  <c r="V419" i="3" s="1"/>
  <c r="L418" i="3"/>
  <c r="V418" i="3" s="1"/>
  <c r="L417" i="3"/>
  <c r="V417" i="3" s="1"/>
  <c r="L416" i="3"/>
  <c r="V416" i="3" s="1"/>
  <c r="L415" i="3"/>
  <c r="V415" i="3" s="1"/>
  <c r="L414" i="3"/>
  <c r="V414" i="3" s="1"/>
  <c r="L413" i="3"/>
  <c r="V413" i="3" s="1"/>
  <c r="L412" i="3"/>
  <c r="V412" i="3" s="1"/>
  <c r="L411" i="3"/>
  <c r="V411" i="3" s="1"/>
  <c r="L410" i="3"/>
  <c r="V410" i="3" s="1"/>
  <c r="L409" i="3"/>
  <c r="V409" i="3" s="1"/>
  <c r="L408" i="3"/>
  <c r="V408" i="3" s="1"/>
  <c r="L407" i="3"/>
  <c r="V407" i="3" s="1"/>
  <c r="L406" i="3"/>
  <c r="V406" i="3" s="1"/>
  <c r="L405" i="3"/>
  <c r="V405" i="3" s="1"/>
  <c r="L404" i="3"/>
  <c r="V404" i="3" s="1"/>
  <c r="L403" i="3"/>
  <c r="V403" i="3" s="1"/>
  <c r="L402" i="3"/>
  <c r="V402" i="3" s="1"/>
  <c r="L401" i="3"/>
  <c r="V401" i="3" s="1"/>
  <c r="L400" i="3"/>
  <c r="V400" i="3" s="1"/>
  <c r="L399" i="3"/>
  <c r="V399" i="3" s="1"/>
  <c r="L398" i="3"/>
  <c r="V398" i="3" s="1"/>
  <c r="L397" i="3"/>
  <c r="V397" i="3" s="1"/>
  <c r="L396" i="3"/>
  <c r="V396" i="3" s="1"/>
  <c r="L395" i="3"/>
  <c r="V395" i="3" s="1"/>
  <c r="L394" i="3"/>
  <c r="V394" i="3" s="1"/>
  <c r="L393" i="3"/>
  <c r="V393" i="3" s="1"/>
  <c r="L392" i="3"/>
  <c r="V392" i="3" s="1"/>
  <c r="L391" i="3"/>
  <c r="V391" i="3" s="1"/>
  <c r="L390" i="3"/>
  <c r="V390" i="3" s="1"/>
  <c r="L389" i="3"/>
  <c r="V389" i="3" s="1"/>
  <c r="L388" i="3"/>
  <c r="V388" i="3" s="1"/>
  <c r="L387" i="3"/>
  <c r="V387" i="3" s="1"/>
  <c r="L386" i="3"/>
  <c r="V386" i="3" s="1"/>
  <c r="L385" i="3"/>
  <c r="V385" i="3" s="1"/>
  <c r="L384" i="3"/>
  <c r="V384" i="3" s="1"/>
  <c r="L383" i="3"/>
  <c r="V383" i="3" s="1"/>
  <c r="L382" i="3"/>
  <c r="V382" i="3" s="1"/>
  <c r="L381" i="3"/>
  <c r="V381" i="3" s="1"/>
  <c r="L380" i="3"/>
  <c r="V380" i="3" s="1"/>
  <c r="L379" i="3"/>
  <c r="V379" i="3" s="1"/>
  <c r="L378" i="3"/>
  <c r="V378" i="3" s="1"/>
  <c r="L377" i="3"/>
  <c r="V377" i="3" s="1"/>
  <c r="L376" i="3"/>
  <c r="V376" i="3" s="1"/>
  <c r="L375" i="3"/>
  <c r="V375" i="3" s="1"/>
  <c r="L374" i="3"/>
  <c r="V374" i="3" s="1"/>
  <c r="L373" i="3"/>
  <c r="V373" i="3" s="1"/>
  <c r="L372" i="3"/>
  <c r="V372" i="3" s="1"/>
  <c r="L371" i="3"/>
  <c r="V371" i="3" s="1"/>
  <c r="L370" i="3"/>
  <c r="V370" i="3" s="1"/>
  <c r="L369" i="3"/>
  <c r="V369" i="3" s="1"/>
  <c r="L368" i="3"/>
  <c r="V368" i="3" s="1"/>
  <c r="L367" i="3"/>
  <c r="V367" i="3" s="1"/>
  <c r="L366" i="3"/>
  <c r="V366" i="3" s="1"/>
  <c r="L365" i="3"/>
  <c r="V365" i="3" s="1"/>
  <c r="L364" i="3"/>
  <c r="V364" i="3" s="1"/>
  <c r="L363" i="3"/>
  <c r="V363" i="3" s="1"/>
  <c r="L362" i="3"/>
  <c r="V362" i="3" s="1"/>
  <c r="L361" i="3"/>
  <c r="V361" i="3" s="1"/>
  <c r="L360" i="3"/>
  <c r="V360" i="3" s="1"/>
  <c r="L359" i="3"/>
  <c r="V359" i="3" s="1"/>
  <c r="L358" i="3"/>
  <c r="V358" i="3" s="1"/>
  <c r="L357" i="3"/>
  <c r="V357" i="3" s="1"/>
  <c r="L356" i="3"/>
  <c r="V356" i="3" s="1"/>
  <c r="L355" i="3"/>
  <c r="V355" i="3" s="1"/>
  <c r="L354" i="3"/>
  <c r="V354" i="3" s="1"/>
  <c r="L353" i="3"/>
  <c r="V353" i="3" s="1"/>
  <c r="L352" i="3"/>
  <c r="V352" i="3" s="1"/>
  <c r="L351" i="3"/>
  <c r="V351" i="3" s="1"/>
  <c r="L350" i="3"/>
  <c r="V350" i="3" s="1"/>
  <c r="L349" i="3"/>
  <c r="V349" i="3" s="1"/>
  <c r="L348" i="3"/>
  <c r="V348" i="3" s="1"/>
  <c r="L347" i="3"/>
  <c r="V347" i="3" s="1"/>
  <c r="L346" i="3"/>
  <c r="V346" i="3" s="1"/>
  <c r="L345" i="3"/>
  <c r="V345" i="3" s="1"/>
  <c r="L344" i="3"/>
  <c r="V344" i="3" s="1"/>
  <c r="L343" i="3"/>
  <c r="V343" i="3" s="1"/>
  <c r="L342" i="3"/>
  <c r="V342" i="3" s="1"/>
  <c r="L341" i="3"/>
  <c r="V341" i="3" s="1"/>
  <c r="L340" i="3"/>
  <c r="V340" i="3" s="1"/>
  <c r="L339" i="3"/>
  <c r="V339" i="3" s="1"/>
  <c r="L338" i="3"/>
  <c r="V338" i="3" s="1"/>
  <c r="L337" i="3"/>
  <c r="V337" i="3" s="1"/>
  <c r="L336" i="3"/>
  <c r="V336" i="3" s="1"/>
  <c r="L335" i="3"/>
  <c r="V335" i="3" s="1"/>
  <c r="L334" i="3"/>
  <c r="V334" i="3" s="1"/>
  <c r="L333" i="3"/>
  <c r="V333" i="3" s="1"/>
  <c r="L332" i="3"/>
  <c r="V332" i="3" s="1"/>
  <c r="L331" i="3"/>
  <c r="V331" i="3" s="1"/>
  <c r="L330" i="3"/>
  <c r="V330" i="3" s="1"/>
  <c r="L329" i="3"/>
  <c r="V329" i="3" s="1"/>
  <c r="L328" i="3"/>
  <c r="V328" i="3" s="1"/>
  <c r="L327" i="3"/>
  <c r="V327" i="3" s="1"/>
  <c r="L326" i="3"/>
  <c r="V326" i="3" s="1"/>
  <c r="L325" i="3"/>
  <c r="V325" i="3" s="1"/>
  <c r="L324" i="3"/>
  <c r="V324" i="3" s="1"/>
  <c r="L323" i="3"/>
  <c r="V323" i="3" s="1"/>
  <c r="L322" i="3"/>
  <c r="V322" i="3" s="1"/>
  <c r="L321" i="3"/>
  <c r="V321" i="3" s="1"/>
  <c r="L320" i="3"/>
  <c r="V320" i="3" s="1"/>
  <c r="L319" i="3"/>
  <c r="V319" i="3" s="1"/>
  <c r="L318" i="3"/>
  <c r="V318" i="3" s="1"/>
  <c r="L317" i="3"/>
  <c r="V317" i="3" s="1"/>
  <c r="L316" i="3"/>
  <c r="V316" i="3" s="1"/>
  <c r="L315" i="3"/>
  <c r="V315" i="3" s="1"/>
  <c r="L314" i="3"/>
  <c r="V314" i="3" s="1"/>
  <c r="L313" i="3"/>
  <c r="V313" i="3" s="1"/>
  <c r="L312" i="3"/>
  <c r="V312" i="3" s="1"/>
  <c r="L311" i="3"/>
  <c r="V311" i="3" s="1"/>
  <c r="L310" i="3"/>
  <c r="V310" i="3" s="1"/>
  <c r="L309" i="3"/>
  <c r="V309" i="3" s="1"/>
  <c r="L308" i="3"/>
  <c r="V308" i="3" s="1"/>
  <c r="L307" i="3"/>
  <c r="V307" i="3" s="1"/>
  <c r="L306" i="3"/>
  <c r="V306" i="3" s="1"/>
  <c r="L305" i="3"/>
  <c r="V305" i="3" s="1"/>
  <c r="L304" i="3"/>
  <c r="V304" i="3" s="1"/>
  <c r="L303" i="3"/>
  <c r="V303" i="3" s="1"/>
  <c r="L302" i="3"/>
  <c r="V302" i="3" s="1"/>
  <c r="L301" i="3"/>
  <c r="V301" i="3" s="1"/>
  <c r="L300" i="3"/>
  <c r="V300" i="3" s="1"/>
  <c r="L299" i="3"/>
  <c r="V299" i="3" s="1"/>
  <c r="L298" i="3"/>
  <c r="V298" i="3" s="1"/>
  <c r="L297" i="3"/>
  <c r="V297" i="3" s="1"/>
  <c r="L296" i="3"/>
  <c r="V296" i="3" s="1"/>
  <c r="L295" i="3"/>
  <c r="V295" i="3" s="1"/>
  <c r="L294" i="3"/>
  <c r="V294" i="3" s="1"/>
  <c r="L293" i="3"/>
  <c r="V293" i="3" s="1"/>
  <c r="L292" i="3"/>
  <c r="V292" i="3" s="1"/>
  <c r="L291" i="3"/>
  <c r="V291" i="3" s="1"/>
  <c r="L290" i="3"/>
  <c r="V290" i="3" s="1"/>
  <c r="L289" i="3"/>
  <c r="V289" i="3" s="1"/>
  <c r="L288" i="3"/>
  <c r="V288" i="3" s="1"/>
  <c r="L287" i="3"/>
  <c r="V287" i="3" s="1"/>
  <c r="L286" i="3"/>
  <c r="V286" i="3" s="1"/>
  <c r="L285" i="3"/>
  <c r="V285" i="3" s="1"/>
  <c r="L284" i="3"/>
  <c r="V284" i="3" s="1"/>
  <c r="L283" i="3"/>
  <c r="V283" i="3" s="1"/>
  <c r="L282" i="3"/>
  <c r="V282" i="3" s="1"/>
  <c r="L281" i="3"/>
  <c r="V281" i="3" s="1"/>
  <c r="L280" i="3"/>
  <c r="V280" i="3" s="1"/>
  <c r="L279" i="3"/>
  <c r="V279" i="3" s="1"/>
  <c r="L278" i="3"/>
  <c r="V278" i="3" s="1"/>
  <c r="L277" i="3"/>
  <c r="V277" i="3" s="1"/>
  <c r="L276" i="3"/>
  <c r="V276" i="3" s="1"/>
  <c r="L275" i="3"/>
  <c r="V275" i="3" s="1"/>
  <c r="L274" i="3"/>
  <c r="V274" i="3" s="1"/>
  <c r="L273" i="3"/>
  <c r="V273" i="3" s="1"/>
  <c r="L272" i="3"/>
  <c r="V272" i="3" s="1"/>
  <c r="L271" i="3"/>
  <c r="V271" i="3" s="1"/>
  <c r="L270" i="3"/>
  <c r="V270" i="3" s="1"/>
  <c r="L269" i="3"/>
  <c r="V269" i="3" s="1"/>
  <c r="L268" i="3"/>
  <c r="V268" i="3" s="1"/>
  <c r="L267" i="3"/>
  <c r="V267" i="3" s="1"/>
  <c r="L266" i="3"/>
  <c r="V266" i="3" s="1"/>
  <c r="L265" i="3"/>
  <c r="V265" i="3" s="1"/>
  <c r="L264" i="3"/>
  <c r="V264" i="3" s="1"/>
  <c r="L263" i="3"/>
  <c r="V263" i="3" s="1"/>
  <c r="L262" i="3"/>
  <c r="V262" i="3" s="1"/>
  <c r="L261" i="3"/>
  <c r="V261" i="3" s="1"/>
  <c r="L260" i="3"/>
  <c r="V260" i="3" s="1"/>
  <c r="L259" i="3"/>
  <c r="V259" i="3" s="1"/>
  <c r="L258" i="3"/>
  <c r="V258" i="3" s="1"/>
  <c r="L257" i="3"/>
  <c r="V257" i="3" s="1"/>
  <c r="L256" i="3"/>
  <c r="V256" i="3" s="1"/>
  <c r="L255" i="3"/>
  <c r="V255" i="3" s="1"/>
  <c r="L254" i="3"/>
  <c r="V254" i="3" s="1"/>
  <c r="L253" i="3"/>
  <c r="V253" i="3" s="1"/>
  <c r="L252" i="3"/>
  <c r="V252" i="3" s="1"/>
  <c r="L251" i="3"/>
  <c r="V251" i="3" s="1"/>
  <c r="L250" i="3"/>
  <c r="V250" i="3" s="1"/>
  <c r="L249" i="3"/>
  <c r="V249" i="3" s="1"/>
  <c r="L248" i="3"/>
  <c r="V248" i="3" s="1"/>
  <c r="L247" i="3"/>
  <c r="V247" i="3" s="1"/>
  <c r="L246" i="3"/>
  <c r="V246" i="3" s="1"/>
  <c r="L245" i="3"/>
  <c r="V245" i="3" s="1"/>
  <c r="L244" i="3"/>
  <c r="V244" i="3" s="1"/>
  <c r="L243" i="3"/>
  <c r="V243" i="3" s="1"/>
  <c r="L242" i="3"/>
  <c r="V242" i="3" s="1"/>
  <c r="L241" i="3"/>
  <c r="V241" i="3" s="1"/>
  <c r="L240" i="3"/>
  <c r="V240" i="3" s="1"/>
  <c r="L239" i="3"/>
  <c r="V239" i="3" s="1"/>
  <c r="L238" i="3"/>
  <c r="V238" i="3" s="1"/>
  <c r="L237" i="3"/>
  <c r="V237" i="3" s="1"/>
  <c r="L236" i="3"/>
  <c r="V236" i="3" s="1"/>
  <c r="L235" i="3"/>
  <c r="V235" i="3" s="1"/>
  <c r="L234" i="3"/>
  <c r="V234" i="3" s="1"/>
  <c r="L233" i="3"/>
  <c r="V233" i="3" s="1"/>
  <c r="L232" i="3"/>
  <c r="V232" i="3" s="1"/>
  <c r="L231" i="3"/>
  <c r="V231" i="3" s="1"/>
  <c r="L230" i="3"/>
  <c r="V230" i="3" s="1"/>
  <c r="L229" i="3"/>
  <c r="V229" i="3" s="1"/>
  <c r="L228" i="3"/>
  <c r="V228" i="3" s="1"/>
  <c r="L227" i="3"/>
  <c r="V227" i="3" s="1"/>
  <c r="L226" i="3"/>
  <c r="V226" i="3" s="1"/>
  <c r="L225" i="3"/>
  <c r="V225" i="3" s="1"/>
  <c r="L224" i="3"/>
  <c r="V224" i="3" s="1"/>
  <c r="L223" i="3"/>
  <c r="V223" i="3" s="1"/>
  <c r="L222" i="3"/>
  <c r="V222" i="3" s="1"/>
  <c r="L221" i="3"/>
  <c r="V221" i="3" s="1"/>
  <c r="L220" i="3"/>
  <c r="V220" i="3" s="1"/>
  <c r="L219" i="3"/>
  <c r="V219" i="3" s="1"/>
  <c r="L218" i="3"/>
  <c r="V218" i="3" s="1"/>
  <c r="L217" i="3"/>
  <c r="V217" i="3" s="1"/>
  <c r="L216" i="3"/>
  <c r="V216" i="3" s="1"/>
  <c r="L215" i="3"/>
  <c r="V215" i="3" s="1"/>
  <c r="L214" i="3"/>
  <c r="V214" i="3" s="1"/>
  <c r="L213" i="3"/>
  <c r="V213" i="3" s="1"/>
  <c r="L212" i="3"/>
  <c r="V212" i="3" s="1"/>
  <c r="L211" i="3"/>
  <c r="V211" i="3" s="1"/>
  <c r="L210" i="3"/>
  <c r="V210" i="3" s="1"/>
  <c r="L209" i="3"/>
  <c r="V209" i="3" s="1"/>
  <c r="L208" i="3"/>
  <c r="V208" i="3" s="1"/>
  <c r="L207" i="3"/>
  <c r="V207" i="3" s="1"/>
  <c r="L206" i="3"/>
  <c r="V206" i="3" s="1"/>
  <c r="L205" i="3"/>
  <c r="V205" i="3" s="1"/>
  <c r="L204" i="3"/>
  <c r="V204" i="3" s="1"/>
  <c r="L203" i="3"/>
  <c r="V203" i="3" s="1"/>
  <c r="L202" i="3"/>
  <c r="V202" i="3" s="1"/>
  <c r="L201" i="3"/>
  <c r="V201" i="3" s="1"/>
  <c r="L200" i="3"/>
  <c r="V200" i="3" s="1"/>
  <c r="L199" i="3"/>
  <c r="V199" i="3" s="1"/>
  <c r="L198" i="3"/>
  <c r="V198" i="3" s="1"/>
  <c r="L197" i="3"/>
  <c r="V197" i="3" s="1"/>
  <c r="L196" i="3"/>
  <c r="V196" i="3" s="1"/>
  <c r="L195" i="3"/>
  <c r="V195" i="3" s="1"/>
  <c r="L194" i="3"/>
  <c r="V194" i="3" s="1"/>
  <c r="L193" i="3"/>
  <c r="V193" i="3" s="1"/>
  <c r="L192" i="3"/>
  <c r="V192" i="3" s="1"/>
  <c r="L191" i="3"/>
  <c r="V191" i="3" s="1"/>
  <c r="L190" i="3"/>
  <c r="V190" i="3" s="1"/>
  <c r="L189" i="3"/>
  <c r="V189" i="3" s="1"/>
  <c r="L188" i="3"/>
  <c r="V188" i="3" s="1"/>
  <c r="L187" i="3"/>
  <c r="V187" i="3" s="1"/>
  <c r="L186" i="3"/>
  <c r="V186" i="3" s="1"/>
  <c r="L185" i="3"/>
  <c r="V185" i="3" s="1"/>
  <c r="L184" i="3"/>
  <c r="V184" i="3" s="1"/>
  <c r="L183" i="3"/>
  <c r="V183" i="3" s="1"/>
  <c r="L182" i="3"/>
  <c r="V182" i="3" s="1"/>
  <c r="L181" i="3"/>
  <c r="V181" i="3" s="1"/>
  <c r="L180" i="3"/>
  <c r="V180" i="3" s="1"/>
  <c r="L179" i="3"/>
  <c r="V179" i="3" s="1"/>
  <c r="L178" i="3"/>
  <c r="V178" i="3" s="1"/>
  <c r="L177" i="3"/>
  <c r="V177" i="3" s="1"/>
  <c r="L176" i="3"/>
  <c r="V176" i="3" s="1"/>
  <c r="L175" i="3"/>
  <c r="V175" i="3" s="1"/>
  <c r="L174" i="3"/>
  <c r="V174" i="3" s="1"/>
  <c r="L173" i="3"/>
  <c r="V173" i="3" s="1"/>
  <c r="L172" i="3"/>
  <c r="V172" i="3" s="1"/>
  <c r="L171" i="3"/>
  <c r="V171" i="3" s="1"/>
  <c r="L170" i="3"/>
  <c r="V170" i="3" s="1"/>
  <c r="L169" i="3"/>
  <c r="V169" i="3" s="1"/>
  <c r="L168" i="3"/>
  <c r="V168" i="3" s="1"/>
  <c r="L167" i="3"/>
  <c r="V167" i="3" s="1"/>
  <c r="L166" i="3"/>
  <c r="V166" i="3" s="1"/>
  <c r="L165" i="3"/>
  <c r="V165" i="3" s="1"/>
  <c r="L164" i="3"/>
  <c r="V164" i="3" s="1"/>
  <c r="L163" i="3"/>
  <c r="V163" i="3" s="1"/>
  <c r="L162" i="3"/>
  <c r="V162" i="3" s="1"/>
  <c r="L161" i="3"/>
  <c r="V161" i="3" s="1"/>
  <c r="L160" i="3"/>
  <c r="V160" i="3" s="1"/>
  <c r="L159" i="3"/>
  <c r="V159" i="3" s="1"/>
  <c r="L158" i="3"/>
  <c r="V158" i="3" s="1"/>
  <c r="L157" i="3"/>
  <c r="V157" i="3" s="1"/>
  <c r="L156" i="3"/>
  <c r="V156" i="3" s="1"/>
  <c r="L155" i="3"/>
  <c r="V155" i="3" s="1"/>
  <c r="L154" i="3"/>
  <c r="V154" i="3" s="1"/>
  <c r="L153" i="3"/>
  <c r="V153" i="3" s="1"/>
  <c r="L152" i="3"/>
  <c r="V152" i="3" s="1"/>
  <c r="L151" i="3"/>
  <c r="V151" i="3" s="1"/>
  <c r="L150" i="3"/>
  <c r="V150" i="3" s="1"/>
  <c r="L149" i="3"/>
  <c r="V149" i="3" s="1"/>
  <c r="L148" i="3"/>
  <c r="V148" i="3" s="1"/>
  <c r="L147" i="3"/>
  <c r="V147" i="3" s="1"/>
  <c r="L146" i="3"/>
  <c r="V146" i="3" s="1"/>
  <c r="L145" i="3"/>
  <c r="V145" i="3" s="1"/>
  <c r="L144" i="3"/>
  <c r="V144" i="3" s="1"/>
  <c r="L143" i="3"/>
  <c r="V143" i="3" s="1"/>
  <c r="L142" i="3"/>
  <c r="V142" i="3" s="1"/>
  <c r="L141" i="3"/>
  <c r="V141" i="3" s="1"/>
  <c r="L140" i="3"/>
  <c r="V140" i="3" s="1"/>
  <c r="L139" i="3"/>
  <c r="V139" i="3" s="1"/>
  <c r="L138" i="3"/>
  <c r="V138" i="3" s="1"/>
  <c r="L137" i="3"/>
  <c r="V137" i="3" s="1"/>
  <c r="L136" i="3"/>
  <c r="V136" i="3" s="1"/>
  <c r="L135" i="3"/>
  <c r="V135" i="3" s="1"/>
  <c r="L134" i="3"/>
  <c r="V134" i="3" s="1"/>
  <c r="L133" i="3"/>
  <c r="V133" i="3" s="1"/>
  <c r="L132" i="3"/>
  <c r="V132" i="3" s="1"/>
  <c r="L131" i="3"/>
  <c r="V131" i="3" s="1"/>
  <c r="L130" i="3"/>
  <c r="V130" i="3" s="1"/>
  <c r="L129" i="3"/>
  <c r="V129" i="3" s="1"/>
  <c r="L128" i="3"/>
  <c r="V128" i="3" s="1"/>
  <c r="L127" i="3"/>
  <c r="V127" i="3" s="1"/>
  <c r="L126" i="3"/>
  <c r="V126" i="3" s="1"/>
  <c r="L125" i="3"/>
  <c r="V125" i="3" s="1"/>
  <c r="L124" i="3"/>
  <c r="V124" i="3" s="1"/>
  <c r="L123" i="3"/>
  <c r="V123" i="3" s="1"/>
  <c r="L122" i="3"/>
  <c r="V122" i="3" s="1"/>
  <c r="L121" i="3"/>
  <c r="V121" i="3" s="1"/>
  <c r="L120" i="3"/>
  <c r="V120" i="3" s="1"/>
  <c r="L119" i="3"/>
  <c r="V119" i="3" s="1"/>
  <c r="L118" i="3"/>
  <c r="V118" i="3" s="1"/>
  <c r="L117" i="3"/>
  <c r="V117" i="3" s="1"/>
  <c r="L116" i="3"/>
  <c r="V116" i="3" s="1"/>
  <c r="L115" i="3"/>
  <c r="V115" i="3" s="1"/>
  <c r="L114" i="3"/>
  <c r="V114" i="3" s="1"/>
  <c r="L113" i="3"/>
  <c r="V113" i="3" s="1"/>
  <c r="L112" i="3"/>
  <c r="V112" i="3" s="1"/>
  <c r="L111" i="3"/>
  <c r="V111" i="3" s="1"/>
  <c r="L110" i="3"/>
  <c r="V110" i="3" s="1"/>
  <c r="L109" i="3"/>
  <c r="V109" i="3" s="1"/>
  <c r="L108" i="3"/>
  <c r="V108" i="3" s="1"/>
  <c r="L107" i="3"/>
  <c r="V107" i="3" s="1"/>
  <c r="L106" i="3"/>
  <c r="V106" i="3" s="1"/>
  <c r="L105" i="3"/>
  <c r="V105" i="3" s="1"/>
  <c r="L104" i="3"/>
  <c r="V104" i="3" s="1"/>
  <c r="L103" i="3"/>
  <c r="V103" i="3" s="1"/>
  <c r="L102" i="3"/>
  <c r="V102" i="3" s="1"/>
  <c r="L101" i="3"/>
  <c r="V101" i="3" s="1"/>
  <c r="L100" i="3"/>
  <c r="V100" i="3" s="1"/>
  <c r="L99" i="3"/>
  <c r="V99" i="3" s="1"/>
  <c r="L98" i="3"/>
  <c r="V98" i="3" s="1"/>
  <c r="L97" i="3"/>
  <c r="V97" i="3" s="1"/>
  <c r="L96" i="3"/>
  <c r="V96" i="3" s="1"/>
  <c r="L95" i="3"/>
  <c r="V95" i="3" s="1"/>
  <c r="L94" i="3"/>
  <c r="V94" i="3" s="1"/>
  <c r="L93" i="3"/>
  <c r="V93" i="3" s="1"/>
  <c r="L92" i="3"/>
  <c r="V92" i="3" s="1"/>
  <c r="L91" i="3"/>
  <c r="V91" i="3" s="1"/>
  <c r="L90" i="3"/>
  <c r="V90" i="3" s="1"/>
  <c r="L89" i="3"/>
  <c r="V89" i="3" s="1"/>
  <c r="L88" i="3"/>
  <c r="V88" i="3" s="1"/>
  <c r="L87" i="3"/>
  <c r="V87" i="3" s="1"/>
  <c r="L86" i="3"/>
  <c r="V86" i="3" s="1"/>
  <c r="L85" i="3"/>
  <c r="V85" i="3" s="1"/>
  <c r="L84" i="3"/>
  <c r="V84" i="3" s="1"/>
  <c r="L83" i="3"/>
  <c r="V83" i="3" s="1"/>
  <c r="L82" i="3"/>
  <c r="V82" i="3" s="1"/>
  <c r="L81" i="3"/>
  <c r="V81" i="3" s="1"/>
  <c r="L80" i="3"/>
  <c r="V80" i="3" s="1"/>
  <c r="L79" i="3"/>
  <c r="V79" i="3" s="1"/>
  <c r="L78" i="3"/>
  <c r="V78" i="3" s="1"/>
  <c r="L77" i="3"/>
  <c r="V77" i="3" s="1"/>
  <c r="L76" i="3"/>
  <c r="V76" i="3" s="1"/>
  <c r="L75" i="3"/>
  <c r="V75" i="3" s="1"/>
  <c r="L74" i="3"/>
  <c r="V74" i="3" s="1"/>
  <c r="L73" i="3"/>
  <c r="V73" i="3" s="1"/>
  <c r="L72" i="3"/>
  <c r="V72" i="3" s="1"/>
  <c r="L71" i="3"/>
  <c r="V71" i="3" s="1"/>
  <c r="L70" i="3"/>
  <c r="V70" i="3" s="1"/>
  <c r="L69" i="3"/>
  <c r="V69" i="3" s="1"/>
  <c r="L68" i="3"/>
  <c r="V68" i="3" s="1"/>
  <c r="L67" i="3"/>
  <c r="V67" i="3" s="1"/>
  <c r="L66" i="3"/>
  <c r="V66" i="3" s="1"/>
  <c r="L65" i="3"/>
  <c r="V65" i="3" s="1"/>
  <c r="L64" i="3"/>
  <c r="V64" i="3" s="1"/>
  <c r="L63" i="3"/>
  <c r="V63" i="3" s="1"/>
  <c r="L62" i="3"/>
  <c r="V62" i="3" s="1"/>
  <c r="L61" i="3"/>
  <c r="V61" i="3" s="1"/>
  <c r="L60" i="3"/>
  <c r="V60" i="3" s="1"/>
  <c r="L59" i="3"/>
  <c r="V59" i="3" s="1"/>
  <c r="L58" i="3"/>
  <c r="V58" i="3" s="1"/>
  <c r="L57" i="3"/>
  <c r="V57" i="3" s="1"/>
  <c r="L56" i="3"/>
  <c r="V56" i="3" s="1"/>
  <c r="L55" i="3"/>
  <c r="V55" i="3" s="1"/>
  <c r="L54" i="3"/>
  <c r="V54" i="3" s="1"/>
  <c r="L53" i="3"/>
  <c r="V53" i="3" s="1"/>
  <c r="L52" i="3"/>
  <c r="V52" i="3" s="1"/>
  <c r="L51" i="3"/>
  <c r="V51" i="3" s="1"/>
  <c r="L50" i="3"/>
  <c r="V50" i="3" s="1"/>
  <c r="L49" i="3"/>
  <c r="V49" i="3" s="1"/>
  <c r="L48" i="3"/>
  <c r="V48" i="3" s="1"/>
  <c r="L47" i="3"/>
  <c r="V47" i="3" s="1"/>
  <c r="L46" i="3"/>
  <c r="V46" i="3" s="1"/>
  <c r="L45" i="3"/>
  <c r="V45" i="3" s="1"/>
  <c r="L44" i="3"/>
  <c r="V44" i="3" s="1"/>
  <c r="L43" i="3"/>
  <c r="V43" i="3" s="1"/>
  <c r="L42" i="3"/>
  <c r="V42" i="3" s="1"/>
  <c r="L41" i="3"/>
  <c r="V41" i="3" s="1"/>
  <c r="L40" i="3"/>
  <c r="V40" i="3" s="1"/>
  <c r="L39" i="3"/>
  <c r="V39" i="3" s="1"/>
  <c r="L38" i="3"/>
  <c r="V38" i="3" s="1"/>
  <c r="L37" i="3"/>
  <c r="V37" i="3" s="1"/>
  <c r="L36" i="3"/>
  <c r="V36" i="3" s="1"/>
  <c r="L35" i="3"/>
  <c r="V35" i="3" s="1"/>
  <c r="L34" i="3"/>
  <c r="V34" i="3" s="1"/>
  <c r="L33" i="3"/>
  <c r="V33" i="3" s="1"/>
  <c r="L32" i="3"/>
  <c r="V32" i="3" s="1"/>
  <c r="L31" i="3"/>
  <c r="V31" i="3" s="1"/>
  <c r="L30" i="3"/>
  <c r="V30" i="3" s="1"/>
  <c r="L29" i="3"/>
  <c r="V29" i="3" s="1"/>
  <c r="L28" i="3"/>
  <c r="V28" i="3" s="1"/>
  <c r="L27" i="3"/>
  <c r="V27" i="3" s="1"/>
  <c r="L26" i="3"/>
  <c r="V26" i="3" s="1"/>
  <c r="L25" i="3"/>
  <c r="V25" i="3" s="1"/>
  <c r="L24" i="3"/>
  <c r="V24" i="3" s="1"/>
  <c r="L23" i="3"/>
  <c r="V23" i="3" s="1"/>
  <c r="L22" i="3"/>
  <c r="V22" i="3" s="1"/>
  <c r="L21" i="3"/>
  <c r="V21" i="3" s="1"/>
  <c r="L20" i="3"/>
  <c r="V20" i="3" s="1"/>
  <c r="L19" i="3"/>
  <c r="V19" i="3" s="1"/>
  <c r="L18" i="3"/>
  <c r="V18" i="3" s="1"/>
  <c r="L17" i="3"/>
  <c r="V17" i="3" s="1"/>
  <c r="L16" i="3"/>
  <c r="V16" i="3" s="1"/>
  <c r="L15" i="3"/>
  <c r="V15" i="3" s="1"/>
  <c r="L14" i="3"/>
  <c r="V14" i="3" s="1"/>
  <c r="L13" i="3"/>
  <c r="V13" i="3" s="1"/>
  <c r="L12" i="3"/>
  <c r="V12" i="3" s="1"/>
  <c r="L11" i="3"/>
  <c r="V11" i="3" s="1"/>
  <c r="L10" i="3"/>
  <c r="V10" i="3" s="1"/>
  <c r="L9" i="3"/>
  <c r="V9" i="3" s="1"/>
  <c r="L8" i="3"/>
  <c r="V8" i="3" s="1"/>
  <c r="L7" i="3"/>
  <c r="V7" i="3" s="1"/>
  <c r="L6" i="3"/>
  <c r="V6" i="3" s="1"/>
  <c r="L5" i="3"/>
  <c r="M1216" i="3"/>
  <c r="U1216" i="3" s="1"/>
  <c r="M1215" i="3"/>
  <c r="U1215" i="3" s="1"/>
  <c r="M1214" i="3"/>
  <c r="U1214" i="3" s="1"/>
  <c r="M1213" i="3"/>
  <c r="U1213" i="3" s="1"/>
  <c r="M1212" i="3"/>
  <c r="U1212" i="3" s="1"/>
  <c r="M1211" i="3"/>
  <c r="U1211" i="3" s="1"/>
  <c r="M1210" i="3"/>
  <c r="U1210" i="3" s="1"/>
  <c r="M1209" i="3"/>
  <c r="U1209" i="3" s="1"/>
  <c r="M1208" i="3"/>
  <c r="U1208" i="3" s="1"/>
  <c r="M1207" i="3"/>
  <c r="U1207" i="3" s="1"/>
  <c r="M1206" i="3"/>
  <c r="U1206" i="3" s="1"/>
  <c r="M1205" i="3"/>
  <c r="U1205" i="3" s="1"/>
  <c r="M1204" i="3"/>
  <c r="U1204" i="3" s="1"/>
  <c r="M1203" i="3"/>
  <c r="U1203" i="3" s="1"/>
  <c r="M1202" i="3"/>
  <c r="U1202" i="3" s="1"/>
  <c r="M1201" i="3"/>
  <c r="U1201" i="3" s="1"/>
  <c r="M1200" i="3"/>
  <c r="U1200" i="3" s="1"/>
  <c r="M1199" i="3"/>
  <c r="U1199" i="3" s="1"/>
  <c r="M1198" i="3"/>
  <c r="U1198" i="3" s="1"/>
  <c r="M1197" i="3"/>
  <c r="U1197" i="3" s="1"/>
  <c r="M1196" i="3"/>
  <c r="U1196" i="3" s="1"/>
  <c r="M1195" i="3"/>
  <c r="U1195" i="3" s="1"/>
  <c r="M1194" i="3"/>
  <c r="U1194" i="3" s="1"/>
  <c r="M1193" i="3"/>
  <c r="U1193" i="3" s="1"/>
  <c r="M1192" i="3"/>
  <c r="U1192" i="3" s="1"/>
  <c r="M1191" i="3"/>
  <c r="U1191" i="3" s="1"/>
  <c r="M1190" i="3"/>
  <c r="U1190" i="3" s="1"/>
  <c r="M1189" i="3"/>
  <c r="U1189" i="3" s="1"/>
  <c r="M1188" i="3"/>
  <c r="U1188" i="3" s="1"/>
  <c r="M1187" i="3"/>
  <c r="U1187" i="3" s="1"/>
  <c r="M1186" i="3"/>
  <c r="U1186" i="3" s="1"/>
  <c r="M1185" i="3"/>
  <c r="U1185" i="3" s="1"/>
  <c r="M1184" i="3"/>
  <c r="U1184" i="3" s="1"/>
  <c r="M1183" i="3"/>
  <c r="U1183" i="3" s="1"/>
  <c r="M1182" i="3"/>
  <c r="U1182" i="3" s="1"/>
  <c r="M1181" i="3"/>
  <c r="U1181" i="3" s="1"/>
  <c r="M1180" i="3"/>
  <c r="U1180" i="3" s="1"/>
  <c r="M1179" i="3"/>
  <c r="U1179" i="3" s="1"/>
  <c r="M1178" i="3"/>
  <c r="U1178" i="3" s="1"/>
  <c r="M1177" i="3"/>
  <c r="U1177" i="3" s="1"/>
  <c r="M1176" i="3"/>
  <c r="U1176" i="3" s="1"/>
  <c r="M1175" i="3"/>
  <c r="U1175" i="3" s="1"/>
  <c r="M1174" i="3"/>
  <c r="U1174" i="3" s="1"/>
  <c r="M1173" i="3"/>
  <c r="U1173" i="3" s="1"/>
  <c r="M1172" i="3"/>
  <c r="U1172" i="3" s="1"/>
  <c r="M1171" i="3"/>
  <c r="U1171" i="3" s="1"/>
  <c r="M1170" i="3"/>
  <c r="U1170" i="3" s="1"/>
  <c r="M1169" i="3"/>
  <c r="U1169" i="3" s="1"/>
  <c r="M1168" i="3"/>
  <c r="U1168" i="3" s="1"/>
  <c r="M1167" i="3"/>
  <c r="U1167" i="3" s="1"/>
  <c r="M1166" i="3"/>
  <c r="U1166" i="3" s="1"/>
  <c r="M1165" i="3"/>
  <c r="U1165" i="3" s="1"/>
  <c r="M1164" i="3"/>
  <c r="U1164" i="3" s="1"/>
  <c r="M1163" i="3"/>
  <c r="U1163" i="3" s="1"/>
  <c r="M1162" i="3"/>
  <c r="U1162" i="3" s="1"/>
  <c r="M1161" i="3"/>
  <c r="U1161" i="3" s="1"/>
  <c r="M1160" i="3"/>
  <c r="U1160" i="3" s="1"/>
  <c r="M1159" i="3"/>
  <c r="U1159" i="3" s="1"/>
  <c r="M1158" i="3"/>
  <c r="U1158" i="3" s="1"/>
  <c r="M1157" i="3"/>
  <c r="U1157" i="3" s="1"/>
  <c r="M1156" i="3"/>
  <c r="U1156" i="3" s="1"/>
  <c r="M1155" i="3"/>
  <c r="U1155" i="3" s="1"/>
  <c r="M1154" i="3"/>
  <c r="U1154" i="3" s="1"/>
  <c r="M1153" i="3"/>
  <c r="U1153" i="3" s="1"/>
  <c r="M1152" i="3"/>
  <c r="U1152" i="3" s="1"/>
  <c r="M1151" i="3"/>
  <c r="U1151" i="3" s="1"/>
  <c r="M1150" i="3"/>
  <c r="U1150" i="3" s="1"/>
  <c r="M1149" i="3"/>
  <c r="U1149" i="3" s="1"/>
  <c r="M1148" i="3"/>
  <c r="U1148" i="3" s="1"/>
  <c r="M1147" i="3"/>
  <c r="U1147" i="3" s="1"/>
  <c r="M1146" i="3"/>
  <c r="U1146" i="3" s="1"/>
  <c r="M1145" i="3"/>
  <c r="U1145" i="3" s="1"/>
  <c r="M1144" i="3"/>
  <c r="U1144" i="3" s="1"/>
  <c r="M1143" i="3"/>
  <c r="U1143" i="3" s="1"/>
  <c r="M1142" i="3"/>
  <c r="U1142" i="3" s="1"/>
  <c r="M1141" i="3"/>
  <c r="U1141" i="3" s="1"/>
  <c r="M1140" i="3"/>
  <c r="U1140" i="3" s="1"/>
  <c r="M1139" i="3"/>
  <c r="U1139" i="3" s="1"/>
  <c r="M1138" i="3"/>
  <c r="U1138" i="3" s="1"/>
  <c r="M1137" i="3"/>
  <c r="U1137" i="3" s="1"/>
  <c r="M1136" i="3"/>
  <c r="U1136" i="3" s="1"/>
  <c r="M1135" i="3"/>
  <c r="U1135" i="3" s="1"/>
  <c r="M1134" i="3"/>
  <c r="U1134" i="3" s="1"/>
  <c r="M1133" i="3"/>
  <c r="U1133" i="3" s="1"/>
  <c r="M1132" i="3"/>
  <c r="U1132" i="3" s="1"/>
  <c r="M1131" i="3"/>
  <c r="U1131" i="3" s="1"/>
  <c r="M1130" i="3"/>
  <c r="U1130" i="3" s="1"/>
  <c r="M1129" i="3"/>
  <c r="U1129" i="3" s="1"/>
  <c r="M1128" i="3"/>
  <c r="U1128" i="3" s="1"/>
  <c r="M1127" i="3"/>
  <c r="U1127" i="3" s="1"/>
  <c r="M1126" i="3"/>
  <c r="U1126" i="3" s="1"/>
  <c r="M1125" i="3"/>
  <c r="U1125" i="3" s="1"/>
  <c r="M1124" i="3"/>
  <c r="U1124" i="3" s="1"/>
  <c r="M1123" i="3"/>
  <c r="U1123" i="3" s="1"/>
  <c r="M1122" i="3"/>
  <c r="U1122" i="3" s="1"/>
  <c r="M1121" i="3"/>
  <c r="U1121" i="3" s="1"/>
  <c r="M1120" i="3"/>
  <c r="U1120" i="3" s="1"/>
  <c r="M1119" i="3"/>
  <c r="U1119" i="3" s="1"/>
  <c r="M1118" i="3"/>
  <c r="U1118" i="3" s="1"/>
  <c r="M1117" i="3"/>
  <c r="U1117" i="3" s="1"/>
  <c r="M1116" i="3"/>
  <c r="U1116" i="3" s="1"/>
  <c r="M1115" i="3"/>
  <c r="U1115" i="3" s="1"/>
  <c r="M1114" i="3"/>
  <c r="U1114" i="3" s="1"/>
  <c r="M1113" i="3"/>
  <c r="U1113" i="3" s="1"/>
  <c r="M1112" i="3"/>
  <c r="U1112" i="3" s="1"/>
  <c r="M1111" i="3"/>
  <c r="U1111" i="3" s="1"/>
  <c r="M1110" i="3"/>
  <c r="U1110" i="3" s="1"/>
  <c r="M1109" i="3"/>
  <c r="U1109" i="3" s="1"/>
  <c r="M1108" i="3"/>
  <c r="U1108" i="3" s="1"/>
  <c r="M1107" i="3"/>
  <c r="U1107" i="3" s="1"/>
  <c r="M1106" i="3"/>
  <c r="U1106" i="3" s="1"/>
  <c r="M1105" i="3"/>
  <c r="U1105" i="3" s="1"/>
  <c r="M1104" i="3"/>
  <c r="U1104" i="3" s="1"/>
  <c r="M1103" i="3"/>
  <c r="U1103" i="3" s="1"/>
  <c r="M1102" i="3"/>
  <c r="U1102" i="3" s="1"/>
  <c r="M1101" i="3"/>
  <c r="U1101" i="3" s="1"/>
  <c r="M1100" i="3"/>
  <c r="U1100" i="3" s="1"/>
  <c r="M1099" i="3"/>
  <c r="U1099" i="3" s="1"/>
  <c r="M1098" i="3"/>
  <c r="U1098" i="3" s="1"/>
  <c r="M1097" i="3"/>
  <c r="U1097" i="3" s="1"/>
  <c r="M1096" i="3"/>
  <c r="U1096" i="3" s="1"/>
  <c r="M1095" i="3"/>
  <c r="U1095" i="3" s="1"/>
  <c r="M1094" i="3"/>
  <c r="U1094" i="3" s="1"/>
  <c r="M1093" i="3"/>
  <c r="U1093" i="3" s="1"/>
  <c r="M1092" i="3"/>
  <c r="U1092" i="3" s="1"/>
  <c r="M1091" i="3"/>
  <c r="U1091" i="3" s="1"/>
  <c r="M1090" i="3"/>
  <c r="U1090" i="3" s="1"/>
  <c r="M1089" i="3"/>
  <c r="U1089" i="3" s="1"/>
  <c r="M1088" i="3"/>
  <c r="U1088" i="3" s="1"/>
  <c r="M1087" i="3"/>
  <c r="U1087" i="3" s="1"/>
  <c r="M1086" i="3"/>
  <c r="U1086" i="3" s="1"/>
  <c r="M1085" i="3"/>
  <c r="U1085" i="3" s="1"/>
  <c r="M1084" i="3"/>
  <c r="U1084" i="3" s="1"/>
  <c r="M1083" i="3"/>
  <c r="U1083" i="3" s="1"/>
  <c r="M1082" i="3"/>
  <c r="U1082" i="3" s="1"/>
  <c r="M1081" i="3"/>
  <c r="U1081" i="3" s="1"/>
  <c r="M1080" i="3"/>
  <c r="U1080" i="3" s="1"/>
  <c r="M1079" i="3"/>
  <c r="U1079" i="3" s="1"/>
  <c r="M1078" i="3"/>
  <c r="U1078" i="3" s="1"/>
  <c r="M1077" i="3"/>
  <c r="U1077" i="3" s="1"/>
  <c r="M1076" i="3"/>
  <c r="U1076" i="3" s="1"/>
  <c r="M1075" i="3"/>
  <c r="U1075" i="3" s="1"/>
  <c r="M1074" i="3"/>
  <c r="U1074" i="3" s="1"/>
  <c r="M1073" i="3"/>
  <c r="U1073" i="3" s="1"/>
  <c r="M1072" i="3"/>
  <c r="U1072" i="3" s="1"/>
  <c r="M1071" i="3"/>
  <c r="U1071" i="3" s="1"/>
  <c r="M1070" i="3"/>
  <c r="U1070" i="3" s="1"/>
  <c r="M1069" i="3"/>
  <c r="U1069" i="3" s="1"/>
  <c r="M1068" i="3"/>
  <c r="U1068" i="3" s="1"/>
  <c r="M1067" i="3"/>
  <c r="U1067" i="3" s="1"/>
  <c r="M1066" i="3"/>
  <c r="U1066" i="3" s="1"/>
  <c r="M1065" i="3"/>
  <c r="U1065" i="3" s="1"/>
  <c r="M1064" i="3"/>
  <c r="U1064" i="3" s="1"/>
  <c r="M1063" i="3"/>
  <c r="U1063" i="3" s="1"/>
  <c r="M1062" i="3"/>
  <c r="U1062" i="3" s="1"/>
  <c r="M1061" i="3"/>
  <c r="U1061" i="3" s="1"/>
  <c r="M1060" i="3"/>
  <c r="U1060" i="3" s="1"/>
  <c r="M1059" i="3"/>
  <c r="U1059" i="3" s="1"/>
  <c r="M1058" i="3"/>
  <c r="U1058" i="3" s="1"/>
  <c r="M1057" i="3"/>
  <c r="U1057" i="3" s="1"/>
  <c r="M1056" i="3"/>
  <c r="U1056" i="3" s="1"/>
  <c r="M1055" i="3"/>
  <c r="U1055" i="3" s="1"/>
  <c r="M1054" i="3"/>
  <c r="U1054" i="3" s="1"/>
  <c r="M1053" i="3"/>
  <c r="U1053" i="3" s="1"/>
  <c r="M1052" i="3"/>
  <c r="U1052" i="3" s="1"/>
  <c r="M1051" i="3"/>
  <c r="U1051" i="3" s="1"/>
  <c r="M1050" i="3"/>
  <c r="U1050" i="3" s="1"/>
  <c r="M1049" i="3"/>
  <c r="U1049" i="3" s="1"/>
  <c r="M1048" i="3"/>
  <c r="U1048" i="3" s="1"/>
  <c r="M1047" i="3"/>
  <c r="U1047" i="3" s="1"/>
  <c r="M1046" i="3"/>
  <c r="U1046" i="3" s="1"/>
  <c r="M1045" i="3"/>
  <c r="U1045" i="3" s="1"/>
  <c r="M1044" i="3"/>
  <c r="U1044" i="3" s="1"/>
  <c r="M1043" i="3"/>
  <c r="U1043" i="3" s="1"/>
  <c r="M1042" i="3"/>
  <c r="U1042" i="3" s="1"/>
  <c r="M1041" i="3"/>
  <c r="U1041" i="3" s="1"/>
  <c r="M1040" i="3"/>
  <c r="U1040" i="3" s="1"/>
  <c r="M1039" i="3"/>
  <c r="U1039" i="3" s="1"/>
  <c r="M1038" i="3"/>
  <c r="U1038" i="3" s="1"/>
  <c r="M1037" i="3"/>
  <c r="U1037" i="3" s="1"/>
  <c r="M1036" i="3"/>
  <c r="U1036" i="3" s="1"/>
  <c r="M1035" i="3"/>
  <c r="U1035" i="3" s="1"/>
  <c r="M1034" i="3"/>
  <c r="U1034" i="3" s="1"/>
  <c r="M1033" i="3"/>
  <c r="U1033" i="3" s="1"/>
  <c r="M1032" i="3"/>
  <c r="U1032" i="3" s="1"/>
  <c r="M1031" i="3"/>
  <c r="U1031" i="3" s="1"/>
  <c r="M1030" i="3"/>
  <c r="U1030" i="3" s="1"/>
  <c r="M1029" i="3"/>
  <c r="U1029" i="3" s="1"/>
  <c r="M1028" i="3"/>
  <c r="U1028" i="3" s="1"/>
  <c r="M1027" i="3"/>
  <c r="U1027" i="3" s="1"/>
  <c r="M1026" i="3"/>
  <c r="U1026" i="3" s="1"/>
  <c r="M1025" i="3"/>
  <c r="U1025" i="3" s="1"/>
  <c r="M1024" i="3"/>
  <c r="U1024" i="3" s="1"/>
  <c r="M1023" i="3"/>
  <c r="U1023" i="3" s="1"/>
  <c r="M1022" i="3"/>
  <c r="U1022" i="3" s="1"/>
  <c r="M1021" i="3"/>
  <c r="U1021" i="3" s="1"/>
  <c r="M1020" i="3"/>
  <c r="U1020" i="3" s="1"/>
  <c r="M1019" i="3"/>
  <c r="U1019" i="3" s="1"/>
  <c r="M1018" i="3"/>
  <c r="U1018" i="3" s="1"/>
  <c r="M1017" i="3"/>
  <c r="U1017" i="3" s="1"/>
  <c r="M1016" i="3"/>
  <c r="U1016" i="3" s="1"/>
  <c r="M1015" i="3"/>
  <c r="U1015" i="3" s="1"/>
  <c r="M1014" i="3"/>
  <c r="U1014" i="3" s="1"/>
  <c r="M1013" i="3"/>
  <c r="U1013" i="3" s="1"/>
  <c r="M1012" i="3"/>
  <c r="U1012" i="3" s="1"/>
  <c r="M1011" i="3"/>
  <c r="U1011" i="3" s="1"/>
  <c r="M1010" i="3"/>
  <c r="U1010" i="3" s="1"/>
  <c r="M1009" i="3"/>
  <c r="U1009" i="3" s="1"/>
  <c r="M1008" i="3"/>
  <c r="U1008" i="3" s="1"/>
  <c r="M1007" i="3"/>
  <c r="U1007" i="3" s="1"/>
  <c r="M1006" i="3"/>
  <c r="U1006" i="3" s="1"/>
  <c r="M1005" i="3"/>
  <c r="U1005" i="3" s="1"/>
  <c r="M1004" i="3"/>
  <c r="U1004" i="3" s="1"/>
  <c r="M1003" i="3"/>
  <c r="U1003" i="3" s="1"/>
  <c r="M1002" i="3"/>
  <c r="U1002" i="3" s="1"/>
  <c r="M1001" i="3"/>
  <c r="U1001" i="3" s="1"/>
  <c r="M1000" i="3"/>
  <c r="U1000" i="3" s="1"/>
  <c r="M999" i="3"/>
  <c r="U999" i="3" s="1"/>
  <c r="M998" i="3"/>
  <c r="U998" i="3" s="1"/>
  <c r="M997" i="3"/>
  <c r="U997" i="3" s="1"/>
  <c r="M996" i="3"/>
  <c r="U996" i="3" s="1"/>
  <c r="M995" i="3"/>
  <c r="U995" i="3" s="1"/>
  <c r="M994" i="3"/>
  <c r="U994" i="3" s="1"/>
  <c r="M993" i="3"/>
  <c r="U993" i="3" s="1"/>
  <c r="M992" i="3"/>
  <c r="U992" i="3" s="1"/>
  <c r="M991" i="3"/>
  <c r="U991" i="3" s="1"/>
  <c r="M990" i="3"/>
  <c r="U990" i="3" s="1"/>
  <c r="M989" i="3"/>
  <c r="U989" i="3" s="1"/>
  <c r="M988" i="3"/>
  <c r="U988" i="3" s="1"/>
  <c r="M987" i="3"/>
  <c r="U987" i="3" s="1"/>
  <c r="M986" i="3"/>
  <c r="U986" i="3" s="1"/>
  <c r="M985" i="3"/>
  <c r="U985" i="3" s="1"/>
  <c r="M984" i="3"/>
  <c r="U984" i="3" s="1"/>
  <c r="M983" i="3"/>
  <c r="U983" i="3" s="1"/>
  <c r="M982" i="3"/>
  <c r="U982" i="3" s="1"/>
  <c r="M981" i="3"/>
  <c r="U981" i="3" s="1"/>
  <c r="M980" i="3"/>
  <c r="U980" i="3" s="1"/>
  <c r="M979" i="3"/>
  <c r="U979" i="3" s="1"/>
  <c r="M978" i="3"/>
  <c r="U978" i="3" s="1"/>
  <c r="M977" i="3"/>
  <c r="U977" i="3" s="1"/>
  <c r="M976" i="3"/>
  <c r="U976" i="3" s="1"/>
  <c r="M975" i="3"/>
  <c r="U975" i="3" s="1"/>
  <c r="M974" i="3"/>
  <c r="U974" i="3" s="1"/>
  <c r="M973" i="3"/>
  <c r="U973" i="3" s="1"/>
  <c r="M972" i="3"/>
  <c r="U972" i="3" s="1"/>
  <c r="M971" i="3"/>
  <c r="U971" i="3" s="1"/>
  <c r="M970" i="3"/>
  <c r="U970" i="3" s="1"/>
  <c r="M969" i="3"/>
  <c r="U969" i="3" s="1"/>
  <c r="M968" i="3"/>
  <c r="U968" i="3" s="1"/>
  <c r="M967" i="3"/>
  <c r="U967" i="3" s="1"/>
  <c r="M966" i="3"/>
  <c r="U966" i="3" s="1"/>
  <c r="M965" i="3"/>
  <c r="U965" i="3" s="1"/>
  <c r="M964" i="3"/>
  <c r="U964" i="3" s="1"/>
  <c r="M963" i="3"/>
  <c r="U963" i="3" s="1"/>
  <c r="M962" i="3"/>
  <c r="U962" i="3" s="1"/>
  <c r="M961" i="3"/>
  <c r="U961" i="3" s="1"/>
  <c r="M960" i="3"/>
  <c r="U960" i="3" s="1"/>
  <c r="M959" i="3"/>
  <c r="U959" i="3" s="1"/>
  <c r="M958" i="3"/>
  <c r="U958" i="3" s="1"/>
  <c r="M957" i="3"/>
  <c r="U957" i="3" s="1"/>
  <c r="M956" i="3"/>
  <c r="U956" i="3" s="1"/>
  <c r="M955" i="3"/>
  <c r="U955" i="3" s="1"/>
  <c r="M954" i="3"/>
  <c r="U954" i="3" s="1"/>
  <c r="M953" i="3"/>
  <c r="U953" i="3" s="1"/>
  <c r="M952" i="3"/>
  <c r="U952" i="3" s="1"/>
  <c r="M951" i="3"/>
  <c r="U951" i="3" s="1"/>
  <c r="M950" i="3"/>
  <c r="U950" i="3" s="1"/>
  <c r="M949" i="3"/>
  <c r="U949" i="3" s="1"/>
  <c r="M948" i="3"/>
  <c r="U948" i="3" s="1"/>
  <c r="M947" i="3"/>
  <c r="U947" i="3" s="1"/>
  <c r="M946" i="3"/>
  <c r="U946" i="3" s="1"/>
  <c r="M945" i="3"/>
  <c r="U945" i="3" s="1"/>
  <c r="M944" i="3"/>
  <c r="U944" i="3" s="1"/>
  <c r="M943" i="3"/>
  <c r="U943" i="3" s="1"/>
  <c r="M942" i="3"/>
  <c r="U942" i="3" s="1"/>
  <c r="M941" i="3"/>
  <c r="U941" i="3" s="1"/>
  <c r="M940" i="3"/>
  <c r="U940" i="3" s="1"/>
  <c r="M939" i="3"/>
  <c r="U939" i="3" s="1"/>
  <c r="M938" i="3"/>
  <c r="U938" i="3" s="1"/>
  <c r="M937" i="3"/>
  <c r="U937" i="3" s="1"/>
  <c r="M936" i="3"/>
  <c r="U936" i="3" s="1"/>
  <c r="M935" i="3"/>
  <c r="U935" i="3" s="1"/>
  <c r="M934" i="3"/>
  <c r="U934" i="3" s="1"/>
  <c r="M933" i="3"/>
  <c r="U933" i="3" s="1"/>
  <c r="M932" i="3"/>
  <c r="U932" i="3" s="1"/>
  <c r="M931" i="3"/>
  <c r="U931" i="3" s="1"/>
  <c r="M930" i="3"/>
  <c r="U930" i="3" s="1"/>
  <c r="M929" i="3"/>
  <c r="U929" i="3" s="1"/>
  <c r="M928" i="3"/>
  <c r="U928" i="3" s="1"/>
  <c r="M927" i="3"/>
  <c r="U927" i="3" s="1"/>
  <c r="M926" i="3"/>
  <c r="U926" i="3" s="1"/>
  <c r="M925" i="3"/>
  <c r="U925" i="3" s="1"/>
  <c r="M924" i="3"/>
  <c r="U924" i="3" s="1"/>
  <c r="M923" i="3"/>
  <c r="U923" i="3" s="1"/>
  <c r="M922" i="3"/>
  <c r="U922" i="3" s="1"/>
  <c r="M921" i="3"/>
  <c r="U921" i="3" s="1"/>
  <c r="M920" i="3"/>
  <c r="U920" i="3" s="1"/>
  <c r="M919" i="3"/>
  <c r="U919" i="3" s="1"/>
  <c r="M918" i="3"/>
  <c r="U918" i="3" s="1"/>
  <c r="M917" i="3"/>
  <c r="U917" i="3" s="1"/>
  <c r="M916" i="3"/>
  <c r="U916" i="3" s="1"/>
  <c r="M915" i="3"/>
  <c r="U915" i="3" s="1"/>
  <c r="M914" i="3"/>
  <c r="U914" i="3" s="1"/>
  <c r="M913" i="3"/>
  <c r="U913" i="3" s="1"/>
  <c r="M912" i="3"/>
  <c r="U912" i="3" s="1"/>
  <c r="M911" i="3"/>
  <c r="U911" i="3" s="1"/>
  <c r="M910" i="3"/>
  <c r="U910" i="3" s="1"/>
  <c r="M909" i="3"/>
  <c r="U909" i="3" s="1"/>
  <c r="M908" i="3"/>
  <c r="U908" i="3" s="1"/>
  <c r="M907" i="3"/>
  <c r="U907" i="3" s="1"/>
  <c r="M906" i="3"/>
  <c r="U906" i="3" s="1"/>
  <c r="M905" i="3"/>
  <c r="U905" i="3" s="1"/>
  <c r="M904" i="3"/>
  <c r="U904" i="3" s="1"/>
  <c r="M903" i="3"/>
  <c r="U903" i="3" s="1"/>
  <c r="M902" i="3"/>
  <c r="U902" i="3" s="1"/>
  <c r="M901" i="3"/>
  <c r="U901" i="3" s="1"/>
  <c r="M900" i="3"/>
  <c r="U900" i="3" s="1"/>
  <c r="M899" i="3"/>
  <c r="U899" i="3" s="1"/>
  <c r="M898" i="3"/>
  <c r="U898" i="3" s="1"/>
  <c r="M897" i="3"/>
  <c r="U897" i="3" s="1"/>
  <c r="M896" i="3"/>
  <c r="U896" i="3" s="1"/>
  <c r="M895" i="3"/>
  <c r="U895" i="3" s="1"/>
  <c r="M894" i="3"/>
  <c r="U894" i="3" s="1"/>
  <c r="M893" i="3"/>
  <c r="U893" i="3" s="1"/>
  <c r="M892" i="3"/>
  <c r="U892" i="3" s="1"/>
  <c r="M891" i="3"/>
  <c r="U891" i="3" s="1"/>
  <c r="M890" i="3"/>
  <c r="U890" i="3" s="1"/>
  <c r="M889" i="3"/>
  <c r="U889" i="3" s="1"/>
  <c r="M888" i="3"/>
  <c r="U888" i="3" s="1"/>
  <c r="M887" i="3"/>
  <c r="U887" i="3" s="1"/>
  <c r="M886" i="3"/>
  <c r="U886" i="3" s="1"/>
  <c r="M885" i="3"/>
  <c r="U885" i="3" s="1"/>
  <c r="M884" i="3"/>
  <c r="U884" i="3" s="1"/>
  <c r="M883" i="3"/>
  <c r="U883" i="3" s="1"/>
  <c r="M882" i="3"/>
  <c r="U882" i="3" s="1"/>
  <c r="M881" i="3"/>
  <c r="U881" i="3" s="1"/>
  <c r="M880" i="3"/>
  <c r="U880" i="3" s="1"/>
  <c r="M879" i="3"/>
  <c r="U879" i="3" s="1"/>
  <c r="M878" i="3"/>
  <c r="U878" i="3" s="1"/>
  <c r="M877" i="3"/>
  <c r="U877" i="3" s="1"/>
  <c r="M876" i="3"/>
  <c r="U876" i="3" s="1"/>
  <c r="M875" i="3"/>
  <c r="U875" i="3" s="1"/>
  <c r="M874" i="3"/>
  <c r="U874" i="3" s="1"/>
  <c r="M873" i="3"/>
  <c r="U873" i="3" s="1"/>
  <c r="M872" i="3"/>
  <c r="U872" i="3" s="1"/>
  <c r="M871" i="3"/>
  <c r="U871" i="3" s="1"/>
  <c r="M870" i="3"/>
  <c r="U870" i="3" s="1"/>
  <c r="M869" i="3"/>
  <c r="U869" i="3" s="1"/>
  <c r="M868" i="3"/>
  <c r="U868" i="3" s="1"/>
  <c r="M867" i="3"/>
  <c r="U867" i="3" s="1"/>
  <c r="M866" i="3"/>
  <c r="U866" i="3" s="1"/>
  <c r="M865" i="3"/>
  <c r="U865" i="3" s="1"/>
  <c r="M864" i="3"/>
  <c r="U864" i="3" s="1"/>
  <c r="M863" i="3"/>
  <c r="U863" i="3" s="1"/>
  <c r="M862" i="3"/>
  <c r="U862" i="3" s="1"/>
  <c r="M861" i="3"/>
  <c r="U861" i="3" s="1"/>
  <c r="M860" i="3"/>
  <c r="U860" i="3" s="1"/>
  <c r="M859" i="3"/>
  <c r="U859" i="3" s="1"/>
  <c r="M858" i="3"/>
  <c r="U858" i="3" s="1"/>
  <c r="M857" i="3"/>
  <c r="U857" i="3" s="1"/>
  <c r="M856" i="3"/>
  <c r="U856" i="3" s="1"/>
  <c r="M855" i="3"/>
  <c r="U855" i="3" s="1"/>
  <c r="M854" i="3"/>
  <c r="U854" i="3" s="1"/>
  <c r="M853" i="3"/>
  <c r="U853" i="3" s="1"/>
  <c r="M852" i="3"/>
  <c r="U852" i="3" s="1"/>
  <c r="M851" i="3"/>
  <c r="U851" i="3" s="1"/>
  <c r="M850" i="3"/>
  <c r="U850" i="3" s="1"/>
  <c r="M849" i="3"/>
  <c r="U849" i="3" s="1"/>
  <c r="M848" i="3"/>
  <c r="U848" i="3" s="1"/>
  <c r="M847" i="3"/>
  <c r="U847" i="3" s="1"/>
  <c r="M846" i="3"/>
  <c r="U846" i="3" s="1"/>
  <c r="M845" i="3"/>
  <c r="U845" i="3" s="1"/>
  <c r="M844" i="3"/>
  <c r="U844" i="3" s="1"/>
  <c r="M843" i="3"/>
  <c r="U843" i="3" s="1"/>
  <c r="M842" i="3"/>
  <c r="U842" i="3" s="1"/>
  <c r="M841" i="3"/>
  <c r="U841" i="3" s="1"/>
  <c r="M840" i="3"/>
  <c r="U840" i="3" s="1"/>
  <c r="M839" i="3"/>
  <c r="U839" i="3" s="1"/>
  <c r="M838" i="3"/>
  <c r="U838" i="3" s="1"/>
  <c r="M837" i="3"/>
  <c r="U837" i="3" s="1"/>
  <c r="M836" i="3"/>
  <c r="U836" i="3" s="1"/>
  <c r="M835" i="3"/>
  <c r="U835" i="3" s="1"/>
  <c r="M834" i="3"/>
  <c r="U834" i="3" s="1"/>
  <c r="M833" i="3"/>
  <c r="U833" i="3" s="1"/>
  <c r="M832" i="3"/>
  <c r="U832" i="3" s="1"/>
  <c r="M831" i="3"/>
  <c r="U831" i="3" s="1"/>
  <c r="M830" i="3"/>
  <c r="U830" i="3" s="1"/>
  <c r="M829" i="3"/>
  <c r="U829" i="3" s="1"/>
  <c r="M828" i="3"/>
  <c r="U828" i="3" s="1"/>
  <c r="M827" i="3"/>
  <c r="U827" i="3" s="1"/>
  <c r="M826" i="3"/>
  <c r="U826" i="3" s="1"/>
  <c r="M825" i="3"/>
  <c r="U825" i="3" s="1"/>
  <c r="M824" i="3"/>
  <c r="U824" i="3" s="1"/>
  <c r="M823" i="3"/>
  <c r="U823" i="3" s="1"/>
  <c r="M822" i="3"/>
  <c r="U822" i="3" s="1"/>
  <c r="M821" i="3"/>
  <c r="U821" i="3" s="1"/>
  <c r="M820" i="3"/>
  <c r="U820" i="3" s="1"/>
  <c r="M819" i="3"/>
  <c r="U819" i="3" s="1"/>
  <c r="M818" i="3"/>
  <c r="U818" i="3" s="1"/>
  <c r="M817" i="3"/>
  <c r="U817" i="3" s="1"/>
  <c r="M816" i="3"/>
  <c r="U816" i="3" s="1"/>
  <c r="M815" i="3"/>
  <c r="U815" i="3" s="1"/>
  <c r="M814" i="3"/>
  <c r="U814" i="3" s="1"/>
  <c r="M813" i="3"/>
  <c r="U813" i="3" s="1"/>
  <c r="M812" i="3"/>
  <c r="U812" i="3" s="1"/>
  <c r="M811" i="3"/>
  <c r="U811" i="3" s="1"/>
  <c r="M810" i="3"/>
  <c r="U810" i="3" s="1"/>
  <c r="M809" i="3"/>
  <c r="U809" i="3" s="1"/>
  <c r="M808" i="3"/>
  <c r="U808" i="3" s="1"/>
  <c r="M807" i="3"/>
  <c r="U807" i="3" s="1"/>
  <c r="M806" i="3"/>
  <c r="U806" i="3" s="1"/>
  <c r="M805" i="3"/>
  <c r="U805" i="3" s="1"/>
  <c r="M804" i="3"/>
  <c r="U804" i="3" s="1"/>
  <c r="M803" i="3"/>
  <c r="U803" i="3" s="1"/>
  <c r="M802" i="3"/>
  <c r="U802" i="3" s="1"/>
  <c r="M801" i="3"/>
  <c r="U801" i="3" s="1"/>
  <c r="M800" i="3"/>
  <c r="U800" i="3" s="1"/>
  <c r="M799" i="3"/>
  <c r="U799" i="3" s="1"/>
  <c r="M798" i="3"/>
  <c r="U798" i="3" s="1"/>
  <c r="M797" i="3"/>
  <c r="U797" i="3" s="1"/>
  <c r="M796" i="3"/>
  <c r="U796" i="3" s="1"/>
  <c r="M795" i="3"/>
  <c r="U795" i="3" s="1"/>
  <c r="M794" i="3"/>
  <c r="U794" i="3" s="1"/>
  <c r="M793" i="3"/>
  <c r="U793" i="3" s="1"/>
  <c r="M792" i="3"/>
  <c r="U792" i="3" s="1"/>
  <c r="M791" i="3"/>
  <c r="U791" i="3" s="1"/>
  <c r="M790" i="3"/>
  <c r="U790" i="3" s="1"/>
  <c r="M789" i="3"/>
  <c r="U789" i="3" s="1"/>
  <c r="M788" i="3"/>
  <c r="U788" i="3" s="1"/>
  <c r="M787" i="3"/>
  <c r="U787" i="3" s="1"/>
  <c r="M786" i="3"/>
  <c r="U786" i="3" s="1"/>
  <c r="M785" i="3"/>
  <c r="U785" i="3" s="1"/>
  <c r="M784" i="3"/>
  <c r="U784" i="3" s="1"/>
  <c r="M783" i="3"/>
  <c r="U783" i="3" s="1"/>
  <c r="M782" i="3"/>
  <c r="U782" i="3" s="1"/>
  <c r="M781" i="3"/>
  <c r="U781" i="3" s="1"/>
  <c r="M780" i="3"/>
  <c r="U780" i="3" s="1"/>
  <c r="M779" i="3"/>
  <c r="U779" i="3" s="1"/>
  <c r="M778" i="3"/>
  <c r="U778" i="3" s="1"/>
  <c r="M777" i="3"/>
  <c r="U777" i="3" s="1"/>
  <c r="M776" i="3"/>
  <c r="U776" i="3" s="1"/>
  <c r="M775" i="3"/>
  <c r="U775" i="3" s="1"/>
  <c r="M774" i="3"/>
  <c r="U774" i="3" s="1"/>
  <c r="M773" i="3"/>
  <c r="U773" i="3" s="1"/>
  <c r="M772" i="3"/>
  <c r="U772" i="3" s="1"/>
  <c r="M771" i="3"/>
  <c r="U771" i="3" s="1"/>
  <c r="M770" i="3"/>
  <c r="U770" i="3" s="1"/>
  <c r="M769" i="3"/>
  <c r="U769" i="3" s="1"/>
  <c r="M768" i="3"/>
  <c r="U768" i="3" s="1"/>
  <c r="M767" i="3"/>
  <c r="U767" i="3" s="1"/>
  <c r="M766" i="3"/>
  <c r="U766" i="3" s="1"/>
  <c r="M765" i="3"/>
  <c r="U765" i="3" s="1"/>
  <c r="M764" i="3"/>
  <c r="U764" i="3" s="1"/>
  <c r="M763" i="3"/>
  <c r="U763" i="3" s="1"/>
  <c r="M762" i="3"/>
  <c r="U762" i="3" s="1"/>
  <c r="M761" i="3"/>
  <c r="U761" i="3" s="1"/>
  <c r="M760" i="3"/>
  <c r="U760" i="3" s="1"/>
  <c r="M759" i="3"/>
  <c r="U759" i="3" s="1"/>
  <c r="M758" i="3"/>
  <c r="U758" i="3" s="1"/>
  <c r="M757" i="3"/>
  <c r="U757" i="3" s="1"/>
  <c r="M756" i="3"/>
  <c r="U756" i="3" s="1"/>
  <c r="M755" i="3"/>
  <c r="U755" i="3" s="1"/>
  <c r="M754" i="3"/>
  <c r="U754" i="3" s="1"/>
  <c r="M753" i="3"/>
  <c r="U753" i="3" s="1"/>
  <c r="M752" i="3"/>
  <c r="U752" i="3" s="1"/>
  <c r="M751" i="3"/>
  <c r="U751" i="3" s="1"/>
  <c r="M750" i="3"/>
  <c r="U750" i="3" s="1"/>
  <c r="M749" i="3"/>
  <c r="U749" i="3" s="1"/>
  <c r="M748" i="3"/>
  <c r="U748" i="3" s="1"/>
  <c r="M747" i="3"/>
  <c r="U747" i="3" s="1"/>
  <c r="M746" i="3"/>
  <c r="U746" i="3" s="1"/>
  <c r="M745" i="3"/>
  <c r="U745" i="3" s="1"/>
  <c r="M744" i="3"/>
  <c r="U744" i="3" s="1"/>
  <c r="M743" i="3"/>
  <c r="U743" i="3" s="1"/>
  <c r="M742" i="3"/>
  <c r="U742" i="3" s="1"/>
  <c r="M741" i="3"/>
  <c r="U741" i="3" s="1"/>
  <c r="M740" i="3"/>
  <c r="U740" i="3" s="1"/>
  <c r="M739" i="3"/>
  <c r="U739" i="3" s="1"/>
  <c r="M738" i="3"/>
  <c r="U738" i="3" s="1"/>
  <c r="M737" i="3"/>
  <c r="U737" i="3" s="1"/>
  <c r="M736" i="3"/>
  <c r="U736" i="3" s="1"/>
  <c r="M735" i="3"/>
  <c r="U735" i="3" s="1"/>
  <c r="M734" i="3"/>
  <c r="U734" i="3" s="1"/>
  <c r="M733" i="3"/>
  <c r="U733" i="3" s="1"/>
  <c r="M732" i="3"/>
  <c r="U732" i="3" s="1"/>
  <c r="M731" i="3"/>
  <c r="U731" i="3" s="1"/>
  <c r="M730" i="3"/>
  <c r="U730" i="3" s="1"/>
  <c r="M729" i="3"/>
  <c r="U729" i="3" s="1"/>
  <c r="M728" i="3"/>
  <c r="U728" i="3" s="1"/>
  <c r="M727" i="3"/>
  <c r="U727" i="3" s="1"/>
  <c r="M726" i="3"/>
  <c r="U726" i="3" s="1"/>
  <c r="M725" i="3"/>
  <c r="U725" i="3" s="1"/>
  <c r="M724" i="3"/>
  <c r="U724" i="3" s="1"/>
  <c r="M723" i="3"/>
  <c r="U723" i="3" s="1"/>
  <c r="M722" i="3"/>
  <c r="U722" i="3" s="1"/>
  <c r="M721" i="3"/>
  <c r="U721" i="3" s="1"/>
  <c r="M720" i="3"/>
  <c r="U720" i="3" s="1"/>
  <c r="M719" i="3"/>
  <c r="U719" i="3" s="1"/>
  <c r="M718" i="3"/>
  <c r="U718" i="3" s="1"/>
  <c r="M717" i="3"/>
  <c r="U717" i="3" s="1"/>
  <c r="M716" i="3"/>
  <c r="U716" i="3" s="1"/>
  <c r="M715" i="3"/>
  <c r="U715" i="3" s="1"/>
  <c r="M714" i="3"/>
  <c r="U714" i="3" s="1"/>
  <c r="M713" i="3"/>
  <c r="U713" i="3" s="1"/>
  <c r="M712" i="3"/>
  <c r="U712" i="3" s="1"/>
  <c r="M711" i="3"/>
  <c r="U711" i="3" s="1"/>
  <c r="M710" i="3"/>
  <c r="U710" i="3" s="1"/>
  <c r="M709" i="3"/>
  <c r="U709" i="3" s="1"/>
  <c r="M708" i="3"/>
  <c r="U708" i="3" s="1"/>
  <c r="M707" i="3"/>
  <c r="U707" i="3" s="1"/>
  <c r="M706" i="3"/>
  <c r="U706" i="3" s="1"/>
  <c r="M705" i="3"/>
  <c r="U705" i="3" s="1"/>
  <c r="M704" i="3"/>
  <c r="U704" i="3" s="1"/>
  <c r="M703" i="3"/>
  <c r="U703" i="3" s="1"/>
  <c r="M702" i="3"/>
  <c r="U702" i="3" s="1"/>
  <c r="M701" i="3"/>
  <c r="U701" i="3" s="1"/>
  <c r="M700" i="3"/>
  <c r="U700" i="3" s="1"/>
  <c r="M699" i="3"/>
  <c r="U699" i="3" s="1"/>
  <c r="M698" i="3"/>
  <c r="U698" i="3" s="1"/>
  <c r="M697" i="3"/>
  <c r="U697" i="3" s="1"/>
  <c r="M696" i="3"/>
  <c r="U696" i="3" s="1"/>
  <c r="M695" i="3"/>
  <c r="U695" i="3" s="1"/>
  <c r="M694" i="3"/>
  <c r="U694" i="3" s="1"/>
  <c r="M693" i="3"/>
  <c r="U693" i="3" s="1"/>
  <c r="M692" i="3"/>
  <c r="U692" i="3" s="1"/>
  <c r="M691" i="3"/>
  <c r="U691" i="3" s="1"/>
  <c r="M690" i="3"/>
  <c r="U690" i="3" s="1"/>
  <c r="M689" i="3"/>
  <c r="U689" i="3" s="1"/>
  <c r="M688" i="3"/>
  <c r="U688" i="3" s="1"/>
  <c r="M687" i="3"/>
  <c r="U687" i="3" s="1"/>
  <c r="M686" i="3"/>
  <c r="U686" i="3" s="1"/>
  <c r="M685" i="3"/>
  <c r="U685" i="3" s="1"/>
  <c r="M684" i="3"/>
  <c r="U684" i="3" s="1"/>
  <c r="M683" i="3"/>
  <c r="U683" i="3" s="1"/>
  <c r="M682" i="3"/>
  <c r="U682" i="3" s="1"/>
  <c r="M681" i="3"/>
  <c r="U681" i="3" s="1"/>
  <c r="M680" i="3"/>
  <c r="U680" i="3" s="1"/>
  <c r="M679" i="3"/>
  <c r="U679" i="3" s="1"/>
  <c r="M678" i="3"/>
  <c r="U678" i="3" s="1"/>
  <c r="M677" i="3"/>
  <c r="U677" i="3" s="1"/>
  <c r="M676" i="3"/>
  <c r="U676" i="3" s="1"/>
  <c r="M675" i="3"/>
  <c r="U675" i="3" s="1"/>
  <c r="M674" i="3"/>
  <c r="U674" i="3" s="1"/>
  <c r="M673" i="3"/>
  <c r="U673" i="3" s="1"/>
  <c r="M672" i="3"/>
  <c r="U672" i="3" s="1"/>
  <c r="M671" i="3"/>
  <c r="U671" i="3" s="1"/>
  <c r="M670" i="3"/>
  <c r="U670" i="3" s="1"/>
  <c r="M669" i="3"/>
  <c r="U669" i="3" s="1"/>
  <c r="M668" i="3"/>
  <c r="U668" i="3" s="1"/>
  <c r="M667" i="3"/>
  <c r="U667" i="3" s="1"/>
  <c r="M666" i="3"/>
  <c r="U666" i="3" s="1"/>
  <c r="M665" i="3"/>
  <c r="U665" i="3" s="1"/>
  <c r="M664" i="3"/>
  <c r="U664" i="3" s="1"/>
  <c r="M663" i="3"/>
  <c r="U663" i="3" s="1"/>
  <c r="M662" i="3"/>
  <c r="U662" i="3" s="1"/>
  <c r="M661" i="3"/>
  <c r="U661" i="3" s="1"/>
  <c r="M660" i="3"/>
  <c r="U660" i="3" s="1"/>
  <c r="M659" i="3"/>
  <c r="U659" i="3" s="1"/>
  <c r="M658" i="3"/>
  <c r="U658" i="3" s="1"/>
  <c r="M657" i="3"/>
  <c r="U657" i="3" s="1"/>
  <c r="M656" i="3"/>
  <c r="U656" i="3" s="1"/>
  <c r="M655" i="3"/>
  <c r="U655" i="3" s="1"/>
  <c r="M654" i="3"/>
  <c r="U654" i="3" s="1"/>
  <c r="M653" i="3"/>
  <c r="U653" i="3" s="1"/>
  <c r="M652" i="3"/>
  <c r="U652" i="3" s="1"/>
  <c r="M651" i="3"/>
  <c r="U651" i="3" s="1"/>
  <c r="M650" i="3"/>
  <c r="U650" i="3" s="1"/>
  <c r="M649" i="3"/>
  <c r="U649" i="3" s="1"/>
  <c r="M648" i="3"/>
  <c r="U648" i="3" s="1"/>
  <c r="M647" i="3"/>
  <c r="U647" i="3" s="1"/>
  <c r="M646" i="3"/>
  <c r="U646" i="3" s="1"/>
  <c r="M645" i="3"/>
  <c r="U645" i="3" s="1"/>
  <c r="M644" i="3"/>
  <c r="U644" i="3" s="1"/>
  <c r="M643" i="3"/>
  <c r="U643" i="3" s="1"/>
  <c r="M642" i="3"/>
  <c r="U642" i="3" s="1"/>
  <c r="M641" i="3"/>
  <c r="U641" i="3" s="1"/>
  <c r="M640" i="3"/>
  <c r="U640" i="3" s="1"/>
  <c r="M639" i="3"/>
  <c r="U639" i="3" s="1"/>
  <c r="M638" i="3"/>
  <c r="U638" i="3" s="1"/>
  <c r="M637" i="3"/>
  <c r="U637" i="3" s="1"/>
  <c r="M636" i="3"/>
  <c r="U636" i="3" s="1"/>
  <c r="M635" i="3"/>
  <c r="U635" i="3" s="1"/>
  <c r="M634" i="3"/>
  <c r="U634" i="3" s="1"/>
  <c r="M633" i="3"/>
  <c r="U633" i="3" s="1"/>
  <c r="M632" i="3"/>
  <c r="U632" i="3" s="1"/>
  <c r="M631" i="3"/>
  <c r="U631" i="3" s="1"/>
  <c r="M630" i="3"/>
  <c r="U630" i="3" s="1"/>
  <c r="M629" i="3"/>
  <c r="U629" i="3" s="1"/>
  <c r="M628" i="3"/>
  <c r="U628" i="3" s="1"/>
  <c r="M627" i="3"/>
  <c r="U627" i="3" s="1"/>
  <c r="M626" i="3"/>
  <c r="U626" i="3" s="1"/>
  <c r="M625" i="3"/>
  <c r="U625" i="3" s="1"/>
  <c r="M624" i="3"/>
  <c r="U624" i="3" s="1"/>
  <c r="M623" i="3"/>
  <c r="U623" i="3" s="1"/>
  <c r="M622" i="3"/>
  <c r="U622" i="3" s="1"/>
  <c r="M621" i="3"/>
  <c r="U621" i="3" s="1"/>
  <c r="M620" i="3"/>
  <c r="U620" i="3" s="1"/>
  <c r="M619" i="3"/>
  <c r="U619" i="3" s="1"/>
  <c r="M618" i="3"/>
  <c r="U618" i="3" s="1"/>
  <c r="M617" i="3"/>
  <c r="U617" i="3" s="1"/>
  <c r="M616" i="3"/>
  <c r="U616" i="3" s="1"/>
  <c r="M615" i="3"/>
  <c r="U615" i="3" s="1"/>
  <c r="M614" i="3"/>
  <c r="U614" i="3" s="1"/>
  <c r="M613" i="3"/>
  <c r="U613" i="3" s="1"/>
  <c r="M612" i="3"/>
  <c r="U612" i="3" s="1"/>
  <c r="M611" i="3"/>
  <c r="U611" i="3" s="1"/>
  <c r="M610" i="3"/>
  <c r="U610" i="3" s="1"/>
  <c r="M609" i="3"/>
  <c r="U609" i="3" s="1"/>
  <c r="M608" i="3"/>
  <c r="U608" i="3" s="1"/>
  <c r="M607" i="3"/>
  <c r="U607" i="3" s="1"/>
  <c r="M606" i="3"/>
  <c r="U606" i="3" s="1"/>
  <c r="M605" i="3"/>
  <c r="U605" i="3" s="1"/>
  <c r="M604" i="3"/>
  <c r="U604" i="3" s="1"/>
  <c r="M603" i="3"/>
  <c r="U603" i="3" s="1"/>
  <c r="M602" i="3"/>
  <c r="U602" i="3" s="1"/>
  <c r="M601" i="3"/>
  <c r="U601" i="3" s="1"/>
  <c r="M600" i="3"/>
  <c r="U600" i="3" s="1"/>
  <c r="M599" i="3"/>
  <c r="U599" i="3" s="1"/>
  <c r="M598" i="3"/>
  <c r="U598" i="3" s="1"/>
  <c r="M597" i="3"/>
  <c r="U597" i="3" s="1"/>
  <c r="M596" i="3"/>
  <c r="U596" i="3" s="1"/>
  <c r="M595" i="3"/>
  <c r="U595" i="3" s="1"/>
  <c r="M594" i="3"/>
  <c r="U594" i="3" s="1"/>
  <c r="M593" i="3"/>
  <c r="U593" i="3" s="1"/>
  <c r="M592" i="3"/>
  <c r="U592" i="3" s="1"/>
  <c r="M591" i="3"/>
  <c r="U591" i="3" s="1"/>
  <c r="M590" i="3"/>
  <c r="U590" i="3" s="1"/>
  <c r="M589" i="3"/>
  <c r="U589" i="3" s="1"/>
  <c r="M588" i="3"/>
  <c r="U588" i="3" s="1"/>
  <c r="M587" i="3"/>
  <c r="U587" i="3" s="1"/>
  <c r="M586" i="3"/>
  <c r="U586" i="3" s="1"/>
  <c r="M585" i="3"/>
  <c r="U585" i="3" s="1"/>
  <c r="M584" i="3"/>
  <c r="U584" i="3" s="1"/>
  <c r="M583" i="3"/>
  <c r="U583" i="3" s="1"/>
  <c r="M582" i="3"/>
  <c r="U582" i="3" s="1"/>
  <c r="M581" i="3"/>
  <c r="U581" i="3" s="1"/>
  <c r="M580" i="3"/>
  <c r="U580" i="3" s="1"/>
  <c r="M579" i="3"/>
  <c r="U579" i="3" s="1"/>
  <c r="M578" i="3"/>
  <c r="U578" i="3" s="1"/>
  <c r="M577" i="3"/>
  <c r="U577" i="3" s="1"/>
  <c r="M576" i="3"/>
  <c r="U576" i="3" s="1"/>
  <c r="M575" i="3"/>
  <c r="U575" i="3" s="1"/>
  <c r="M574" i="3"/>
  <c r="U574" i="3" s="1"/>
  <c r="M573" i="3"/>
  <c r="U573" i="3" s="1"/>
  <c r="M572" i="3"/>
  <c r="U572" i="3" s="1"/>
  <c r="M571" i="3"/>
  <c r="U571" i="3" s="1"/>
  <c r="M570" i="3"/>
  <c r="U570" i="3" s="1"/>
  <c r="M569" i="3"/>
  <c r="U569" i="3" s="1"/>
  <c r="M568" i="3"/>
  <c r="U568" i="3" s="1"/>
  <c r="M567" i="3"/>
  <c r="U567" i="3" s="1"/>
  <c r="M566" i="3"/>
  <c r="U566" i="3" s="1"/>
  <c r="M565" i="3"/>
  <c r="U565" i="3" s="1"/>
  <c r="M564" i="3"/>
  <c r="U564" i="3" s="1"/>
  <c r="M563" i="3"/>
  <c r="U563" i="3" s="1"/>
  <c r="M562" i="3"/>
  <c r="U562" i="3" s="1"/>
  <c r="M561" i="3"/>
  <c r="U561" i="3" s="1"/>
  <c r="M560" i="3"/>
  <c r="U560" i="3" s="1"/>
  <c r="M559" i="3"/>
  <c r="U559" i="3" s="1"/>
  <c r="M558" i="3"/>
  <c r="U558" i="3" s="1"/>
  <c r="M557" i="3"/>
  <c r="U557" i="3" s="1"/>
  <c r="M556" i="3"/>
  <c r="U556" i="3" s="1"/>
  <c r="M555" i="3"/>
  <c r="U555" i="3" s="1"/>
  <c r="M554" i="3"/>
  <c r="U554" i="3" s="1"/>
  <c r="M553" i="3"/>
  <c r="U553" i="3" s="1"/>
  <c r="M552" i="3"/>
  <c r="U552" i="3" s="1"/>
  <c r="M551" i="3"/>
  <c r="U551" i="3" s="1"/>
  <c r="M550" i="3"/>
  <c r="U550" i="3" s="1"/>
  <c r="M549" i="3"/>
  <c r="U549" i="3" s="1"/>
  <c r="M548" i="3"/>
  <c r="U548" i="3" s="1"/>
  <c r="M547" i="3"/>
  <c r="U547" i="3" s="1"/>
  <c r="M546" i="3"/>
  <c r="U546" i="3" s="1"/>
  <c r="M545" i="3"/>
  <c r="U545" i="3" s="1"/>
  <c r="M544" i="3"/>
  <c r="U544" i="3" s="1"/>
  <c r="M543" i="3"/>
  <c r="U543" i="3" s="1"/>
  <c r="M542" i="3"/>
  <c r="U542" i="3" s="1"/>
  <c r="M541" i="3"/>
  <c r="U541" i="3" s="1"/>
  <c r="M540" i="3"/>
  <c r="U540" i="3" s="1"/>
  <c r="M539" i="3"/>
  <c r="U539" i="3" s="1"/>
  <c r="M538" i="3"/>
  <c r="U538" i="3" s="1"/>
  <c r="M537" i="3"/>
  <c r="U537" i="3" s="1"/>
  <c r="M536" i="3"/>
  <c r="U536" i="3" s="1"/>
  <c r="M535" i="3"/>
  <c r="U535" i="3" s="1"/>
  <c r="M534" i="3"/>
  <c r="U534" i="3" s="1"/>
  <c r="M533" i="3"/>
  <c r="U533" i="3" s="1"/>
  <c r="M532" i="3"/>
  <c r="U532" i="3" s="1"/>
  <c r="M531" i="3"/>
  <c r="U531" i="3" s="1"/>
  <c r="M530" i="3"/>
  <c r="U530" i="3" s="1"/>
  <c r="M529" i="3"/>
  <c r="U529" i="3" s="1"/>
  <c r="M528" i="3"/>
  <c r="U528" i="3" s="1"/>
  <c r="M527" i="3"/>
  <c r="U527" i="3" s="1"/>
  <c r="M526" i="3"/>
  <c r="U526" i="3" s="1"/>
  <c r="M525" i="3"/>
  <c r="U525" i="3" s="1"/>
  <c r="M524" i="3"/>
  <c r="U524" i="3" s="1"/>
  <c r="M523" i="3"/>
  <c r="U523" i="3" s="1"/>
  <c r="M522" i="3"/>
  <c r="U522" i="3" s="1"/>
  <c r="M521" i="3"/>
  <c r="U521" i="3" s="1"/>
  <c r="M520" i="3"/>
  <c r="U520" i="3" s="1"/>
  <c r="M519" i="3"/>
  <c r="U519" i="3" s="1"/>
  <c r="M518" i="3"/>
  <c r="U518" i="3" s="1"/>
  <c r="M517" i="3"/>
  <c r="U517" i="3" s="1"/>
  <c r="M516" i="3"/>
  <c r="U516" i="3" s="1"/>
  <c r="M515" i="3"/>
  <c r="U515" i="3" s="1"/>
  <c r="M514" i="3"/>
  <c r="U514" i="3" s="1"/>
  <c r="M513" i="3"/>
  <c r="U513" i="3" s="1"/>
  <c r="M512" i="3"/>
  <c r="U512" i="3" s="1"/>
  <c r="M511" i="3"/>
  <c r="U511" i="3" s="1"/>
  <c r="M510" i="3"/>
  <c r="U510" i="3" s="1"/>
  <c r="M509" i="3"/>
  <c r="U509" i="3" s="1"/>
  <c r="M508" i="3"/>
  <c r="U508" i="3" s="1"/>
  <c r="M507" i="3"/>
  <c r="U507" i="3" s="1"/>
  <c r="M506" i="3"/>
  <c r="U506" i="3" s="1"/>
  <c r="M505" i="3"/>
  <c r="U505" i="3" s="1"/>
  <c r="M504" i="3"/>
  <c r="U504" i="3" s="1"/>
  <c r="M503" i="3"/>
  <c r="U503" i="3" s="1"/>
  <c r="M502" i="3"/>
  <c r="U502" i="3" s="1"/>
  <c r="M501" i="3"/>
  <c r="U501" i="3" s="1"/>
  <c r="M500" i="3"/>
  <c r="U500" i="3" s="1"/>
  <c r="M499" i="3"/>
  <c r="U499" i="3" s="1"/>
  <c r="M498" i="3"/>
  <c r="U498" i="3" s="1"/>
  <c r="M497" i="3"/>
  <c r="U497" i="3" s="1"/>
  <c r="M496" i="3"/>
  <c r="U496" i="3" s="1"/>
  <c r="M495" i="3"/>
  <c r="U495" i="3" s="1"/>
  <c r="M494" i="3"/>
  <c r="U494" i="3" s="1"/>
  <c r="M493" i="3"/>
  <c r="U493" i="3" s="1"/>
  <c r="M492" i="3"/>
  <c r="U492" i="3" s="1"/>
  <c r="M491" i="3"/>
  <c r="U491" i="3" s="1"/>
  <c r="M490" i="3"/>
  <c r="U490" i="3" s="1"/>
  <c r="M489" i="3"/>
  <c r="U489" i="3" s="1"/>
  <c r="M488" i="3"/>
  <c r="U488" i="3" s="1"/>
  <c r="M487" i="3"/>
  <c r="U487" i="3" s="1"/>
  <c r="M486" i="3"/>
  <c r="U486" i="3" s="1"/>
  <c r="M485" i="3"/>
  <c r="U485" i="3" s="1"/>
  <c r="M484" i="3"/>
  <c r="U484" i="3" s="1"/>
  <c r="M483" i="3"/>
  <c r="U483" i="3" s="1"/>
  <c r="M482" i="3"/>
  <c r="U482" i="3" s="1"/>
  <c r="M481" i="3"/>
  <c r="U481" i="3" s="1"/>
  <c r="M480" i="3"/>
  <c r="U480" i="3" s="1"/>
  <c r="M479" i="3"/>
  <c r="U479" i="3" s="1"/>
  <c r="M478" i="3"/>
  <c r="U478" i="3" s="1"/>
  <c r="M477" i="3"/>
  <c r="U477" i="3" s="1"/>
  <c r="M476" i="3"/>
  <c r="U476" i="3" s="1"/>
  <c r="M475" i="3"/>
  <c r="U475" i="3" s="1"/>
  <c r="M474" i="3"/>
  <c r="U474" i="3" s="1"/>
  <c r="M473" i="3"/>
  <c r="U473" i="3" s="1"/>
  <c r="M472" i="3"/>
  <c r="U472" i="3" s="1"/>
  <c r="M471" i="3"/>
  <c r="U471" i="3" s="1"/>
  <c r="M470" i="3"/>
  <c r="U470" i="3" s="1"/>
  <c r="M469" i="3"/>
  <c r="U469" i="3" s="1"/>
  <c r="M468" i="3"/>
  <c r="U468" i="3" s="1"/>
  <c r="M467" i="3"/>
  <c r="U467" i="3" s="1"/>
  <c r="M466" i="3"/>
  <c r="U466" i="3" s="1"/>
  <c r="M465" i="3"/>
  <c r="U465" i="3" s="1"/>
  <c r="M464" i="3"/>
  <c r="U464" i="3" s="1"/>
  <c r="M463" i="3"/>
  <c r="U463" i="3" s="1"/>
  <c r="M462" i="3"/>
  <c r="U462" i="3" s="1"/>
  <c r="M461" i="3"/>
  <c r="U461" i="3" s="1"/>
  <c r="M460" i="3"/>
  <c r="U460" i="3" s="1"/>
  <c r="M459" i="3"/>
  <c r="U459" i="3" s="1"/>
  <c r="M458" i="3"/>
  <c r="U458" i="3" s="1"/>
  <c r="M457" i="3"/>
  <c r="U457" i="3" s="1"/>
  <c r="M456" i="3"/>
  <c r="U456" i="3" s="1"/>
  <c r="M455" i="3"/>
  <c r="U455" i="3" s="1"/>
  <c r="M454" i="3"/>
  <c r="U454" i="3" s="1"/>
  <c r="M453" i="3"/>
  <c r="U453" i="3" s="1"/>
  <c r="M452" i="3"/>
  <c r="U452" i="3" s="1"/>
  <c r="M451" i="3"/>
  <c r="U451" i="3" s="1"/>
  <c r="M450" i="3"/>
  <c r="U450" i="3" s="1"/>
  <c r="M449" i="3"/>
  <c r="U449" i="3" s="1"/>
  <c r="M448" i="3"/>
  <c r="U448" i="3" s="1"/>
  <c r="M447" i="3"/>
  <c r="U447" i="3" s="1"/>
  <c r="M446" i="3"/>
  <c r="U446" i="3" s="1"/>
  <c r="M445" i="3"/>
  <c r="U445" i="3" s="1"/>
  <c r="M444" i="3"/>
  <c r="U444" i="3" s="1"/>
  <c r="M443" i="3"/>
  <c r="U443" i="3" s="1"/>
  <c r="M442" i="3"/>
  <c r="U442" i="3" s="1"/>
  <c r="M441" i="3"/>
  <c r="U441" i="3" s="1"/>
  <c r="M440" i="3"/>
  <c r="U440" i="3" s="1"/>
  <c r="M439" i="3"/>
  <c r="U439" i="3" s="1"/>
  <c r="M438" i="3"/>
  <c r="U438" i="3" s="1"/>
  <c r="M437" i="3"/>
  <c r="U437" i="3" s="1"/>
  <c r="M436" i="3"/>
  <c r="U436" i="3" s="1"/>
  <c r="M435" i="3"/>
  <c r="U435" i="3" s="1"/>
  <c r="M434" i="3"/>
  <c r="U434" i="3" s="1"/>
  <c r="M433" i="3"/>
  <c r="U433" i="3" s="1"/>
  <c r="M432" i="3"/>
  <c r="U432" i="3" s="1"/>
  <c r="M431" i="3"/>
  <c r="U431" i="3" s="1"/>
  <c r="M430" i="3"/>
  <c r="U430" i="3" s="1"/>
  <c r="M429" i="3"/>
  <c r="U429" i="3" s="1"/>
  <c r="M428" i="3"/>
  <c r="U428" i="3" s="1"/>
  <c r="M427" i="3"/>
  <c r="U427" i="3" s="1"/>
  <c r="M426" i="3"/>
  <c r="U426" i="3" s="1"/>
  <c r="M425" i="3"/>
  <c r="U425" i="3" s="1"/>
  <c r="M424" i="3"/>
  <c r="U424" i="3" s="1"/>
  <c r="M423" i="3"/>
  <c r="U423" i="3" s="1"/>
  <c r="M422" i="3"/>
  <c r="U422" i="3" s="1"/>
  <c r="M421" i="3"/>
  <c r="U421" i="3" s="1"/>
  <c r="M420" i="3"/>
  <c r="U420" i="3" s="1"/>
  <c r="M419" i="3"/>
  <c r="U419" i="3" s="1"/>
  <c r="M418" i="3"/>
  <c r="U418" i="3" s="1"/>
  <c r="M417" i="3"/>
  <c r="U417" i="3" s="1"/>
  <c r="M416" i="3"/>
  <c r="U416" i="3" s="1"/>
  <c r="M415" i="3"/>
  <c r="U415" i="3" s="1"/>
  <c r="M414" i="3"/>
  <c r="U414" i="3" s="1"/>
  <c r="M413" i="3"/>
  <c r="U413" i="3" s="1"/>
  <c r="M412" i="3"/>
  <c r="U412" i="3" s="1"/>
  <c r="M411" i="3"/>
  <c r="U411" i="3" s="1"/>
  <c r="M410" i="3"/>
  <c r="U410" i="3" s="1"/>
  <c r="M409" i="3"/>
  <c r="U409" i="3" s="1"/>
  <c r="M408" i="3"/>
  <c r="U408" i="3" s="1"/>
  <c r="M407" i="3"/>
  <c r="U407" i="3" s="1"/>
  <c r="M406" i="3"/>
  <c r="U406" i="3" s="1"/>
  <c r="M405" i="3"/>
  <c r="U405" i="3" s="1"/>
  <c r="M404" i="3"/>
  <c r="U404" i="3" s="1"/>
  <c r="M403" i="3"/>
  <c r="U403" i="3" s="1"/>
  <c r="M402" i="3"/>
  <c r="U402" i="3" s="1"/>
  <c r="M401" i="3"/>
  <c r="U401" i="3" s="1"/>
  <c r="M400" i="3"/>
  <c r="U400" i="3" s="1"/>
  <c r="M399" i="3"/>
  <c r="U399" i="3" s="1"/>
  <c r="M398" i="3"/>
  <c r="U398" i="3" s="1"/>
  <c r="M397" i="3"/>
  <c r="U397" i="3" s="1"/>
  <c r="M396" i="3"/>
  <c r="U396" i="3" s="1"/>
  <c r="M395" i="3"/>
  <c r="U395" i="3" s="1"/>
  <c r="M394" i="3"/>
  <c r="U394" i="3" s="1"/>
  <c r="M393" i="3"/>
  <c r="U393" i="3" s="1"/>
  <c r="M392" i="3"/>
  <c r="U392" i="3" s="1"/>
  <c r="M391" i="3"/>
  <c r="U391" i="3" s="1"/>
  <c r="M390" i="3"/>
  <c r="U390" i="3" s="1"/>
  <c r="M389" i="3"/>
  <c r="U389" i="3" s="1"/>
  <c r="M388" i="3"/>
  <c r="U388" i="3" s="1"/>
  <c r="M387" i="3"/>
  <c r="U387" i="3" s="1"/>
  <c r="M386" i="3"/>
  <c r="U386" i="3" s="1"/>
  <c r="M385" i="3"/>
  <c r="U385" i="3" s="1"/>
  <c r="M384" i="3"/>
  <c r="U384" i="3" s="1"/>
  <c r="M383" i="3"/>
  <c r="U383" i="3" s="1"/>
  <c r="M382" i="3"/>
  <c r="U382" i="3" s="1"/>
  <c r="M381" i="3"/>
  <c r="U381" i="3" s="1"/>
  <c r="M380" i="3"/>
  <c r="U380" i="3" s="1"/>
  <c r="M379" i="3"/>
  <c r="U379" i="3" s="1"/>
  <c r="M378" i="3"/>
  <c r="U378" i="3" s="1"/>
  <c r="M377" i="3"/>
  <c r="U377" i="3" s="1"/>
  <c r="M376" i="3"/>
  <c r="U376" i="3" s="1"/>
  <c r="M375" i="3"/>
  <c r="U375" i="3" s="1"/>
  <c r="M374" i="3"/>
  <c r="U374" i="3" s="1"/>
  <c r="M373" i="3"/>
  <c r="U373" i="3" s="1"/>
  <c r="M372" i="3"/>
  <c r="U372" i="3" s="1"/>
  <c r="M371" i="3"/>
  <c r="U371" i="3" s="1"/>
  <c r="M370" i="3"/>
  <c r="U370" i="3" s="1"/>
  <c r="M369" i="3"/>
  <c r="U369" i="3" s="1"/>
  <c r="M368" i="3"/>
  <c r="U368" i="3" s="1"/>
  <c r="M367" i="3"/>
  <c r="U367" i="3" s="1"/>
  <c r="M366" i="3"/>
  <c r="U366" i="3" s="1"/>
  <c r="M365" i="3"/>
  <c r="U365" i="3" s="1"/>
  <c r="M364" i="3"/>
  <c r="U364" i="3" s="1"/>
  <c r="M363" i="3"/>
  <c r="U363" i="3" s="1"/>
  <c r="M362" i="3"/>
  <c r="U362" i="3" s="1"/>
  <c r="M361" i="3"/>
  <c r="U361" i="3" s="1"/>
  <c r="M360" i="3"/>
  <c r="U360" i="3" s="1"/>
  <c r="M359" i="3"/>
  <c r="U359" i="3" s="1"/>
  <c r="M358" i="3"/>
  <c r="U358" i="3" s="1"/>
  <c r="M357" i="3"/>
  <c r="U357" i="3" s="1"/>
  <c r="M356" i="3"/>
  <c r="U356" i="3" s="1"/>
  <c r="M355" i="3"/>
  <c r="U355" i="3" s="1"/>
  <c r="M354" i="3"/>
  <c r="U354" i="3" s="1"/>
  <c r="M353" i="3"/>
  <c r="U353" i="3" s="1"/>
  <c r="M352" i="3"/>
  <c r="U352" i="3" s="1"/>
  <c r="M351" i="3"/>
  <c r="U351" i="3" s="1"/>
  <c r="M350" i="3"/>
  <c r="U350" i="3" s="1"/>
  <c r="M349" i="3"/>
  <c r="U349" i="3" s="1"/>
  <c r="M348" i="3"/>
  <c r="U348" i="3" s="1"/>
  <c r="M347" i="3"/>
  <c r="U347" i="3" s="1"/>
  <c r="M346" i="3"/>
  <c r="U346" i="3" s="1"/>
  <c r="M345" i="3"/>
  <c r="U345" i="3" s="1"/>
  <c r="M344" i="3"/>
  <c r="U344" i="3" s="1"/>
  <c r="M343" i="3"/>
  <c r="U343" i="3" s="1"/>
  <c r="M342" i="3"/>
  <c r="U342" i="3" s="1"/>
  <c r="M341" i="3"/>
  <c r="U341" i="3" s="1"/>
  <c r="M340" i="3"/>
  <c r="U340" i="3" s="1"/>
  <c r="M339" i="3"/>
  <c r="U339" i="3" s="1"/>
  <c r="M338" i="3"/>
  <c r="U338" i="3" s="1"/>
  <c r="M337" i="3"/>
  <c r="U337" i="3" s="1"/>
  <c r="M336" i="3"/>
  <c r="U336" i="3" s="1"/>
  <c r="M335" i="3"/>
  <c r="U335" i="3" s="1"/>
  <c r="M334" i="3"/>
  <c r="U334" i="3" s="1"/>
  <c r="M333" i="3"/>
  <c r="U333" i="3" s="1"/>
  <c r="M332" i="3"/>
  <c r="U332" i="3" s="1"/>
  <c r="M331" i="3"/>
  <c r="U331" i="3" s="1"/>
  <c r="M330" i="3"/>
  <c r="U330" i="3" s="1"/>
  <c r="M329" i="3"/>
  <c r="U329" i="3" s="1"/>
  <c r="M328" i="3"/>
  <c r="U328" i="3" s="1"/>
  <c r="M327" i="3"/>
  <c r="U327" i="3" s="1"/>
  <c r="M326" i="3"/>
  <c r="U326" i="3" s="1"/>
  <c r="M325" i="3"/>
  <c r="U325" i="3" s="1"/>
  <c r="M324" i="3"/>
  <c r="U324" i="3" s="1"/>
  <c r="M323" i="3"/>
  <c r="U323" i="3" s="1"/>
  <c r="M322" i="3"/>
  <c r="U322" i="3" s="1"/>
  <c r="M321" i="3"/>
  <c r="U321" i="3" s="1"/>
  <c r="M320" i="3"/>
  <c r="U320" i="3" s="1"/>
  <c r="M319" i="3"/>
  <c r="U319" i="3" s="1"/>
  <c r="M318" i="3"/>
  <c r="U318" i="3" s="1"/>
  <c r="M317" i="3"/>
  <c r="U317" i="3" s="1"/>
  <c r="M316" i="3"/>
  <c r="U316" i="3" s="1"/>
  <c r="M315" i="3"/>
  <c r="U315" i="3" s="1"/>
  <c r="M314" i="3"/>
  <c r="U314" i="3" s="1"/>
  <c r="M313" i="3"/>
  <c r="U313" i="3" s="1"/>
  <c r="M312" i="3"/>
  <c r="U312" i="3" s="1"/>
  <c r="M311" i="3"/>
  <c r="U311" i="3" s="1"/>
  <c r="M310" i="3"/>
  <c r="U310" i="3" s="1"/>
  <c r="M309" i="3"/>
  <c r="U309" i="3" s="1"/>
  <c r="M308" i="3"/>
  <c r="U308" i="3" s="1"/>
  <c r="M307" i="3"/>
  <c r="U307" i="3" s="1"/>
  <c r="M306" i="3"/>
  <c r="U306" i="3" s="1"/>
  <c r="M305" i="3"/>
  <c r="U305" i="3" s="1"/>
  <c r="M304" i="3"/>
  <c r="U304" i="3" s="1"/>
  <c r="M303" i="3"/>
  <c r="U303" i="3" s="1"/>
  <c r="M302" i="3"/>
  <c r="U302" i="3" s="1"/>
  <c r="M301" i="3"/>
  <c r="U301" i="3" s="1"/>
  <c r="M300" i="3"/>
  <c r="U300" i="3" s="1"/>
  <c r="M299" i="3"/>
  <c r="U299" i="3" s="1"/>
  <c r="M298" i="3"/>
  <c r="U298" i="3" s="1"/>
  <c r="M297" i="3"/>
  <c r="U297" i="3" s="1"/>
  <c r="M296" i="3"/>
  <c r="U296" i="3" s="1"/>
  <c r="M295" i="3"/>
  <c r="U295" i="3" s="1"/>
  <c r="M294" i="3"/>
  <c r="U294" i="3" s="1"/>
  <c r="M293" i="3"/>
  <c r="U293" i="3" s="1"/>
  <c r="M292" i="3"/>
  <c r="U292" i="3" s="1"/>
  <c r="M291" i="3"/>
  <c r="U291" i="3" s="1"/>
  <c r="M290" i="3"/>
  <c r="U290" i="3" s="1"/>
  <c r="M289" i="3"/>
  <c r="U289" i="3" s="1"/>
  <c r="M288" i="3"/>
  <c r="U288" i="3" s="1"/>
  <c r="M287" i="3"/>
  <c r="U287" i="3" s="1"/>
  <c r="M286" i="3"/>
  <c r="U286" i="3" s="1"/>
  <c r="M285" i="3"/>
  <c r="U285" i="3" s="1"/>
  <c r="M284" i="3"/>
  <c r="U284" i="3" s="1"/>
  <c r="M283" i="3"/>
  <c r="U283" i="3" s="1"/>
  <c r="M282" i="3"/>
  <c r="U282" i="3" s="1"/>
  <c r="M281" i="3"/>
  <c r="U281" i="3" s="1"/>
  <c r="M280" i="3"/>
  <c r="U280" i="3" s="1"/>
  <c r="M279" i="3"/>
  <c r="U279" i="3" s="1"/>
  <c r="M278" i="3"/>
  <c r="U278" i="3" s="1"/>
  <c r="M277" i="3"/>
  <c r="U277" i="3" s="1"/>
  <c r="M276" i="3"/>
  <c r="U276" i="3" s="1"/>
  <c r="M275" i="3"/>
  <c r="U275" i="3" s="1"/>
  <c r="M274" i="3"/>
  <c r="U274" i="3" s="1"/>
  <c r="M273" i="3"/>
  <c r="U273" i="3" s="1"/>
  <c r="M272" i="3"/>
  <c r="U272" i="3" s="1"/>
  <c r="M271" i="3"/>
  <c r="U271" i="3" s="1"/>
  <c r="M270" i="3"/>
  <c r="U270" i="3" s="1"/>
  <c r="M269" i="3"/>
  <c r="U269" i="3" s="1"/>
  <c r="M268" i="3"/>
  <c r="U268" i="3" s="1"/>
  <c r="M267" i="3"/>
  <c r="U267" i="3" s="1"/>
  <c r="M266" i="3"/>
  <c r="U266" i="3" s="1"/>
  <c r="M265" i="3"/>
  <c r="U265" i="3" s="1"/>
  <c r="M264" i="3"/>
  <c r="U264" i="3" s="1"/>
  <c r="M263" i="3"/>
  <c r="U263" i="3" s="1"/>
  <c r="M262" i="3"/>
  <c r="U262" i="3" s="1"/>
  <c r="M261" i="3"/>
  <c r="U261" i="3" s="1"/>
  <c r="M260" i="3"/>
  <c r="U260" i="3" s="1"/>
  <c r="M259" i="3"/>
  <c r="U259" i="3" s="1"/>
  <c r="M258" i="3"/>
  <c r="U258" i="3" s="1"/>
  <c r="M257" i="3"/>
  <c r="U257" i="3" s="1"/>
  <c r="M256" i="3"/>
  <c r="U256" i="3" s="1"/>
  <c r="M255" i="3"/>
  <c r="U255" i="3" s="1"/>
  <c r="M254" i="3"/>
  <c r="U254" i="3" s="1"/>
  <c r="M253" i="3"/>
  <c r="U253" i="3" s="1"/>
  <c r="M252" i="3"/>
  <c r="U252" i="3" s="1"/>
  <c r="M251" i="3"/>
  <c r="U251" i="3" s="1"/>
  <c r="M250" i="3"/>
  <c r="U250" i="3" s="1"/>
  <c r="M249" i="3"/>
  <c r="U249" i="3" s="1"/>
  <c r="M248" i="3"/>
  <c r="U248" i="3" s="1"/>
  <c r="M247" i="3"/>
  <c r="U247" i="3" s="1"/>
  <c r="M246" i="3"/>
  <c r="U246" i="3" s="1"/>
  <c r="M245" i="3"/>
  <c r="U245" i="3" s="1"/>
  <c r="M244" i="3"/>
  <c r="U244" i="3" s="1"/>
  <c r="M243" i="3"/>
  <c r="U243" i="3" s="1"/>
  <c r="M242" i="3"/>
  <c r="U242" i="3" s="1"/>
  <c r="M241" i="3"/>
  <c r="U241" i="3" s="1"/>
  <c r="M240" i="3"/>
  <c r="U240" i="3" s="1"/>
  <c r="M239" i="3"/>
  <c r="U239" i="3" s="1"/>
  <c r="M238" i="3"/>
  <c r="U238" i="3" s="1"/>
  <c r="M237" i="3"/>
  <c r="U237" i="3" s="1"/>
  <c r="M236" i="3"/>
  <c r="U236" i="3" s="1"/>
  <c r="M235" i="3"/>
  <c r="U235" i="3" s="1"/>
  <c r="M234" i="3"/>
  <c r="U234" i="3" s="1"/>
  <c r="M233" i="3"/>
  <c r="U233" i="3" s="1"/>
  <c r="M232" i="3"/>
  <c r="U232" i="3" s="1"/>
  <c r="M231" i="3"/>
  <c r="U231" i="3" s="1"/>
  <c r="M230" i="3"/>
  <c r="U230" i="3" s="1"/>
  <c r="M229" i="3"/>
  <c r="U229" i="3" s="1"/>
  <c r="M228" i="3"/>
  <c r="U228" i="3" s="1"/>
  <c r="M227" i="3"/>
  <c r="U227" i="3" s="1"/>
  <c r="M226" i="3"/>
  <c r="U226" i="3" s="1"/>
  <c r="M225" i="3"/>
  <c r="U225" i="3" s="1"/>
  <c r="M224" i="3"/>
  <c r="U224" i="3" s="1"/>
  <c r="M223" i="3"/>
  <c r="U223" i="3" s="1"/>
  <c r="M222" i="3"/>
  <c r="U222" i="3" s="1"/>
  <c r="M221" i="3"/>
  <c r="U221" i="3" s="1"/>
  <c r="M220" i="3"/>
  <c r="U220" i="3" s="1"/>
  <c r="M219" i="3"/>
  <c r="U219" i="3" s="1"/>
  <c r="M218" i="3"/>
  <c r="U218" i="3" s="1"/>
  <c r="M217" i="3"/>
  <c r="U217" i="3" s="1"/>
  <c r="M216" i="3"/>
  <c r="U216" i="3" s="1"/>
  <c r="M215" i="3"/>
  <c r="U215" i="3" s="1"/>
  <c r="M214" i="3"/>
  <c r="U214" i="3" s="1"/>
  <c r="M213" i="3"/>
  <c r="U213" i="3" s="1"/>
  <c r="M212" i="3"/>
  <c r="U212" i="3" s="1"/>
  <c r="M211" i="3"/>
  <c r="U211" i="3" s="1"/>
  <c r="M210" i="3"/>
  <c r="U210" i="3" s="1"/>
  <c r="M209" i="3"/>
  <c r="U209" i="3" s="1"/>
  <c r="M208" i="3"/>
  <c r="U208" i="3" s="1"/>
  <c r="M207" i="3"/>
  <c r="U207" i="3" s="1"/>
  <c r="M206" i="3"/>
  <c r="U206" i="3" s="1"/>
  <c r="M205" i="3"/>
  <c r="U205" i="3" s="1"/>
  <c r="M204" i="3"/>
  <c r="U204" i="3" s="1"/>
  <c r="M203" i="3"/>
  <c r="U203" i="3" s="1"/>
  <c r="M202" i="3"/>
  <c r="U202" i="3" s="1"/>
  <c r="M201" i="3"/>
  <c r="U201" i="3" s="1"/>
  <c r="M200" i="3"/>
  <c r="U200" i="3" s="1"/>
  <c r="M199" i="3"/>
  <c r="U199" i="3" s="1"/>
  <c r="M198" i="3"/>
  <c r="U198" i="3" s="1"/>
  <c r="M197" i="3"/>
  <c r="U197" i="3" s="1"/>
  <c r="M196" i="3"/>
  <c r="U196" i="3" s="1"/>
  <c r="M195" i="3"/>
  <c r="U195" i="3" s="1"/>
  <c r="M194" i="3"/>
  <c r="U194" i="3" s="1"/>
  <c r="M193" i="3"/>
  <c r="U193" i="3" s="1"/>
  <c r="M192" i="3"/>
  <c r="U192" i="3" s="1"/>
  <c r="M191" i="3"/>
  <c r="U191" i="3" s="1"/>
  <c r="M190" i="3"/>
  <c r="U190" i="3" s="1"/>
  <c r="M189" i="3"/>
  <c r="U189" i="3" s="1"/>
  <c r="M188" i="3"/>
  <c r="U188" i="3" s="1"/>
  <c r="M187" i="3"/>
  <c r="U187" i="3" s="1"/>
  <c r="M186" i="3"/>
  <c r="U186" i="3" s="1"/>
  <c r="M185" i="3"/>
  <c r="U185" i="3" s="1"/>
  <c r="M184" i="3"/>
  <c r="U184" i="3" s="1"/>
  <c r="M183" i="3"/>
  <c r="U183" i="3" s="1"/>
  <c r="M182" i="3"/>
  <c r="U182" i="3" s="1"/>
  <c r="M181" i="3"/>
  <c r="U181" i="3" s="1"/>
  <c r="M180" i="3"/>
  <c r="U180" i="3" s="1"/>
  <c r="M179" i="3"/>
  <c r="U179" i="3" s="1"/>
  <c r="M178" i="3"/>
  <c r="U178" i="3" s="1"/>
  <c r="M177" i="3"/>
  <c r="U177" i="3" s="1"/>
  <c r="M176" i="3"/>
  <c r="U176" i="3" s="1"/>
  <c r="M175" i="3"/>
  <c r="U175" i="3" s="1"/>
  <c r="M174" i="3"/>
  <c r="U174" i="3" s="1"/>
  <c r="M173" i="3"/>
  <c r="U173" i="3" s="1"/>
  <c r="M172" i="3"/>
  <c r="U172" i="3" s="1"/>
  <c r="M171" i="3"/>
  <c r="U171" i="3" s="1"/>
  <c r="M170" i="3"/>
  <c r="U170" i="3" s="1"/>
  <c r="M169" i="3"/>
  <c r="U169" i="3" s="1"/>
  <c r="M168" i="3"/>
  <c r="U168" i="3" s="1"/>
  <c r="M167" i="3"/>
  <c r="U167" i="3" s="1"/>
  <c r="M166" i="3"/>
  <c r="U166" i="3" s="1"/>
  <c r="M165" i="3"/>
  <c r="U165" i="3" s="1"/>
  <c r="M164" i="3"/>
  <c r="U164" i="3" s="1"/>
  <c r="M163" i="3"/>
  <c r="U163" i="3" s="1"/>
  <c r="M162" i="3"/>
  <c r="U162" i="3" s="1"/>
  <c r="M161" i="3"/>
  <c r="U161" i="3" s="1"/>
  <c r="M160" i="3"/>
  <c r="U160" i="3" s="1"/>
  <c r="M159" i="3"/>
  <c r="U159" i="3" s="1"/>
  <c r="M158" i="3"/>
  <c r="U158" i="3" s="1"/>
  <c r="M157" i="3"/>
  <c r="U157" i="3" s="1"/>
  <c r="M156" i="3"/>
  <c r="U156" i="3" s="1"/>
  <c r="M155" i="3"/>
  <c r="U155" i="3" s="1"/>
  <c r="M154" i="3"/>
  <c r="U154" i="3" s="1"/>
  <c r="M153" i="3"/>
  <c r="U153" i="3" s="1"/>
  <c r="M152" i="3"/>
  <c r="U152" i="3" s="1"/>
  <c r="M151" i="3"/>
  <c r="U151" i="3" s="1"/>
  <c r="M150" i="3"/>
  <c r="U150" i="3" s="1"/>
  <c r="M149" i="3"/>
  <c r="U149" i="3" s="1"/>
  <c r="M148" i="3"/>
  <c r="U148" i="3" s="1"/>
  <c r="M147" i="3"/>
  <c r="U147" i="3" s="1"/>
  <c r="M146" i="3"/>
  <c r="U146" i="3" s="1"/>
  <c r="M145" i="3"/>
  <c r="U145" i="3" s="1"/>
  <c r="M144" i="3"/>
  <c r="U144" i="3" s="1"/>
  <c r="M143" i="3"/>
  <c r="U143" i="3" s="1"/>
  <c r="M142" i="3"/>
  <c r="U142" i="3" s="1"/>
  <c r="M141" i="3"/>
  <c r="U141" i="3" s="1"/>
  <c r="M140" i="3"/>
  <c r="U140" i="3" s="1"/>
  <c r="M139" i="3"/>
  <c r="U139" i="3" s="1"/>
  <c r="M138" i="3"/>
  <c r="U138" i="3" s="1"/>
  <c r="M137" i="3"/>
  <c r="U137" i="3" s="1"/>
  <c r="M136" i="3"/>
  <c r="U136" i="3" s="1"/>
  <c r="M135" i="3"/>
  <c r="U135" i="3" s="1"/>
  <c r="M134" i="3"/>
  <c r="U134" i="3" s="1"/>
  <c r="M133" i="3"/>
  <c r="U133" i="3" s="1"/>
  <c r="M132" i="3"/>
  <c r="U132" i="3" s="1"/>
  <c r="M131" i="3"/>
  <c r="U131" i="3" s="1"/>
  <c r="M130" i="3"/>
  <c r="U130" i="3" s="1"/>
  <c r="M129" i="3"/>
  <c r="U129" i="3" s="1"/>
  <c r="M128" i="3"/>
  <c r="U128" i="3" s="1"/>
  <c r="M127" i="3"/>
  <c r="U127" i="3" s="1"/>
  <c r="M126" i="3"/>
  <c r="U126" i="3" s="1"/>
  <c r="M125" i="3"/>
  <c r="U125" i="3" s="1"/>
  <c r="M124" i="3"/>
  <c r="U124" i="3" s="1"/>
  <c r="M123" i="3"/>
  <c r="U123" i="3" s="1"/>
  <c r="M122" i="3"/>
  <c r="U122" i="3" s="1"/>
  <c r="M121" i="3"/>
  <c r="U121" i="3" s="1"/>
  <c r="M120" i="3"/>
  <c r="U120" i="3" s="1"/>
  <c r="M119" i="3"/>
  <c r="U119" i="3" s="1"/>
  <c r="M118" i="3"/>
  <c r="U118" i="3" s="1"/>
  <c r="M117" i="3"/>
  <c r="U117" i="3" s="1"/>
  <c r="M116" i="3"/>
  <c r="U116" i="3" s="1"/>
  <c r="M115" i="3"/>
  <c r="U115" i="3" s="1"/>
  <c r="M114" i="3"/>
  <c r="U114" i="3" s="1"/>
  <c r="M113" i="3"/>
  <c r="U113" i="3" s="1"/>
  <c r="M112" i="3"/>
  <c r="U112" i="3" s="1"/>
  <c r="M111" i="3"/>
  <c r="U111" i="3" s="1"/>
  <c r="M110" i="3"/>
  <c r="U110" i="3" s="1"/>
  <c r="M109" i="3"/>
  <c r="U109" i="3" s="1"/>
  <c r="M108" i="3"/>
  <c r="U108" i="3" s="1"/>
  <c r="M107" i="3"/>
  <c r="U107" i="3" s="1"/>
  <c r="M106" i="3"/>
  <c r="U106" i="3" s="1"/>
  <c r="M105" i="3"/>
  <c r="U105" i="3" s="1"/>
  <c r="M104" i="3"/>
  <c r="U104" i="3" s="1"/>
  <c r="M103" i="3"/>
  <c r="U103" i="3" s="1"/>
  <c r="M102" i="3"/>
  <c r="U102" i="3" s="1"/>
  <c r="M101" i="3"/>
  <c r="U101" i="3" s="1"/>
  <c r="M100" i="3"/>
  <c r="U100" i="3" s="1"/>
  <c r="M99" i="3"/>
  <c r="U99" i="3" s="1"/>
  <c r="M98" i="3"/>
  <c r="U98" i="3" s="1"/>
  <c r="M97" i="3"/>
  <c r="U97" i="3" s="1"/>
  <c r="M96" i="3"/>
  <c r="U96" i="3" s="1"/>
  <c r="M95" i="3"/>
  <c r="U95" i="3" s="1"/>
  <c r="M94" i="3"/>
  <c r="U94" i="3" s="1"/>
  <c r="M93" i="3"/>
  <c r="U93" i="3" s="1"/>
  <c r="M92" i="3"/>
  <c r="U92" i="3" s="1"/>
  <c r="M91" i="3"/>
  <c r="U91" i="3" s="1"/>
  <c r="M90" i="3"/>
  <c r="U90" i="3" s="1"/>
  <c r="M89" i="3"/>
  <c r="U89" i="3" s="1"/>
  <c r="M88" i="3"/>
  <c r="U88" i="3" s="1"/>
  <c r="M87" i="3"/>
  <c r="U87" i="3" s="1"/>
  <c r="M86" i="3"/>
  <c r="U86" i="3" s="1"/>
  <c r="M85" i="3"/>
  <c r="U85" i="3" s="1"/>
  <c r="M84" i="3"/>
  <c r="U84" i="3" s="1"/>
  <c r="M83" i="3"/>
  <c r="U83" i="3" s="1"/>
  <c r="M82" i="3"/>
  <c r="U82" i="3" s="1"/>
  <c r="M81" i="3"/>
  <c r="U81" i="3" s="1"/>
  <c r="M80" i="3"/>
  <c r="U80" i="3" s="1"/>
  <c r="M79" i="3"/>
  <c r="U79" i="3" s="1"/>
  <c r="M78" i="3"/>
  <c r="U78" i="3" s="1"/>
  <c r="M77" i="3"/>
  <c r="U77" i="3" s="1"/>
  <c r="M76" i="3"/>
  <c r="U76" i="3" s="1"/>
  <c r="M75" i="3"/>
  <c r="U75" i="3" s="1"/>
  <c r="M74" i="3"/>
  <c r="U74" i="3" s="1"/>
  <c r="M73" i="3"/>
  <c r="U73" i="3" s="1"/>
  <c r="M72" i="3"/>
  <c r="U72" i="3" s="1"/>
  <c r="M71" i="3"/>
  <c r="U71" i="3" s="1"/>
  <c r="M70" i="3"/>
  <c r="U70" i="3" s="1"/>
  <c r="M69" i="3"/>
  <c r="U69" i="3" s="1"/>
  <c r="M68" i="3"/>
  <c r="U68" i="3" s="1"/>
  <c r="M67" i="3"/>
  <c r="U67" i="3" s="1"/>
  <c r="M66" i="3"/>
  <c r="U66" i="3" s="1"/>
  <c r="M65" i="3"/>
  <c r="U65" i="3" s="1"/>
  <c r="M64" i="3"/>
  <c r="U64" i="3" s="1"/>
  <c r="M63" i="3"/>
  <c r="U63" i="3" s="1"/>
  <c r="M62" i="3"/>
  <c r="U62" i="3" s="1"/>
  <c r="M61" i="3"/>
  <c r="U61" i="3" s="1"/>
  <c r="M60" i="3"/>
  <c r="U60" i="3" s="1"/>
  <c r="M59" i="3"/>
  <c r="U59" i="3" s="1"/>
  <c r="M58" i="3"/>
  <c r="U58" i="3" s="1"/>
  <c r="M57" i="3"/>
  <c r="U57" i="3" s="1"/>
  <c r="M56" i="3"/>
  <c r="U56" i="3" s="1"/>
  <c r="M55" i="3"/>
  <c r="U55" i="3" s="1"/>
  <c r="M54" i="3"/>
  <c r="U54" i="3" s="1"/>
  <c r="M53" i="3"/>
  <c r="U53" i="3" s="1"/>
  <c r="M52" i="3"/>
  <c r="U52" i="3" s="1"/>
  <c r="M51" i="3"/>
  <c r="U51" i="3" s="1"/>
  <c r="M50" i="3"/>
  <c r="U50" i="3" s="1"/>
  <c r="M49" i="3"/>
  <c r="U49" i="3" s="1"/>
  <c r="M48" i="3"/>
  <c r="U48" i="3" s="1"/>
  <c r="M47" i="3"/>
  <c r="U47" i="3" s="1"/>
  <c r="M46" i="3"/>
  <c r="U46" i="3" s="1"/>
  <c r="M45" i="3"/>
  <c r="U45" i="3" s="1"/>
  <c r="M44" i="3"/>
  <c r="U44" i="3" s="1"/>
  <c r="M43" i="3"/>
  <c r="U43" i="3" s="1"/>
  <c r="M42" i="3"/>
  <c r="U42" i="3" s="1"/>
  <c r="M41" i="3"/>
  <c r="U41" i="3" s="1"/>
  <c r="M40" i="3"/>
  <c r="U40" i="3" s="1"/>
  <c r="M39" i="3"/>
  <c r="U39" i="3" s="1"/>
  <c r="M38" i="3"/>
  <c r="U38" i="3" s="1"/>
  <c r="M37" i="3"/>
  <c r="U37" i="3" s="1"/>
  <c r="M36" i="3"/>
  <c r="U36" i="3" s="1"/>
  <c r="M35" i="3"/>
  <c r="U35" i="3" s="1"/>
  <c r="M34" i="3"/>
  <c r="U34" i="3" s="1"/>
  <c r="M33" i="3"/>
  <c r="U33" i="3" s="1"/>
  <c r="M32" i="3"/>
  <c r="U32" i="3" s="1"/>
  <c r="M31" i="3"/>
  <c r="U31" i="3" s="1"/>
  <c r="M30" i="3"/>
  <c r="U30" i="3" s="1"/>
  <c r="M29" i="3"/>
  <c r="U29" i="3" s="1"/>
  <c r="M28" i="3"/>
  <c r="U28" i="3" s="1"/>
  <c r="M27" i="3"/>
  <c r="U27" i="3" s="1"/>
  <c r="M26" i="3"/>
  <c r="U26" i="3" s="1"/>
  <c r="M25" i="3"/>
  <c r="U25" i="3" s="1"/>
  <c r="M24" i="3"/>
  <c r="U24" i="3" s="1"/>
  <c r="M23" i="3"/>
  <c r="U23" i="3" s="1"/>
  <c r="M22" i="3"/>
  <c r="U22" i="3" s="1"/>
  <c r="M21" i="3"/>
  <c r="U21" i="3" s="1"/>
  <c r="M20" i="3"/>
  <c r="U20" i="3" s="1"/>
  <c r="M19" i="3"/>
  <c r="U19" i="3" s="1"/>
  <c r="M18" i="3"/>
  <c r="U18" i="3" s="1"/>
  <c r="M17" i="3"/>
  <c r="U17" i="3" s="1"/>
  <c r="M16" i="3"/>
  <c r="U16" i="3" s="1"/>
  <c r="M15" i="3"/>
  <c r="U15" i="3" s="1"/>
  <c r="M14" i="3"/>
  <c r="U14" i="3" s="1"/>
  <c r="M13" i="3"/>
  <c r="U13" i="3" s="1"/>
  <c r="M12" i="3"/>
  <c r="U12" i="3" s="1"/>
  <c r="M11" i="3"/>
  <c r="U11" i="3" s="1"/>
  <c r="M10" i="3"/>
  <c r="U10" i="3" s="1"/>
  <c r="M9" i="3"/>
  <c r="U9" i="3" s="1"/>
  <c r="M8" i="3"/>
  <c r="U8" i="3" s="1"/>
  <c r="M7" i="3"/>
  <c r="U7" i="3" s="1"/>
  <c r="M6" i="3"/>
  <c r="U6" i="3" s="1"/>
  <c r="M5" i="3"/>
  <c r="N1216" i="3"/>
  <c r="X1216" i="3" s="1"/>
  <c r="N1215" i="3"/>
  <c r="X1215" i="3" s="1"/>
  <c r="N1214" i="3"/>
  <c r="X1214" i="3" s="1"/>
  <c r="N1213" i="3"/>
  <c r="X1213" i="3" s="1"/>
  <c r="N1212" i="3"/>
  <c r="X1212" i="3" s="1"/>
  <c r="N1211" i="3"/>
  <c r="X1211" i="3" s="1"/>
  <c r="N1210" i="3"/>
  <c r="X1210" i="3" s="1"/>
  <c r="N1209" i="3"/>
  <c r="X1209" i="3" s="1"/>
  <c r="N1208" i="3"/>
  <c r="X1208" i="3" s="1"/>
  <c r="N1207" i="3"/>
  <c r="X1207" i="3" s="1"/>
  <c r="N1206" i="3"/>
  <c r="X1206" i="3" s="1"/>
  <c r="N1205" i="3"/>
  <c r="X1205" i="3" s="1"/>
  <c r="N1204" i="3"/>
  <c r="X1204" i="3" s="1"/>
  <c r="N1203" i="3"/>
  <c r="X1203" i="3" s="1"/>
  <c r="N1202" i="3"/>
  <c r="X1202" i="3" s="1"/>
  <c r="N1201" i="3"/>
  <c r="X1201" i="3" s="1"/>
  <c r="N1200" i="3"/>
  <c r="X1200" i="3" s="1"/>
  <c r="N1199" i="3"/>
  <c r="X1199" i="3" s="1"/>
  <c r="N1198" i="3"/>
  <c r="X1198" i="3" s="1"/>
  <c r="N1197" i="3"/>
  <c r="X1197" i="3" s="1"/>
  <c r="N1196" i="3"/>
  <c r="X1196" i="3" s="1"/>
  <c r="N1195" i="3"/>
  <c r="X1195" i="3" s="1"/>
  <c r="N1194" i="3"/>
  <c r="X1194" i="3" s="1"/>
  <c r="N1193" i="3"/>
  <c r="X1193" i="3" s="1"/>
  <c r="N1192" i="3"/>
  <c r="X1192" i="3" s="1"/>
  <c r="N1191" i="3"/>
  <c r="X1191" i="3" s="1"/>
  <c r="N1190" i="3"/>
  <c r="X1190" i="3" s="1"/>
  <c r="N1189" i="3"/>
  <c r="X1189" i="3" s="1"/>
  <c r="N1188" i="3"/>
  <c r="X1188" i="3" s="1"/>
  <c r="N1187" i="3"/>
  <c r="X1187" i="3" s="1"/>
  <c r="N1186" i="3"/>
  <c r="X1186" i="3" s="1"/>
  <c r="N1185" i="3"/>
  <c r="X1185" i="3" s="1"/>
  <c r="N1184" i="3"/>
  <c r="X1184" i="3" s="1"/>
  <c r="N1183" i="3"/>
  <c r="X1183" i="3" s="1"/>
  <c r="N1182" i="3"/>
  <c r="X1182" i="3" s="1"/>
  <c r="N1181" i="3"/>
  <c r="X1181" i="3" s="1"/>
  <c r="N1180" i="3"/>
  <c r="X1180" i="3" s="1"/>
  <c r="N1179" i="3"/>
  <c r="X1179" i="3" s="1"/>
  <c r="N1178" i="3"/>
  <c r="X1178" i="3" s="1"/>
  <c r="N1177" i="3"/>
  <c r="X1177" i="3" s="1"/>
  <c r="N1176" i="3"/>
  <c r="X1176" i="3" s="1"/>
  <c r="N1175" i="3"/>
  <c r="X1175" i="3" s="1"/>
  <c r="N1174" i="3"/>
  <c r="X1174" i="3" s="1"/>
  <c r="N1173" i="3"/>
  <c r="X1173" i="3" s="1"/>
  <c r="N1172" i="3"/>
  <c r="X1172" i="3" s="1"/>
  <c r="N1171" i="3"/>
  <c r="X1171" i="3" s="1"/>
  <c r="N1170" i="3"/>
  <c r="X1170" i="3" s="1"/>
  <c r="N1169" i="3"/>
  <c r="X1169" i="3" s="1"/>
  <c r="N1168" i="3"/>
  <c r="X1168" i="3" s="1"/>
  <c r="N1167" i="3"/>
  <c r="X1167" i="3" s="1"/>
  <c r="N1166" i="3"/>
  <c r="X1166" i="3" s="1"/>
  <c r="N1165" i="3"/>
  <c r="X1165" i="3" s="1"/>
  <c r="N1164" i="3"/>
  <c r="X1164" i="3" s="1"/>
  <c r="N1163" i="3"/>
  <c r="X1163" i="3" s="1"/>
  <c r="N1162" i="3"/>
  <c r="X1162" i="3" s="1"/>
  <c r="N1161" i="3"/>
  <c r="X1161" i="3" s="1"/>
  <c r="N1160" i="3"/>
  <c r="X1160" i="3" s="1"/>
  <c r="N1159" i="3"/>
  <c r="X1159" i="3" s="1"/>
  <c r="N1158" i="3"/>
  <c r="X1158" i="3" s="1"/>
  <c r="N1157" i="3"/>
  <c r="X1157" i="3" s="1"/>
  <c r="N1156" i="3"/>
  <c r="X1156" i="3" s="1"/>
  <c r="N1155" i="3"/>
  <c r="X1155" i="3" s="1"/>
  <c r="N1154" i="3"/>
  <c r="X1154" i="3" s="1"/>
  <c r="N1153" i="3"/>
  <c r="X1153" i="3" s="1"/>
  <c r="N1152" i="3"/>
  <c r="X1152" i="3" s="1"/>
  <c r="N1151" i="3"/>
  <c r="X1151" i="3" s="1"/>
  <c r="N1150" i="3"/>
  <c r="X1150" i="3" s="1"/>
  <c r="N1149" i="3"/>
  <c r="X1149" i="3" s="1"/>
  <c r="N1148" i="3"/>
  <c r="X1148" i="3" s="1"/>
  <c r="N1147" i="3"/>
  <c r="X1147" i="3" s="1"/>
  <c r="N1146" i="3"/>
  <c r="X1146" i="3" s="1"/>
  <c r="N1145" i="3"/>
  <c r="X1145" i="3" s="1"/>
  <c r="N1144" i="3"/>
  <c r="X1144" i="3" s="1"/>
  <c r="N1143" i="3"/>
  <c r="X1143" i="3" s="1"/>
  <c r="N1142" i="3"/>
  <c r="X1142" i="3" s="1"/>
  <c r="N1141" i="3"/>
  <c r="X1141" i="3" s="1"/>
  <c r="N1140" i="3"/>
  <c r="X1140" i="3" s="1"/>
  <c r="N1139" i="3"/>
  <c r="X1139" i="3" s="1"/>
  <c r="N1138" i="3"/>
  <c r="X1138" i="3" s="1"/>
  <c r="N1137" i="3"/>
  <c r="X1137" i="3" s="1"/>
  <c r="N1136" i="3"/>
  <c r="X1136" i="3" s="1"/>
  <c r="N1135" i="3"/>
  <c r="X1135" i="3" s="1"/>
  <c r="N1134" i="3"/>
  <c r="X1134" i="3" s="1"/>
  <c r="N1133" i="3"/>
  <c r="X1133" i="3" s="1"/>
  <c r="N1132" i="3"/>
  <c r="X1132" i="3" s="1"/>
  <c r="N1131" i="3"/>
  <c r="X1131" i="3" s="1"/>
  <c r="N1130" i="3"/>
  <c r="X1130" i="3" s="1"/>
  <c r="N1129" i="3"/>
  <c r="X1129" i="3" s="1"/>
  <c r="N1128" i="3"/>
  <c r="X1128" i="3" s="1"/>
  <c r="N1127" i="3"/>
  <c r="X1127" i="3" s="1"/>
  <c r="N1126" i="3"/>
  <c r="X1126" i="3" s="1"/>
  <c r="N1125" i="3"/>
  <c r="X1125" i="3" s="1"/>
  <c r="N1124" i="3"/>
  <c r="X1124" i="3" s="1"/>
  <c r="N1123" i="3"/>
  <c r="X1123" i="3" s="1"/>
  <c r="N1122" i="3"/>
  <c r="X1122" i="3" s="1"/>
  <c r="N1121" i="3"/>
  <c r="X1121" i="3" s="1"/>
  <c r="N1120" i="3"/>
  <c r="X1120" i="3" s="1"/>
  <c r="N1119" i="3"/>
  <c r="X1119" i="3" s="1"/>
  <c r="N1118" i="3"/>
  <c r="X1118" i="3" s="1"/>
  <c r="N1117" i="3"/>
  <c r="X1117" i="3" s="1"/>
  <c r="N1116" i="3"/>
  <c r="X1116" i="3" s="1"/>
  <c r="N1115" i="3"/>
  <c r="X1115" i="3" s="1"/>
  <c r="N1114" i="3"/>
  <c r="X1114" i="3" s="1"/>
  <c r="N1113" i="3"/>
  <c r="X1113" i="3" s="1"/>
  <c r="N1112" i="3"/>
  <c r="X1112" i="3" s="1"/>
  <c r="N1111" i="3"/>
  <c r="X1111" i="3" s="1"/>
  <c r="N1110" i="3"/>
  <c r="X1110" i="3" s="1"/>
  <c r="N1109" i="3"/>
  <c r="X1109" i="3" s="1"/>
  <c r="N1108" i="3"/>
  <c r="X1108" i="3" s="1"/>
  <c r="N1107" i="3"/>
  <c r="X1107" i="3" s="1"/>
  <c r="N1106" i="3"/>
  <c r="X1106" i="3" s="1"/>
  <c r="N1105" i="3"/>
  <c r="X1105" i="3" s="1"/>
  <c r="N1104" i="3"/>
  <c r="X1104" i="3" s="1"/>
  <c r="N1103" i="3"/>
  <c r="X1103" i="3" s="1"/>
  <c r="N1102" i="3"/>
  <c r="X1102" i="3" s="1"/>
  <c r="N1101" i="3"/>
  <c r="X1101" i="3" s="1"/>
  <c r="N1100" i="3"/>
  <c r="X1100" i="3" s="1"/>
  <c r="N1099" i="3"/>
  <c r="X1099" i="3" s="1"/>
  <c r="N1098" i="3"/>
  <c r="X1098" i="3" s="1"/>
  <c r="N1097" i="3"/>
  <c r="X1097" i="3" s="1"/>
  <c r="N1096" i="3"/>
  <c r="X1096" i="3" s="1"/>
  <c r="N1095" i="3"/>
  <c r="X1095" i="3" s="1"/>
  <c r="N1094" i="3"/>
  <c r="X1094" i="3" s="1"/>
  <c r="N1093" i="3"/>
  <c r="X1093" i="3" s="1"/>
  <c r="N1092" i="3"/>
  <c r="X1092" i="3" s="1"/>
  <c r="N1091" i="3"/>
  <c r="X1091" i="3" s="1"/>
  <c r="N1090" i="3"/>
  <c r="X1090" i="3" s="1"/>
  <c r="N1089" i="3"/>
  <c r="X1089" i="3" s="1"/>
  <c r="N1088" i="3"/>
  <c r="X1088" i="3" s="1"/>
  <c r="N1087" i="3"/>
  <c r="X1087" i="3" s="1"/>
  <c r="N1086" i="3"/>
  <c r="X1086" i="3" s="1"/>
  <c r="N1085" i="3"/>
  <c r="X1085" i="3" s="1"/>
  <c r="N1084" i="3"/>
  <c r="X1084" i="3" s="1"/>
  <c r="N1083" i="3"/>
  <c r="X1083" i="3" s="1"/>
  <c r="N1082" i="3"/>
  <c r="X1082" i="3" s="1"/>
  <c r="N1081" i="3"/>
  <c r="X1081" i="3" s="1"/>
  <c r="N1080" i="3"/>
  <c r="X1080" i="3" s="1"/>
  <c r="N1079" i="3"/>
  <c r="X1079" i="3" s="1"/>
  <c r="N1078" i="3"/>
  <c r="X1078" i="3" s="1"/>
  <c r="N1077" i="3"/>
  <c r="X1077" i="3" s="1"/>
  <c r="N1076" i="3"/>
  <c r="X1076" i="3" s="1"/>
  <c r="N1075" i="3"/>
  <c r="X1075" i="3" s="1"/>
  <c r="N1074" i="3"/>
  <c r="X1074" i="3" s="1"/>
  <c r="N1073" i="3"/>
  <c r="X1073" i="3" s="1"/>
  <c r="N1072" i="3"/>
  <c r="X1072" i="3" s="1"/>
  <c r="N1071" i="3"/>
  <c r="X1071" i="3" s="1"/>
  <c r="N1070" i="3"/>
  <c r="X1070" i="3" s="1"/>
  <c r="N1069" i="3"/>
  <c r="X1069" i="3" s="1"/>
  <c r="N1068" i="3"/>
  <c r="X1068" i="3" s="1"/>
  <c r="N1067" i="3"/>
  <c r="X1067" i="3" s="1"/>
  <c r="N1066" i="3"/>
  <c r="X1066" i="3" s="1"/>
  <c r="N1065" i="3"/>
  <c r="X1065" i="3" s="1"/>
  <c r="N1064" i="3"/>
  <c r="X1064" i="3" s="1"/>
  <c r="N1063" i="3"/>
  <c r="X1063" i="3" s="1"/>
  <c r="N1062" i="3"/>
  <c r="X1062" i="3" s="1"/>
  <c r="N1061" i="3"/>
  <c r="X1061" i="3" s="1"/>
  <c r="N1060" i="3"/>
  <c r="X1060" i="3" s="1"/>
  <c r="N1059" i="3"/>
  <c r="X1059" i="3" s="1"/>
  <c r="N1058" i="3"/>
  <c r="X1058" i="3" s="1"/>
  <c r="N1057" i="3"/>
  <c r="X1057" i="3" s="1"/>
  <c r="N1056" i="3"/>
  <c r="X1056" i="3" s="1"/>
  <c r="N1055" i="3"/>
  <c r="X1055" i="3" s="1"/>
  <c r="N1054" i="3"/>
  <c r="X1054" i="3" s="1"/>
  <c r="N1053" i="3"/>
  <c r="X1053" i="3" s="1"/>
  <c r="N1052" i="3"/>
  <c r="X1052" i="3" s="1"/>
  <c r="N1051" i="3"/>
  <c r="X1051" i="3" s="1"/>
  <c r="N1050" i="3"/>
  <c r="X1050" i="3" s="1"/>
  <c r="N1049" i="3"/>
  <c r="X1049" i="3" s="1"/>
  <c r="N1048" i="3"/>
  <c r="X1048" i="3" s="1"/>
  <c r="N1047" i="3"/>
  <c r="X1047" i="3" s="1"/>
  <c r="N1046" i="3"/>
  <c r="X1046" i="3" s="1"/>
  <c r="N1045" i="3"/>
  <c r="X1045" i="3" s="1"/>
  <c r="N1044" i="3"/>
  <c r="X1044" i="3" s="1"/>
  <c r="N1043" i="3"/>
  <c r="X1043" i="3" s="1"/>
  <c r="N1042" i="3"/>
  <c r="X1042" i="3" s="1"/>
  <c r="N1041" i="3"/>
  <c r="X1041" i="3" s="1"/>
  <c r="N1040" i="3"/>
  <c r="X1040" i="3" s="1"/>
  <c r="N1039" i="3"/>
  <c r="X1039" i="3" s="1"/>
  <c r="N1038" i="3"/>
  <c r="X1038" i="3" s="1"/>
  <c r="N1037" i="3"/>
  <c r="X1037" i="3" s="1"/>
  <c r="N1036" i="3"/>
  <c r="X1036" i="3" s="1"/>
  <c r="N1035" i="3"/>
  <c r="X1035" i="3" s="1"/>
  <c r="N1034" i="3"/>
  <c r="X1034" i="3" s="1"/>
  <c r="N1033" i="3"/>
  <c r="X1033" i="3" s="1"/>
  <c r="N1032" i="3"/>
  <c r="X1032" i="3" s="1"/>
  <c r="N1031" i="3"/>
  <c r="X1031" i="3" s="1"/>
  <c r="N1030" i="3"/>
  <c r="X1030" i="3" s="1"/>
  <c r="N1029" i="3"/>
  <c r="X1029" i="3" s="1"/>
  <c r="N1028" i="3"/>
  <c r="X1028" i="3" s="1"/>
  <c r="N1027" i="3"/>
  <c r="X1027" i="3" s="1"/>
  <c r="N1026" i="3"/>
  <c r="X1026" i="3" s="1"/>
  <c r="N1025" i="3"/>
  <c r="X1025" i="3" s="1"/>
  <c r="N1024" i="3"/>
  <c r="X1024" i="3" s="1"/>
  <c r="N1023" i="3"/>
  <c r="X1023" i="3" s="1"/>
  <c r="N1022" i="3"/>
  <c r="X1022" i="3" s="1"/>
  <c r="N1021" i="3"/>
  <c r="X1021" i="3" s="1"/>
  <c r="N1020" i="3"/>
  <c r="X1020" i="3" s="1"/>
  <c r="N1019" i="3"/>
  <c r="X1019" i="3" s="1"/>
  <c r="N1018" i="3"/>
  <c r="X1018" i="3" s="1"/>
  <c r="N1017" i="3"/>
  <c r="X1017" i="3" s="1"/>
  <c r="N1016" i="3"/>
  <c r="X1016" i="3" s="1"/>
  <c r="N1015" i="3"/>
  <c r="X1015" i="3" s="1"/>
  <c r="N1014" i="3"/>
  <c r="X1014" i="3" s="1"/>
  <c r="N1013" i="3"/>
  <c r="X1013" i="3" s="1"/>
  <c r="N1012" i="3"/>
  <c r="X1012" i="3" s="1"/>
  <c r="N1011" i="3"/>
  <c r="X1011" i="3" s="1"/>
  <c r="N1010" i="3"/>
  <c r="X1010" i="3" s="1"/>
  <c r="N1009" i="3"/>
  <c r="X1009" i="3" s="1"/>
  <c r="N1008" i="3"/>
  <c r="X1008" i="3" s="1"/>
  <c r="N1007" i="3"/>
  <c r="X1007" i="3" s="1"/>
  <c r="N1006" i="3"/>
  <c r="X1006" i="3" s="1"/>
  <c r="N1005" i="3"/>
  <c r="X1005" i="3" s="1"/>
  <c r="N1004" i="3"/>
  <c r="X1004" i="3" s="1"/>
  <c r="N1003" i="3"/>
  <c r="X1003" i="3" s="1"/>
  <c r="N1002" i="3"/>
  <c r="X1002" i="3" s="1"/>
  <c r="N1001" i="3"/>
  <c r="X1001" i="3" s="1"/>
  <c r="N1000" i="3"/>
  <c r="X1000" i="3" s="1"/>
  <c r="N999" i="3"/>
  <c r="X999" i="3" s="1"/>
  <c r="N998" i="3"/>
  <c r="X998" i="3" s="1"/>
  <c r="N997" i="3"/>
  <c r="X997" i="3" s="1"/>
  <c r="N996" i="3"/>
  <c r="X996" i="3" s="1"/>
  <c r="N995" i="3"/>
  <c r="X995" i="3" s="1"/>
  <c r="N994" i="3"/>
  <c r="X994" i="3" s="1"/>
  <c r="N993" i="3"/>
  <c r="X993" i="3" s="1"/>
  <c r="N992" i="3"/>
  <c r="X992" i="3" s="1"/>
  <c r="N991" i="3"/>
  <c r="X991" i="3" s="1"/>
  <c r="N990" i="3"/>
  <c r="X990" i="3" s="1"/>
  <c r="N989" i="3"/>
  <c r="X989" i="3" s="1"/>
  <c r="N988" i="3"/>
  <c r="X988" i="3" s="1"/>
  <c r="N987" i="3"/>
  <c r="X987" i="3" s="1"/>
  <c r="N986" i="3"/>
  <c r="X986" i="3" s="1"/>
  <c r="N985" i="3"/>
  <c r="X985" i="3" s="1"/>
  <c r="N984" i="3"/>
  <c r="X984" i="3" s="1"/>
  <c r="N983" i="3"/>
  <c r="X983" i="3" s="1"/>
  <c r="N982" i="3"/>
  <c r="X982" i="3" s="1"/>
  <c r="N981" i="3"/>
  <c r="X981" i="3" s="1"/>
  <c r="N980" i="3"/>
  <c r="X980" i="3" s="1"/>
  <c r="N979" i="3"/>
  <c r="X979" i="3" s="1"/>
  <c r="N978" i="3"/>
  <c r="X978" i="3" s="1"/>
  <c r="N977" i="3"/>
  <c r="X977" i="3" s="1"/>
  <c r="N976" i="3"/>
  <c r="X976" i="3" s="1"/>
  <c r="N975" i="3"/>
  <c r="X975" i="3" s="1"/>
  <c r="N974" i="3"/>
  <c r="X974" i="3" s="1"/>
  <c r="N973" i="3"/>
  <c r="X973" i="3" s="1"/>
  <c r="N972" i="3"/>
  <c r="X972" i="3" s="1"/>
  <c r="N971" i="3"/>
  <c r="X971" i="3" s="1"/>
  <c r="N970" i="3"/>
  <c r="X970" i="3" s="1"/>
  <c r="N969" i="3"/>
  <c r="X969" i="3" s="1"/>
  <c r="N968" i="3"/>
  <c r="X968" i="3" s="1"/>
  <c r="N967" i="3"/>
  <c r="X967" i="3" s="1"/>
  <c r="N966" i="3"/>
  <c r="X966" i="3" s="1"/>
  <c r="N965" i="3"/>
  <c r="X965" i="3" s="1"/>
  <c r="N964" i="3"/>
  <c r="X964" i="3" s="1"/>
  <c r="N963" i="3"/>
  <c r="X963" i="3" s="1"/>
  <c r="N962" i="3"/>
  <c r="X962" i="3" s="1"/>
  <c r="N961" i="3"/>
  <c r="X961" i="3" s="1"/>
  <c r="N960" i="3"/>
  <c r="X960" i="3" s="1"/>
  <c r="N959" i="3"/>
  <c r="X959" i="3" s="1"/>
  <c r="N958" i="3"/>
  <c r="X958" i="3" s="1"/>
  <c r="N957" i="3"/>
  <c r="X957" i="3" s="1"/>
  <c r="N956" i="3"/>
  <c r="X956" i="3" s="1"/>
  <c r="N955" i="3"/>
  <c r="X955" i="3" s="1"/>
  <c r="N954" i="3"/>
  <c r="X954" i="3" s="1"/>
  <c r="N953" i="3"/>
  <c r="X953" i="3" s="1"/>
  <c r="N952" i="3"/>
  <c r="X952" i="3" s="1"/>
  <c r="N951" i="3"/>
  <c r="X951" i="3" s="1"/>
  <c r="N950" i="3"/>
  <c r="X950" i="3" s="1"/>
  <c r="N949" i="3"/>
  <c r="X949" i="3" s="1"/>
  <c r="N948" i="3"/>
  <c r="X948" i="3" s="1"/>
  <c r="N947" i="3"/>
  <c r="X947" i="3" s="1"/>
  <c r="N946" i="3"/>
  <c r="X946" i="3" s="1"/>
  <c r="N945" i="3"/>
  <c r="X945" i="3" s="1"/>
  <c r="N944" i="3"/>
  <c r="X944" i="3" s="1"/>
  <c r="N943" i="3"/>
  <c r="X943" i="3" s="1"/>
  <c r="N942" i="3"/>
  <c r="X942" i="3" s="1"/>
  <c r="N941" i="3"/>
  <c r="X941" i="3" s="1"/>
  <c r="N940" i="3"/>
  <c r="X940" i="3" s="1"/>
  <c r="N939" i="3"/>
  <c r="X939" i="3" s="1"/>
  <c r="N938" i="3"/>
  <c r="X938" i="3" s="1"/>
  <c r="N937" i="3"/>
  <c r="X937" i="3" s="1"/>
  <c r="N936" i="3"/>
  <c r="X936" i="3" s="1"/>
  <c r="N935" i="3"/>
  <c r="X935" i="3" s="1"/>
  <c r="N934" i="3"/>
  <c r="X934" i="3" s="1"/>
  <c r="N933" i="3"/>
  <c r="X933" i="3" s="1"/>
  <c r="N932" i="3"/>
  <c r="X932" i="3" s="1"/>
  <c r="N931" i="3"/>
  <c r="X931" i="3" s="1"/>
  <c r="N930" i="3"/>
  <c r="X930" i="3" s="1"/>
  <c r="N929" i="3"/>
  <c r="X929" i="3" s="1"/>
  <c r="N928" i="3"/>
  <c r="X928" i="3" s="1"/>
  <c r="N927" i="3"/>
  <c r="X927" i="3" s="1"/>
  <c r="N926" i="3"/>
  <c r="X926" i="3" s="1"/>
  <c r="N925" i="3"/>
  <c r="X925" i="3" s="1"/>
  <c r="N924" i="3"/>
  <c r="X924" i="3" s="1"/>
  <c r="N923" i="3"/>
  <c r="X923" i="3" s="1"/>
  <c r="N922" i="3"/>
  <c r="X922" i="3" s="1"/>
  <c r="N921" i="3"/>
  <c r="X921" i="3" s="1"/>
  <c r="N920" i="3"/>
  <c r="X920" i="3" s="1"/>
  <c r="N919" i="3"/>
  <c r="X919" i="3" s="1"/>
  <c r="N918" i="3"/>
  <c r="X918" i="3" s="1"/>
  <c r="N917" i="3"/>
  <c r="X917" i="3" s="1"/>
  <c r="N916" i="3"/>
  <c r="X916" i="3" s="1"/>
  <c r="N915" i="3"/>
  <c r="X915" i="3" s="1"/>
  <c r="N914" i="3"/>
  <c r="X914" i="3" s="1"/>
  <c r="N913" i="3"/>
  <c r="X913" i="3" s="1"/>
  <c r="N912" i="3"/>
  <c r="X912" i="3" s="1"/>
  <c r="N911" i="3"/>
  <c r="X911" i="3" s="1"/>
  <c r="N910" i="3"/>
  <c r="X910" i="3" s="1"/>
  <c r="N909" i="3"/>
  <c r="X909" i="3" s="1"/>
  <c r="N908" i="3"/>
  <c r="X908" i="3" s="1"/>
  <c r="N907" i="3"/>
  <c r="X907" i="3" s="1"/>
  <c r="N906" i="3"/>
  <c r="X906" i="3" s="1"/>
  <c r="N905" i="3"/>
  <c r="X905" i="3" s="1"/>
  <c r="N904" i="3"/>
  <c r="X904" i="3" s="1"/>
  <c r="N903" i="3"/>
  <c r="X903" i="3" s="1"/>
  <c r="N902" i="3"/>
  <c r="X902" i="3" s="1"/>
  <c r="N901" i="3"/>
  <c r="X901" i="3" s="1"/>
  <c r="N900" i="3"/>
  <c r="X900" i="3" s="1"/>
  <c r="N899" i="3"/>
  <c r="X899" i="3" s="1"/>
  <c r="N898" i="3"/>
  <c r="X898" i="3" s="1"/>
  <c r="N897" i="3"/>
  <c r="X897" i="3" s="1"/>
  <c r="N896" i="3"/>
  <c r="X896" i="3" s="1"/>
  <c r="N895" i="3"/>
  <c r="X895" i="3" s="1"/>
  <c r="N894" i="3"/>
  <c r="X894" i="3" s="1"/>
  <c r="N893" i="3"/>
  <c r="X893" i="3" s="1"/>
  <c r="N892" i="3"/>
  <c r="X892" i="3" s="1"/>
  <c r="N891" i="3"/>
  <c r="X891" i="3" s="1"/>
  <c r="N890" i="3"/>
  <c r="X890" i="3" s="1"/>
  <c r="N889" i="3"/>
  <c r="X889" i="3" s="1"/>
  <c r="N888" i="3"/>
  <c r="X888" i="3" s="1"/>
  <c r="N887" i="3"/>
  <c r="X887" i="3" s="1"/>
  <c r="N886" i="3"/>
  <c r="X886" i="3" s="1"/>
  <c r="N885" i="3"/>
  <c r="X885" i="3" s="1"/>
  <c r="N884" i="3"/>
  <c r="X884" i="3" s="1"/>
  <c r="N883" i="3"/>
  <c r="X883" i="3" s="1"/>
  <c r="N882" i="3"/>
  <c r="X882" i="3" s="1"/>
  <c r="N881" i="3"/>
  <c r="X881" i="3" s="1"/>
  <c r="N880" i="3"/>
  <c r="X880" i="3" s="1"/>
  <c r="N879" i="3"/>
  <c r="X879" i="3" s="1"/>
  <c r="N878" i="3"/>
  <c r="X878" i="3" s="1"/>
  <c r="N877" i="3"/>
  <c r="X877" i="3" s="1"/>
  <c r="N876" i="3"/>
  <c r="X876" i="3" s="1"/>
  <c r="N875" i="3"/>
  <c r="X875" i="3" s="1"/>
  <c r="N874" i="3"/>
  <c r="X874" i="3" s="1"/>
  <c r="N873" i="3"/>
  <c r="X873" i="3" s="1"/>
  <c r="N872" i="3"/>
  <c r="X872" i="3" s="1"/>
  <c r="N871" i="3"/>
  <c r="X871" i="3" s="1"/>
  <c r="N870" i="3"/>
  <c r="X870" i="3" s="1"/>
  <c r="N869" i="3"/>
  <c r="X869" i="3" s="1"/>
  <c r="N868" i="3"/>
  <c r="X868" i="3" s="1"/>
  <c r="N867" i="3"/>
  <c r="X867" i="3" s="1"/>
  <c r="N866" i="3"/>
  <c r="X866" i="3" s="1"/>
  <c r="N865" i="3"/>
  <c r="X865" i="3" s="1"/>
  <c r="N864" i="3"/>
  <c r="X864" i="3" s="1"/>
  <c r="N863" i="3"/>
  <c r="X863" i="3" s="1"/>
  <c r="N862" i="3"/>
  <c r="X862" i="3" s="1"/>
  <c r="N861" i="3"/>
  <c r="X861" i="3" s="1"/>
  <c r="N860" i="3"/>
  <c r="X860" i="3" s="1"/>
  <c r="N859" i="3"/>
  <c r="X859" i="3" s="1"/>
  <c r="N858" i="3"/>
  <c r="X858" i="3" s="1"/>
  <c r="N857" i="3"/>
  <c r="X857" i="3" s="1"/>
  <c r="N856" i="3"/>
  <c r="X856" i="3" s="1"/>
  <c r="N855" i="3"/>
  <c r="X855" i="3" s="1"/>
  <c r="N854" i="3"/>
  <c r="X854" i="3" s="1"/>
  <c r="N853" i="3"/>
  <c r="X853" i="3" s="1"/>
  <c r="N852" i="3"/>
  <c r="X852" i="3" s="1"/>
  <c r="N851" i="3"/>
  <c r="X851" i="3" s="1"/>
  <c r="N850" i="3"/>
  <c r="X850" i="3" s="1"/>
  <c r="N849" i="3"/>
  <c r="X849" i="3" s="1"/>
  <c r="N848" i="3"/>
  <c r="X848" i="3" s="1"/>
  <c r="N847" i="3"/>
  <c r="X847" i="3" s="1"/>
  <c r="N846" i="3"/>
  <c r="X846" i="3" s="1"/>
  <c r="N845" i="3"/>
  <c r="X845" i="3" s="1"/>
  <c r="N844" i="3"/>
  <c r="X844" i="3" s="1"/>
  <c r="N843" i="3"/>
  <c r="X843" i="3" s="1"/>
  <c r="N842" i="3"/>
  <c r="X842" i="3" s="1"/>
  <c r="N841" i="3"/>
  <c r="X841" i="3" s="1"/>
  <c r="N840" i="3"/>
  <c r="X840" i="3" s="1"/>
  <c r="N839" i="3"/>
  <c r="X839" i="3" s="1"/>
  <c r="N838" i="3"/>
  <c r="X838" i="3" s="1"/>
  <c r="N837" i="3"/>
  <c r="X837" i="3" s="1"/>
  <c r="N836" i="3"/>
  <c r="X836" i="3" s="1"/>
  <c r="N835" i="3"/>
  <c r="X835" i="3" s="1"/>
  <c r="N834" i="3"/>
  <c r="X834" i="3" s="1"/>
  <c r="N833" i="3"/>
  <c r="X833" i="3" s="1"/>
  <c r="N832" i="3"/>
  <c r="X832" i="3" s="1"/>
  <c r="N831" i="3"/>
  <c r="X831" i="3" s="1"/>
  <c r="N830" i="3"/>
  <c r="X830" i="3" s="1"/>
  <c r="N829" i="3"/>
  <c r="X829" i="3" s="1"/>
  <c r="N828" i="3"/>
  <c r="X828" i="3" s="1"/>
  <c r="N827" i="3"/>
  <c r="X827" i="3" s="1"/>
  <c r="N826" i="3"/>
  <c r="X826" i="3" s="1"/>
  <c r="N825" i="3"/>
  <c r="X825" i="3" s="1"/>
  <c r="N824" i="3"/>
  <c r="X824" i="3" s="1"/>
  <c r="N823" i="3"/>
  <c r="X823" i="3" s="1"/>
  <c r="N822" i="3"/>
  <c r="X822" i="3" s="1"/>
  <c r="N821" i="3"/>
  <c r="X821" i="3" s="1"/>
  <c r="N820" i="3"/>
  <c r="X820" i="3" s="1"/>
  <c r="N819" i="3"/>
  <c r="X819" i="3" s="1"/>
  <c r="N818" i="3"/>
  <c r="X818" i="3" s="1"/>
  <c r="N817" i="3"/>
  <c r="X817" i="3" s="1"/>
  <c r="N816" i="3"/>
  <c r="X816" i="3" s="1"/>
  <c r="N815" i="3"/>
  <c r="X815" i="3" s="1"/>
  <c r="N814" i="3"/>
  <c r="X814" i="3" s="1"/>
  <c r="N813" i="3"/>
  <c r="X813" i="3" s="1"/>
  <c r="N812" i="3"/>
  <c r="X812" i="3" s="1"/>
  <c r="N811" i="3"/>
  <c r="X811" i="3" s="1"/>
  <c r="N810" i="3"/>
  <c r="X810" i="3" s="1"/>
  <c r="N809" i="3"/>
  <c r="X809" i="3" s="1"/>
  <c r="N808" i="3"/>
  <c r="X808" i="3" s="1"/>
  <c r="N807" i="3"/>
  <c r="X807" i="3" s="1"/>
  <c r="N806" i="3"/>
  <c r="X806" i="3" s="1"/>
  <c r="N805" i="3"/>
  <c r="X805" i="3" s="1"/>
  <c r="N804" i="3"/>
  <c r="X804" i="3" s="1"/>
  <c r="N803" i="3"/>
  <c r="X803" i="3" s="1"/>
  <c r="N802" i="3"/>
  <c r="X802" i="3" s="1"/>
  <c r="N801" i="3"/>
  <c r="X801" i="3" s="1"/>
  <c r="N800" i="3"/>
  <c r="X800" i="3" s="1"/>
  <c r="N799" i="3"/>
  <c r="X799" i="3" s="1"/>
  <c r="N798" i="3"/>
  <c r="X798" i="3" s="1"/>
  <c r="N797" i="3"/>
  <c r="X797" i="3" s="1"/>
  <c r="N796" i="3"/>
  <c r="X796" i="3" s="1"/>
  <c r="N795" i="3"/>
  <c r="X795" i="3" s="1"/>
  <c r="N794" i="3"/>
  <c r="X794" i="3" s="1"/>
  <c r="N793" i="3"/>
  <c r="X793" i="3" s="1"/>
  <c r="N792" i="3"/>
  <c r="X792" i="3" s="1"/>
  <c r="N791" i="3"/>
  <c r="X791" i="3" s="1"/>
  <c r="N790" i="3"/>
  <c r="X790" i="3" s="1"/>
  <c r="N789" i="3"/>
  <c r="X789" i="3" s="1"/>
  <c r="N788" i="3"/>
  <c r="X788" i="3" s="1"/>
  <c r="N787" i="3"/>
  <c r="X787" i="3" s="1"/>
  <c r="N786" i="3"/>
  <c r="X786" i="3" s="1"/>
  <c r="N785" i="3"/>
  <c r="X785" i="3" s="1"/>
  <c r="N784" i="3"/>
  <c r="X784" i="3" s="1"/>
  <c r="N783" i="3"/>
  <c r="X783" i="3" s="1"/>
  <c r="N782" i="3"/>
  <c r="X782" i="3" s="1"/>
  <c r="N781" i="3"/>
  <c r="X781" i="3" s="1"/>
  <c r="N780" i="3"/>
  <c r="X780" i="3" s="1"/>
  <c r="N779" i="3"/>
  <c r="X779" i="3" s="1"/>
  <c r="N778" i="3"/>
  <c r="X778" i="3" s="1"/>
  <c r="N777" i="3"/>
  <c r="X777" i="3" s="1"/>
  <c r="N776" i="3"/>
  <c r="X776" i="3" s="1"/>
  <c r="N775" i="3"/>
  <c r="X775" i="3" s="1"/>
  <c r="N774" i="3"/>
  <c r="X774" i="3" s="1"/>
  <c r="N773" i="3"/>
  <c r="X773" i="3" s="1"/>
  <c r="N772" i="3"/>
  <c r="X772" i="3" s="1"/>
  <c r="N771" i="3"/>
  <c r="X771" i="3" s="1"/>
  <c r="N770" i="3"/>
  <c r="X770" i="3" s="1"/>
  <c r="N769" i="3"/>
  <c r="X769" i="3" s="1"/>
  <c r="N768" i="3"/>
  <c r="X768" i="3" s="1"/>
  <c r="N767" i="3"/>
  <c r="X767" i="3" s="1"/>
  <c r="N766" i="3"/>
  <c r="X766" i="3" s="1"/>
  <c r="N765" i="3"/>
  <c r="X765" i="3" s="1"/>
  <c r="N764" i="3"/>
  <c r="X764" i="3" s="1"/>
  <c r="N763" i="3"/>
  <c r="X763" i="3" s="1"/>
  <c r="N762" i="3"/>
  <c r="X762" i="3" s="1"/>
  <c r="N761" i="3"/>
  <c r="X761" i="3" s="1"/>
  <c r="N760" i="3"/>
  <c r="X760" i="3" s="1"/>
  <c r="N759" i="3"/>
  <c r="X759" i="3" s="1"/>
  <c r="N758" i="3"/>
  <c r="X758" i="3" s="1"/>
  <c r="N757" i="3"/>
  <c r="X757" i="3" s="1"/>
  <c r="N756" i="3"/>
  <c r="X756" i="3" s="1"/>
  <c r="N755" i="3"/>
  <c r="X755" i="3" s="1"/>
  <c r="N754" i="3"/>
  <c r="X754" i="3" s="1"/>
  <c r="N753" i="3"/>
  <c r="X753" i="3" s="1"/>
  <c r="N752" i="3"/>
  <c r="X752" i="3" s="1"/>
  <c r="N751" i="3"/>
  <c r="X751" i="3" s="1"/>
  <c r="N750" i="3"/>
  <c r="X750" i="3" s="1"/>
  <c r="N749" i="3"/>
  <c r="X749" i="3" s="1"/>
  <c r="N748" i="3"/>
  <c r="X748" i="3" s="1"/>
  <c r="N747" i="3"/>
  <c r="X747" i="3" s="1"/>
  <c r="N746" i="3"/>
  <c r="X746" i="3" s="1"/>
  <c r="N745" i="3"/>
  <c r="X745" i="3" s="1"/>
  <c r="N744" i="3"/>
  <c r="X744" i="3" s="1"/>
  <c r="N743" i="3"/>
  <c r="X743" i="3" s="1"/>
  <c r="N742" i="3"/>
  <c r="X742" i="3" s="1"/>
  <c r="N741" i="3"/>
  <c r="X741" i="3" s="1"/>
  <c r="N740" i="3"/>
  <c r="X740" i="3" s="1"/>
  <c r="N739" i="3"/>
  <c r="X739" i="3" s="1"/>
  <c r="N738" i="3"/>
  <c r="X738" i="3" s="1"/>
  <c r="N737" i="3"/>
  <c r="X737" i="3" s="1"/>
  <c r="N736" i="3"/>
  <c r="X736" i="3" s="1"/>
  <c r="N735" i="3"/>
  <c r="X735" i="3" s="1"/>
  <c r="N734" i="3"/>
  <c r="X734" i="3" s="1"/>
  <c r="N733" i="3"/>
  <c r="X733" i="3" s="1"/>
  <c r="N732" i="3"/>
  <c r="X732" i="3" s="1"/>
  <c r="N731" i="3"/>
  <c r="X731" i="3" s="1"/>
  <c r="N730" i="3"/>
  <c r="X730" i="3" s="1"/>
  <c r="N729" i="3"/>
  <c r="X729" i="3" s="1"/>
  <c r="N728" i="3"/>
  <c r="X728" i="3" s="1"/>
  <c r="N727" i="3"/>
  <c r="X727" i="3" s="1"/>
  <c r="N726" i="3"/>
  <c r="X726" i="3" s="1"/>
  <c r="N725" i="3"/>
  <c r="X725" i="3" s="1"/>
  <c r="N724" i="3"/>
  <c r="X724" i="3" s="1"/>
  <c r="N723" i="3"/>
  <c r="X723" i="3" s="1"/>
  <c r="N722" i="3"/>
  <c r="X722" i="3" s="1"/>
  <c r="N721" i="3"/>
  <c r="X721" i="3" s="1"/>
  <c r="N720" i="3"/>
  <c r="X720" i="3" s="1"/>
  <c r="N719" i="3"/>
  <c r="X719" i="3" s="1"/>
  <c r="N718" i="3"/>
  <c r="X718" i="3" s="1"/>
  <c r="N717" i="3"/>
  <c r="X717" i="3" s="1"/>
  <c r="N716" i="3"/>
  <c r="X716" i="3" s="1"/>
  <c r="N715" i="3"/>
  <c r="X715" i="3" s="1"/>
  <c r="N714" i="3"/>
  <c r="X714" i="3" s="1"/>
  <c r="N713" i="3"/>
  <c r="X713" i="3" s="1"/>
  <c r="N712" i="3"/>
  <c r="X712" i="3" s="1"/>
  <c r="N711" i="3"/>
  <c r="X711" i="3" s="1"/>
  <c r="N710" i="3"/>
  <c r="X710" i="3" s="1"/>
  <c r="N709" i="3"/>
  <c r="X709" i="3" s="1"/>
  <c r="N708" i="3"/>
  <c r="X708" i="3" s="1"/>
  <c r="N707" i="3"/>
  <c r="X707" i="3" s="1"/>
  <c r="N706" i="3"/>
  <c r="X706" i="3" s="1"/>
  <c r="N705" i="3"/>
  <c r="X705" i="3" s="1"/>
  <c r="N704" i="3"/>
  <c r="X704" i="3" s="1"/>
  <c r="N703" i="3"/>
  <c r="X703" i="3" s="1"/>
  <c r="N702" i="3"/>
  <c r="X702" i="3" s="1"/>
  <c r="N701" i="3"/>
  <c r="X701" i="3" s="1"/>
  <c r="N700" i="3"/>
  <c r="X700" i="3" s="1"/>
  <c r="N699" i="3"/>
  <c r="X699" i="3" s="1"/>
  <c r="N698" i="3"/>
  <c r="X698" i="3" s="1"/>
  <c r="N697" i="3"/>
  <c r="X697" i="3" s="1"/>
  <c r="N696" i="3"/>
  <c r="X696" i="3" s="1"/>
  <c r="N695" i="3"/>
  <c r="X695" i="3" s="1"/>
  <c r="N694" i="3"/>
  <c r="X694" i="3" s="1"/>
  <c r="N693" i="3"/>
  <c r="X693" i="3" s="1"/>
  <c r="N692" i="3"/>
  <c r="X692" i="3" s="1"/>
  <c r="N691" i="3"/>
  <c r="X691" i="3" s="1"/>
  <c r="N690" i="3"/>
  <c r="X690" i="3" s="1"/>
  <c r="N689" i="3"/>
  <c r="X689" i="3" s="1"/>
  <c r="N688" i="3"/>
  <c r="X688" i="3" s="1"/>
  <c r="N687" i="3"/>
  <c r="X687" i="3" s="1"/>
  <c r="N686" i="3"/>
  <c r="X686" i="3" s="1"/>
  <c r="N685" i="3"/>
  <c r="X685" i="3" s="1"/>
  <c r="N684" i="3"/>
  <c r="X684" i="3" s="1"/>
  <c r="N683" i="3"/>
  <c r="X683" i="3" s="1"/>
  <c r="N682" i="3"/>
  <c r="X682" i="3" s="1"/>
  <c r="N681" i="3"/>
  <c r="X681" i="3" s="1"/>
  <c r="N680" i="3"/>
  <c r="X680" i="3" s="1"/>
  <c r="N679" i="3"/>
  <c r="X679" i="3" s="1"/>
  <c r="N678" i="3"/>
  <c r="X678" i="3" s="1"/>
  <c r="N677" i="3"/>
  <c r="X677" i="3" s="1"/>
  <c r="N676" i="3"/>
  <c r="X676" i="3" s="1"/>
  <c r="N675" i="3"/>
  <c r="X675" i="3" s="1"/>
  <c r="N674" i="3"/>
  <c r="X674" i="3" s="1"/>
  <c r="N673" i="3"/>
  <c r="X673" i="3" s="1"/>
  <c r="N672" i="3"/>
  <c r="X672" i="3" s="1"/>
  <c r="N671" i="3"/>
  <c r="X671" i="3" s="1"/>
  <c r="N670" i="3"/>
  <c r="X670" i="3" s="1"/>
  <c r="N669" i="3"/>
  <c r="X669" i="3" s="1"/>
  <c r="N668" i="3"/>
  <c r="X668" i="3" s="1"/>
  <c r="N667" i="3"/>
  <c r="X667" i="3" s="1"/>
  <c r="N666" i="3"/>
  <c r="X666" i="3" s="1"/>
  <c r="N665" i="3"/>
  <c r="X665" i="3" s="1"/>
  <c r="N664" i="3"/>
  <c r="X664" i="3" s="1"/>
  <c r="N663" i="3"/>
  <c r="X663" i="3" s="1"/>
  <c r="N662" i="3"/>
  <c r="X662" i="3" s="1"/>
  <c r="N661" i="3"/>
  <c r="X661" i="3" s="1"/>
  <c r="N660" i="3"/>
  <c r="X660" i="3" s="1"/>
  <c r="N659" i="3"/>
  <c r="X659" i="3" s="1"/>
  <c r="N658" i="3"/>
  <c r="X658" i="3" s="1"/>
  <c r="N657" i="3"/>
  <c r="X657" i="3" s="1"/>
  <c r="N656" i="3"/>
  <c r="X656" i="3" s="1"/>
  <c r="N655" i="3"/>
  <c r="X655" i="3" s="1"/>
  <c r="N654" i="3"/>
  <c r="X654" i="3" s="1"/>
  <c r="N653" i="3"/>
  <c r="X653" i="3" s="1"/>
  <c r="N652" i="3"/>
  <c r="X652" i="3" s="1"/>
  <c r="N651" i="3"/>
  <c r="X651" i="3" s="1"/>
  <c r="N650" i="3"/>
  <c r="X650" i="3" s="1"/>
  <c r="N649" i="3"/>
  <c r="X649" i="3" s="1"/>
  <c r="N648" i="3"/>
  <c r="X648" i="3" s="1"/>
  <c r="N647" i="3"/>
  <c r="X647" i="3" s="1"/>
  <c r="N646" i="3"/>
  <c r="X646" i="3" s="1"/>
  <c r="N645" i="3"/>
  <c r="X645" i="3" s="1"/>
  <c r="N644" i="3"/>
  <c r="X644" i="3" s="1"/>
  <c r="N643" i="3"/>
  <c r="X643" i="3" s="1"/>
  <c r="N642" i="3"/>
  <c r="X642" i="3" s="1"/>
  <c r="N641" i="3"/>
  <c r="X641" i="3" s="1"/>
  <c r="N640" i="3"/>
  <c r="X640" i="3" s="1"/>
  <c r="N639" i="3"/>
  <c r="X639" i="3" s="1"/>
  <c r="N638" i="3"/>
  <c r="X638" i="3" s="1"/>
  <c r="N637" i="3"/>
  <c r="X637" i="3" s="1"/>
  <c r="N636" i="3"/>
  <c r="X636" i="3" s="1"/>
  <c r="N635" i="3"/>
  <c r="X635" i="3" s="1"/>
  <c r="N634" i="3"/>
  <c r="X634" i="3" s="1"/>
  <c r="N633" i="3"/>
  <c r="X633" i="3" s="1"/>
  <c r="N632" i="3"/>
  <c r="X632" i="3" s="1"/>
  <c r="N631" i="3"/>
  <c r="X631" i="3" s="1"/>
  <c r="N630" i="3"/>
  <c r="X630" i="3" s="1"/>
  <c r="N629" i="3"/>
  <c r="X629" i="3" s="1"/>
  <c r="N628" i="3"/>
  <c r="X628" i="3" s="1"/>
  <c r="N627" i="3"/>
  <c r="X627" i="3" s="1"/>
  <c r="N626" i="3"/>
  <c r="X626" i="3" s="1"/>
  <c r="N625" i="3"/>
  <c r="X625" i="3" s="1"/>
  <c r="N624" i="3"/>
  <c r="X624" i="3" s="1"/>
  <c r="N623" i="3"/>
  <c r="X623" i="3" s="1"/>
  <c r="N622" i="3"/>
  <c r="X622" i="3" s="1"/>
  <c r="N621" i="3"/>
  <c r="X621" i="3" s="1"/>
  <c r="N620" i="3"/>
  <c r="X620" i="3" s="1"/>
  <c r="N619" i="3"/>
  <c r="X619" i="3" s="1"/>
  <c r="N618" i="3"/>
  <c r="X618" i="3" s="1"/>
  <c r="N617" i="3"/>
  <c r="X617" i="3" s="1"/>
  <c r="N616" i="3"/>
  <c r="X616" i="3" s="1"/>
  <c r="N615" i="3"/>
  <c r="X615" i="3" s="1"/>
  <c r="N614" i="3"/>
  <c r="X614" i="3" s="1"/>
  <c r="N613" i="3"/>
  <c r="X613" i="3" s="1"/>
  <c r="N612" i="3"/>
  <c r="X612" i="3" s="1"/>
  <c r="N611" i="3"/>
  <c r="X611" i="3" s="1"/>
  <c r="N610" i="3"/>
  <c r="X610" i="3" s="1"/>
  <c r="N609" i="3"/>
  <c r="X609" i="3" s="1"/>
  <c r="N608" i="3"/>
  <c r="X608" i="3" s="1"/>
  <c r="N607" i="3"/>
  <c r="X607" i="3" s="1"/>
  <c r="N606" i="3"/>
  <c r="X606" i="3" s="1"/>
  <c r="N605" i="3"/>
  <c r="X605" i="3" s="1"/>
  <c r="N604" i="3"/>
  <c r="X604" i="3" s="1"/>
  <c r="N603" i="3"/>
  <c r="X603" i="3" s="1"/>
  <c r="N602" i="3"/>
  <c r="X602" i="3" s="1"/>
  <c r="N601" i="3"/>
  <c r="X601" i="3" s="1"/>
  <c r="N600" i="3"/>
  <c r="X600" i="3" s="1"/>
  <c r="N599" i="3"/>
  <c r="X599" i="3" s="1"/>
  <c r="N598" i="3"/>
  <c r="X598" i="3" s="1"/>
  <c r="N597" i="3"/>
  <c r="X597" i="3" s="1"/>
  <c r="N596" i="3"/>
  <c r="X596" i="3" s="1"/>
  <c r="N595" i="3"/>
  <c r="X595" i="3" s="1"/>
  <c r="N594" i="3"/>
  <c r="X594" i="3" s="1"/>
  <c r="N593" i="3"/>
  <c r="X593" i="3" s="1"/>
  <c r="N592" i="3"/>
  <c r="X592" i="3" s="1"/>
  <c r="N591" i="3"/>
  <c r="X591" i="3" s="1"/>
  <c r="N590" i="3"/>
  <c r="X590" i="3" s="1"/>
  <c r="N589" i="3"/>
  <c r="X589" i="3" s="1"/>
  <c r="N588" i="3"/>
  <c r="X588" i="3" s="1"/>
  <c r="N587" i="3"/>
  <c r="X587" i="3" s="1"/>
  <c r="N586" i="3"/>
  <c r="X586" i="3" s="1"/>
  <c r="N585" i="3"/>
  <c r="X585" i="3" s="1"/>
  <c r="N584" i="3"/>
  <c r="X584" i="3" s="1"/>
  <c r="N583" i="3"/>
  <c r="X583" i="3" s="1"/>
  <c r="N582" i="3"/>
  <c r="X582" i="3" s="1"/>
  <c r="N581" i="3"/>
  <c r="X581" i="3" s="1"/>
  <c r="N580" i="3"/>
  <c r="X580" i="3" s="1"/>
  <c r="N579" i="3"/>
  <c r="X579" i="3" s="1"/>
  <c r="N578" i="3"/>
  <c r="X578" i="3" s="1"/>
  <c r="N577" i="3"/>
  <c r="X577" i="3" s="1"/>
  <c r="N576" i="3"/>
  <c r="X576" i="3" s="1"/>
  <c r="N575" i="3"/>
  <c r="X575" i="3" s="1"/>
  <c r="N574" i="3"/>
  <c r="X574" i="3" s="1"/>
  <c r="N573" i="3"/>
  <c r="X573" i="3" s="1"/>
  <c r="N572" i="3"/>
  <c r="X572" i="3" s="1"/>
  <c r="N571" i="3"/>
  <c r="X571" i="3" s="1"/>
  <c r="N570" i="3"/>
  <c r="X570" i="3" s="1"/>
  <c r="N569" i="3"/>
  <c r="X569" i="3" s="1"/>
  <c r="N568" i="3"/>
  <c r="X568" i="3" s="1"/>
  <c r="N567" i="3"/>
  <c r="X567" i="3" s="1"/>
  <c r="N566" i="3"/>
  <c r="X566" i="3" s="1"/>
  <c r="N565" i="3"/>
  <c r="X565" i="3" s="1"/>
  <c r="N564" i="3"/>
  <c r="X564" i="3" s="1"/>
  <c r="N563" i="3"/>
  <c r="X563" i="3" s="1"/>
  <c r="N562" i="3"/>
  <c r="X562" i="3" s="1"/>
  <c r="N561" i="3"/>
  <c r="X561" i="3" s="1"/>
  <c r="N560" i="3"/>
  <c r="X560" i="3" s="1"/>
  <c r="N559" i="3"/>
  <c r="X559" i="3" s="1"/>
  <c r="N558" i="3"/>
  <c r="X558" i="3" s="1"/>
  <c r="N557" i="3"/>
  <c r="X557" i="3" s="1"/>
  <c r="N556" i="3"/>
  <c r="X556" i="3" s="1"/>
  <c r="N555" i="3"/>
  <c r="X555" i="3" s="1"/>
  <c r="N554" i="3"/>
  <c r="X554" i="3" s="1"/>
  <c r="N553" i="3"/>
  <c r="X553" i="3" s="1"/>
  <c r="N552" i="3"/>
  <c r="X552" i="3" s="1"/>
  <c r="N551" i="3"/>
  <c r="X551" i="3" s="1"/>
  <c r="N550" i="3"/>
  <c r="X550" i="3" s="1"/>
  <c r="N549" i="3"/>
  <c r="X549" i="3" s="1"/>
  <c r="N548" i="3"/>
  <c r="X548" i="3" s="1"/>
  <c r="N547" i="3"/>
  <c r="X547" i="3" s="1"/>
  <c r="N546" i="3"/>
  <c r="X546" i="3" s="1"/>
  <c r="N545" i="3"/>
  <c r="X545" i="3" s="1"/>
  <c r="N544" i="3"/>
  <c r="X544" i="3" s="1"/>
  <c r="N543" i="3"/>
  <c r="X543" i="3" s="1"/>
  <c r="N542" i="3"/>
  <c r="X542" i="3" s="1"/>
  <c r="N541" i="3"/>
  <c r="X541" i="3" s="1"/>
  <c r="N540" i="3"/>
  <c r="X540" i="3" s="1"/>
  <c r="N539" i="3"/>
  <c r="X539" i="3" s="1"/>
  <c r="N538" i="3"/>
  <c r="X538" i="3" s="1"/>
  <c r="N537" i="3"/>
  <c r="X537" i="3" s="1"/>
  <c r="N536" i="3"/>
  <c r="X536" i="3" s="1"/>
  <c r="N535" i="3"/>
  <c r="X535" i="3" s="1"/>
  <c r="N534" i="3"/>
  <c r="X534" i="3" s="1"/>
  <c r="N533" i="3"/>
  <c r="X533" i="3" s="1"/>
  <c r="N532" i="3"/>
  <c r="X532" i="3" s="1"/>
  <c r="N531" i="3"/>
  <c r="X531" i="3" s="1"/>
  <c r="N530" i="3"/>
  <c r="X530" i="3" s="1"/>
  <c r="N529" i="3"/>
  <c r="X529" i="3" s="1"/>
  <c r="N528" i="3"/>
  <c r="X528" i="3" s="1"/>
  <c r="N527" i="3"/>
  <c r="X527" i="3" s="1"/>
  <c r="N526" i="3"/>
  <c r="X526" i="3" s="1"/>
  <c r="N525" i="3"/>
  <c r="X525" i="3" s="1"/>
  <c r="N524" i="3"/>
  <c r="X524" i="3" s="1"/>
  <c r="N523" i="3"/>
  <c r="X523" i="3" s="1"/>
  <c r="N522" i="3"/>
  <c r="X522" i="3" s="1"/>
  <c r="N521" i="3"/>
  <c r="X521" i="3" s="1"/>
  <c r="N520" i="3"/>
  <c r="X520" i="3" s="1"/>
  <c r="N519" i="3"/>
  <c r="X519" i="3" s="1"/>
  <c r="N518" i="3"/>
  <c r="X518" i="3" s="1"/>
  <c r="N517" i="3"/>
  <c r="X517" i="3" s="1"/>
  <c r="N516" i="3"/>
  <c r="X516" i="3" s="1"/>
  <c r="N515" i="3"/>
  <c r="X515" i="3" s="1"/>
  <c r="N514" i="3"/>
  <c r="X514" i="3" s="1"/>
  <c r="N513" i="3"/>
  <c r="X513" i="3" s="1"/>
  <c r="N512" i="3"/>
  <c r="X512" i="3" s="1"/>
  <c r="N511" i="3"/>
  <c r="X511" i="3" s="1"/>
  <c r="N510" i="3"/>
  <c r="X510" i="3" s="1"/>
  <c r="N509" i="3"/>
  <c r="X509" i="3" s="1"/>
  <c r="N508" i="3"/>
  <c r="X508" i="3" s="1"/>
  <c r="N507" i="3"/>
  <c r="X507" i="3" s="1"/>
  <c r="N506" i="3"/>
  <c r="X506" i="3" s="1"/>
  <c r="N505" i="3"/>
  <c r="X505" i="3" s="1"/>
  <c r="N504" i="3"/>
  <c r="X504" i="3" s="1"/>
  <c r="N503" i="3"/>
  <c r="X503" i="3" s="1"/>
  <c r="N502" i="3"/>
  <c r="X502" i="3" s="1"/>
  <c r="N501" i="3"/>
  <c r="X501" i="3" s="1"/>
  <c r="N500" i="3"/>
  <c r="X500" i="3" s="1"/>
  <c r="N499" i="3"/>
  <c r="X499" i="3" s="1"/>
  <c r="N498" i="3"/>
  <c r="X498" i="3" s="1"/>
  <c r="N497" i="3"/>
  <c r="X497" i="3" s="1"/>
  <c r="N496" i="3"/>
  <c r="X496" i="3" s="1"/>
  <c r="N495" i="3"/>
  <c r="X495" i="3" s="1"/>
  <c r="N494" i="3"/>
  <c r="X494" i="3" s="1"/>
  <c r="N493" i="3"/>
  <c r="X493" i="3" s="1"/>
  <c r="N492" i="3"/>
  <c r="X492" i="3" s="1"/>
  <c r="N491" i="3"/>
  <c r="X491" i="3" s="1"/>
  <c r="N490" i="3"/>
  <c r="X490" i="3" s="1"/>
  <c r="N489" i="3"/>
  <c r="X489" i="3" s="1"/>
  <c r="N488" i="3"/>
  <c r="X488" i="3" s="1"/>
  <c r="N487" i="3"/>
  <c r="X487" i="3" s="1"/>
  <c r="N486" i="3"/>
  <c r="X486" i="3" s="1"/>
  <c r="N485" i="3"/>
  <c r="X485" i="3" s="1"/>
  <c r="N484" i="3"/>
  <c r="X484" i="3" s="1"/>
  <c r="N483" i="3"/>
  <c r="X483" i="3" s="1"/>
  <c r="N482" i="3"/>
  <c r="X482" i="3" s="1"/>
  <c r="N481" i="3"/>
  <c r="X481" i="3" s="1"/>
  <c r="N480" i="3"/>
  <c r="X480" i="3" s="1"/>
  <c r="N479" i="3"/>
  <c r="X479" i="3" s="1"/>
  <c r="N478" i="3"/>
  <c r="X478" i="3" s="1"/>
  <c r="N477" i="3"/>
  <c r="X477" i="3" s="1"/>
  <c r="N476" i="3"/>
  <c r="X476" i="3" s="1"/>
  <c r="N475" i="3"/>
  <c r="X475" i="3" s="1"/>
  <c r="N474" i="3"/>
  <c r="X474" i="3" s="1"/>
  <c r="N473" i="3"/>
  <c r="X473" i="3" s="1"/>
  <c r="N472" i="3"/>
  <c r="X472" i="3" s="1"/>
  <c r="N471" i="3"/>
  <c r="X471" i="3" s="1"/>
  <c r="N470" i="3"/>
  <c r="X470" i="3" s="1"/>
  <c r="N469" i="3"/>
  <c r="X469" i="3" s="1"/>
  <c r="N468" i="3"/>
  <c r="X468" i="3" s="1"/>
  <c r="N467" i="3"/>
  <c r="X467" i="3" s="1"/>
  <c r="N466" i="3"/>
  <c r="X466" i="3" s="1"/>
  <c r="N465" i="3"/>
  <c r="X465" i="3" s="1"/>
  <c r="N464" i="3"/>
  <c r="X464" i="3" s="1"/>
  <c r="N463" i="3"/>
  <c r="X463" i="3" s="1"/>
  <c r="N462" i="3"/>
  <c r="X462" i="3" s="1"/>
  <c r="N461" i="3"/>
  <c r="X461" i="3" s="1"/>
  <c r="N460" i="3"/>
  <c r="X460" i="3" s="1"/>
  <c r="N459" i="3"/>
  <c r="X459" i="3" s="1"/>
  <c r="N458" i="3"/>
  <c r="X458" i="3" s="1"/>
  <c r="N457" i="3"/>
  <c r="X457" i="3" s="1"/>
  <c r="N456" i="3"/>
  <c r="X456" i="3" s="1"/>
  <c r="N455" i="3"/>
  <c r="X455" i="3" s="1"/>
  <c r="N454" i="3"/>
  <c r="X454" i="3" s="1"/>
  <c r="N453" i="3"/>
  <c r="X453" i="3" s="1"/>
  <c r="N452" i="3"/>
  <c r="X452" i="3" s="1"/>
  <c r="N451" i="3"/>
  <c r="X451" i="3" s="1"/>
  <c r="N450" i="3"/>
  <c r="X450" i="3" s="1"/>
  <c r="N449" i="3"/>
  <c r="X449" i="3" s="1"/>
  <c r="N448" i="3"/>
  <c r="X448" i="3" s="1"/>
  <c r="N447" i="3"/>
  <c r="X447" i="3" s="1"/>
  <c r="N446" i="3"/>
  <c r="X446" i="3" s="1"/>
  <c r="N445" i="3"/>
  <c r="X445" i="3" s="1"/>
  <c r="N444" i="3"/>
  <c r="X444" i="3" s="1"/>
  <c r="N443" i="3"/>
  <c r="X443" i="3" s="1"/>
  <c r="N442" i="3"/>
  <c r="X442" i="3" s="1"/>
  <c r="N441" i="3"/>
  <c r="X441" i="3" s="1"/>
  <c r="N440" i="3"/>
  <c r="X440" i="3" s="1"/>
  <c r="N439" i="3"/>
  <c r="X439" i="3" s="1"/>
  <c r="N438" i="3"/>
  <c r="X438" i="3" s="1"/>
  <c r="N437" i="3"/>
  <c r="X437" i="3" s="1"/>
  <c r="N436" i="3"/>
  <c r="X436" i="3" s="1"/>
  <c r="N435" i="3"/>
  <c r="X435" i="3" s="1"/>
  <c r="N434" i="3"/>
  <c r="X434" i="3" s="1"/>
  <c r="N433" i="3"/>
  <c r="X433" i="3" s="1"/>
  <c r="N432" i="3"/>
  <c r="X432" i="3" s="1"/>
  <c r="N431" i="3"/>
  <c r="X431" i="3" s="1"/>
  <c r="N430" i="3"/>
  <c r="X430" i="3" s="1"/>
  <c r="N429" i="3"/>
  <c r="X429" i="3" s="1"/>
  <c r="N428" i="3"/>
  <c r="X428" i="3" s="1"/>
  <c r="N427" i="3"/>
  <c r="X427" i="3" s="1"/>
  <c r="N426" i="3"/>
  <c r="X426" i="3" s="1"/>
  <c r="N425" i="3"/>
  <c r="X425" i="3" s="1"/>
  <c r="N424" i="3"/>
  <c r="X424" i="3" s="1"/>
  <c r="N423" i="3"/>
  <c r="X423" i="3" s="1"/>
  <c r="N422" i="3"/>
  <c r="X422" i="3" s="1"/>
  <c r="N421" i="3"/>
  <c r="X421" i="3" s="1"/>
  <c r="N420" i="3"/>
  <c r="X420" i="3" s="1"/>
  <c r="N419" i="3"/>
  <c r="X419" i="3" s="1"/>
  <c r="N418" i="3"/>
  <c r="X418" i="3" s="1"/>
  <c r="N417" i="3"/>
  <c r="X417" i="3" s="1"/>
  <c r="N416" i="3"/>
  <c r="X416" i="3" s="1"/>
  <c r="N415" i="3"/>
  <c r="X415" i="3" s="1"/>
  <c r="N414" i="3"/>
  <c r="X414" i="3" s="1"/>
  <c r="N413" i="3"/>
  <c r="X413" i="3" s="1"/>
  <c r="N412" i="3"/>
  <c r="X412" i="3" s="1"/>
  <c r="N411" i="3"/>
  <c r="X411" i="3" s="1"/>
  <c r="N410" i="3"/>
  <c r="X410" i="3" s="1"/>
  <c r="N409" i="3"/>
  <c r="X409" i="3" s="1"/>
  <c r="N408" i="3"/>
  <c r="X408" i="3" s="1"/>
  <c r="N407" i="3"/>
  <c r="X407" i="3" s="1"/>
  <c r="N406" i="3"/>
  <c r="X406" i="3" s="1"/>
  <c r="N405" i="3"/>
  <c r="X405" i="3" s="1"/>
  <c r="N404" i="3"/>
  <c r="X404" i="3" s="1"/>
  <c r="N403" i="3"/>
  <c r="X403" i="3" s="1"/>
  <c r="N402" i="3"/>
  <c r="X402" i="3" s="1"/>
  <c r="N401" i="3"/>
  <c r="X401" i="3" s="1"/>
  <c r="N400" i="3"/>
  <c r="X400" i="3" s="1"/>
  <c r="N399" i="3"/>
  <c r="X399" i="3" s="1"/>
  <c r="N398" i="3"/>
  <c r="X398" i="3" s="1"/>
  <c r="N397" i="3"/>
  <c r="X397" i="3" s="1"/>
  <c r="N396" i="3"/>
  <c r="X396" i="3" s="1"/>
  <c r="N395" i="3"/>
  <c r="X395" i="3" s="1"/>
  <c r="N394" i="3"/>
  <c r="X394" i="3" s="1"/>
  <c r="N393" i="3"/>
  <c r="X393" i="3" s="1"/>
  <c r="N392" i="3"/>
  <c r="X392" i="3" s="1"/>
  <c r="N391" i="3"/>
  <c r="X391" i="3" s="1"/>
  <c r="N390" i="3"/>
  <c r="X390" i="3" s="1"/>
  <c r="N389" i="3"/>
  <c r="X389" i="3" s="1"/>
  <c r="N388" i="3"/>
  <c r="X388" i="3" s="1"/>
  <c r="N387" i="3"/>
  <c r="X387" i="3" s="1"/>
  <c r="N386" i="3"/>
  <c r="X386" i="3" s="1"/>
  <c r="N385" i="3"/>
  <c r="X385" i="3" s="1"/>
  <c r="N384" i="3"/>
  <c r="X384" i="3" s="1"/>
  <c r="N383" i="3"/>
  <c r="X383" i="3" s="1"/>
  <c r="N382" i="3"/>
  <c r="X382" i="3" s="1"/>
  <c r="N381" i="3"/>
  <c r="X381" i="3" s="1"/>
  <c r="N380" i="3"/>
  <c r="X380" i="3" s="1"/>
  <c r="N379" i="3"/>
  <c r="X379" i="3" s="1"/>
  <c r="N378" i="3"/>
  <c r="X378" i="3" s="1"/>
  <c r="N377" i="3"/>
  <c r="X377" i="3" s="1"/>
  <c r="N376" i="3"/>
  <c r="X376" i="3" s="1"/>
  <c r="N375" i="3"/>
  <c r="X375" i="3" s="1"/>
  <c r="N374" i="3"/>
  <c r="X374" i="3" s="1"/>
  <c r="N373" i="3"/>
  <c r="X373" i="3" s="1"/>
  <c r="N372" i="3"/>
  <c r="X372" i="3" s="1"/>
  <c r="N371" i="3"/>
  <c r="X371" i="3" s="1"/>
  <c r="N370" i="3"/>
  <c r="X370" i="3" s="1"/>
  <c r="N369" i="3"/>
  <c r="X369" i="3" s="1"/>
  <c r="N368" i="3"/>
  <c r="X368" i="3" s="1"/>
  <c r="N367" i="3"/>
  <c r="X367" i="3" s="1"/>
  <c r="N366" i="3"/>
  <c r="X366" i="3" s="1"/>
  <c r="N365" i="3"/>
  <c r="X365" i="3" s="1"/>
  <c r="N364" i="3"/>
  <c r="X364" i="3" s="1"/>
  <c r="N363" i="3"/>
  <c r="X363" i="3" s="1"/>
  <c r="N362" i="3"/>
  <c r="X362" i="3" s="1"/>
  <c r="N361" i="3"/>
  <c r="X361" i="3" s="1"/>
  <c r="N360" i="3"/>
  <c r="X360" i="3" s="1"/>
  <c r="N359" i="3"/>
  <c r="X359" i="3" s="1"/>
  <c r="N358" i="3"/>
  <c r="X358" i="3" s="1"/>
  <c r="N357" i="3"/>
  <c r="X357" i="3" s="1"/>
  <c r="N356" i="3"/>
  <c r="X356" i="3" s="1"/>
  <c r="N355" i="3"/>
  <c r="X355" i="3" s="1"/>
  <c r="N354" i="3"/>
  <c r="X354" i="3" s="1"/>
  <c r="N353" i="3"/>
  <c r="X353" i="3" s="1"/>
  <c r="N352" i="3"/>
  <c r="X352" i="3" s="1"/>
  <c r="N351" i="3"/>
  <c r="X351" i="3" s="1"/>
  <c r="N350" i="3"/>
  <c r="X350" i="3" s="1"/>
  <c r="N349" i="3"/>
  <c r="X349" i="3" s="1"/>
  <c r="N348" i="3"/>
  <c r="X348" i="3" s="1"/>
  <c r="N347" i="3"/>
  <c r="X347" i="3" s="1"/>
  <c r="N346" i="3"/>
  <c r="X346" i="3" s="1"/>
  <c r="N345" i="3"/>
  <c r="X345" i="3" s="1"/>
  <c r="N344" i="3"/>
  <c r="X344" i="3" s="1"/>
  <c r="N343" i="3"/>
  <c r="X343" i="3" s="1"/>
  <c r="N342" i="3"/>
  <c r="X342" i="3" s="1"/>
  <c r="N341" i="3"/>
  <c r="X341" i="3" s="1"/>
  <c r="N340" i="3"/>
  <c r="X340" i="3" s="1"/>
  <c r="N339" i="3"/>
  <c r="X339" i="3" s="1"/>
  <c r="N338" i="3"/>
  <c r="X338" i="3" s="1"/>
  <c r="N337" i="3"/>
  <c r="X337" i="3" s="1"/>
  <c r="N336" i="3"/>
  <c r="X336" i="3" s="1"/>
  <c r="N335" i="3"/>
  <c r="X335" i="3" s="1"/>
  <c r="N334" i="3"/>
  <c r="X334" i="3" s="1"/>
  <c r="N333" i="3"/>
  <c r="X333" i="3" s="1"/>
  <c r="N332" i="3"/>
  <c r="X332" i="3" s="1"/>
  <c r="N331" i="3"/>
  <c r="X331" i="3" s="1"/>
  <c r="N330" i="3"/>
  <c r="X330" i="3" s="1"/>
  <c r="N329" i="3"/>
  <c r="X329" i="3" s="1"/>
  <c r="N328" i="3"/>
  <c r="X328" i="3" s="1"/>
  <c r="N327" i="3"/>
  <c r="X327" i="3" s="1"/>
  <c r="N326" i="3"/>
  <c r="X326" i="3" s="1"/>
  <c r="N325" i="3"/>
  <c r="X325" i="3" s="1"/>
  <c r="N324" i="3"/>
  <c r="X324" i="3" s="1"/>
  <c r="N323" i="3"/>
  <c r="X323" i="3" s="1"/>
  <c r="N322" i="3"/>
  <c r="X322" i="3" s="1"/>
  <c r="N321" i="3"/>
  <c r="X321" i="3" s="1"/>
  <c r="N320" i="3"/>
  <c r="X320" i="3" s="1"/>
  <c r="N319" i="3"/>
  <c r="X319" i="3" s="1"/>
  <c r="N318" i="3"/>
  <c r="X318" i="3" s="1"/>
  <c r="N317" i="3"/>
  <c r="X317" i="3" s="1"/>
  <c r="N316" i="3"/>
  <c r="X316" i="3" s="1"/>
  <c r="N315" i="3"/>
  <c r="X315" i="3" s="1"/>
  <c r="N314" i="3"/>
  <c r="X314" i="3" s="1"/>
  <c r="N313" i="3"/>
  <c r="X313" i="3" s="1"/>
  <c r="N312" i="3"/>
  <c r="X312" i="3" s="1"/>
  <c r="N311" i="3"/>
  <c r="X311" i="3" s="1"/>
  <c r="N310" i="3"/>
  <c r="X310" i="3" s="1"/>
  <c r="N309" i="3"/>
  <c r="X309" i="3" s="1"/>
  <c r="N308" i="3"/>
  <c r="X308" i="3" s="1"/>
  <c r="N307" i="3"/>
  <c r="X307" i="3" s="1"/>
  <c r="N306" i="3"/>
  <c r="X306" i="3" s="1"/>
  <c r="N305" i="3"/>
  <c r="X305" i="3" s="1"/>
  <c r="N304" i="3"/>
  <c r="X304" i="3" s="1"/>
  <c r="N303" i="3"/>
  <c r="X303" i="3" s="1"/>
  <c r="N302" i="3"/>
  <c r="X302" i="3" s="1"/>
  <c r="N301" i="3"/>
  <c r="X301" i="3" s="1"/>
  <c r="N300" i="3"/>
  <c r="X300" i="3" s="1"/>
  <c r="N299" i="3"/>
  <c r="X299" i="3" s="1"/>
  <c r="N298" i="3"/>
  <c r="X298" i="3" s="1"/>
  <c r="N297" i="3"/>
  <c r="X297" i="3" s="1"/>
  <c r="N296" i="3"/>
  <c r="X296" i="3" s="1"/>
  <c r="N295" i="3"/>
  <c r="X295" i="3" s="1"/>
  <c r="N294" i="3"/>
  <c r="X294" i="3" s="1"/>
  <c r="N293" i="3"/>
  <c r="X293" i="3" s="1"/>
  <c r="N292" i="3"/>
  <c r="X292" i="3" s="1"/>
  <c r="N291" i="3"/>
  <c r="X291" i="3" s="1"/>
  <c r="N290" i="3"/>
  <c r="X290" i="3" s="1"/>
  <c r="N289" i="3"/>
  <c r="X289" i="3" s="1"/>
  <c r="N288" i="3"/>
  <c r="X288" i="3" s="1"/>
  <c r="N287" i="3"/>
  <c r="X287" i="3" s="1"/>
  <c r="N286" i="3"/>
  <c r="X286" i="3" s="1"/>
  <c r="N285" i="3"/>
  <c r="X285" i="3" s="1"/>
  <c r="N284" i="3"/>
  <c r="X284" i="3" s="1"/>
  <c r="N283" i="3"/>
  <c r="X283" i="3" s="1"/>
  <c r="N282" i="3"/>
  <c r="X282" i="3" s="1"/>
  <c r="N281" i="3"/>
  <c r="X281" i="3" s="1"/>
  <c r="N280" i="3"/>
  <c r="X280" i="3" s="1"/>
  <c r="N279" i="3"/>
  <c r="X279" i="3" s="1"/>
  <c r="N278" i="3"/>
  <c r="X278" i="3" s="1"/>
  <c r="N277" i="3"/>
  <c r="X277" i="3" s="1"/>
  <c r="N276" i="3"/>
  <c r="X276" i="3" s="1"/>
  <c r="N275" i="3"/>
  <c r="X275" i="3" s="1"/>
  <c r="N274" i="3"/>
  <c r="X274" i="3" s="1"/>
  <c r="N273" i="3"/>
  <c r="X273" i="3" s="1"/>
  <c r="N272" i="3"/>
  <c r="X272" i="3" s="1"/>
  <c r="N271" i="3"/>
  <c r="X271" i="3" s="1"/>
  <c r="N270" i="3"/>
  <c r="X270" i="3" s="1"/>
  <c r="N269" i="3"/>
  <c r="X269" i="3" s="1"/>
  <c r="N268" i="3"/>
  <c r="X268" i="3" s="1"/>
  <c r="N267" i="3"/>
  <c r="X267" i="3" s="1"/>
  <c r="N266" i="3"/>
  <c r="X266" i="3" s="1"/>
  <c r="N265" i="3"/>
  <c r="X265" i="3" s="1"/>
  <c r="N264" i="3"/>
  <c r="X264" i="3" s="1"/>
  <c r="N263" i="3"/>
  <c r="X263" i="3" s="1"/>
  <c r="N262" i="3"/>
  <c r="X262" i="3" s="1"/>
  <c r="N261" i="3"/>
  <c r="X261" i="3" s="1"/>
  <c r="N260" i="3"/>
  <c r="X260" i="3" s="1"/>
  <c r="N259" i="3"/>
  <c r="X259" i="3" s="1"/>
  <c r="N258" i="3"/>
  <c r="X258" i="3" s="1"/>
  <c r="N257" i="3"/>
  <c r="X257" i="3" s="1"/>
  <c r="N256" i="3"/>
  <c r="X256" i="3" s="1"/>
  <c r="N255" i="3"/>
  <c r="X255" i="3" s="1"/>
  <c r="N254" i="3"/>
  <c r="X254" i="3" s="1"/>
  <c r="N253" i="3"/>
  <c r="X253" i="3" s="1"/>
  <c r="N252" i="3"/>
  <c r="X252" i="3" s="1"/>
  <c r="N251" i="3"/>
  <c r="X251" i="3" s="1"/>
  <c r="N250" i="3"/>
  <c r="X250" i="3" s="1"/>
  <c r="N249" i="3"/>
  <c r="X249" i="3" s="1"/>
  <c r="N248" i="3"/>
  <c r="X248" i="3" s="1"/>
  <c r="N247" i="3"/>
  <c r="X247" i="3" s="1"/>
  <c r="N246" i="3"/>
  <c r="X246" i="3" s="1"/>
  <c r="N245" i="3"/>
  <c r="X245" i="3" s="1"/>
  <c r="N244" i="3"/>
  <c r="X244" i="3" s="1"/>
  <c r="N243" i="3"/>
  <c r="X243" i="3" s="1"/>
  <c r="N242" i="3"/>
  <c r="X242" i="3" s="1"/>
  <c r="N241" i="3"/>
  <c r="X241" i="3" s="1"/>
  <c r="N240" i="3"/>
  <c r="X240" i="3" s="1"/>
  <c r="N239" i="3"/>
  <c r="X239" i="3" s="1"/>
  <c r="N238" i="3"/>
  <c r="X238" i="3" s="1"/>
  <c r="N237" i="3"/>
  <c r="X237" i="3" s="1"/>
  <c r="N236" i="3"/>
  <c r="X236" i="3" s="1"/>
  <c r="N235" i="3"/>
  <c r="X235" i="3" s="1"/>
  <c r="N234" i="3"/>
  <c r="X234" i="3" s="1"/>
  <c r="N233" i="3"/>
  <c r="X233" i="3" s="1"/>
  <c r="N232" i="3"/>
  <c r="X232" i="3" s="1"/>
  <c r="N231" i="3"/>
  <c r="X231" i="3" s="1"/>
  <c r="N230" i="3"/>
  <c r="X230" i="3" s="1"/>
  <c r="N229" i="3"/>
  <c r="X229" i="3" s="1"/>
  <c r="N228" i="3"/>
  <c r="X228" i="3" s="1"/>
  <c r="N227" i="3"/>
  <c r="X227" i="3" s="1"/>
  <c r="N226" i="3"/>
  <c r="X226" i="3" s="1"/>
  <c r="N225" i="3"/>
  <c r="X225" i="3" s="1"/>
  <c r="N224" i="3"/>
  <c r="X224" i="3" s="1"/>
  <c r="N223" i="3"/>
  <c r="X223" i="3" s="1"/>
  <c r="N222" i="3"/>
  <c r="X222" i="3" s="1"/>
  <c r="N221" i="3"/>
  <c r="X221" i="3" s="1"/>
  <c r="N220" i="3"/>
  <c r="X220" i="3" s="1"/>
  <c r="N219" i="3"/>
  <c r="X219" i="3" s="1"/>
  <c r="N218" i="3"/>
  <c r="X218" i="3" s="1"/>
  <c r="N217" i="3"/>
  <c r="X217" i="3" s="1"/>
  <c r="N216" i="3"/>
  <c r="X216" i="3" s="1"/>
  <c r="N215" i="3"/>
  <c r="X215" i="3" s="1"/>
  <c r="N214" i="3"/>
  <c r="X214" i="3" s="1"/>
  <c r="N213" i="3"/>
  <c r="X213" i="3" s="1"/>
  <c r="N212" i="3"/>
  <c r="X212" i="3" s="1"/>
  <c r="N211" i="3"/>
  <c r="X211" i="3" s="1"/>
  <c r="N210" i="3"/>
  <c r="X210" i="3" s="1"/>
  <c r="N209" i="3"/>
  <c r="X209" i="3" s="1"/>
  <c r="N208" i="3"/>
  <c r="X208" i="3" s="1"/>
  <c r="N207" i="3"/>
  <c r="X207" i="3" s="1"/>
  <c r="N206" i="3"/>
  <c r="X206" i="3" s="1"/>
  <c r="N205" i="3"/>
  <c r="X205" i="3" s="1"/>
  <c r="N204" i="3"/>
  <c r="X204" i="3" s="1"/>
  <c r="N203" i="3"/>
  <c r="X203" i="3" s="1"/>
  <c r="N202" i="3"/>
  <c r="X202" i="3" s="1"/>
  <c r="N201" i="3"/>
  <c r="X201" i="3" s="1"/>
  <c r="N200" i="3"/>
  <c r="X200" i="3" s="1"/>
  <c r="N199" i="3"/>
  <c r="X199" i="3" s="1"/>
  <c r="N198" i="3"/>
  <c r="X198" i="3" s="1"/>
  <c r="N197" i="3"/>
  <c r="X197" i="3" s="1"/>
  <c r="N196" i="3"/>
  <c r="X196" i="3" s="1"/>
  <c r="N195" i="3"/>
  <c r="X195" i="3" s="1"/>
  <c r="N194" i="3"/>
  <c r="X194" i="3" s="1"/>
  <c r="N193" i="3"/>
  <c r="X193" i="3" s="1"/>
  <c r="N192" i="3"/>
  <c r="X192" i="3" s="1"/>
  <c r="N191" i="3"/>
  <c r="X191" i="3" s="1"/>
  <c r="N190" i="3"/>
  <c r="X190" i="3" s="1"/>
  <c r="N189" i="3"/>
  <c r="X189" i="3" s="1"/>
  <c r="N188" i="3"/>
  <c r="X188" i="3" s="1"/>
  <c r="N187" i="3"/>
  <c r="X187" i="3" s="1"/>
  <c r="N186" i="3"/>
  <c r="X186" i="3" s="1"/>
  <c r="N185" i="3"/>
  <c r="X185" i="3" s="1"/>
  <c r="N184" i="3"/>
  <c r="X184" i="3" s="1"/>
  <c r="N183" i="3"/>
  <c r="X183" i="3" s="1"/>
  <c r="N182" i="3"/>
  <c r="X182" i="3" s="1"/>
  <c r="N181" i="3"/>
  <c r="X181" i="3" s="1"/>
  <c r="N180" i="3"/>
  <c r="X180" i="3" s="1"/>
  <c r="N179" i="3"/>
  <c r="X179" i="3" s="1"/>
  <c r="N178" i="3"/>
  <c r="X178" i="3" s="1"/>
  <c r="N177" i="3"/>
  <c r="X177" i="3" s="1"/>
  <c r="N176" i="3"/>
  <c r="X176" i="3" s="1"/>
  <c r="N175" i="3"/>
  <c r="X175" i="3" s="1"/>
  <c r="N174" i="3"/>
  <c r="X174" i="3" s="1"/>
  <c r="N173" i="3"/>
  <c r="X173" i="3" s="1"/>
  <c r="N172" i="3"/>
  <c r="X172" i="3" s="1"/>
  <c r="N171" i="3"/>
  <c r="X171" i="3" s="1"/>
  <c r="N170" i="3"/>
  <c r="X170" i="3" s="1"/>
  <c r="N169" i="3"/>
  <c r="X169" i="3" s="1"/>
  <c r="N168" i="3"/>
  <c r="X168" i="3" s="1"/>
  <c r="N167" i="3"/>
  <c r="X167" i="3" s="1"/>
  <c r="N166" i="3"/>
  <c r="X166" i="3" s="1"/>
  <c r="N165" i="3"/>
  <c r="X165" i="3" s="1"/>
  <c r="N164" i="3"/>
  <c r="X164" i="3" s="1"/>
  <c r="N163" i="3"/>
  <c r="X163" i="3" s="1"/>
  <c r="N162" i="3"/>
  <c r="X162" i="3" s="1"/>
  <c r="N161" i="3"/>
  <c r="X161" i="3" s="1"/>
  <c r="N160" i="3"/>
  <c r="X160" i="3" s="1"/>
  <c r="N159" i="3"/>
  <c r="X159" i="3" s="1"/>
  <c r="N158" i="3"/>
  <c r="X158" i="3" s="1"/>
  <c r="N157" i="3"/>
  <c r="X157" i="3" s="1"/>
  <c r="N156" i="3"/>
  <c r="X156" i="3" s="1"/>
  <c r="N155" i="3"/>
  <c r="X155" i="3" s="1"/>
  <c r="N154" i="3"/>
  <c r="X154" i="3" s="1"/>
  <c r="N153" i="3"/>
  <c r="X153" i="3" s="1"/>
  <c r="N152" i="3"/>
  <c r="X152" i="3" s="1"/>
  <c r="N151" i="3"/>
  <c r="X151" i="3" s="1"/>
  <c r="N150" i="3"/>
  <c r="X150" i="3" s="1"/>
  <c r="N149" i="3"/>
  <c r="X149" i="3" s="1"/>
  <c r="N148" i="3"/>
  <c r="X148" i="3" s="1"/>
  <c r="N147" i="3"/>
  <c r="X147" i="3" s="1"/>
  <c r="N146" i="3"/>
  <c r="X146" i="3" s="1"/>
  <c r="N145" i="3"/>
  <c r="X145" i="3" s="1"/>
  <c r="N144" i="3"/>
  <c r="X144" i="3" s="1"/>
  <c r="N143" i="3"/>
  <c r="X143" i="3" s="1"/>
  <c r="N142" i="3"/>
  <c r="X142" i="3" s="1"/>
  <c r="N141" i="3"/>
  <c r="X141" i="3" s="1"/>
  <c r="N140" i="3"/>
  <c r="X140" i="3" s="1"/>
  <c r="N139" i="3"/>
  <c r="X139" i="3" s="1"/>
  <c r="N138" i="3"/>
  <c r="X138" i="3" s="1"/>
  <c r="N137" i="3"/>
  <c r="X137" i="3" s="1"/>
  <c r="N136" i="3"/>
  <c r="X136" i="3" s="1"/>
  <c r="N135" i="3"/>
  <c r="X135" i="3" s="1"/>
  <c r="N134" i="3"/>
  <c r="X134" i="3" s="1"/>
  <c r="N133" i="3"/>
  <c r="X133" i="3" s="1"/>
  <c r="N132" i="3"/>
  <c r="X132" i="3" s="1"/>
  <c r="N131" i="3"/>
  <c r="X131" i="3" s="1"/>
  <c r="N130" i="3"/>
  <c r="X130" i="3" s="1"/>
  <c r="N129" i="3"/>
  <c r="X129" i="3" s="1"/>
  <c r="N128" i="3"/>
  <c r="X128" i="3" s="1"/>
  <c r="N127" i="3"/>
  <c r="X127" i="3" s="1"/>
  <c r="N126" i="3"/>
  <c r="X126" i="3" s="1"/>
  <c r="N125" i="3"/>
  <c r="X125" i="3" s="1"/>
  <c r="N124" i="3"/>
  <c r="X124" i="3" s="1"/>
  <c r="N123" i="3"/>
  <c r="X123" i="3" s="1"/>
  <c r="N122" i="3"/>
  <c r="X122" i="3" s="1"/>
  <c r="N121" i="3"/>
  <c r="X121" i="3" s="1"/>
  <c r="N120" i="3"/>
  <c r="X120" i="3" s="1"/>
  <c r="N119" i="3"/>
  <c r="X119" i="3" s="1"/>
  <c r="N118" i="3"/>
  <c r="X118" i="3" s="1"/>
  <c r="N117" i="3"/>
  <c r="X117" i="3" s="1"/>
  <c r="N116" i="3"/>
  <c r="X116" i="3" s="1"/>
  <c r="N115" i="3"/>
  <c r="X115" i="3" s="1"/>
  <c r="N114" i="3"/>
  <c r="X114" i="3" s="1"/>
  <c r="N113" i="3"/>
  <c r="X113" i="3" s="1"/>
  <c r="N112" i="3"/>
  <c r="X112" i="3" s="1"/>
  <c r="N111" i="3"/>
  <c r="X111" i="3" s="1"/>
  <c r="N110" i="3"/>
  <c r="X110" i="3" s="1"/>
  <c r="N109" i="3"/>
  <c r="X109" i="3" s="1"/>
  <c r="N108" i="3"/>
  <c r="X108" i="3" s="1"/>
  <c r="N107" i="3"/>
  <c r="X107" i="3" s="1"/>
  <c r="N106" i="3"/>
  <c r="X106" i="3" s="1"/>
  <c r="N105" i="3"/>
  <c r="X105" i="3" s="1"/>
  <c r="N104" i="3"/>
  <c r="X104" i="3" s="1"/>
  <c r="N103" i="3"/>
  <c r="X103" i="3" s="1"/>
  <c r="N102" i="3"/>
  <c r="X102" i="3" s="1"/>
  <c r="N101" i="3"/>
  <c r="X101" i="3" s="1"/>
  <c r="N100" i="3"/>
  <c r="X100" i="3" s="1"/>
  <c r="N99" i="3"/>
  <c r="X99" i="3" s="1"/>
  <c r="N98" i="3"/>
  <c r="X98" i="3" s="1"/>
  <c r="N97" i="3"/>
  <c r="X97" i="3" s="1"/>
  <c r="N96" i="3"/>
  <c r="X96" i="3" s="1"/>
  <c r="N95" i="3"/>
  <c r="X95" i="3" s="1"/>
  <c r="N94" i="3"/>
  <c r="X94" i="3" s="1"/>
  <c r="N93" i="3"/>
  <c r="X93" i="3" s="1"/>
  <c r="N92" i="3"/>
  <c r="X92" i="3" s="1"/>
  <c r="N91" i="3"/>
  <c r="X91" i="3" s="1"/>
  <c r="N90" i="3"/>
  <c r="X90" i="3" s="1"/>
  <c r="N89" i="3"/>
  <c r="X89" i="3" s="1"/>
  <c r="N88" i="3"/>
  <c r="X88" i="3" s="1"/>
  <c r="N87" i="3"/>
  <c r="X87" i="3" s="1"/>
  <c r="N86" i="3"/>
  <c r="X86" i="3" s="1"/>
  <c r="N85" i="3"/>
  <c r="X85" i="3" s="1"/>
  <c r="N84" i="3"/>
  <c r="X84" i="3" s="1"/>
  <c r="N83" i="3"/>
  <c r="X83" i="3" s="1"/>
  <c r="N82" i="3"/>
  <c r="X82" i="3" s="1"/>
  <c r="N81" i="3"/>
  <c r="X81" i="3" s="1"/>
  <c r="N80" i="3"/>
  <c r="X80" i="3" s="1"/>
  <c r="N79" i="3"/>
  <c r="X79" i="3" s="1"/>
  <c r="N78" i="3"/>
  <c r="X78" i="3" s="1"/>
  <c r="N77" i="3"/>
  <c r="X77" i="3" s="1"/>
  <c r="N76" i="3"/>
  <c r="X76" i="3" s="1"/>
  <c r="N75" i="3"/>
  <c r="X75" i="3" s="1"/>
  <c r="N74" i="3"/>
  <c r="X74" i="3" s="1"/>
  <c r="N73" i="3"/>
  <c r="X73" i="3" s="1"/>
  <c r="N72" i="3"/>
  <c r="X72" i="3" s="1"/>
  <c r="N71" i="3"/>
  <c r="X71" i="3" s="1"/>
  <c r="N70" i="3"/>
  <c r="X70" i="3" s="1"/>
  <c r="N69" i="3"/>
  <c r="X69" i="3" s="1"/>
  <c r="N68" i="3"/>
  <c r="X68" i="3" s="1"/>
  <c r="N67" i="3"/>
  <c r="X67" i="3" s="1"/>
  <c r="N66" i="3"/>
  <c r="X66" i="3" s="1"/>
  <c r="N65" i="3"/>
  <c r="X65" i="3" s="1"/>
  <c r="N64" i="3"/>
  <c r="X64" i="3" s="1"/>
  <c r="N63" i="3"/>
  <c r="X63" i="3" s="1"/>
  <c r="N62" i="3"/>
  <c r="X62" i="3" s="1"/>
  <c r="N61" i="3"/>
  <c r="X61" i="3" s="1"/>
  <c r="N60" i="3"/>
  <c r="X60" i="3" s="1"/>
  <c r="N59" i="3"/>
  <c r="X59" i="3" s="1"/>
  <c r="N58" i="3"/>
  <c r="X58" i="3" s="1"/>
  <c r="N57" i="3"/>
  <c r="X57" i="3" s="1"/>
  <c r="N56" i="3"/>
  <c r="X56" i="3" s="1"/>
  <c r="N55" i="3"/>
  <c r="X55" i="3" s="1"/>
  <c r="N54" i="3"/>
  <c r="X54" i="3" s="1"/>
  <c r="N53" i="3"/>
  <c r="X53" i="3" s="1"/>
  <c r="N52" i="3"/>
  <c r="X52" i="3" s="1"/>
  <c r="N51" i="3"/>
  <c r="X51" i="3" s="1"/>
  <c r="N50" i="3"/>
  <c r="X50" i="3" s="1"/>
  <c r="N49" i="3"/>
  <c r="X49" i="3" s="1"/>
  <c r="N48" i="3"/>
  <c r="X48" i="3" s="1"/>
  <c r="N47" i="3"/>
  <c r="X47" i="3" s="1"/>
  <c r="N46" i="3"/>
  <c r="X46" i="3" s="1"/>
  <c r="N45" i="3"/>
  <c r="X45" i="3" s="1"/>
  <c r="N44" i="3"/>
  <c r="X44" i="3" s="1"/>
  <c r="N43" i="3"/>
  <c r="X43" i="3" s="1"/>
  <c r="N42" i="3"/>
  <c r="X42" i="3" s="1"/>
  <c r="N41" i="3"/>
  <c r="X41" i="3" s="1"/>
  <c r="N40" i="3"/>
  <c r="X40" i="3" s="1"/>
  <c r="N39" i="3"/>
  <c r="X39" i="3" s="1"/>
  <c r="N38" i="3"/>
  <c r="X38" i="3" s="1"/>
  <c r="N37" i="3"/>
  <c r="X37" i="3" s="1"/>
  <c r="N36" i="3"/>
  <c r="X36" i="3" s="1"/>
  <c r="N35" i="3"/>
  <c r="X35" i="3" s="1"/>
  <c r="N34" i="3"/>
  <c r="X34" i="3" s="1"/>
  <c r="N33" i="3"/>
  <c r="X33" i="3" s="1"/>
  <c r="N32" i="3"/>
  <c r="X32" i="3" s="1"/>
  <c r="N31" i="3"/>
  <c r="X31" i="3" s="1"/>
  <c r="N30" i="3"/>
  <c r="X30" i="3" s="1"/>
  <c r="N29" i="3"/>
  <c r="X29" i="3" s="1"/>
  <c r="N28" i="3"/>
  <c r="X28" i="3" s="1"/>
  <c r="N27" i="3"/>
  <c r="X27" i="3" s="1"/>
  <c r="N26" i="3"/>
  <c r="X26" i="3" s="1"/>
  <c r="N25" i="3"/>
  <c r="X25" i="3" s="1"/>
  <c r="N24" i="3"/>
  <c r="X24" i="3" s="1"/>
  <c r="N23" i="3"/>
  <c r="X23" i="3" s="1"/>
  <c r="N22" i="3"/>
  <c r="X22" i="3" s="1"/>
  <c r="N21" i="3"/>
  <c r="X21" i="3" s="1"/>
  <c r="N20" i="3"/>
  <c r="X20" i="3" s="1"/>
  <c r="N19" i="3"/>
  <c r="X19" i="3" s="1"/>
  <c r="N18" i="3"/>
  <c r="X18" i="3" s="1"/>
  <c r="N17" i="3"/>
  <c r="X17" i="3" s="1"/>
  <c r="N16" i="3"/>
  <c r="X16" i="3" s="1"/>
  <c r="N15" i="3"/>
  <c r="X15" i="3" s="1"/>
  <c r="N14" i="3"/>
  <c r="X14" i="3" s="1"/>
  <c r="N13" i="3"/>
  <c r="X13" i="3" s="1"/>
  <c r="N12" i="3"/>
  <c r="X12" i="3" s="1"/>
  <c r="N11" i="3"/>
  <c r="X11" i="3" s="1"/>
  <c r="N10" i="3"/>
  <c r="X10" i="3" s="1"/>
  <c r="N9" i="3"/>
  <c r="X9" i="3" s="1"/>
  <c r="N8" i="3"/>
  <c r="X8" i="3" s="1"/>
  <c r="N7" i="3"/>
  <c r="X7" i="3" s="1"/>
  <c r="N6" i="3"/>
  <c r="X6" i="3" s="1"/>
  <c r="N5" i="3"/>
  <c r="O1216" i="3"/>
  <c r="Y1216" i="3" s="1"/>
  <c r="O1215" i="3"/>
  <c r="Y1215" i="3" s="1"/>
  <c r="O1214" i="3"/>
  <c r="Y1214" i="3" s="1"/>
  <c r="O1213" i="3"/>
  <c r="Y1213" i="3" s="1"/>
  <c r="O1212" i="3"/>
  <c r="Y1212" i="3" s="1"/>
  <c r="O1211" i="3"/>
  <c r="Y1211" i="3" s="1"/>
  <c r="O1210" i="3"/>
  <c r="Y1210" i="3" s="1"/>
  <c r="O1209" i="3"/>
  <c r="Y1209" i="3" s="1"/>
  <c r="O1208" i="3"/>
  <c r="Y1208" i="3" s="1"/>
  <c r="O1207" i="3"/>
  <c r="Y1207" i="3" s="1"/>
  <c r="O1206" i="3"/>
  <c r="Y1206" i="3" s="1"/>
  <c r="O1205" i="3"/>
  <c r="Y1205" i="3" s="1"/>
  <c r="O1204" i="3"/>
  <c r="Y1204" i="3" s="1"/>
  <c r="O1203" i="3"/>
  <c r="Y1203" i="3" s="1"/>
  <c r="O1202" i="3"/>
  <c r="Y1202" i="3" s="1"/>
  <c r="O1201" i="3"/>
  <c r="Y1201" i="3" s="1"/>
  <c r="O1200" i="3"/>
  <c r="Y1200" i="3" s="1"/>
  <c r="O1199" i="3"/>
  <c r="Y1199" i="3" s="1"/>
  <c r="O1198" i="3"/>
  <c r="Y1198" i="3" s="1"/>
  <c r="O1197" i="3"/>
  <c r="Y1197" i="3" s="1"/>
  <c r="O1196" i="3"/>
  <c r="Y1196" i="3" s="1"/>
  <c r="O1195" i="3"/>
  <c r="Y1195" i="3" s="1"/>
  <c r="O1194" i="3"/>
  <c r="Y1194" i="3" s="1"/>
  <c r="O1193" i="3"/>
  <c r="Y1193" i="3" s="1"/>
  <c r="O1192" i="3"/>
  <c r="Y1192" i="3" s="1"/>
  <c r="O1191" i="3"/>
  <c r="Y1191" i="3" s="1"/>
  <c r="O1190" i="3"/>
  <c r="Y1190" i="3" s="1"/>
  <c r="O1189" i="3"/>
  <c r="Y1189" i="3" s="1"/>
  <c r="O1188" i="3"/>
  <c r="Y1188" i="3" s="1"/>
  <c r="O1187" i="3"/>
  <c r="Y1187" i="3" s="1"/>
  <c r="O1186" i="3"/>
  <c r="Y1186" i="3" s="1"/>
  <c r="O1185" i="3"/>
  <c r="Y1185" i="3" s="1"/>
  <c r="O1184" i="3"/>
  <c r="Y1184" i="3" s="1"/>
  <c r="O1183" i="3"/>
  <c r="Y1183" i="3" s="1"/>
  <c r="O1182" i="3"/>
  <c r="Y1182" i="3" s="1"/>
  <c r="O1181" i="3"/>
  <c r="Y1181" i="3" s="1"/>
  <c r="O1180" i="3"/>
  <c r="Y1180" i="3" s="1"/>
  <c r="O1179" i="3"/>
  <c r="Y1179" i="3" s="1"/>
  <c r="O1178" i="3"/>
  <c r="Y1178" i="3" s="1"/>
  <c r="O1177" i="3"/>
  <c r="Y1177" i="3" s="1"/>
  <c r="O1176" i="3"/>
  <c r="Y1176" i="3" s="1"/>
  <c r="O1175" i="3"/>
  <c r="Y1175" i="3" s="1"/>
  <c r="O1174" i="3"/>
  <c r="Y1174" i="3" s="1"/>
  <c r="O1173" i="3"/>
  <c r="Y1173" i="3" s="1"/>
  <c r="O1172" i="3"/>
  <c r="Y1172" i="3" s="1"/>
  <c r="O1171" i="3"/>
  <c r="Y1171" i="3" s="1"/>
  <c r="O1170" i="3"/>
  <c r="Y1170" i="3" s="1"/>
  <c r="O1169" i="3"/>
  <c r="Y1169" i="3" s="1"/>
  <c r="O1168" i="3"/>
  <c r="Y1168" i="3" s="1"/>
  <c r="O1167" i="3"/>
  <c r="Y1167" i="3" s="1"/>
  <c r="O1166" i="3"/>
  <c r="Y1166" i="3" s="1"/>
  <c r="O1165" i="3"/>
  <c r="Y1165" i="3" s="1"/>
  <c r="O1164" i="3"/>
  <c r="Y1164" i="3" s="1"/>
  <c r="O1163" i="3"/>
  <c r="Y1163" i="3" s="1"/>
  <c r="O1162" i="3"/>
  <c r="Y1162" i="3" s="1"/>
  <c r="O1161" i="3"/>
  <c r="Y1161" i="3" s="1"/>
  <c r="O1160" i="3"/>
  <c r="Y1160" i="3" s="1"/>
  <c r="O1159" i="3"/>
  <c r="Y1159" i="3" s="1"/>
  <c r="O1158" i="3"/>
  <c r="Y1158" i="3" s="1"/>
  <c r="O1157" i="3"/>
  <c r="Y1157" i="3" s="1"/>
  <c r="O1156" i="3"/>
  <c r="Y1156" i="3" s="1"/>
  <c r="O1155" i="3"/>
  <c r="Y1155" i="3" s="1"/>
  <c r="O1154" i="3"/>
  <c r="Y1154" i="3" s="1"/>
  <c r="O1153" i="3"/>
  <c r="Y1153" i="3" s="1"/>
  <c r="O1152" i="3"/>
  <c r="Y1152" i="3" s="1"/>
  <c r="O1151" i="3"/>
  <c r="Y1151" i="3" s="1"/>
  <c r="O1150" i="3"/>
  <c r="Y1150" i="3" s="1"/>
  <c r="O1149" i="3"/>
  <c r="Y1149" i="3" s="1"/>
  <c r="O1148" i="3"/>
  <c r="Y1148" i="3" s="1"/>
  <c r="O1147" i="3"/>
  <c r="Y1147" i="3" s="1"/>
  <c r="O1146" i="3"/>
  <c r="Y1146" i="3" s="1"/>
  <c r="O1145" i="3"/>
  <c r="Y1145" i="3" s="1"/>
  <c r="O1144" i="3"/>
  <c r="Y1144" i="3" s="1"/>
  <c r="O1143" i="3"/>
  <c r="Y1143" i="3" s="1"/>
  <c r="O1142" i="3"/>
  <c r="Y1142" i="3" s="1"/>
  <c r="O1141" i="3"/>
  <c r="Y1141" i="3" s="1"/>
  <c r="O1140" i="3"/>
  <c r="Y1140" i="3" s="1"/>
  <c r="O1139" i="3"/>
  <c r="Y1139" i="3" s="1"/>
  <c r="O1138" i="3"/>
  <c r="Y1138" i="3" s="1"/>
  <c r="O1137" i="3"/>
  <c r="Y1137" i="3" s="1"/>
  <c r="O1136" i="3"/>
  <c r="Y1136" i="3" s="1"/>
  <c r="O1135" i="3"/>
  <c r="Y1135" i="3" s="1"/>
  <c r="O1134" i="3"/>
  <c r="Y1134" i="3" s="1"/>
  <c r="O1133" i="3"/>
  <c r="Y1133" i="3" s="1"/>
  <c r="O1132" i="3"/>
  <c r="Y1132" i="3" s="1"/>
  <c r="O1131" i="3"/>
  <c r="Y1131" i="3" s="1"/>
  <c r="O1130" i="3"/>
  <c r="Y1130" i="3" s="1"/>
  <c r="O1129" i="3"/>
  <c r="Y1129" i="3" s="1"/>
  <c r="O1128" i="3"/>
  <c r="Y1128" i="3" s="1"/>
  <c r="O1127" i="3"/>
  <c r="Y1127" i="3" s="1"/>
  <c r="O1126" i="3"/>
  <c r="Y1126" i="3" s="1"/>
  <c r="O1125" i="3"/>
  <c r="Y1125" i="3" s="1"/>
  <c r="O1124" i="3"/>
  <c r="Y1124" i="3" s="1"/>
  <c r="O1123" i="3"/>
  <c r="Y1123" i="3" s="1"/>
  <c r="O1122" i="3"/>
  <c r="Y1122" i="3" s="1"/>
  <c r="O1121" i="3"/>
  <c r="Y1121" i="3" s="1"/>
  <c r="O1120" i="3"/>
  <c r="Y1120" i="3" s="1"/>
  <c r="O1119" i="3"/>
  <c r="Y1119" i="3" s="1"/>
  <c r="O1118" i="3"/>
  <c r="Y1118" i="3" s="1"/>
  <c r="O1117" i="3"/>
  <c r="Y1117" i="3" s="1"/>
  <c r="O1116" i="3"/>
  <c r="Y1116" i="3" s="1"/>
  <c r="O1115" i="3"/>
  <c r="Y1115" i="3" s="1"/>
  <c r="O1114" i="3"/>
  <c r="Y1114" i="3" s="1"/>
  <c r="O1113" i="3"/>
  <c r="Y1113" i="3" s="1"/>
  <c r="O1112" i="3"/>
  <c r="Y1112" i="3" s="1"/>
  <c r="O1111" i="3"/>
  <c r="Y1111" i="3" s="1"/>
  <c r="O1110" i="3"/>
  <c r="Y1110" i="3" s="1"/>
  <c r="O1109" i="3"/>
  <c r="Y1109" i="3" s="1"/>
  <c r="O1108" i="3"/>
  <c r="Y1108" i="3" s="1"/>
  <c r="O1107" i="3"/>
  <c r="Y1107" i="3" s="1"/>
  <c r="O1106" i="3"/>
  <c r="Y1106" i="3" s="1"/>
  <c r="O1105" i="3"/>
  <c r="Y1105" i="3" s="1"/>
  <c r="O1104" i="3"/>
  <c r="Y1104" i="3" s="1"/>
  <c r="O1103" i="3"/>
  <c r="Y1103" i="3" s="1"/>
  <c r="O1102" i="3"/>
  <c r="Y1102" i="3" s="1"/>
  <c r="O1101" i="3"/>
  <c r="Y1101" i="3" s="1"/>
  <c r="O1100" i="3"/>
  <c r="Y1100" i="3" s="1"/>
  <c r="O1099" i="3"/>
  <c r="Y1099" i="3" s="1"/>
  <c r="O1098" i="3"/>
  <c r="Y1098" i="3" s="1"/>
  <c r="O1097" i="3"/>
  <c r="Y1097" i="3" s="1"/>
  <c r="O1096" i="3"/>
  <c r="Y1096" i="3" s="1"/>
  <c r="O1095" i="3"/>
  <c r="Y1095" i="3" s="1"/>
  <c r="O1094" i="3"/>
  <c r="Y1094" i="3" s="1"/>
  <c r="O1093" i="3"/>
  <c r="Y1093" i="3" s="1"/>
  <c r="O1092" i="3"/>
  <c r="Y1092" i="3" s="1"/>
  <c r="O1091" i="3"/>
  <c r="Y1091" i="3" s="1"/>
  <c r="O1090" i="3"/>
  <c r="Y1090" i="3" s="1"/>
  <c r="O1089" i="3"/>
  <c r="Y1089" i="3" s="1"/>
  <c r="O1088" i="3"/>
  <c r="Y1088" i="3" s="1"/>
  <c r="O1087" i="3"/>
  <c r="Y1087" i="3" s="1"/>
  <c r="O1086" i="3"/>
  <c r="Y1086" i="3" s="1"/>
  <c r="O1085" i="3"/>
  <c r="Y1085" i="3" s="1"/>
  <c r="O1084" i="3"/>
  <c r="Y1084" i="3" s="1"/>
  <c r="O1083" i="3"/>
  <c r="Y1083" i="3" s="1"/>
  <c r="O1082" i="3"/>
  <c r="Y1082" i="3" s="1"/>
  <c r="O1081" i="3"/>
  <c r="Y1081" i="3" s="1"/>
  <c r="O1080" i="3"/>
  <c r="Y1080" i="3" s="1"/>
  <c r="O1079" i="3"/>
  <c r="Y1079" i="3" s="1"/>
  <c r="O1078" i="3"/>
  <c r="Y1078" i="3" s="1"/>
  <c r="O1077" i="3"/>
  <c r="Y1077" i="3" s="1"/>
  <c r="O1076" i="3"/>
  <c r="Y1076" i="3" s="1"/>
  <c r="O1075" i="3"/>
  <c r="Y1075" i="3" s="1"/>
  <c r="O1074" i="3"/>
  <c r="Y1074" i="3" s="1"/>
  <c r="O1073" i="3"/>
  <c r="Y1073" i="3" s="1"/>
  <c r="O1072" i="3"/>
  <c r="Y1072" i="3" s="1"/>
  <c r="O1071" i="3"/>
  <c r="Y1071" i="3" s="1"/>
  <c r="O1070" i="3"/>
  <c r="Y1070" i="3" s="1"/>
  <c r="O1069" i="3"/>
  <c r="Y1069" i="3" s="1"/>
  <c r="O1068" i="3"/>
  <c r="Y1068" i="3" s="1"/>
  <c r="O1067" i="3"/>
  <c r="Y1067" i="3" s="1"/>
  <c r="O1066" i="3"/>
  <c r="Y1066" i="3" s="1"/>
  <c r="O1065" i="3"/>
  <c r="Y1065" i="3" s="1"/>
  <c r="O1064" i="3"/>
  <c r="Y1064" i="3" s="1"/>
  <c r="O1063" i="3"/>
  <c r="Y1063" i="3" s="1"/>
  <c r="O1062" i="3"/>
  <c r="Y1062" i="3" s="1"/>
  <c r="O1061" i="3"/>
  <c r="Y1061" i="3" s="1"/>
  <c r="O1060" i="3"/>
  <c r="Y1060" i="3" s="1"/>
  <c r="O1059" i="3"/>
  <c r="Y1059" i="3" s="1"/>
  <c r="O1058" i="3"/>
  <c r="Y1058" i="3" s="1"/>
  <c r="O1057" i="3"/>
  <c r="Y1057" i="3" s="1"/>
  <c r="O1056" i="3"/>
  <c r="Y1056" i="3" s="1"/>
  <c r="O1055" i="3"/>
  <c r="Y1055" i="3" s="1"/>
  <c r="O1054" i="3"/>
  <c r="Y1054" i="3" s="1"/>
  <c r="O1053" i="3"/>
  <c r="Y1053" i="3" s="1"/>
  <c r="O1052" i="3"/>
  <c r="Y1052" i="3" s="1"/>
  <c r="O1051" i="3"/>
  <c r="Y1051" i="3" s="1"/>
  <c r="O1050" i="3"/>
  <c r="Y1050" i="3" s="1"/>
  <c r="O1049" i="3"/>
  <c r="Y1049" i="3" s="1"/>
  <c r="O1048" i="3"/>
  <c r="Y1048" i="3" s="1"/>
  <c r="O1047" i="3"/>
  <c r="Y1047" i="3" s="1"/>
  <c r="O1046" i="3"/>
  <c r="Y1046" i="3" s="1"/>
  <c r="O1045" i="3"/>
  <c r="Y1045" i="3" s="1"/>
  <c r="O1044" i="3"/>
  <c r="Y1044" i="3" s="1"/>
  <c r="O1043" i="3"/>
  <c r="Y1043" i="3" s="1"/>
  <c r="O1042" i="3"/>
  <c r="Y1042" i="3" s="1"/>
  <c r="O1041" i="3"/>
  <c r="Y1041" i="3" s="1"/>
  <c r="O1040" i="3"/>
  <c r="Y1040" i="3" s="1"/>
  <c r="O1039" i="3"/>
  <c r="Y1039" i="3" s="1"/>
  <c r="O1038" i="3"/>
  <c r="Y1038" i="3" s="1"/>
  <c r="O1037" i="3"/>
  <c r="Y1037" i="3" s="1"/>
  <c r="O1036" i="3"/>
  <c r="Y1036" i="3" s="1"/>
  <c r="O1035" i="3"/>
  <c r="Y1035" i="3" s="1"/>
  <c r="O1034" i="3"/>
  <c r="Y1034" i="3" s="1"/>
  <c r="O1033" i="3"/>
  <c r="Y1033" i="3" s="1"/>
  <c r="O1032" i="3"/>
  <c r="Y1032" i="3" s="1"/>
  <c r="O1031" i="3"/>
  <c r="Y1031" i="3" s="1"/>
  <c r="O1030" i="3"/>
  <c r="Y1030" i="3" s="1"/>
  <c r="O1029" i="3"/>
  <c r="Y1029" i="3" s="1"/>
  <c r="O1028" i="3"/>
  <c r="Y1028" i="3" s="1"/>
  <c r="O1027" i="3"/>
  <c r="Y1027" i="3" s="1"/>
  <c r="O1026" i="3"/>
  <c r="Y1026" i="3" s="1"/>
  <c r="O1025" i="3"/>
  <c r="Y1025" i="3" s="1"/>
  <c r="O1024" i="3"/>
  <c r="Y1024" i="3" s="1"/>
  <c r="O1023" i="3"/>
  <c r="Y1023" i="3" s="1"/>
  <c r="O1022" i="3"/>
  <c r="Y1022" i="3" s="1"/>
  <c r="O1021" i="3"/>
  <c r="Y1021" i="3" s="1"/>
  <c r="O1020" i="3"/>
  <c r="Y1020" i="3" s="1"/>
  <c r="O1019" i="3"/>
  <c r="Y1019" i="3" s="1"/>
  <c r="O1018" i="3"/>
  <c r="Y1018" i="3" s="1"/>
  <c r="O1017" i="3"/>
  <c r="Y1017" i="3" s="1"/>
  <c r="O1016" i="3"/>
  <c r="Y1016" i="3" s="1"/>
  <c r="O1015" i="3"/>
  <c r="Y1015" i="3" s="1"/>
  <c r="O1014" i="3"/>
  <c r="Y1014" i="3" s="1"/>
  <c r="O1013" i="3"/>
  <c r="Y1013" i="3" s="1"/>
  <c r="O1012" i="3"/>
  <c r="Y1012" i="3" s="1"/>
  <c r="O1011" i="3"/>
  <c r="Y1011" i="3" s="1"/>
  <c r="O1010" i="3"/>
  <c r="Y1010" i="3" s="1"/>
  <c r="O1009" i="3"/>
  <c r="Y1009" i="3" s="1"/>
  <c r="O1008" i="3"/>
  <c r="Y1008" i="3" s="1"/>
  <c r="O1007" i="3"/>
  <c r="Y1007" i="3" s="1"/>
  <c r="O1006" i="3"/>
  <c r="Y1006" i="3" s="1"/>
  <c r="O1005" i="3"/>
  <c r="Y1005" i="3" s="1"/>
  <c r="O1004" i="3"/>
  <c r="Y1004" i="3" s="1"/>
  <c r="O1003" i="3"/>
  <c r="Y1003" i="3" s="1"/>
  <c r="O1002" i="3"/>
  <c r="Y1002" i="3" s="1"/>
  <c r="O1001" i="3"/>
  <c r="Y1001" i="3" s="1"/>
  <c r="O1000" i="3"/>
  <c r="Y1000" i="3" s="1"/>
  <c r="O999" i="3"/>
  <c r="Y999" i="3" s="1"/>
  <c r="O998" i="3"/>
  <c r="Y998" i="3" s="1"/>
  <c r="O997" i="3"/>
  <c r="Y997" i="3" s="1"/>
  <c r="O996" i="3"/>
  <c r="Y996" i="3" s="1"/>
  <c r="O995" i="3"/>
  <c r="Y995" i="3" s="1"/>
  <c r="O994" i="3"/>
  <c r="Y994" i="3" s="1"/>
  <c r="O993" i="3"/>
  <c r="Y993" i="3" s="1"/>
  <c r="O992" i="3"/>
  <c r="Y992" i="3" s="1"/>
  <c r="O991" i="3"/>
  <c r="Y991" i="3" s="1"/>
  <c r="O990" i="3"/>
  <c r="Y990" i="3" s="1"/>
  <c r="O989" i="3"/>
  <c r="Y989" i="3" s="1"/>
  <c r="O988" i="3"/>
  <c r="Y988" i="3" s="1"/>
  <c r="O987" i="3"/>
  <c r="Y987" i="3" s="1"/>
  <c r="O986" i="3"/>
  <c r="Y986" i="3" s="1"/>
  <c r="O985" i="3"/>
  <c r="Y985" i="3" s="1"/>
  <c r="O984" i="3"/>
  <c r="Y984" i="3" s="1"/>
  <c r="O983" i="3"/>
  <c r="Y983" i="3" s="1"/>
  <c r="O982" i="3"/>
  <c r="Y982" i="3" s="1"/>
  <c r="O981" i="3"/>
  <c r="Y981" i="3" s="1"/>
  <c r="O980" i="3"/>
  <c r="Y980" i="3" s="1"/>
  <c r="O979" i="3"/>
  <c r="Y979" i="3" s="1"/>
  <c r="O978" i="3"/>
  <c r="Y978" i="3" s="1"/>
  <c r="O977" i="3"/>
  <c r="Y977" i="3" s="1"/>
  <c r="O976" i="3"/>
  <c r="Y976" i="3" s="1"/>
  <c r="O975" i="3"/>
  <c r="Y975" i="3" s="1"/>
  <c r="O974" i="3"/>
  <c r="Y974" i="3" s="1"/>
  <c r="O973" i="3"/>
  <c r="Y973" i="3" s="1"/>
  <c r="O972" i="3"/>
  <c r="Y972" i="3" s="1"/>
  <c r="O971" i="3"/>
  <c r="Y971" i="3" s="1"/>
  <c r="O970" i="3"/>
  <c r="Y970" i="3" s="1"/>
  <c r="O969" i="3"/>
  <c r="Y969" i="3" s="1"/>
  <c r="O968" i="3"/>
  <c r="Y968" i="3" s="1"/>
  <c r="O967" i="3"/>
  <c r="Y967" i="3" s="1"/>
  <c r="O966" i="3"/>
  <c r="Y966" i="3" s="1"/>
  <c r="O965" i="3"/>
  <c r="Y965" i="3" s="1"/>
  <c r="O964" i="3"/>
  <c r="Y964" i="3" s="1"/>
  <c r="O963" i="3"/>
  <c r="Y963" i="3" s="1"/>
  <c r="O962" i="3"/>
  <c r="Y962" i="3" s="1"/>
  <c r="O961" i="3"/>
  <c r="Y961" i="3" s="1"/>
  <c r="O960" i="3"/>
  <c r="Y960" i="3" s="1"/>
  <c r="O959" i="3"/>
  <c r="Y959" i="3" s="1"/>
  <c r="O958" i="3"/>
  <c r="Y958" i="3" s="1"/>
  <c r="O957" i="3"/>
  <c r="Y957" i="3" s="1"/>
  <c r="O956" i="3"/>
  <c r="Y956" i="3" s="1"/>
  <c r="O955" i="3"/>
  <c r="Y955" i="3" s="1"/>
  <c r="O954" i="3"/>
  <c r="Y954" i="3" s="1"/>
  <c r="O953" i="3"/>
  <c r="Y953" i="3" s="1"/>
  <c r="O952" i="3"/>
  <c r="Y952" i="3" s="1"/>
  <c r="O951" i="3"/>
  <c r="Y951" i="3" s="1"/>
  <c r="O950" i="3"/>
  <c r="Y950" i="3" s="1"/>
  <c r="O949" i="3"/>
  <c r="Y949" i="3" s="1"/>
  <c r="O948" i="3"/>
  <c r="Y948" i="3" s="1"/>
  <c r="O947" i="3"/>
  <c r="Y947" i="3" s="1"/>
  <c r="O946" i="3"/>
  <c r="Y946" i="3" s="1"/>
  <c r="O945" i="3"/>
  <c r="Y945" i="3" s="1"/>
  <c r="O944" i="3"/>
  <c r="Y944" i="3" s="1"/>
  <c r="O943" i="3"/>
  <c r="Y943" i="3" s="1"/>
  <c r="O942" i="3"/>
  <c r="Y942" i="3" s="1"/>
  <c r="O941" i="3"/>
  <c r="Y941" i="3" s="1"/>
  <c r="O940" i="3"/>
  <c r="Y940" i="3" s="1"/>
  <c r="O939" i="3"/>
  <c r="Y939" i="3" s="1"/>
  <c r="O938" i="3"/>
  <c r="Y938" i="3" s="1"/>
  <c r="O937" i="3"/>
  <c r="Y937" i="3" s="1"/>
  <c r="O936" i="3"/>
  <c r="Y936" i="3" s="1"/>
  <c r="O935" i="3"/>
  <c r="Y935" i="3" s="1"/>
  <c r="O934" i="3"/>
  <c r="Y934" i="3" s="1"/>
  <c r="O933" i="3"/>
  <c r="Y933" i="3" s="1"/>
  <c r="O932" i="3"/>
  <c r="Y932" i="3" s="1"/>
  <c r="O931" i="3"/>
  <c r="Y931" i="3" s="1"/>
  <c r="O930" i="3"/>
  <c r="Y930" i="3" s="1"/>
  <c r="O929" i="3"/>
  <c r="Y929" i="3" s="1"/>
  <c r="O928" i="3"/>
  <c r="Y928" i="3" s="1"/>
  <c r="O927" i="3"/>
  <c r="Y927" i="3" s="1"/>
  <c r="O926" i="3"/>
  <c r="Y926" i="3" s="1"/>
  <c r="O925" i="3"/>
  <c r="Y925" i="3" s="1"/>
  <c r="O924" i="3"/>
  <c r="Y924" i="3" s="1"/>
  <c r="O923" i="3"/>
  <c r="Y923" i="3" s="1"/>
  <c r="O922" i="3"/>
  <c r="Y922" i="3" s="1"/>
  <c r="O921" i="3"/>
  <c r="Y921" i="3" s="1"/>
  <c r="O920" i="3"/>
  <c r="Y920" i="3" s="1"/>
  <c r="O919" i="3"/>
  <c r="Y919" i="3" s="1"/>
  <c r="O918" i="3"/>
  <c r="Y918" i="3" s="1"/>
  <c r="O917" i="3"/>
  <c r="Y917" i="3" s="1"/>
  <c r="O916" i="3"/>
  <c r="Y916" i="3" s="1"/>
  <c r="O915" i="3"/>
  <c r="Y915" i="3" s="1"/>
  <c r="O914" i="3"/>
  <c r="Y914" i="3" s="1"/>
  <c r="O913" i="3"/>
  <c r="Y913" i="3" s="1"/>
  <c r="O912" i="3"/>
  <c r="Y912" i="3" s="1"/>
  <c r="O911" i="3"/>
  <c r="Y911" i="3" s="1"/>
  <c r="O910" i="3"/>
  <c r="Y910" i="3" s="1"/>
  <c r="O909" i="3"/>
  <c r="Y909" i="3" s="1"/>
  <c r="O908" i="3"/>
  <c r="Y908" i="3" s="1"/>
  <c r="O907" i="3"/>
  <c r="Y907" i="3" s="1"/>
  <c r="O906" i="3"/>
  <c r="Y906" i="3" s="1"/>
  <c r="O905" i="3"/>
  <c r="Y905" i="3" s="1"/>
  <c r="O904" i="3"/>
  <c r="Y904" i="3" s="1"/>
  <c r="O903" i="3"/>
  <c r="Y903" i="3" s="1"/>
  <c r="O902" i="3"/>
  <c r="Y902" i="3" s="1"/>
  <c r="O901" i="3"/>
  <c r="Y901" i="3" s="1"/>
  <c r="O900" i="3"/>
  <c r="Y900" i="3" s="1"/>
  <c r="O899" i="3"/>
  <c r="Y899" i="3" s="1"/>
  <c r="O898" i="3"/>
  <c r="Y898" i="3" s="1"/>
  <c r="O897" i="3"/>
  <c r="Y897" i="3" s="1"/>
  <c r="O896" i="3"/>
  <c r="Y896" i="3" s="1"/>
  <c r="O895" i="3"/>
  <c r="Y895" i="3" s="1"/>
  <c r="O894" i="3"/>
  <c r="Y894" i="3" s="1"/>
  <c r="O893" i="3"/>
  <c r="Y893" i="3" s="1"/>
  <c r="O892" i="3"/>
  <c r="Y892" i="3" s="1"/>
  <c r="O891" i="3"/>
  <c r="Y891" i="3" s="1"/>
  <c r="O890" i="3"/>
  <c r="Y890" i="3" s="1"/>
  <c r="O889" i="3"/>
  <c r="Y889" i="3" s="1"/>
  <c r="O888" i="3"/>
  <c r="Y888" i="3" s="1"/>
  <c r="O887" i="3"/>
  <c r="Y887" i="3" s="1"/>
  <c r="O886" i="3"/>
  <c r="Y886" i="3" s="1"/>
  <c r="O885" i="3"/>
  <c r="Y885" i="3" s="1"/>
  <c r="O884" i="3"/>
  <c r="Y884" i="3" s="1"/>
  <c r="O883" i="3"/>
  <c r="Y883" i="3" s="1"/>
  <c r="O882" i="3"/>
  <c r="Y882" i="3" s="1"/>
  <c r="O881" i="3"/>
  <c r="Y881" i="3" s="1"/>
  <c r="O880" i="3"/>
  <c r="Y880" i="3" s="1"/>
  <c r="O879" i="3"/>
  <c r="Y879" i="3" s="1"/>
  <c r="O878" i="3"/>
  <c r="Y878" i="3" s="1"/>
  <c r="O877" i="3"/>
  <c r="Y877" i="3" s="1"/>
  <c r="O876" i="3"/>
  <c r="Y876" i="3" s="1"/>
  <c r="O875" i="3"/>
  <c r="Y875" i="3" s="1"/>
  <c r="O874" i="3"/>
  <c r="Y874" i="3" s="1"/>
  <c r="O873" i="3"/>
  <c r="Y873" i="3" s="1"/>
  <c r="O872" i="3"/>
  <c r="Y872" i="3" s="1"/>
  <c r="O871" i="3"/>
  <c r="Y871" i="3" s="1"/>
  <c r="O870" i="3"/>
  <c r="Y870" i="3" s="1"/>
  <c r="O869" i="3"/>
  <c r="Y869" i="3" s="1"/>
  <c r="O868" i="3"/>
  <c r="Y868" i="3" s="1"/>
  <c r="O867" i="3"/>
  <c r="Y867" i="3" s="1"/>
  <c r="O866" i="3"/>
  <c r="Y866" i="3" s="1"/>
  <c r="O865" i="3"/>
  <c r="Y865" i="3" s="1"/>
  <c r="O864" i="3"/>
  <c r="Y864" i="3" s="1"/>
  <c r="O863" i="3"/>
  <c r="Y863" i="3" s="1"/>
  <c r="O862" i="3"/>
  <c r="Y862" i="3" s="1"/>
  <c r="O861" i="3"/>
  <c r="Y861" i="3" s="1"/>
  <c r="O860" i="3"/>
  <c r="Y860" i="3" s="1"/>
  <c r="O859" i="3"/>
  <c r="Y859" i="3" s="1"/>
  <c r="O858" i="3"/>
  <c r="Y858" i="3" s="1"/>
  <c r="O857" i="3"/>
  <c r="Y857" i="3" s="1"/>
  <c r="O856" i="3"/>
  <c r="Y856" i="3" s="1"/>
  <c r="O855" i="3"/>
  <c r="Y855" i="3" s="1"/>
  <c r="O854" i="3"/>
  <c r="Y854" i="3" s="1"/>
  <c r="O853" i="3"/>
  <c r="Y853" i="3" s="1"/>
  <c r="O852" i="3"/>
  <c r="Y852" i="3" s="1"/>
  <c r="O851" i="3"/>
  <c r="Y851" i="3" s="1"/>
  <c r="O850" i="3"/>
  <c r="Y850" i="3" s="1"/>
  <c r="O849" i="3"/>
  <c r="Y849" i="3" s="1"/>
  <c r="O848" i="3"/>
  <c r="Y848" i="3" s="1"/>
  <c r="O847" i="3"/>
  <c r="Y847" i="3" s="1"/>
  <c r="O846" i="3"/>
  <c r="Y846" i="3" s="1"/>
  <c r="O845" i="3"/>
  <c r="Y845" i="3" s="1"/>
  <c r="O844" i="3"/>
  <c r="Y844" i="3" s="1"/>
  <c r="O843" i="3"/>
  <c r="Y843" i="3" s="1"/>
  <c r="O842" i="3"/>
  <c r="Y842" i="3" s="1"/>
  <c r="O841" i="3"/>
  <c r="Y841" i="3" s="1"/>
  <c r="O840" i="3"/>
  <c r="Y840" i="3" s="1"/>
  <c r="O839" i="3"/>
  <c r="Y839" i="3" s="1"/>
  <c r="O838" i="3"/>
  <c r="Y838" i="3" s="1"/>
  <c r="O837" i="3"/>
  <c r="Y837" i="3" s="1"/>
  <c r="O836" i="3"/>
  <c r="Y836" i="3" s="1"/>
  <c r="O835" i="3"/>
  <c r="Y835" i="3" s="1"/>
  <c r="O834" i="3"/>
  <c r="Y834" i="3" s="1"/>
  <c r="O833" i="3"/>
  <c r="Y833" i="3" s="1"/>
  <c r="O832" i="3"/>
  <c r="Y832" i="3" s="1"/>
  <c r="O831" i="3"/>
  <c r="Y831" i="3" s="1"/>
  <c r="O830" i="3"/>
  <c r="Y830" i="3" s="1"/>
  <c r="O829" i="3"/>
  <c r="Y829" i="3" s="1"/>
  <c r="O828" i="3"/>
  <c r="Y828" i="3" s="1"/>
  <c r="O827" i="3"/>
  <c r="Y827" i="3" s="1"/>
  <c r="O826" i="3"/>
  <c r="Y826" i="3" s="1"/>
  <c r="O825" i="3"/>
  <c r="Y825" i="3" s="1"/>
  <c r="O824" i="3"/>
  <c r="Y824" i="3" s="1"/>
  <c r="O823" i="3"/>
  <c r="Y823" i="3" s="1"/>
  <c r="O822" i="3"/>
  <c r="Y822" i="3" s="1"/>
  <c r="O821" i="3"/>
  <c r="Y821" i="3" s="1"/>
  <c r="O820" i="3"/>
  <c r="Y820" i="3" s="1"/>
  <c r="O819" i="3"/>
  <c r="Y819" i="3" s="1"/>
  <c r="O818" i="3"/>
  <c r="Y818" i="3" s="1"/>
  <c r="O817" i="3"/>
  <c r="Y817" i="3" s="1"/>
  <c r="O816" i="3"/>
  <c r="Y816" i="3" s="1"/>
  <c r="O815" i="3"/>
  <c r="Y815" i="3" s="1"/>
  <c r="O814" i="3"/>
  <c r="Y814" i="3" s="1"/>
  <c r="O813" i="3"/>
  <c r="Y813" i="3" s="1"/>
  <c r="O812" i="3"/>
  <c r="Y812" i="3" s="1"/>
  <c r="O811" i="3"/>
  <c r="Y811" i="3" s="1"/>
  <c r="O810" i="3"/>
  <c r="Y810" i="3" s="1"/>
  <c r="O809" i="3"/>
  <c r="Y809" i="3" s="1"/>
  <c r="O808" i="3"/>
  <c r="Y808" i="3" s="1"/>
  <c r="O807" i="3"/>
  <c r="Y807" i="3" s="1"/>
  <c r="O806" i="3"/>
  <c r="Y806" i="3" s="1"/>
  <c r="O805" i="3"/>
  <c r="Y805" i="3" s="1"/>
  <c r="O804" i="3"/>
  <c r="Y804" i="3" s="1"/>
  <c r="O803" i="3"/>
  <c r="Y803" i="3" s="1"/>
  <c r="O802" i="3"/>
  <c r="Y802" i="3" s="1"/>
  <c r="O801" i="3"/>
  <c r="Y801" i="3" s="1"/>
  <c r="O800" i="3"/>
  <c r="Y800" i="3" s="1"/>
  <c r="O799" i="3"/>
  <c r="Y799" i="3" s="1"/>
  <c r="O798" i="3"/>
  <c r="Y798" i="3" s="1"/>
  <c r="O797" i="3"/>
  <c r="Y797" i="3" s="1"/>
  <c r="O796" i="3"/>
  <c r="Y796" i="3" s="1"/>
  <c r="O795" i="3"/>
  <c r="Y795" i="3" s="1"/>
  <c r="O794" i="3"/>
  <c r="Y794" i="3" s="1"/>
  <c r="O793" i="3"/>
  <c r="Y793" i="3" s="1"/>
  <c r="O792" i="3"/>
  <c r="Y792" i="3" s="1"/>
  <c r="O791" i="3"/>
  <c r="Y791" i="3" s="1"/>
  <c r="O790" i="3"/>
  <c r="Y790" i="3" s="1"/>
  <c r="O789" i="3"/>
  <c r="Y789" i="3" s="1"/>
  <c r="O788" i="3"/>
  <c r="Y788" i="3" s="1"/>
  <c r="O787" i="3"/>
  <c r="Y787" i="3" s="1"/>
  <c r="O786" i="3"/>
  <c r="Y786" i="3" s="1"/>
  <c r="O785" i="3"/>
  <c r="Y785" i="3" s="1"/>
  <c r="O784" i="3"/>
  <c r="Y784" i="3" s="1"/>
  <c r="O783" i="3"/>
  <c r="Y783" i="3" s="1"/>
  <c r="O782" i="3"/>
  <c r="Y782" i="3" s="1"/>
  <c r="O781" i="3"/>
  <c r="Y781" i="3" s="1"/>
  <c r="O780" i="3"/>
  <c r="Y780" i="3" s="1"/>
  <c r="O779" i="3"/>
  <c r="Y779" i="3" s="1"/>
  <c r="O778" i="3"/>
  <c r="Y778" i="3" s="1"/>
  <c r="O777" i="3"/>
  <c r="Y777" i="3" s="1"/>
  <c r="O776" i="3"/>
  <c r="Y776" i="3" s="1"/>
  <c r="O775" i="3"/>
  <c r="Y775" i="3" s="1"/>
  <c r="O774" i="3"/>
  <c r="Y774" i="3" s="1"/>
  <c r="O773" i="3"/>
  <c r="Y773" i="3" s="1"/>
  <c r="O772" i="3"/>
  <c r="Y772" i="3" s="1"/>
  <c r="O771" i="3"/>
  <c r="Y771" i="3" s="1"/>
  <c r="O770" i="3"/>
  <c r="Y770" i="3" s="1"/>
  <c r="O769" i="3"/>
  <c r="Y769" i="3" s="1"/>
  <c r="O768" i="3"/>
  <c r="Y768" i="3" s="1"/>
  <c r="O767" i="3"/>
  <c r="Y767" i="3" s="1"/>
  <c r="O766" i="3"/>
  <c r="Y766" i="3" s="1"/>
  <c r="O765" i="3"/>
  <c r="Y765" i="3" s="1"/>
  <c r="O764" i="3"/>
  <c r="Y764" i="3" s="1"/>
  <c r="O763" i="3"/>
  <c r="Y763" i="3" s="1"/>
  <c r="O762" i="3"/>
  <c r="Y762" i="3" s="1"/>
  <c r="O761" i="3"/>
  <c r="Y761" i="3" s="1"/>
  <c r="O760" i="3"/>
  <c r="Y760" i="3" s="1"/>
  <c r="O759" i="3"/>
  <c r="Y759" i="3" s="1"/>
  <c r="O758" i="3"/>
  <c r="Y758" i="3" s="1"/>
  <c r="O757" i="3"/>
  <c r="Y757" i="3" s="1"/>
  <c r="O756" i="3"/>
  <c r="Y756" i="3" s="1"/>
  <c r="O755" i="3"/>
  <c r="Y755" i="3" s="1"/>
  <c r="O754" i="3"/>
  <c r="Y754" i="3" s="1"/>
  <c r="O753" i="3"/>
  <c r="Y753" i="3" s="1"/>
  <c r="O752" i="3"/>
  <c r="Y752" i="3" s="1"/>
  <c r="O751" i="3"/>
  <c r="Y751" i="3" s="1"/>
  <c r="O750" i="3"/>
  <c r="Y750" i="3" s="1"/>
  <c r="O749" i="3"/>
  <c r="Y749" i="3" s="1"/>
  <c r="O748" i="3"/>
  <c r="Y748" i="3" s="1"/>
  <c r="O747" i="3"/>
  <c r="Y747" i="3" s="1"/>
  <c r="O746" i="3"/>
  <c r="Y746" i="3" s="1"/>
  <c r="O745" i="3"/>
  <c r="Y745" i="3" s="1"/>
  <c r="O744" i="3"/>
  <c r="Y744" i="3" s="1"/>
  <c r="O743" i="3"/>
  <c r="Y743" i="3" s="1"/>
  <c r="O742" i="3"/>
  <c r="Y742" i="3" s="1"/>
  <c r="O741" i="3"/>
  <c r="Y741" i="3" s="1"/>
  <c r="O740" i="3"/>
  <c r="Y740" i="3" s="1"/>
  <c r="O739" i="3"/>
  <c r="Y739" i="3" s="1"/>
  <c r="O738" i="3"/>
  <c r="Y738" i="3" s="1"/>
  <c r="O737" i="3"/>
  <c r="Y737" i="3" s="1"/>
  <c r="O736" i="3"/>
  <c r="Y736" i="3" s="1"/>
  <c r="O735" i="3"/>
  <c r="Y735" i="3" s="1"/>
  <c r="O734" i="3"/>
  <c r="Y734" i="3" s="1"/>
  <c r="O733" i="3"/>
  <c r="Y733" i="3" s="1"/>
  <c r="O732" i="3"/>
  <c r="Y732" i="3" s="1"/>
  <c r="O731" i="3"/>
  <c r="Y731" i="3" s="1"/>
  <c r="O730" i="3"/>
  <c r="Y730" i="3" s="1"/>
  <c r="O729" i="3"/>
  <c r="Y729" i="3" s="1"/>
  <c r="O728" i="3"/>
  <c r="Y728" i="3" s="1"/>
  <c r="O727" i="3"/>
  <c r="Y727" i="3" s="1"/>
  <c r="O726" i="3"/>
  <c r="Y726" i="3" s="1"/>
  <c r="O725" i="3"/>
  <c r="Y725" i="3" s="1"/>
  <c r="O724" i="3"/>
  <c r="Y724" i="3" s="1"/>
  <c r="O723" i="3"/>
  <c r="Y723" i="3" s="1"/>
  <c r="O722" i="3"/>
  <c r="Y722" i="3" s="1"/>
  <c r="O721" i="3"/>
  <c r="Y721" i="3" s="1"/>
  <c r="O720" i="3"/>
  <c r="Y720" i="3" s="1"/>
  <c r="O719" i="3"/>
  <c r="Y719" i="3" s="1"/>
  <c r="O718" i="3"/>
  <c r="Y718" i="3" s="1"/>
  <c r="O717" i="3"/>
  <c r="Y717" i="3" s="1"/>
  <c r="O716" i="3"/>
  <c r="Y716" i="3" s="1"/>
  <c r="O715" i="3"/>
  <c r="Y715" i="3" s="1"/>
  <c r="O714" i="3"/>
  <c r="Y714" i="3" s="1"/>
  <c r="O713" i="3"/>
  <c r="Y713" i="3" s="1"/>
  <c r="O712" i="3"/>
  <c r="Y712" i="3" s="1"/>
  <c r="O711" i="3"/>
  <c r="Y711" i="3" s="1"/>
  <c r="O710" i="3"/>
  <c r="Y710" i="3" s="1"/>
  <c r="O709" i="3"/>
  <c r="Y709" i="3" s="1"/>
  <c r="O708" i="3"/>
  <c r="Y708" i="3" s="1"/>
  <c r="O707" i="3"/>
  <c r="Y707" i="3" s="1"/>
  <c r="O706" i="3"/>
  <c r="Y706" i="3" s="1"/>
  <c r="O705" i="3"/>
  <c r="Y705" i="3" s="1"/>
  <c r="O704" i="3"/>
  <c r="Y704" i="3" s="1"/>
  <c r="O703" i="3"/>
  <c r="Y703" i="3" s="1"/>
  <c r="O702" i="3"/>
  <c r="Y702" i="3" s="1"/>
  <c r="O701" i="3"/>
  <c r="Y701" i="3" s="1"/>
  <c r="O700" i="3"/>
  <c r="Y700" i="3" s="1"/>
  <c r="O699" i="3"/>
  <c r="Y699" i="3" s="1"/>
  <c r="O698" i="3"/>
  <c r="Y698" i="3" s="1"/>
  <c r="O697" i="3"/>
  <c r="Y697" i="3" s="1"/>
  <c r="O696" i="3"/>
  <c r="Y696" i="3" s="1"/>
  <c r="O695" i="3"/>
  <c r="Y695" i="3" s="1"/>
  <c r="O694" i="3"/>
  <c r="Y694" i="3" s="1"/>
  <c r="O693" i="3"/>
  <c r="Y693" i="3" s="1"/>
  <c r="O692" i="3"/>
  <c r="Y692" i="3" s="1"/>
  <c r="O691" i="3"/>
  <c r="Y691" i="3" s="1"/>
  <c r="O690" i="3"/>
  <c r="Y690" i="3" s="1"/>
  <c r="O689" i="3"/>
  <c r="Y689" i="3" s="1"/>
  <c r="O688" i="3"/>
  <c r="Y688" i="3" s="1"/>
  <c r="O687" i="3"/>
  <c r="Y687" i="3" s="1"/>
  <c r="O686" i="3"/>
  <c r="Y686" i="3" s="1"/>
  <c r="O685" i="3"/>
  <c r="Y685" i="3" s="1"/>
  <c r="O684" i="3"/>
  <c r="Y684" i="3" s="1"/>
  <c r="O683" i="3"/>
  <c r="Y683" i="3" s="1"/>
  <c r="O682" i="3"/>
  <c r="Y682" i="3" s="1"/>
  <c r="O681" i="3"/>
  <c r="Y681" i="3" s="1"/>
  <c r="O680" i="3"/>
  <c r="Y680" i="3" s="1"/>
  <c r="O679" i="3"/>
  <c r="Y679" i="3" s="1"/>
  <c r="O678" i="3"/>
  <c r="Y678" i="3" s="1"/>
  <c r="O677" i="3"/>
  <c r="Y677" i="3" s="1"/>
  <c r="O676" i="3"/>
  <c r="Y676" i="3" s="1"/>
  <c r="O675" i="3"/>
  <c r="Y675" i="3" s="1"/>
  <c r="O674" i="3"/>
  <c r="Y674" i="3" s="1"/>
  <c r="O673" i="3"/>
  <c r="Y673" i="3" s="1"/>
  <c r="O672" i="3"/>
  <c r="Y672" i="3" s="1"/>
  <c r="O671" i="3"/>
  <c r="Y671" i="3" s="1"/>
  <c r="O670" i="3"/>
  <c r="Y670" i="3" s="1"/>
  <c r="O669" i="3"/>
  <c r="Y669" i="3" s="1"/>
  <c r="O668" i="3"/>
  <c r="Y668" i="3" s="1"/>
  <c r="O667" i="3"/>
  <c r="Y667" i="3" s="1"/>
  <c r="O666" i="3"/>
  <c r="Y666" i="3" s="1"/>
  <c r="O665" i="3"/>
  <c r="Y665" i="3" s="1"/>
  <c r="O664" i="3"/>
  <c r="Y664" i="3" s="1"/>
  <c r="O663" i="3"/>
  <c r="Y663" i="3" s="1"/>
  <c r="O662" i="3"/>
  <c r="Y662" i="3" s="1"/>
  <c r="O661" i="3"/>
  <c r="Y661" i="3" s="1"/>
  <c r="O660" i="3"/>
  <c r="Y660" i="3" s="1"/>
  <c r="O659" i="3"/>
  <c r="Y659" i="3" s="1"/>
  <c r="O658" i="3"/>
  <c r="Y658" i="3" s="1"/>
  <c r="O657" i="3"/>
  <c r="Y657" i="3" s="1"/>
  <c r="O656" i="3"/>
  <c r="Y656" i="3" s="1"/>
  <c r="O655" i="3"/>
  <c r="Y655" i="3" s="1"/>
  <c r="O654" i="3"/>
  <c r="Y654" i="3" s="1"/>
  <c r="O653" i="3"/>
  <c r="Y653" i="3" s="1"/>
  <c r="O652" i="3"/>
  <c r="Y652" i="3" s="1"/>
  <c r="O651" i="3"/>
  <c r="Y651" i="3" s="1"/>
  <c r="O650" i="3"/>
  <c r="Y650" i="3" s="1"/>
  <c r="O649" i="3"/>
  <c r="Y649" i="3" s="1"/>
  <c r="O648" i="3"/>
  <c r="Y648" i="3" s="1"/>
  <c r="O647" i="3"/>
  <c r="Y647" i="3" s="1"/>
  <c r="O646" i="3"/>
  <c r="Y646" i="3" s="1"/>
  <c r="O645" i="3"/>
  <c r="Y645" i="3" s="1"/>
  <c r="O644" i="3"/>
  <c r="Y644" i="3" s="1"/>
  <c r="O643" i="3"/>
  <c r="Y643" i="3" s="1"/>
  <c r="O642" i="3"/>
  <c r="Y642" i="3" s="1"/>
  <c r="O641" i="3"/>
  <c r="Y641" i="3" s="1"/>
  <c r="O640" i="3"/>
  <c r="Y640" i="3" s="1"/>
  <c r="O639" i="3"/>
  <c r="Y639" i="3" s="1"/>
  <c r="O638" i="3"/>
  <c r="Y638" i="3" s="1"/>
  <c r="O637" i="3"/>
  <c r="Y637" i="3" s="1"/>
  <c r="O636" i="3"/>
  <c r="Y636" i="3" s="1"/>
  <c r="O635" i="3"/>
  <c r="Y635" i="3" s="1"/>
  <c r="O634" i="3"/>
  <c r="Y634" i="3" s="1"/>
  <c r="O633" i="3"/>
  <c r="Y633" i="3" s="1"/>
  <c r="O632" i="3"/>
  <c r="Y632" i="3" s="1"/>
  <c r="O631" i="3"/>
  <c r="Y631" i="3" s="1"/>
  <c r="O630" i="3"/>
  <c r="Y630" i="3" s="1"/>
  <c r="O629" i="3"/>
  <c r="Y629" i="3" s="1"/>
  <c r="O628" i="3"/>
  <c r="Y628" i="3" s="1"/>
  <c r="O627" i="3"/>
  <c r="Y627" i="3" s="1"/>
  <c r="O626" i="3"/>
  <c r="Y626" i="3" s="1"/>
  <c r="O625" i="3"/>
  <c r="Y625" i="3" s="1"/>
  <c r="O624" i="3"/>
  <c r="Y624" i="3" s="1"/>
  <c r="O623" i="3"/>
  <c r="Y623" i="3" s="1"/>
  <c r="O622" i="3"/>
  <c r="Y622" i="3" s="1"/>
  <c r="O621" i="3"/>
  <c r="Y621" i="3" s="1"/>
  <c r="O620" i="3"/>
  <c r="Y620" i="3" s="1"/>
  <c r="O619" i="3"/>
  <c r="Y619" i="3" s="1"/>
  <c r="O618" i="3"/>
  <c r="Y618" i="3" s="1"/>
  <c r="O617" i="3"/>
  <c r="Y617" i="3" s="1"/>
  <c r="O616" i="3"/>
  <c r="Y616" i="3" s="1"/>
  <c r="O615" i="3"/>
  <c r="Y615" i="3" s="1"/>
  <c r="O614" i="3"/>
  <c r="Y614" i="3" s="1"/>
  <c r="O613" i="3"/>
  <c r="Y613" i="3" s="1"/>
  <c r="O612" i="3"/>
  <c r="Y612" i="3" s="1"/>
  <c r="O611" i="3"/>
  <c r="Y611" i="3" s="1"/>
  <c r="O610" i="3"/>
  <c r="Y610" i="3" s="1"/>
  <c r="O609" i="3"/>
  <c r="Y609" i="3" s="1"/>
  <c r="O608" i="3"/>
  <c r="Y608" i="3" s="1"/>
  <c r="O607" i="3"/>
  <c r="Y607" i="3" s="1"/>
  <c r="O606" i="3"/>
  <c r="Y606" i="3" s="1"/>
  <c r="O605" i="3"/>
  <c r="Y605" i="3" s="1"/>
  <c r="O604" i="3"/>
  <c r="Y604" i="3" s="1"/>
  <c r="O603" i="3"/>
  <c r="Y603" i="3" s="1"/>
  <c r="O602" i="3"/>
  <c r="Y602" i="3" s="1"/>
  <c r="O601" i="3"/>
  <c r="Y601" i="3" s="1"/>
  <c r="O600" i="3"/>
  <c r="Y600" i="3" s="1"/>
  <c r="O599" i="3"/>
  <c r="Y599" i="3" s="1"/>
  <c r="O598" i="3"/>
  <c r="Y598" i="3" s="1"/>
  <c r="O597" i="3"/>
  <c r="Y597" i="3" s="1"/>
  <c r="O596" i="3"/>
  <c r="Y596" i="3" s="1"/>
  <c r="O595" i="3"/>
  <c r="Y595" i="3" s="1"/>
  <c r="O594" i="3"/>
  <c r="Y594" i="3" s="1"/>
  <c r="O593" i="3"/>
  <c r="Y593" i="3" s="1"/>
  <c r="O592" i="3"/>
  <c r="Y592" i="3" s="1"/>
  <c r="O591" i="3"/>
  <c r="Y591" i="3" s="1"/>
  <c r="O590" i="3"/>
  <c r="Y590" i="3" s="1"/>
  <c r="O589" i="3"/>
  <c r="Y589" i="3" s="1"/>
  <c r="O588" i="3"/>
  <c r="Y588" i="3" s="1"/>
  <c r="O587" i="3"/>
  <c r="Y587" i="3" s="1"/>
  <c r="O586" i="3"/>
  <c r="Y586" i="3" s="1"/>
  <c r="O585" i="3"/>
  <c r="Y585" i="3" s="1"/>
  <c r="O584" i="3"/>
  <c r="Y584" i="3" s="1"/>
  <c r="O583" i="3"/>
  <c r="Y583" i="3" s="1"/>
  <c r="O582" i="3"/>
  <c r="Y582" i="3" s="1"/>
  <c r="O581" i="3"/>
  <c r="Y581" i="3" s="1"/>
  <c r="O580" i="3"/>
  <c r="Y580" i="3" s="1"/>
  <c r="O579" i="3"/>
  <c r="Y579" i="3" s="1"/>
  <c r="O578" i="3"/>
  <c r="Y578" i="3" s="1"/>
  <c r="O577" i="3"/>
  <c r="Y577" i="3" s="1"/>
  <c r="O576" i="3"/>
  <c r="Y576" i="3" s="1"/>
  <c r="O575" i="3"/>
  <c r="Y575" i="3" s="1"/>
  <c r="O574" i="3"/>
  <c r="Y574" i="3" s="1"/>
  <c r="O573" i="3"/>
  <c r="Y573" i="3" s="1"/>
  <c r="O572" i="3"/>
  <c r="Y572" i="3" s="1"/>
  <c r="O571" i="3"/>
  <c r="Y571" i="3" s="1"/>
  <c r="O570" i="3"/>
  <c r="Y570" i="3" s="1"/>
  <c r="O569" i="3"/>
  <c r="Y569" i="3" s="1"/>
  <c r="O568" i="3"/>
  <c r="Y568" i="3" s="1"/>
  <c r="O567" i="3"/>
  <c r="Y567" i="3" s="1"/>
  <c r="O566" i="3"/>
  <c r="Y566" i="3" s="1"/>
  <c r="O565" i="3"/>
  <c r="Y565" i="3" s="1"/>
  <c r="O564" i="3"/>
  <c r="Y564" i="3" s="1"/>
  <c r="O563" i="3"/>
  <c r="Y563" i="3" s="1"/>
  <c r="O562" i="3"/>
  <c r="Y562" i="3" s="1"/>
  <c r="O561" i="3"/>
  <c r="Y561" i="3" s="1"/>
  <c r="O560" i="3"/>
  <c r="Y560" i="3" s="1"/>
  <c r="O559" i="3"/>
  <c r="Y559" i="3" s="1"/>
  <c r="O558" i="3"/>
  <c r="Y558" i="3" s="1"/>
  <c r="O557" i="3"/>
  <c r="Y557" i="3" s="1"/>
  <c r="O556" i="3"/>
  <c r="Y556" i="3" s="1"/>
  <c r="O555" i="3"/>
  <c r="Y555" i="3" s="1"/>
  <c r="O554" i="3"/>
  <c r="Y554" i="3" s="1"/>
  <c r="O553" i="3"/>
  <c r="Y553" i="3" s="1"/>
  <c r="O552" i="3"/>
  <c r="Y552" i="3" s="1"/>
  <c r="O551" i="3"/>
  <c r="Y551" i="3" s="1"/>
  <c r="O550" i="3"/>
  <c r="Y550" i="3" s="1"/>
  <c r="O549" i="3"/>
  <c r="Y549" i="3" s="1"/>
  <c r="O548" i="3"/>
  <c r="Y548" i="3" s="1"/>
  <c r="O547" i="3"/>
  <c r="Y547" i="3" s="1"/>
  <c r="O546" i="3"/>
  <c r="Y546" i="3" s="1"/>
  <c r="O545" i="3"/>
  <c r="Y545" i="3" s="1"/>
  <c r="O544" i="3"/>
  <c r="Y544" i="3" s="1"/>
  <c r="O543" i="3"/>
  <c r="Y543" i="3" s="1"/>
  <c r="O542" i="3"/>
  <c r="Y542" i="3" s="1"/>
  <c r="O541" i="3"/>
  <c r="Y541" i="3" s="1"/>
  <c r="O540" i="3"/>
  <c r="Y540" i="3" s="1"/>
  <c r="O539" i="3"/>
  <c r="Y539" i="3" s="1"/>
  <c r="O538" i="3"/>
  <c r="Y538" i="3" s="1"/>
  <c r="O537" i="3"/>
  <c r="Y537" i="3" s="1"/>
  <c r="O536" i="3"/>
  <c r="Y536" i="3" s="1"/>
  <c r="O535" i="3"/>
  <c r="Y535" i="3" s="1"/>
  <c r="O534" i="3"/>
  <c r="Y534" i="3" s="1"/>
  <c r="O533" i="3"/>
  <c r="Y533" i="3" s="1"/>
  <c r="O532" i="3"/>
  <c r="Y532" i="3" s="1"/>
  <c r="O531" i="3"/>
  <c r="Y531" i="3" s="1"/>
  <c r="O530" i="3"/>
  <c r="Y530" i="3" s="1"/>
  <c r="O529" i="3"/>
  <c r="Y529" i="3" s="1"/>
  <c r="O528" i="3"/>
  <c r="Y528" i="3" s="1"/>
  <c r="O527" i="3"/>
  <c r="Y527" i="3" s="1"/>
  <c r="O526" i="3"/>
  <c r="Y526" i="3" s="1"/>
  <c r="O525" i="3"/>
  <c r="Y525" i="3" s="1"/>
  <c r="O524" i="3"/>
  <c r="Y524" i="3" s="1"/>
  <c r="O523" i="3"/>
  <c r="Y523" i="3" s="1"/>
  <c r="O522" i="3"/>
  <c r="Y522" i="3" s="1"/>
  <c r="O521" i="3"/>
  <c r="Y521" i="3" s="1"/>
  <c r="O520" i="3"/>
  <c r="Y520" i="3" s="1"/>
  <c r="O519" i="3"/>
  <c r="Y519" i="3" s="1"/>
  <c r="O518" i="3"/>
  <c r="Y518" i="3" s="1"/>
  <c r="O517" i="3"/>
  <c r="Y517" i="3" s="1"/>
  <c r="O516" i="3"/>
  <c r="Y516" i="3" s="1"/>
  <c r="O515" i="3"/>
  <c r="Y515" i="3" s="1"/>
  <c r="O514" i="3"/>
  <c r="Y514" i="3" s="1"/>
  <c r="O513" i="3"/>
  <c r="Y513" i="3" s="1"/>
  <c r="O512" i="3"/>
  <c r="Y512" i="3" s="1"/>
  <c r="O511" i="3"/>
  <c r="Y511" i="3" s="1"/>
  <c r="O510" i="3"/>
  <c r="Y510" i="3" s="1"/>
  <c r="O509" i="3"/>
  <c r="Y509" i="3" s="1"/>
  <c r="O508" i="3"/>
  <c r="Y508" i="3" s="1"/>
  <c r="O507" i="3"/>
  <c r="Y507" i="3" s="1"/>
  <c r="O506" i="3"/>
  <c r="Y506" i="3" s="1"/>
  <c r="O505" i="3"/>
  <c r="Y505" i="3" s="1"/>
  <c r="O504" i="3"/>
  <c r="Y504" i="3" s="1"/>
  <c r="O503" i="3"/>
  <c r="Y503" i="3" s="1"/>
  <c r="O502" i="3"/>
  <c r="Y502" i="3" s="1"/>
  <c r="O501" i="3"/>
  <c r="Y501" i="3" s="1"/>
  <c r="O500" i="3"/>
  <c r="Y500" i="3" s="1"/>
  <c r="O499" i="3"/>
  <c r="Y499" i="3" s="1"/>
  <c r="O498" i="3"/>
  <c r="Y498" i="3" s="1"/>
  <c r="O497" i="3"/>
  <c r="Y497" i="3" s="1"/>
  <c r="O496" i="3"/>
  <c r="Y496" i="3" s="1"/>
  <c r="O495" i="3"/>
  <c r="Y495" i="3" s="1"/>
  <c r="O494" i="3"/>
  <c r="Y494" i="3" s="1"/>
  <c r="O493" i="3"/>
  <c r="Y493" i="3" s="1"/>
  <c r="O492" i="3"/>
  <c r="Y492" i="3" s="1"/>
  <c r="O491" i="3"/>
  <c r="Y491" i="3" s="1"/>
  <c r="O490" i="3"/>
  <c r="Y490" i="3" s="1"/>
  <c r="O489" i="3"/>
  <c r="Y489" i="3" s="1"/>
  <c r="O488" i="3"/>
  <c r="Y488" i="3" s="1"/>
  <c r="O487" i="3"/>
  <c r="Y487" i="3" s="1"/>
  <c r="O486" i="3"/>
  <c r="Y486" i="3" s="1"/>
  <c r="O485" i="3"/>
  <c r="Y485" i="3" s="1"/>
  <c r="O484" i="3"/>
  <c r="Y484" i="3" s="1"/>
  <c r="O483" i="3"/>
  <c r="Y483" i="3" s="1"/>
  <c r="O482" i="3"/>
  <c r="Y482" i="3" s="1"/>
  <c r="O481" i="3"/>
  <c r="Y481" i="3" s="1"/>
  <c r="O480" i="3"/>
  <c r="Y480" i="3" s="1"/>
  <c r="O479" i="3"/>
  <c r="Y479" i="3" s="1"/>
  <c r="O478" i="3"/>
  <c r="Y478" i="3" s="1"/>
  <c r="O477" i="3"/>
  <c r="Y477" i="3" s="1"/>
  <c r="O476" i="3"/>
  <c r="Y476" i="3" s="1"/>
  <c r="O475" i="3"/>
  <c r="Y475" i="3" s="1"/>
  <c r="O474" i="3"/>
  <c r="Y474" i="3" s="1"/>
  <c r="O473" i="3"/>
  <c r="Y473" i="3" s="1"/>
  <c r="O472" i="3"/>
  <c r="Y472" i="3" s="1"/>
  <c r="O471" i="3"/>
  <c r="Y471" i="3" s="1"/>
  <c r="O470" i="3"/>
  <c r="Y470" i="3" s="1"/>
  <c r="O469" i="3"/>
  <c r="Y469" i="3" s="1"/>
  <c r="O468" i="3"/>
  <c r="Y468" i="3" s="1"/>
  <c r="O467" i="3"/>
  <c r="Y467" i="3" s="1"/>
  <c r="O466" i="3"/>
  <c r="Y466" i="3" s="1"/>
  <c r="O465" i="3"/>
  <c r="Y465" i="3" s="1"/>
  <c r="O464" i="3"/>
  <c r="Y464" i="3" s="1"/>
  <c r="O463" i="3"/>
  <c r="Y463" i="3" s="1"/>
  <c r="O462" i="3"/>
  <c r="Y462" i="3" s="1"/>
  <c r="O461" i="3"/>
  <c r="Y461" i="3" s="1"/>
  <c r="O460" i="3"/>
  <c r="Y460" i="3" s="1"/>
  <c r="O459" i="3"/>
  <c r="Y459" i="3" s="1"/>
  <c r="O458" i="3"/>
  <c r="Y458" i="3" s="1"/>
  <c r="O457" i="3"/>
  <c r="Y457" i="3" s="1"/>
  <c r="O456" i="3"/>
  <c r="Y456" i="3" s="1"/>
  <c r="O455" i="3"/>
  <c r="Y455" i="3" s="1"/>
  <c r="O454" i="3"/>
  <c r="Y454" i="3" s="1"/>
  <c r="O453" i="3"/>
  <c r="Y453" i="3" s="1"/>
  <c r="O452" i="3"/>
  <c r="Y452" i="3" s="1"/>
  <c r="O451" i="3"/>
  <c r="Y451" i="3" s="1"/>
  <c r="O450" i="3"/>
  <c r="Y450" i="3" s="1"/>
  <c r="O449" i="3"/>
  <c r="Y449" i="3" s="1"/>
  <c r="O448" i="3"/>
  <c r="Y448" i="3" s="1"/>
  <c r="O447" i="3"/>
  <c r="Y447" i="3" s="1"/>
  <c r="O446" i="3"/>
  <c r="Y446" i="3" s="1"/>
  <c r="O445" i="3"/>
  <c r="Y445" i="3" s="1"/>
  <c r="O444" i="3"/>
  <c r="Y444" i="3" s="1"/>
  <c r="O443" i="3"/>
  <c r="Y443" i="3" s="1"/>
  <c r="O442" i="3"/>
  <c r="Y442" i="3" s="1"/>
  <c r="O441" i="3"/>
  <c r="Y441" i="3" s="1"/>
  <c r="O440" i="3"/>
  <c r="Y440" i="3" s="1"/>
  <c r="O439" i="3"/>
  <c r="Y439" i="3" s="1"/>
  <c r="O438" i="3"/>
  <c r="Y438" i="3" s="1"/>
  <c r="O437" i="3"/>
  <c r="Y437" i="3" s="1"/>
  <c r="O436" i="3"/>
  <c r="Y436" i="3" s="1"/>
  <c r="O435" i="3"/>
  <c r="Y435" i="3" s="1"/>
  <c r="O434" i="3"/>
  <c r="Y434" i="3" s="1"/>
  <c r="O433" i="3"/>
  <c r="Y433" i="3" s="1"/>
  <c r="O432" i="3"/>
  <c r="Y432" i="3" s="1"/>
  <c r="O431" i="3"/>
  <c r="Y431" i="3" s="1"/>
  <c r="O430" i="3"/>
  <c r="Y430" i="3" s="1"/>
  <c r="O429" i="3"/>
  <c r="Y429" i="3" s="1"/>
  <c r="O428" i="3"/>
  <c r="Y428" i="3" s="1"/>
  <c r="O427" i="3"/>
  <c r="Y427" i="3" s="1"/>
  <c r="O426" i="3"/>
  <c r="Y426" i="3" s="1"/>
  <c r="O425" i="3"/>
  <c r="Y425" i="3" s="1"/>
  <c r="O424" i="3"/>
  <c r="Y424" i="3" s="1"/>
  <c r="O423" i="3"/>
  <c r="Y423" i="3" s="1"/>
  <c r="O422" i="3"/>
  <c r="Y422" i="3" s="1"/>
  <c r="O421" i="3"/>
  <c r="Y421" i="3" s="1"/>
  <c r="O420" i="3"/>
  <c r="Y420" i="3" s="1"/>
  <c r="O419" i="3"/>
  <c r="Y419" i="3" s="1"/>
  <c r="O418" i="3"/>
  <c r="Y418" i="3" s="1"/>
  <c r="O417" i="3"/>
  <c r="Y417" i="3" s="1"/>
  <c r="O416" i="3"/>
  <c r="Y416" i="3" s="1"/>
  <c r="O415" i="3"/>
  <c r="Y415" i="3" s="1"/>
  <c r="O414" i="3"/>
  <c r="Y414" i="3" s="1"/>
  <c r="O413" i="3"/>
  <c r="Y413" i="3" s="1"/>
  <c r="O412" i="3"/>
  <c r="Y412" i="3" s="1"/>
  <c r="O411" i="3"/>
  <c r="Y411" i="3" s="1"/>
  <c r="O410" i="3"/>
  <c r="Y410" i="3" s="1"/>
  <c r="O409" i="3"/>
  <c r="Y409" i="3" s="1"/>
  <c r="O408" i="3"/>
  <c r="Y408" i="3" s="1"/>
  <c r="O407" i="3"/>
  <c r="Y407" i="3" s="1"/>
  <c r="O406" i="3"/>
  <c r="Y406" i="3" s="1"/>
  <c r="O405" i="3"/>
  <c r="Y405" i="3" s="1"/>
  <c r="O404" i="3"/>
  <c r="Y404" i="3" s="1"/>
  <c r="O403" i="3"/>
  <c r="Y403" i="3" s="1"/>
  <c r="O402" i="3"/>
  <c r="Y402" i="3" s="1"/>
  <c r="O401" i="3"/>
  <c r="Y401" i="3" s="1"/>
  <c r="O400" i="3"/>
  <c r="Y400" i="3" s="1"/>
  <c r="O399" i="3"/>
  <c r="Y399" i="3" s="1"/>
  <c r="O398" i="3"/>
  <c r="Y398" i="3" s="1"/>
  <c r="O397" i="3"/>
  <c r="Y397" i="3" s="1"/>
  <c r="O396" i="3"/>
  <c r="Y396" i="3" s="1"/>
  <c r="O395" i="3"/>
  <c r="Y395" i="3" s="1"/>
  <c r="O394" i="3"/>
  <c r="Y394" i="3" s="1"/>
  <c r="O393" i="3"/>
  <c r="Y393" i="3" s="1"/>
  <c r="O392" i="3"/>
  <c r="Y392" i="3" s="1"/>
  <c r="O391" i="3"/>
  <c r="Y391" i="3" s="1"/>
  <c r="O390" i="3"/>
  <c r="Y390" i="3" s="1"/>
  <c r="O389" i="3"/>
  <c r="Y389" i="3" s="1"/>
  <c r="O388" i="3"/>
  <c r="Y388" i="3" s="1"/>
  <c r="O387" i="3"/>
  <c r="Y387" i="3" s="1"/>
  <c r="O386" i="3"/>
  <c r="Y386" i="3" s="1"/>
  <c r="O385" i="3"/>
  <c r="Y385" i="3" s="1"/>
  <c r="O384" i="3"/>
  <c r="Y384" i="3" s="1"/>
  <c r="O383" i="3"/>
  <c r="Y383" i="3" s="1"/>
  <c r="O382" i="3"/>
  <c r="Y382" i="3" s="1"/>
  <c r="O381" i="3"/>
  <c r="Y381" i="3" s="1"/>
  <c r="O380" i="3"/>
  <c r="Y380" i="3" s="1"/>
  <c r="O379" i="3"/>
  <c r="Y379" i="3" s="1"/>
  <c r="O378" i="3"/>
  <c r="Y378" i="3" s="1"/>
  <c r="O377" i="3"/>
  <c r="Y377" i="3" s="1"/>
  <c r="O376" i="3"/>
  <c r="Y376" i="3" s="1"/>
  <c r="O375" i="3"/>
  <c r="Y375" i="3" s="1"/>
  <c r="O374" i="3"/>
  <c r="Y374" i="3" s="1"/>
  <c r="O373" i="3"/>
  <c r="Y373" i="3" s="1"/>
  <c r="O372" i="3"/>
  <c r="Y372" i="3" s="1"/>
  <c r="O371" i="3"/>
  <c r="Y371" i="3" s="1"/>
  <c r="O370" i="3"/>
  <c r="Y370" i="3" s="1"/>
  <c r="O369" i="3"/>
  <c r="Y369" i="3" s="1"/>
  <c r="O368" i="3"/>
  <c r="Y368" i="3" s="1"/>
  <c r="O367" i="3"/>
  <c r="Y367" i="3" s="1"/>
  <c r="O366" i="3"/>
  <c r="Y366" i="3" s="1"/>
  <c r="O365" i="3"/>
  <c r="Y365" i="3" s="1"/>
  <c r="O364" i="3"/>
  <c r="Y364" i="3" s="1"/>
  <c r="O363" i="3"/>
  <c r="Y363" i="3" s="1"/>
  <c r="O362" i="3"/>
  <c r="Y362" i="3" s="1"/>
  <c r="O361" i="3"/>
  <c r="Y361" i="3" s="1"/>
  <c r="O360" i="3"/>
  <c r="Y360" i="3" s="1"/>
  <c r="O359" i="3"/>
  <c r="Y359" i="3" s="1"/>
  <c r="O358" i="3"/>
  <c r="Y358" i="3" s="1"/>
  <c r="O357" i="3"/>
  <c r="Y357" i="3" s="1"/>
  <c r="O356" i="3"/>
  <c r="Y356" i="3" s="1"/>
  <c r="O355" i="3"/>
  <c r="Y355" i="3" s="1"/>
  <c r="O354" i="3"/>
  <c r="Y354" i="3" s="1"/>
  <c r="O353" i="3"/>
  <c r="Y353" i="3" s="1"/>
  <c r="O352" i="3"/>
  <c r="Y352" i="3" s="1"/>
  <c r="O351" i="3"/>
  <c r="Y351" i="3" s="1"/>
  <c r="O350" i="3"/>
  <c r="Y350" i="3" s="1"/>
  <c r="O349" i="3"/>
  <c r="Y349" i="3" s="1"/>
  <c r="O348" i="3"/>
  <c r="Y348" i="3" s="1"/>
  <c r="O347" i="3"/>
  <c r="Y347" i="3" s="1"/>
  <c r="O346" i="3"/>
  <c r="Y346" i="3" s="1"/>
  <c r="O345" i="3"/>
  <c r="Y345" i="3" s="1"/>
  <c r="O344" i="3"/>
  <c r="Y344" i="3" s="1"/>
  <c r="O343" i="3"/>
  <c r="Y343" i="3" s="1"/>
  <c r="O342" i="3"/>
  <c r="Y342" i="3" s="1"/>
  <c r="O341" i="3"/>
  <c r="Y341" i="3" s="1"/>
  <c r="O340" i="3"/>
  <c r="Y340" i="3" s="1"/>
  <c r="O339" i="3"/>
  <c r="Y339" i="3" s="1"/>
  <c r="O338" i="3"/>
  <c r="Y338" i="3" s="1"/>
  <c r="O337" i="3"/>
  <c r="Y337" i="3" s="1"/>
  <c r="O336" i="3"/>
  <c r="Y336" i="3" s="1"/>
  <c r="O335" i="3"/>
  <c r="Y335" i="3" s="1"/>
  <c r="O334" i="3"/>
  <c r="Y334" i="3" s="1"/>
  <c r="O333" i="3"/>
  <c r="Y333" i="3" s="1"/>
  <c r="O332" i="3"/>
  <c r="Y332" i="3" s="1"/>
  <c r="O331" i="3"/>
  <c r="Y331" i="3" s="1"/>
  <c r="O330" i="3"/>
  <c r="Y330" i="3" s="1"/>
  <c r="O329" i="3"/>
  <c r="Y329" i="3" s="1"/>
  <c r="O328" i="3"/>
  <c r="Y328" i="3" s="1"/>
  <c r="O327" i="3"/>
  <c r="Y327" i="3" s="1"/>
  <c r="O326" i="3"/>
  <c r="Y326" i="3" s="1"/>
  <c r="O325" i="3"/>
  <c r="Y325" i="3" s="1"/>
  <c r="O324" i="3"/>
  <c r="Y324" i="3" s="1"/>
  <c r="O323" i="3"/>
  <c r="Y323" i="3" s="1"/>
  <c r="O322" i="3"/>
  <c r="Y322" i="3" s="1"/>
  <c r="O321" i="3"/>
  <c r="Y321" i="3" s="1"/>
  <c r="O320" i="3"/>
  <c r="Y320" i="3" s="1"/>
  <c r="O319" i="3"/>
  <c r="Y319" i="3" s="1"/>
  <c r="O318" i="3"/>
  <c r="Y318" i="3" s="1"/>
  <c r="O317" i="3"/>
  <c r="Y317" i="3" s="1"/>
  <c r="O316" i="3"/>
  <c r="Y316" i="3" s="1"/>
  <c r="O315" i="3"/>
  <c r="Y315" i="3" s="1"/>
  <c r="O314" i="3"/>
  <c r="Y314" i="3" s="1"/>
  <c r="O313" i="3"/>
  <c r="Y313" i="3" s="1"/>
  <c r="O312" i="3"/>
  <c r="Y312" i="3" s="1"/>
  <c r="O311" i="3"/>
  <c r="Y311" i="3" s="1"/>
  <c r="O310" i="3"/>
  <c r="Y310" i="3" s="1"/>
  <c r="O309" i="3"/>
  <c r="Y309" i="3" s="1"/>
  <c r="O308" i="3"/>
  <c r="Y308" i="3" s="1"/>
  <c r="O307" i="3"/>
  <c r="Y307" i="3" s="1"/>
  <c r="O306" i="3"/>
  <c r="Y306" i="3" s="1"/>
  <c r="O305" i="3"/>
  <c r="Y305" i="3" s="1"/>
  <c r="O304" i="3"/>
  <c r="Y304" i="3" s="1"/>
  <c r="O303" i="3"/>
  <c r="Y303" i="3" s="1"/>
  <c r="O302" i="3"/>
  <c r="Y302" i="3" s="1"/>
  <c r="O301" i="3"/>
  <c r="Y301" i="3" s="1"/>
  <c r="O300" i="3"/>
  <c r="Y300" i="3" s="1"/>
  <c r="O299" i="3"/>
  <c r="Y299" i="3" s="1"/>
  <c r="O298" i="3"/>
  <c r="Y298" i="3" s="1"/>
  <c r="O297" i="3"/>
  <c r="Y297" i="3" s="1"/>
  <c r="O296" i="3"/>
  <c r="Y296" i="3" s="1"/>
  <c r="O295" i="3"/>
  <c r="Y295" i="3" s="1"/>
  <c r="O294" i="3"/>
  <c r="Y294" i="3" s="1"/>
  <c r="O293" i="3"/>
  <c r="Y293" i="3" s="1"/>
  <c r="O292" i="3"/>
  <c r="Y292" i="3" s="1"/>
  <c r="O291" i="3"/>
  <c r="Y291" i="3" s="1"/>
  <c r="O290" i="3"/>
  <c r="Y290" i="3" s="1"/>
  <c r="O289" i="3"/>
  <c r="Y289" i="3" s="1"/>
  <c r="O288" i="3"/>
  <c r="Y288" i="3" s="1"/>
  <c r="O287" i="3"/>
  <c r="Y287" i="3" s="1"/>
  <c r="O286" i="3"/>
  <c r="Y286" i="3" s="1"/>
  <c r="O285" i="3"/>
  <c r="Y285" i="3" s="1"/>
  <c r="O284" i="3"/>
  <c r="Y284" i="3" s="1"/>
  <c r="O283" i="3"/>
  <c r="Y283" i="3" s="1"/>
  <c r="O282" i="3"/>
  <c r="Y282" i="3" s="1"/>
  <c r="O281" i="3"/>
  <c r="Y281" i="3" s="1"/>
  <c r="O280" i="3"/>
  <c r="Y280" i="3" s="1"/>
  <c r="O279" i="3"/>
  <c r="Y279" i="3" s="1"/>
  <c r="O278" i="3"/>
  <c r="Y278" i="3" s="1"/>
  <c r="O277" i="3"/>
  <c r="Y277" i="3" s="1"/>
  <c r="O276" i="3"/>
  <c r="Y276" i="3" s="1"/>
  <c r="O275" i="3"/>
  <c r="Y275" i="3" s="1"/>
  <c r="O274" i="3"/>
  <c r="Y274" i="3" s="1"/>
  <c r="O273" i="3"/>
  <c r="Y273" i="3" s="1"/>
  <c r="O272" i="3"/>
  <c r="Y272" i="3" s="1"/>
  <c r="O271" i="3"/>
  <c r="Y271" i="3" s="1"/>
  <c r="O270" i="3"/>
  <c r="Y270" i="3" s="1"/>
  <c r="O269" i="3"/>
  <c r="Y269" i="3" s="1"/>
  <c r="O268" i="3"/>
  <c r="Y268" i="3" s="1"/>
  <c r="O267" i="3"/>
  <c r="Y267" i="3" s="1"/>
  <c r="O266" i="3"/>
  <c r="Y266" i="3" s="1"/>
  <c r="O265" i="3"/>
  <c r="Y265" i="3" s="1"/>
  <c r="O264" i="3"/>
  <c r="Y264" i="3" s="1"/>
  <c r="O263" i="3"/>
  <c r="Y263" i="3" s="1"/>
  <c r="O262" i="3"/>
  <c r="Y262" i="3" s="1"/>
  <c r="O261" i="3"/>
  <c r="Y261" i="3" s="1"/>
  <c r="O260" i="3"/>
  <c r="Y260" i="3" s="1"/>
  <c r="O259" i="3"/>
  <c r="Y259" i="3" s="1"/>
  <c r="O258" i="3"/>
  <c r="Y258" i="3" s="1"/>
  <c r="O257" i="3"/>
  <c r="Y257" i="3" s="1"/>
  <c r="O256" i="3"/>
  <c r="Y256" i="3" s="1"/>
  <c r="O255" i="3"/>
  <c r="Y255" i="3" s="1"/>
  <c r="O254" i="3"/>
  <c r="Y254" i="3" s="1"/>
  <c r="O253" i="3"/>
  <c r="Y253" i="3" s="1"/>
  <c r="O252" i="3"/>
  <c r="Y252" i="3" s="1"/>
  <c r="O251" i="3"/>
  <c r="Y251" i="3" s="1"/>
  <c r="O250" i="3"/>
  <c r="Y250" i="3" s="1"/>
  <c r="O249" i="3"/>
  <c r="Y249" i="3" s="1"/>
  <c r="O248" i="3"/>
  <c r="Y248" i="3" s="1"/>
  <c r="O247" i="3"/>
  <c r="Y247" i="3" s="1"/>
  <c r="O246" i="3"/>
  <c r="Y246" i="3" s="1"/>
  <c r="O245" i="3"/>
  <c r="Y245" i="3" s="1"/>
  <c r="O244" i="3"/>
  <c r="Y244" i="3" s="1"/>
  <c r="O243" i="3"/>
  <c r="Y243" i="3" s="1"/>
  <c r="O242" i="3"/>
  <c r="Y242" i="3" s="1"/>
  <c r="O241" i="3"/>
  <c r="Y241" i="3" s="1"/>
  <c r="O240" i="3"/>
  <c r="Y240" i="3" s="1"/>
  <c r="O239" i="3"/>
  <c r="Y239" i="3" s="1"/>
  <c r="O238" i="3"/>
  <c r="Y238" i="3" s="1"/>
  <c r="O237" i="3"/>
  <c r="Y237" i="3" s="1"/>
  <c r="O236" i="3"/>
  <c r="Y236" i="3" s="1"/>
  <c r="O235" i="3"/>
  <c r="Y235" i="3" s="1"/>
  <c r="O234" i="3"/>
  <c r="Y234" i="3" s="1"/>
  <c r="O233" i="3"/>
  <c r="Y233" i="3" s="1"/>
  <c r="O232" i="3"/>
  <c r="Y232" i="3" s="1"/>
  <c r="O231" i="3"/>
  <c r="Y231" i="3" s="1"/>
  <c r="O230" i="3"/>
  <c r="Y230" i="3" s="1"/>
  <c r="O229" i="3"/>
  <c r="Y229" i="3" s="1"/>
  <c r="O228" i="3"/>
  <c r="Y228" i="3" s="1"/>
  <c r="O227" i="3"/>
  <c r="Y227" i="3" s="1"/>
  <c r="O226" i="3"/>
  <c r="Y226" i="3" s="1"/>
  <c r="O225" i="3"/>
  <c r="Y225" i="3" s="1"/>
  <c r="O224" i="3"/>
  <c r="Y224" i="3" s="1"/>
  <c r="O223" i="3"/>
  <c r="Y223" i="3" s="1"/>
  <c r="O222" i="3"/>
  <c r="Y222" i="3" s="1"/>
  <c r="O221" i="3"/>
  <c r="Y221" i="3" s="1"/>
  <c r="O220" i="3"/>
  <c r="Y220" i="3" s="1"/>
  <c r="O219" i="3"/>
  <c r="Y219" i="3" s="1"/>
  <c r="O218" i="3"/>
  <c r="Y218" i="3" s="1"/>
  <c r="O217" i="3"/>
  <c r="Y217" i="3" s="1"/>
  <c r="O216" i="3"/>
  <c r="Y216" i="3" s="1"/>
  <c r="O215" i="3"/>
  <c r="Y215" i="3" s="1"/>
  <c r="O214" i="3"/>
  <c r="Y214" i="3" s="1"/>
  <c r="O213" i="3"/>
  <c r="Y213" i="3" s="1"/>
  <c r="O212" i="3"/>
  <c r="Y212" i="3" s="1"/>
  <c r="O211" i="3"/>
  <c r="Y211" i="3" s="1"/>
  <c r="O210" i="3"/>
  <c r="Y210" i="3" s="1"/>
  <c r="O209" i="3"/>
  <c r="Y209" i="3" s="1"/>
  <c r="O208" i="3"/>
  <c r="Y208" i="3" s="1"/>
  <c r="O207" i="3"/>
  <c r="Y207" i="3" s="1"/>
  <c r="O206" i="3"/>
  <c r="Y206" i="3" s="1"/>
  <c r="O205" i="3"/>
  <c r="Y205" i="3" s="1"/>
  <c r="O204" i="3"/>
  <c r="Y204" i="3" s="1"/>
  <c r="O203" i="3"/>
  <c r="Y203" i="3" s="1"/>
  <c r="O202" i="3"/>
  <c r="Y202" i="3" s="1"/>
  <c r="O201" i="3"/>
  <c r="Y201" i="3" s="1"/>
  <c r="O200" i="3"/>
  <c r="Y200" i="3" s="1"/>
  <c r="O199" i="3"/>
  <c r="Y199" i="3" s="1"/>
  <c r="O198" i="3"/>
  <c r="Y198" i="3" s="1"/>
  <c r="O197" i="3"/>
  <c r="Y197" i="3" s="1"/>
  <c r="O196" i="3"/>
  <c r="Y196" i="3" s="1"/>
  <c r="O195" i="3"/>
  <c r="Y195" i="3" s="1"/>
  <c r="O194" i="3"/>
  <c r="Y194" i="3" s="1"/>
  <c r="O193" i="3"/>
  <c r="Y193" i="3" s="1"/>
  <c r="O192" i="3"/>
  <c r="Y192" i="3" s="1"/>
  <c r="O191" i="3"/>
  <c r="Y191" i="3" s="1"/>
  <c r="O190" i="3"/>
  <c r="Y190" i="3" s="1"/>
  <c r="O189" i="3"/>
  <c r="Y189" i="3" s="1"/>
  <c r="O188" i="3"/>
  <c r="Y188" i="3" s="1"/>
  <c r="O187" i="3"/>
  <c r="Y187" i="3" s="1"/>
  <c r="O186" i="3"/>
  <c r="Y186" i="3" s="1"/>
  <c r="O185" i="3"/>
  <c r="Y185" i="3" s="1"/>
  <c r="O184" i="3"/>
  <c r="Y184" i="3" s="1"/>
  <c r="O183" i="3"/>
  <c r="Y183" i="3" s="1"/>
  <c r="O182" i="3"/>
  <c r="Y182" i="3" s="1"/>
  <c r="O181" i="3"/>
  <c r="Y181" i="3" s="1"/>
  <c r="O180" i="3"/>
  <c r="Y180" i="3" s="1"/>
  <c r="O179" i="3"/>
  <c r="Y179" i="3" s="1"/>
  <c r="O178" i="3"/>
  <c r="Y178" i="3" s="1"/>
  <c r="O177" i="3"/>
  <c r="Y177" i="3" s="1"/>
  <c r="O176" i="3"/>
  <c r="Y176" i="3" s="1"/>
  <c r="O175" i="3"/>
  <c r="Y175" i="3" s="1"/>
  <c r="O174" i="3"/>
  <c r="Y174" i="3" s="1"/>
  <c r="O173" i="3"/>
  <c r="Y173" i="3" s="1"/>
  <c r="O172" i="3"/>
  <c r="Y172" i="3" s="1"/>
  <c r="O171" i="3"/>
  <c r="Y171" i="3" s="1"/>
  <c r="O170" i="3"/>
  <c r="Y170" i="3" s="1"/>
  <c r="O169" i="3"/>
  <c r="Y169" i="3" s="1"/>
  <c r="O168" i="3"/>
  <c r="Y168" i="3" s="1"/>
  <c r="O167" i="3"/>
  <c r="Y167" i="3" s="1"/>
  <c r="O166" i="3"/>
  <c r="Y166" i="3" s="1"/>
  <c r="O165" i="3"/>
  <c r="Y165" i="3" s="1"/>
  <c r="O164" i="3"/>
  <c r="Y164" i="3" s="1"/>
  <c r="O163" i="3"/>
  <c r="Y163" i="3" s="1"/>
  <c r="O162" i="3"/>
  <c r="Y162" i="3" s="1"/>
  <c r="O161" i="3"/>
  <c r="Y161" i="3" s="1"/>
  <c r="O160" i="3"/>
  <c r="Y160" i="3" s="1"/>
  <c r="O159" i="3"/>
  <c r="Y159" i="3" s="1"/>
  <c r="O158" i="3"/>
  <c r="Y158" i="3" s="1"/>
  <c r="O157" i="3"/>
  <c r="Y157" i="3" s="1"/>
  <c r="O156" i="3"/>
  <c r="Y156" i="3" s="1"/>
  <c r="O155" i="3"/>
  <c r="Y155" i="3" s="1"/>
  <c r="O154" i="3"/>
  <c r="Y154" i="3" s="1"/>
  <c r="O153" i="3"/>
  <c r="Y153" i="3" s="1"/>
  <c r="O152" i="3"/>
  <c r="Y152" i="3" s="1"/>
  <c r="O151" i="3"/>
  <c r="Y151" i="3" s="1"/>
  <c r="O150" i="3"/>
  <c r="Y150" i="3" s="1"/>
  <c r="O149" i="3"/>
  <c r="Y149" i="3" s="1"/>
  <c r="O148" i="3"/>
  <c r="Y148" i="3" s="1"/>
  <c r="O147" i="3"/>
  <c r="Y147" i="3" s="1"/>
  <c r="O146" i="3"/>
  <c r="Y146" i="3" s="1"/>
  <c r="O145" i="3"/>
  <c r="Y145" i="3" s="1"/>
  <c r="O144" i="3"/>
  <c r="Y144" i="3" s="1"/>
  <c r="O143" i="3"/>
  <c r="Y143" i="3" s="1"/>
  <c r="O142" i="3"/>
  <c r="Y142" i="3" s="1"/>
  <c r="O141" i="3"/>
  <c r="Y141" i="3" s="1"/>
  <c r="O140" i="3"/>
  <c r="Y140" i="3" s="1"/>
  <c r="O139" i="3"/>
  <c r="Y139" i="3" s="1"/>
  <c r="O138" i="3"/>
  <c r="Y138" i="3" s="1"/>
  <c r="O137" i="3"/>
  <c r="Y137" i="3" s="1"/>
  <c r="O136" i="3"/>
  <c r="Y136" i="3" s="1"/>
  <c r="O135" i="3"/>
  <c r="Y135" i="3" s="1"/>
  <c r="O134" i="3"/>
  <c r="Y134" i="3" s="1"/>
  <c r="O133" i="3"/>
  <c r="Y133" i="3" s="1"/>
  <c r="O132" i="3"/>
  <c r="Y132" i="3" s="1"/>
  <c r="O131" i="3"/>
  <c r="Y131" i="3" s="1"/>
  <c r="O130" i="3"/>
  <c r="Y130" i="3" s="1"/>
  <c r="O129" i="3"/>
  <c r="Y129" i="3" s="1"/>
  <c r="O128" i="3"/>
  <c r="Y128" i="3" s="1"/>
  <c r="O127" i="3"/>
  <c r="Y127" i="3" s="1"/>
  <c r="O126" i="3"/>
  <c r="Y126" i="3" s="1"/>
  <c r="O125" i="3"/>
  <c r="Y125" i="3" s="1"/>
  <c r="O124" i="3"/>
  <c r="Y124" i="3" s="1"/>
  <c r="O123" i="3"/>
  <c r="Y123" i="3" s="1"/>
  <c r="O122" i="3"/>
  <c r="Y122" i="3" s="1"/>
  <c r="O121" i="3"/>
  <c r="Y121" i="3" s="1"/>
  <c r="O120" i="3"/>
  <c r="Y120" i="3" s="1"/>
  <c r="O119" i="3"/>
  <c r="Y119" i="3" s="1"/>
  <c r="O118" i="3"/>
  <c r="Y118" i="3" s="1"/>
  <c r="O117" i="3"/>
  <c r="Y117" i="3" s="1"/>
  <c r="O116" i="3"/>
  <c r="Y116" i="3" s="1"/>
  <c r="O115" i="3"/>
  <c r="Y115" i="3" s="1"/>
  <c r="O114" i="3"/>
  <c r="Y114" i="3" s="1"/>
  <c r="O113" i="3"/>
  <c r="Y113" i="3" s="1"/>
  <c r="O112" i="3"/>
  <c r="Y112" i="3" s="1"/>
  <c r="O111" i="3"/>
  <c r="Y111" i="3" s="1"/>
  <c r="O110" i="3"/>
  <c r="Y110" i="3" s="1"/>
  <c r="O109" i="3"/>
  <c r="Y109" i="3" s="1"/>
  <c r="O108" i="3"/>
  <c r="Y108" i="3" s="1"/>
  <c r="O107" i="3"/>
  <c r="Y107" i="3" s="1"/>
  <c r="O106" i="3"/>
  <c r="Y106" i="3" s="1"/>
  <c r="O105" i="3"/>
  <c r="Y105" i="3" s="1"/>
  <c r="O104" i="3"/>
  <c r="Y104" i="3" s="1"/>
  <c r="O103" i="3"/>
  <c r="Y103" i="3" s="1"/>
  <c r="O102" i="3"/>
  <c r="Y102" i="3" s="1"/>
  <c r="O101" i="3"/>
  <c r="Y101" i="3" s="1"/>
  <c r="O100" i="3"/>
  <c r="Y100" i="3" s="1"/>
  <c r="O99" i="3"/>
  <c r="Y99" i="3" s="1"/>
  <c r="O98" i="3"/>
  <c r="Y98" i="3" s="1"/>
  <c r="O97" i="3"/>
  <c r="Y97" i="3" s="1"/>
  <c r="O96" i="3"/>
  <c r="Y96" i="3" s="1"/>
  <c r="O95" i="3"/>
  <c r="Y95" i="3" s="1"/>
  <c r="O94" i="3"/>
  <c r="Y94" i="3" s="1"/>
  <c r="O93" i="3"/>
  <c r="Y93" i="3" s="1"/>
  <c r="O92" i="3"/>
  <c r="Y92" i="3" s="1"/>
  <c r="O91" i="3"/>
  <c r="Y91" i="3" s="1"/>
  <c r="O90" i="3"/>
  <c r="Y90" i="3" s="1"/>
  <c r="O89" i="3"/>
  <c r="Y89" i="3" s="1"/>
  <c r="O88" i="3"/>
  <c r="Y88" i="3" s="1"/>
  <c r="O87" i="3"/>
  <c r="Y87" i="3" s="1"/>
  <c r="O86" i="3"/>
  <c r="Y86" i="3" s="1"/>
  <c r="O85" i="3"/>
  <c r="Y85" i="3" s="1"/>
  <c r="O84" i="3"/>
  <c r="Y84" i="3" s="1"/>
  <c r="O83" i="3"/>
  <c r="Y83" i="3" s="1"/>
  <c r="O82" i="3"/>
  <c r="Y82" i="3" s="1"/>
  <c r="O81" i="3"/>
  <c r="Y81" i="3" s="1"/>
  <c r="O80" i="3"/>
  <c r="Y80" i="3" s="1"/>
  <c r="O79" i="3"/>
  <c r="Y79" i="3" s="1"/>
  <c r="O78" i="3"/>
  <c r="Y78" i="3" s="1"/>
  <c r="O77" i="3"/>
  <c r="Y77" i="3" s="1"/>
  <c r="O76" i="3"/>
  <c r="Y76" i="3" s="1"/>
  <c r="O75" i="3"/>
  <c r="Y75" i="3" s="1"/>
  <c r="O74" i="3"/>
  <c r="Y74" i="3" s="1"/>
  <c r="O73" i="3"/>
  <c r="Y73" i="3" s="1"/>
  <c r="O72" i="3"/>
  <c r="Y72" i="3" s="1"/>
  <c r="O71" i="3"/>
  <c r="Y71" i="3" s="1"/>
  <c r="O70" i="3"/>
  <c r="Y70" i="3" s="1"/>
  <c r="O69" i="3"/>
  <c r="Y69" i="3" s="1"/>
  <c r="O68" i="3"/>
  <c r="Y68" i="3" s="1"/>
  <c r="O67" i="3"/>
  <c r="Y67" i="3" s="1"/>
  <c r="O66" i="3"/>
  <c r="Y66" i="3" s="1"/>
  <c r="O65" i="3"/>
  <c r="Y65" i="3" s="1"/>
  <c r="O64" i="3"/>
  <c r="Y64" i="3" s="1"/>
  <c r="O63" i="3"/>
  <c r="Y63" i="3" s="1"/>
  <c r="O62" i="3"/>
  <c r="Y62" i="3" s="1"/>
  <c r="O61" i="3"/>
  <c r="Y61" i="3" s="1"/>
  <c r="O60" i="3"/>
  <c r="Y60" i="3" s="1"/>
  <c r="O59" i="3"/>
  <c r="Y59" i="3" s="1"/>
  <c r="O58" i="3"/>
  <c r="Y58" i="3" s="1"/>
  <c r="O57" i="3"/>
  <c r="Y57" i="3" s="1"/>
  <c r="O56" i="3"/>
  <c r="Y56" i="3" s="1"/>
  <c r="O55" i="3"/>
  <c r="Y55" i="3" s="1"/>
  <c r="O54" i="3"/>
  <c r="Y54" i="3" s="1"/>
  <c r="O53" i="3"/>
  <c r="Y53" i="3" s="1"/>
  <c r="O52" i="3"/>
  <c r="Y52" i="3" s="1"/>
  <c r="O51" i="3"/>
  <c r="Y51" i="3" s="1"/>
  <c r="O50" i="3"/>
  <c r="Y50" i="3" s="1"/>
  <c r="O49" i="3"/>
  <c r="Y49" i="3" s="1"/>
  <c r="O48" i="3"/>
  <c r="Y48" i="3" s="1"/>
  <c r="O47" i="3"/>
  <c r="Y47" i="3" s="1"/>
  <c r="O46" i="3"/>
  <c r="Y46" i="3" s="1"/>
  <c r="O45" i="3"/>
  <c r="Y45" i="3" s="1"/>
  <c r="O44" i="3"/>
  <c r="Y44" i="3" s="1"/>
  <c r="O43" i="3"/>
  <c r="Y43" i="3" s="1"/>
  <c r="O42" i="3"/>
  <c r="Y42" i="3" s="1"/>
  <c r="O41" i="3"/>
  <c r="Y41" i="3" s="1"/>
  <c r="O40" i="3"/>
  <c r="Y40" i="3" s="1"/>
  <c r="O39" i="3"/>
  <c r="Y39" i="3" s="1"/>
  <c r="O38" i="3"/>
  <c r="Y38" i="3" s="1"/>
  <c r="O37" i="3"/>
  <c r="Y37" i="3" s="1"/>
  <c r="O36" i="3"/>
  <c r="Y36" i="3" s="1"/>
  <c r="O35" i="3"/>
  <c r="Y35" i="3" s="1"/>
  <c r="O34" i="3"/>
  <c r="Y34" i="3" s="1"/>
  <c r="O33" i="3"/>
  <c r="Y33" i="3" s="1"/>
  <c r="O32" i="3"/>
  <c r="Y32" i="3" s="1"/>
  <c r="O31" i="3"/>
  <c r="Y31" i="3" s="1"/>
  <c r="O30" i="3"/>
  <c r="Y30" i="3" s="1"/>
  <c r="O29" i="3"/>
  <c r="Y29" i="3" s="1"/>
  <c r="O28" i="3"/>
  <c r="Y28" i="3" s="1"/>
  <c r="O27" i="3"/>
  <c r="Y27" i="3" s="1"/>
  <c r="O26" i="3"/>
  <c r="Y26" i="3" s="1"/>
  <c r="O25" i="3"/>
  <c r="Y25" i="3" s="1"/>
  <c r="O24" i="3"/>
  <c r="Y24" i="3" s="1"/>
  <c r="O23" i="3"/>
  <c r="Y23" i="3" s="1"/>
  <c r="O22" i="3"/>
  <c r="Y22" i="3" s="1"/>
  <c r="O21" i="3"/>
  <c r="Y21" i="3" s="1"/>
  <c r="O20" i="3"/>
  <c r="Y20" i="3" s="1"/>
  <c r="O19" i="3"/>
  <c r="Y19" i="3" s="1"/>
  <c r="O18" i="3"/>
  <c r="Y18" i="3" s="1"/>
  <c r="O17" i="3"/>
  <c r="Y17" i="3" s="1"/>
  <c r="O16" i="3"/>
  <c r="Y16" i="3" s="1"/>
  <c r="O15" i="3"/>
  <c r="Y15" i="3" s="1"/>
  <c r="O14" i="3"/>
  <c r="Y14" i="3" s="1"/>
  <c r="O13" i="3"/>
  <c r="Y13" i="3" s="1"/>
  <c r="O12" i="3"/>
  <c r="Y12" i="3" s="1"/>
  <c r="O11" i="3"/>
  <c r="Y11" i="3" s="1"/>
  <c r="O10" i="3"/>
  <c r="Y10" i="3" s="1"/>
  <c r="O9" i="3"/>
  <c r="Y9" i="3" s="1"/>
  <c r="O8" i="3"/>
  <c r="Y8" i="3" s="1"/>
  <c r="O7" i="3"/>
  <c r="Y7" i="3" s="1"/>
  <c r="O6" i="3"/>
  <c r="Y6" i="3" s="1"/>
  <c r="O5" i="3"/>
  <c r="N36" i="1" l="1"/>
  <c r="N35" i="1"/>
  <c r="N34" i="1"/>
  <c r="N149" i="1"/>
  <c r="N148" i="1"/>
  <c r="N150" i="1"/>
  <c r="N92" i="1"/>
  <c r="N91" i="1"/>
  <c r="N93" i="1"/>
  <c r="N111" i="1"/>
  <c r="N110" i="1"/>
  <c r="N112" i="1"/>
  <c r="N169" i="1"/>
  <c r="N168" i="1"/>
  <c r="N167" i="1"/>
  <c r="N55" i="1"/>
  <c r="N54" i="1"/>
  <c r="N53" i="1"/>
  <c r="N130" i="1"/>
  <c r="N129" i="1"/>
  <c r="N131" i="1"/>
  <c r="N73" i="1"/>
  <c r="N72" i="1"/>
  <c r="N74" i="1"/>
  <c r="N17" i="1"/>
  <c r="N16" i="1"/>
  <c r="N15" i="1"/>
  <c r="Y5" i="3"/>
  <c r="X5" i="3"/>
  <c r="U5" i="3"/>
  <c r="V5" i="3"/>
  <c r="S5" i="3"/>
  <c r="W5" i="3"/>
  <c r="T5" i="3"/>
  <c r="R5" i="3"/>
  <c r="Q5" i="3"/>
  <c r="Q3" i="3" l="1"/>
  <c r="Q2" i="3"/>
  <c r="R3" i="3"/>
  <c r="R2" i="3"/>
  <c r="T3" i="3"/>
  <c r="T2" i="3"/>
  <c r="W3" i="3"/>
  <c r="W2" i="3"/>
  <c r="S3" i="3"/>
  <c r="S2" i="3"/>
  <c r="V3" i="3"/>
  <c r="V2" i="3"/>
  <c r="U3" i="3"/>
  <c r="U2" i="3"/>
  <c r="X3" i="3"/>
  <c r="X2" i="3"/>
  <c r="Y3" i="3"/>
  <c r="Y2" i="3"/>
  <c r="Y1" i="3" l="1"/>
  <c r="X1" i="3"/>
  <c r="U1" i="3"/>
  <c r="V1" i="3"/>
  <c r="S1" i="3"/>
  <c r="W1" i="3"/>
  <c r="T1" i="3"/>
  <c r="R1" i="3"/>
  <c r="Q1" i="3"/>
  <c r="N18" i="1" l="1"/>
  <c r="M18" i="1"/>
  <c r="N37" i="1"/>
  <c r="M37" i="1"/>
  <c r="N75" i="1"/>
  <c r="M75" i="1"/>
  <c r="N132" i="1"/>
  <c r="M132" i="1"/>
  <c r="N56" i="1"/>
  <c r="M56" i="1"/>
  <c r="N113" i="1"/>
  <c r="M113" i="1"/>
  <c r="N94" i="1"/>
  <c r="M94" i="1"/>
  <c r="N151" i="1"/>
  <c r="M151" i="1"/>
  <c r="N170" i="1"/>
  <c r="M170" i="1"/>
</calcChain>
</file>

<file path=xl/sharedStrings.xml><?xml version="1.0" encoding="utf-8"?>
<sst xmlns="http://schemas.openxmlformats.org/spreadsheetml/2006/main" count="205" uniqueCount="62">
  <si>
    <t>1 Month returns</t>
  </si>
  <si>
    <t>Slab</t>
  </si>
  <si>
    <t>Arbitrage vs Liquid</t>
  </si>
  <si>
    <t>Post tax</t>
  </si>
  <si>
    <t>Arbitrage</t>
  </si>
  <si>
    <t>Liquid</t>
  </si>
  <si>
    <t>Average</t>
  </si>
  <si>
    <t>Minimum</t>
  </si>
  <si>
    <t>Maximum</t>
  </si>
  <si>
    <t>OP</t>
  </si>
  <si>
    <t>3 Month returns</t>
  </si>
  <si>
    <t>6 month returns</t>
  </si>
  <si>
    <t>Arbitrage vs Money market</t>
  </si>
  <si>
    <t>Money market</t>
  </si>
  <si>
    <t>Arbitrage vs Ultra short</t>
  </si>
  <si>
    <t>Ultra short</t>
  </si>
  <si>
    <t>Arbitrage vs Low duration</t>
  </si>
  <si>
    <t>Low duration</t>
  </si>
  <si>
    <t>1 year returns</t>
  </si>
  <si>
    <t>2 year returns</t>
  </si>
  <si>
    <t>Arbitrage vs Short duration</t>
  </si>
  <si>
    <t>Short duration</t>
  </si>
  <si>
    <t>Proportion</t>
  </si>
  <si>
    <t>Count</t>
  </si>
  <si>
    <t>Positive</t>
  </si>
  <si>
    <t>Return date</t>
  </si>
  <si>
    <t>Arbitrage 1 month</t>
  </si>
  <si>
    <t>Arbitrage 3 month</t>
  </si>
  <si>
    <t>Arbitrage 6 month</t>
  </si>
  <si>
    <t>Arbitrage 1 year</t>
  </si>
  <si>
    <t>Arbitrage 2 year</t>
  </si>
  <si>
    <t>Liquid 1 month</t>
  </si>
  <si>
    <t>Liquid 3 month</t>
  </si>
  <si>
    <t>Ultra short term 6 month</t>
  </si>
  <si>
    <t>Ultra short term 1 year</t>
  </si>
  <si>
    <t>Money market 6 month</t>
  </si>
  <si>
    <t>Money market 1 year</t>
  </si>
  <si>
    <t>Low duration 6 month</t>
  </si>
  <si>
    <t>Low duration 1 year</t>
  </si>
  <si>
    <t>Short duration 2 year</t>
  </si>
  <si>
    <t>1M Liquid - Arbitrage</t>
  </si>
  <si>
    <t>3M Liquid - Arbitrage</t>
  </si>
  <si>
    <t>6M Money market - Arbitrage</t>
  </si>
  <si>
    <t>6M Ultra short term - Arbitrage</t>
  </si>
  <si>
    <t>6M Low duration - Arbitrage</t>
  </si>
  <si>
    <t>1Y Money market - Arbitrage</t>
  </si>
  <si>
    <t>1Y Ultra short term - Arbitrage</t>
  </si>
  <si>
    <t>1Y Low duration - Arbitrage</t>
  </si>
  <si>
    <t>2Y Short duration - Arbitrage</t>
  </si>
  <si>
    <t>Cess</t>
  </si>
  <si>
    <t>Tax</t>
  </si>
  <si>
    <t>1M LQ - AR</t>
  </si>
  <si>
    <t>3M LQ - AR</t>
  </si>
  <si>
    <t>6M MM - AR</t>
  </si>
  <si>
    <t>6M US - AR</t>
  </si>
  <si>
    <t>6M LD - AR</t>
  </si>
  <si>
    <t>1Y MM - AR</t>
  </si>
  <si>
    <t>1Y US - AR</t>
  </si>
  <si>
    <t>1Y LD - AR</t>
  </si>
  <si>
    <t>2Y SD - AR</t>
  </si>
  <si>
    <t>Disclaimer:</t>
  </si>
  <si>
    <t>The information provided here is for illustrative purposes only and does not constitute investment advice. Past performance is not indicative of future results.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</si>
</sst>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-mmm\-yyyy"/>
    <numFmt numFmtId="165" formatCode="dd\-mmm\-yyyy"/>
    <numFmt numFmtId="166" formatCode="d\-mmmm\-yyyy"/>
    <numFmt numFmtId="167" formatCode="dd\-mmmm\-yyyy"/>
  </numFmts>
  <fonts count="3" x14ac:knownFonts="1">
    <font>
      <sz val="10"/>
      <color rgb="FF000000"/>
      <name val="Arial"/>
      <scheme val="minor"/>
    </font>
    <font>
      <b/>
      <sz val="10"/>
      <color theme="1"/>
      <name val="Arial"/>
      <scheme val="minor"/>
    </font>
    <font>
      <sz val="10"/>
      <color theme="1"/>
      <name val="Arial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CCCCC"/>
        <bgColor rgb="FFCCCCCC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1" fillId="0" borderId="0" xfId="0" applyFont="1"/>
    <xf numFmtId="0" fontId="2" fillId="2" borderId="0" xfId="0" applyFont="1" applyFill="1"/>
    <xf numFmtId="0" fontId="2" fillId="0" borderId="1" xfId="0" applyFont="1" applyBorder="1"/>
    <xf numFmtId="9" fontId="2" fillId="0" borderId="1" xfId="0" applyNumberFormat="1" applyFont="1" applyBorder="1"/>
    <xf numFmtId="0" fontId="1" fillId="0" borderId="1" xfId="0" applyFont="1" applyBorder="1"/>
    <xf numFmtId="2" fontId="2" fillId="0" borderId="1" xfId="0" applyNumberFormat="1" applyFont="1" applyBorder="1"/>
    <xf numFmtId="10" fontId="2" fillId="0" borderId="1" xfId="0" applyNumberFormat="1" applyFont="1" applyBorder="1"/>
    <xf numFmtId="0" fontId="2" fillId="0" borderId="0" xfId="0" applyFont="1"/>
    <xf numFmtId="10" fontId="2" fillId="0" borderId="0" xfId="0" applyNumberFormat="1" applyFont="1"/>
    <xf numFmtId="0" fontId="2" fillId="0" borderId="0" xfId="0" applyFont="1" applyAlignment="1">
      <alignment wrapText="1"/>
    </xf>
    <xf numFmtId="164" fontId="2" fillId="0" borderId="0" xfId="0" applyNumberFormat="1" applyFont="1"/>
    <xf numFmtId="2" fontId="2" fillId="0" borderId="0" xfId="0" applyNumberFormat="1" applyFont="1"/>
    <xf numFmtId="165" fontId="2" fillId="0" borderId="0" xfId="0" applyNumberFormat="1" applyFont="1"/>
    <xf numFmtId="166" fontId="2" fillId="0" borderId="0" xfId="0" applyNumberFormat="1" applyFont="1"/>
    <xf numFmtId="167" fontId="2" fillId="0" borderId="0" xfId="0" applyNumberFormat="1" applyFont="1"/>
    <xf numFmtId="9" fontId="2" fillId="0" borderId="0" xfId="0" applyNumberFormat="1" applyFont="1"/>
    <xf numFmtId="0" fontId="2" fillId="0" borderId="0" xfId="0" applyFont="1" applyAlignment="1">
      <alignment vertical="top" wrapText="1"/>
    </xf>
    <xf numFmtId="0" fontId="0" fillId="0" borderId="0" xfId="0"/>
    <xf numFmtId="0" fontId="0" fillId="3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strRef>
              <c:f>'Pre-tax'!$B$4</c:f>
              <c:strCache>
                <c:ptCount val="1"/>
                <c:pt idx="0">
                  <c:v>Arbitrage 1 month</c:v>
                </c:pt>
              </c:strCache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numRef>
              <c:f>'Pre-tax'!$A$5:$A$1216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'Pre-tax'!$B$5:$B$1216</c:f>
              <c:numCache>
                <c:formatCode>0.00</c:formatCode>
                <c:ptCount val="1212"/>
                <c:pt idx="0">
                  <c:v>0.70226538461538446</c:v>
                </c:pt>
                <c:pt idx="1">
                  <c:v>0.70299615384615377</c:v>
                </c:pt>
                <c:pt idx="2">
                  <c:v>0.82816153846153817</c:v>
                </c:pt>
                <c:pt idx="3">
                  <c:v>0.6342923076923076</c:v>
                </c:pt>
                <c:pt idx="4">
                  <c:v>0.61312692307692318</c:v>
                </c:pt>
                <c:pt idx="5">
                  <c:v>0.66580799999999996</c:v>
                </c:pt>
                <c:pt idx="6">
                  <c:v>0.67410399999999993</c:v>
                </c:pt>
                <c:pt idx="7">
                  <c:v>0.71693600000000002</c:v>
                </c:pt>
                <c:pt idx="8">
                  <c:v>0.55017199999999999</c:v>
                </c:pt>
                <c:pt idx="9">
                  <c:v>0.61952000000000007</c:v>
                </c:pt>
                <c:pt idx="10">
                  <c:v>0.56962800000000002</c:v>
                </c:pt>
                <c:pt idx="11">
                  <c:v>0.65159199999999995</c:v>
                </c:pt>
                <c:pt idx="12">
                  <c:v>0.7235720000000001</c:v>
                </c:pt>
                <c:pt idx="13">
                  <c:v>0.73702800000000002</c:v>
                </c:pt>
                <c:pt idx="14">
                  <c:v>0.751776</c:v>
                </c:pt>
                <c:pt idx="15">
                  <c:v>0.64245200000000013</c:v>
                </c:pt>
                <c:pt idx="16">
                  <c:v>0.71087199999999995</c:v>
                </c:pt>
                <c:pt idx="17">
                  <c:v>0.52167200000000002</c:v>
                </c:pt>
                <c:pt idx="18">
                  <c:v>0.5370720000000001</c:v>
                </c:pt>
                <c:pt idx="19">
                  <c:v>0.492284</c:v>
                </c:pt>
                <c:pt idx="20">
                  <c:v>0.66051199999999999</c:v>
                </c:pt>
                <c:pt idx="21">
                  <c:v>0.67822000000000005</c:v>
                </c:pt>
                <c:pt idx="22">
                  <c:v>0.51908799999999999</c:v>
                </c:pt>
                <c:pt idx="23">
                  <c:v>0.63668399999999992</c:v>
                </c:pt>
                <c:pt idx="24">
                  <c:v>0.61876799999999998</c:v>
                </c:pt>
                <c:pt idx="25">
                  <c:v>0.63250399999999996</c:v>
                </c:pt>
                <c:pt idx="26">
                  <c:v>0.68100800000000006</c:v>
                </c:pt>
                <c:pt idx="27">
                  <c:v>0.76511200000000001</c:v>
                </c:pt>
                <c:pt idx="28">
                  <c:v>0.72426800000000002</c:v>
                </c:pt>
                <c:pt idx="29">
                  <c:v>0.77938399999999985</c:v>
                </c:pt>
                <c:pt idx="30">
                  <c:v>0.76158000000000003</c:v>
                </c:pt>
                <c:pt idx="31">
                  <c:v>0.68131200000000003</c:v>
                </c:pt>
                <c:pt idx="32">
                  <c:v>0.66211199999999992</c:v>
                </c:pt>
                <c:pt idx="33">
                  <c:v>0.63907200000000008</c:v>
                </c:pt>
                <c:pt idx="34">
                  <c:v>0.73760000000000003</c:v>
                </c:pt>
                <c:pt idx="35">
                  <c:v>0.76788799999999979</c:v>
                </c:pt>
                <c:pt idx="36">
                  <c:v>0.77122400000000002</c:v>
                </c:pt>
                <c:pt idx="37">
                  <c:v>0.74948399999999993</c:v>
                </c:pt>
                <c:pt idx="38">
                  <c:v>0.76706800000000019</c:v>
                </c:pt>
                <c:pt idx="39">
                  <c:v>0.84576800000000008</c:v>
                </c:pt>
                <c:pt idx="40">
                  <c:v>0.72011999999999998</c:v>
                </c:pt>
                <c:pt idx="41">
                  <c:v>0.65912800000000005</c:v>
                </c:pt>
                <c:pt idx="42">
                  <c:v>0.65987600000000002</c:v>
                </c:pt>
                <c:pt idx="43">
                  <c:v>0.62379200000000001</c:v>
                </c:pt>
                <c:pt idx="44">
                  <c:v>0.70387999999999973</c:v>
                </c:pt>
                <c:pt idx="45">
                  <c:v>0.6784119999999999</c:v>
                </c:pt>
                <c:pt idx="46">
                  <c:v>0.66951999999999989</c:v>
                </c:pt>
                <c:pt idx="47">
                  <c:v>0.6644199999999999</c:v>
                </c:pt>
                <c:pt idx="48">
                  <c:v>0.69848399999999999</c:v>
                </c:pt>
                <c:pt idx="49">
                  <c:v>0.63514800000000005</c:v>
                </c:pt>
                <c:pt idx="50">
                  <c:v>0.62731199999999987</c:v>
                </c:pt>
                <c:pt idx="51">
                  <c:v>0.58820000000000006</c:v>
                </c:pt>
                <c:pt idx="52">
                  <c:v>0.62309200000000009</c:v>
                </c:pt>
                <c:pt idx="53">
                  <c:v>0.64144800000000002</c:v>
                </c:pt>
                <c:pt idx="54">
                  <c:v>0.63293999999999995</c:v>
                </c:pt>
                <c:pt idx="55">
                  <c:v>0.58245599999999997</c:v>
                </c:pt>
                <c:pt idx="56">
                  <c:v>0.53490000000000004</c:v>
                </c:pt>
                <c:pt idx="57">
                  <c:v>0.51902400000000004</c:v>
                </c:pt>
                <c:pt idx="58">
                  <c:v>0.51227599999999995</c:v>
                </c:pt>
                <c:pt idx="59">
                  <c:v>0.63550000000000006</c:v>
                </c:pt>
                <c:pt idx="60">
                  <c:v>0.52357600000000004</c:v>
                </c:pt>
                <c:pt idx="61">
                  <c:v>0.5715920000000001</c:v>
                </c:pt>
                <c:pt idx="62">
                  <c:v>0.67034399999999994</c:v>
                </c:pt>
                <c:pt idx="63">
                  <c:v>0.73053599999999985</c:v>
                </c:pt>
                <c:pt idx="64">
                  <c:v>0.70410400000000006</c:v>
                </c:pt>
                <c:pt idx="65">
                  <c:v>0.69568399999999997</c:v>
                </c:pt>
                <c:pt idx="66">
                  <c:v>0.66379200000000016</c:v>
                </c:pt>
                <c:pt idx="67">
                  <c:v>0.68927199999999988</c:v>
                </c:pt>
                <c:pt idx="68">
                  <c:v>0.73429999999999995</c:v>
                </c:pt>
                <c:pt idx="69">
                  <c:v>0.708368</c:v>
                </c:pt>
                <c:pt idx="70">
                  <c:v>0.58633199999999996</c:v>
                </c:pt>
                <c:pt idx="71">
                  <c:v>0.56917200000000001</c:v>
                </c:pt>
                <c:pt idx="72">
                  <c:v>0.66219600000000001</c:v>
                </c:pt>
                <c:pt idx="73">
                  <c:v>0.6306480000000001</c:v>
                </c:pt>
                <c:pt idx="74">
                  <c:v>0.67527599999999988</c:v>
                </c:pt>
                <c:pt idx="75">
                  <c:v>0.67853600000000014</c:v>
                </c:pt>
                <c:pt idx="76">
                  <c:v>0.616232</c:v>
                </c:pt>
                <c:pt idx="77">
                  <c:v>0.64273200000000008</c:v>
                </c:pt>
                <c:pt idx="78">
                  <c:v>0.61703999999999992</c:v>
                </c:pt>
                <c:pt idx="79">
                  <c:v>0.60894000000000004</c:v>
                </c:pt>
                <c:pt idx="80">
                  <c:v>0.54736000000000007</c:v>
                </c:pt>
                <c:pt idx="81">
                  <c:v>0.62013600000000002</c:v>
                </c:pt>
                <c:pt idx="82">
                  <c:v>0.62109200000000009</c:v>
                </c:pt>
                <c:pt idx="83">
                  <c:v>0.51586799999999977</c:v>
                </c:pt>
                <c:pt idx="84">
                  <c:v>0.46689600000000003</c:v>
                </c:pt>
                <c:pt idx="85">
                  <c:v>0.42803599999999986</c:v>
                </c:pt>
                <c:pt idx="86">
                  <c:v>0.53879600000000005</c:v>
                </c:pt>
                <c:pt idx="87">
                  <c:v>0.65521999999999991</c:v>
                </c:pt>
                <c:pt idx="88">
                  <c:v>0.56062400000000001</c:v>
                </c:pt>
                <c:pt idx="89">
                  <c:v>0.54878399999999994</c:v>
                </c:pt>
                <c:pt idx="90">
                  <c:v>0.50840799999999997</c:v>
                </c:pt>
                <c:pt idx="91">
                  <c:v>0.67217600000000022</c:v>
                </c:pt>
                <c:pt idx="92">
                  <c:v>0.70031999999999994</c:v>
                </c:pt>
                <c:pt idx="93">
                  <c:v>0.55498000000000003</c:v>
                </c:pt>
                <c:pt idx="94">
                  <c:v>0.58343199999999995</c:v>
                </c:pt>
                <c:pt idx="95">
                  <c:v>0.53990399999999994</c:v>
                </c:pt>
                <c:pt idx="96">
                  <c:v>0.61952799999999986</c:v>
                </c:pt>
                <c:pt idx="97">
                  <c:v>0.61256799999999978</c:v>
                </c:pt>
                <c:pt idx="98">
                  <c:v>0.57832800000000018</c:v>
                </c:pt>
                <c:pt idx="99">
                  <c:v>0.57755999999999996</c:v>
                </c:pt>
                <c:pt idx="100">
                  <c:v>0.57795600000000003</c:v>
                </c:pt>
                <c:pt idx="101">
                  <c:v>0.65444400000000014</c:v>
                </c:pt>
                <c:pt idx="102">
                  <c:v>0.67493599999999998</c:v>
                </c:pt>
                <c:pt idx="103">
                  <c:v>0.69652000000000025</c:v>
                </c:pt>
                <c:pt idx="104">
                  <c:v>0.66915200000000008</c:v>
                </c:pt>
                <c:pt idx="105">
                  <c:v>0.64078399999999991</c:v>
                </c:pt>
                <c:pt idx="106">
                  <c:v>0.69146800000000008</c:v>
                </c:pt>
                <c:pt idx="107">
                  <c:v>0.69118399999999991</c:v>
                </c:pt>
                <c:pt idx="108">
                  <c:v>0.70544000000000007</c:v>
                </c:pt>
                <c:pt idx="109">
                  <c:v>0.61972799999999995</c:v>
                </c:pt>
                <c:pt idx="110">
                  <c:v>0.564496</c:v>
                </c:pt>
                <c:pt idx="111">
                  <c:v>0.62183199999999994</c:v>
                </c:pt>
                <c:pt idx="112">
                  <c:v>0.58562399999999992</c:v>
                </c:pt>
                <c:pt idx="113">
                  <c:v>0.61176800000000009</c:v>
                </c:pt>
                <c:pt idx="114">
                  <c:v>0.53250400000000009</c:v>
                </c:pt>
                <c:pt idx="115">
                  <c:v>0.47916399999999987</c:v>
                </c:pt>
                <c:pt idx="116">
                  <c:v>0.63974799999999998</c:v>
                </c:pt>
                <c:pt idx="117">
                  <c:v>0.60143200000000019</c:v>
                </c:pt>
                <c:pt idx="118">
                  <c:v>0.57840800000000014</c:v>
                </c:pt>
                <c:pt idx="119">
                  <c:v>0.76212000000000002</c:v>
                </c:pt>
                <c:pt idx="120">
                  <c:v>0.75180799999999992</c:v>
                </c:pt>
                <c:pt idx="121">
                  <c:v>0.60920399999999997</c:v>
                </c:pt>
                <c:pt idx="122">
                  <c:v>0.57581999999999989</c:v>
                </c:pt>
                <c:pt idx="123">
                  <c:v>0.5762719999999999</c:v>
                </c:pt>
                <c:pt idx="124">
                  <c:v>0.76798</c:v>
                </c:pt>
                <c:pt idx="125">
                  <c:v>0.70633999999999997</c:v>
                </c:pt>
                <c:pt idx="126">
                  <c:v>0.79593599999999975</c:v>
                </c:pt>
                <c:pt idx="127">
                  <c:v>0.76732000000000022</c:v>
                </c:pt>
                <c:pt idx="128">
                  <c:v>0.72582000000000013</c:v>
                </c:pt>
                <c:pt idx="129">
                  <c:v>0.63474799999999998</c:v>
                </c:pt>
                <c:pt idx="130">
                  <c:v>0.63903599999999994</c:v>
                </c:pt>
                <c:pt idx="131">
                  <c:v>0.60351199999999994</c:v>
                </c:pt>
                <c:pt idx="132">
                  <c:v>0.60747600000000002</c:v>
                </c:pt>
                <c:pt idx="133">
                  <c:v>0.68891599999999997</c:v>
                </c:pt>
                <c:pt idx="134">
                  <c:v>0.65099200000000013</c:v>
                </c:pt>
                <c:pt idx="135">
                  <c:v>0.62035200000000001</c:v>
                </c:pt>
                <c:pt idx="136">
                  <c:v>0.59983199999999992</c:v>
                </c:pt>
                <c:pt idx="137">
                  <c:v>0.443332</c:v>
                </c:pt>
                <c:pt idx="138">
                  <c:v>0.4490039999999999</c:v>
                </c:pt>
                <c:pt idx="139">
                  <c:v>0.418016</c:v>
                </c:pt>
                <c:pt idx="140">
                  <c:v>0.52020799999999989</c:v>
                </c:pt>
                <c:pt idx="141">
                  <c:v>0.49903599999999998</c:v>
                </c:pt>
                <c:pt idx="142">
                  <c:v>0.35191600000000001</c:v>
                </c:pt>
                <c:pt idx="143">
                  <c:v>0.42514400000000002</c:v>
                </c:pt>
                <c:pt idx="144">
                  <c:v>0.27945999999999999</c:v>
                </c:pt>
                <c:pt idx="145">
                  <c:v>0.35205999999999998</c:v>
                </c:pt>
                <c:pt idx="146">
                  <c:v>0.437004</c:v>
                </c:pt>
                <c:pt idx="147">
                  <c:v>0.36359600000000003</c:v>
                </c:pt>
                <c:pt idx="148">
                  <c:v>0.51143599999999989</c:v>
                </c:pt>
                <c:pt idx="149">
                  <c:v>0.47138400000000003</c:v>
                </c:pt>
                <c:pt idx="150">
                  <c:v>0.50084400000000007</c:v>
                </c:pt>
                <c:pt idx="151">
                  <c:v>0.50602400000000003</c:v>
                </c:pt>
                <c:pt idx="152">
                  <c:v>0.48513200000000012</c:v>
                </c:pt>
                <c:pt idx="153">
                  <c:v>0.44363199999999992</c:v>
                </c:pt>
                <c:pt idx="154">
                  <c:v>0.54256799999999994</c:v>
                </c:pt>
                <c:pt idx="155">
                  <c:v>0.45873999999999981</c:v>
                </c:pt>
                <c:pt idx="156">
                  <c:v>0.55964400000000003</c:v>
                </c:pt>
                <c:pt idx="157">
                  <c:v>0.55321599999999993</c:v>
                </c:pt>
                <c:pt idx="158">
                  <c:v>0.61751600000000006</c:v>
                </c:pt>
                <c:pt idx="159">
                  <c:v>0.63796000000000008</c:v>
                </c:pt>
                <c:pt idx="160">
                  <c:v>0.61716799999999994</c:v>
                </c:pt>
                <c:pt idx="161">
                  <c:v>0.58030400000000004</c:v>
                </c:pt>
                <c:pt idx="162">
                  <c:v>0.55489199999999994</c:v>
                </c:pt>
                <c:pt idx="163">
                  <c:v>0.67531200000000002</c:v>
                </c:pt>
                <c:pt idx="164">
                  <c:v>0.63599200000000011</c:v>
                </c:pt>
                <c:pt idx="165">
                  <c:v>0.67788000000000015</c:v>
                </c:pt>
                <c:pt idx="166">
                  <c:v>0.67309599999999992</c:v>
                </c:pt>
                <c:pt idx="167">
                  <c:v>0.67842799999999992</c:v>
                </c:pt>
                <c:pt idx="168">
                  <c:v>0.66908400000000001</c:v>
                </c:pt>
                <c:pt idx="169">
                  <c:v>0.62594799999999995</c:v>
                </c:pt>
                <c:pt idx="170">
                  <c:v>0.61327999999999994</c:v>
                </c:pt>
                <c:pt idx="171">
                  <c:v>0.58687199999999995</c:v>
                </c:pt>
                <c:pt idx="172">
                  <c:v>0.63075199999999987</c:v>
                </c:pt>
                <c:pt idx="173">
                  <c:v>0.68001599999999995</c:v>
                </c:pt>
                <c:pt idx="174">
                  <c:v>0.58563599999999982</c:v>
                </c:pt>
                <c:pt idx="175">
                  <c:v>0.66082000000000007</c:v>
                </c:pt>
                <c:pt idx="176">
                  <c:v>0.42378400000000005</c:v>
                </c:pt>
                <c:pt idx="177">
                  <c:v>0.55835199999999996</c:v>
                </c:pt>
                <c:pt idx="178">
                  <c:v>0.65851999999999988</c:v>
                </c:pt>
                <c:pt idx="179">
                  <c:v>0.67202399999999995</c:v>
                </c:pt>
                <c:pt idx="180">
                  <c:v>0.63992800000000005</c:v>
                </c:pt>
                <c:pt idx="181">
                  <c:v>0.6072280000000001</c:v>
                </c:pt>
                <c:pt idx="182">
                  <c:v>0.76072399999999984</c:v>
                </c:pt>
                <c:pt idx="183">
                  <c:v>0.874444</c:v>
                </c:pt>
                <c:pt idx="184">
                  <c:v>0.67143599999999992</c:v>
                </c:pt>
                <c:pt idx="185">
                  <c:v>0.67554800000000015</c:v>
                </c:pt>
                <c:pt idx="186">
                  <c:v>0.65722800000000003</c:v>
                </c:pt>
                <c:pt idx="187">
                  <c:v>0.80476799999999993</c:v>
                </c:pt>
                <c:pt idx="188">
                  <c:v>0.85358800000000001</c:v>
                </c:pt>
                <c:pt idx="189">
                  <c:v>0.68692399999999987</c:v>
                </c:pt>
                <c:pt idx="190">
                  <c:v>0.74073599999999995</c:v>
                </c:pt>
                <c:pt idx="191">
                  <c:v>0.72785600000000006</c:v>
                </c:pt>
                <c:pt idx="192">
                  <c:v>0.84195200000000014</c:v>
                </c:pt>
                <c:pt idx="193">
                  <c:v>0.82024799999999976</c:v>
                </c:pt>
                <c:pt idx="194">
                  <c:v>0.79557200000000006</c:v>
                </c:pt>
                <c:pt idx="195">
                  <c:v>0.71852000000000005</c:v>
                </c:pt>
                <c:pt idx="196">
                  <c:v>0.74185200000000007</c:v>
                </c:pt>
                <c:pt idx="197">
                  <c:v>0.67835599999999996</c:v>
                </c:pt>
                <c:pt idx="198">
                  <c:v>0.70029200000000003</c:v>
                </c:pt>
                <c:pt idx="199">
                  <c:v>0.72420400000000029</c:v>
                </c:pt>
                <c:pt idx="200">
                  <c:v>0.70988799999999996</c:v>
                </c:pt>
                <c:pt idx="201">
                  <c:v>0.72374800000000017</c:v>
                </c:pt>
                <c:pt idx="202">
                  <c:v>0.65374799999999988</c:v>
                </c:pt>
                <c:pt idx="203">
                  <c:v>0.58355999999999997</c:v>
                </c:pt>
                <c:pt idx="204">
                  <c:v>0.51306800000000008</c:v>
                </c:pt>
                <c:pt idx="205">
                  <c:v>0.53078000000000003</c:v>
                </c:pt>
                <c:pt idx="206">
                  <c:v>0.43887599999999999</c:v>
                </c:pt>
                <c:pt idx="207">
                  <c:v>0.54825599999999997</c:v>
                </c:pt>
                <c:pt idx="208">
                  <c:v>0.67238000000000009</c:v>
                </c:pt>
                <c:pt idx="209">
                  <c:v>0.48340399999999994</c:v>
                </c:pt>
                <c:pt idx="210">
                  <c:v>0.46431999999999995</c:v>
                </c:pt>
                <c:pt idx="211">
                  <c:v>0.43009999999999998</c:v>
                </c:pt>
                <c:pt idx="212">
                  <c:v>0.51522400000000002</c:v>
                </c:pt>
                <c:pt idx="213">
                  <c:v>0.37503599999999998</c:v>
                </c:pt>
                <c:pt idx="214">
                  <c:v>0.42355200000000004</c:v>
                </c:pt>
                <c:pt idx="215">
                  <c:v>0.41546400000000006</c:v>
                </c:pt>
                <c:pt idx="216">
                  <c:v>0.43611199999999994</c:v>
                </c:pt>
                <c:pt idx="217">
                  <c:v>0.38468800000000003</c:v>
                </c:pt>
                <c:pt idx="218">
                  <c:v>0.41058800000000006</c:v>
                </c:pt>
                <c:pt idx="219">
                  <c:v>0.37829200000000007</c:v>
                </c:pt>
                <c:pt idx="220">
                  <c:v>0.38654000000000005</c:v>
                </c:pt>
                <c:pt idx="221">
                  <c:v>0.31958399999999998</c:v>
                </c:pt>
                <c:pt idx="222">
                  <c:v>0.29927599999999999</c:v>
                </c:pt>
                <c:pt idx="223">
                  <c:v>0.32797999999999999</c:v>
                </c:pt>
                <c:pt idx="224">
                  <c:v>0.32750000000000001</c:v>
                </c:pt>
                <c:pt idx="225">
                  <c:v>0.32438800000000001</c:v>
                </c:pt>
                <c:pt idx="226">
                  <c:v>0.35267999999999994</c:v>
                </c:pt>
                <c:pt idx="227">
                  <c:v>0.374172</c:v>
                </c:pt>
                <c:pt idx="228">
                  <c:v>0.32827199999999995</c:v>
                </c:pt>
                <c:pt idx="229">
                  <c:v>0.33306000000000002</c:v>
                </c:pt>
                <c:pt idx="230">
                  <c:v>0.22967600000000002</c:v>
                </c:pt>
                <c:pt idx="231">
                  <c:v>0.22949599999999998</c:v>
                </c:pt>
                <c:pt idx="232">
                  <c:v>0.17796399999999998</c:v>
                </c:pt>
                <c:pt idx="233">
                  <c:v>0.24332800000000002</c:v>
                </c:pt>
                <c:pt idx="234">
                  <c:v>0.28235600000000005</c:v>
                </c:pt>
                <c:pt idx="235">
                  <c:v>0.30152800000000007</c:v>
                </c:pt>
                <c:pt idx="236">
                  <c:v>0.27720400000000001</c:v>
                </c:pt>
                <c:pt idx="237">
                  <c:v>0.22149600000000003</c:v>
                </c:pt>
                <c:pt idx="238">
                  <c:v>0.37074799999999997</c:v>
                </c:pt>
                <c:pt idx="239">
                  <c:v>0.32812400000000003</c:v>
                </c:pt>
                <c:pt idx="240">
                  <c:v>0.370388</c:v>
                </c:pt>
                <c:pt idx="241">
                  <c:v>0.37328800000000001</c:v>
                </c:pt>
                <c:pt idx="242">
                  <c:v>0.39926399999999995</c:v>
                </c:pt>
                <c:pt idx="243">
                  <c:v>0.37396799999999997</c:v>
                </c:pt>
                <c:pt idx="244">
                  <c:v>0.46064400000000005</c:v>
                </c:pt>
                <c:pt idx="245">
                  <c:v>0.48995200000000005</c:v>
                </c:pt>
                <c:pt idx="246">
                  <c:v>0.47931199999999985</c:v>
                </c:pt>
                <c:pt idx="247">
                  <c:v>0.44724800000000003</c:v>
                </c:pt>
                <c:pt idx="248">
                  <c:v>0.49849200000000005</c:v>
                </c:pt>
                <c:pt idx="249">
                  <c:v>0.540964</c:v>
                </c:pt>
                <c:pt idx="250">
                  <c:v>0.53930800000000001</c:v>
                </c:pt>
                <c:pt idx="251">
                  <c:v>0.55959199999999998</c:v>
                </c:pt>
                <c:pt idx="252">
                  <c:v>0.5400600000000001</c:v>
                </c:pt>
                <c:pt idx="253">
                  <c:v>0.50105200000000016</c:v>
                </c:pt>
                <c:pt idx="254">
                  <c:v>0.48864400000000002</c:v>
                </c:pt>
                <c:pt idx="255">
                  <c:v>0.49115599999999998</c:v>
                </c:pt>
                <c:pt idx="256">
                  <c:v>0.38447200000000004</c:v>
                </c:pt>
                <c:pt idx="257">
                  <c:v>0.46921599999999997</c:v>
                </c:pt>
                <c:pt idx="258">
                  <c:v>0.46037999999999996</c:v>
                </c:pt>
                <c:pt idx="259">
                  <c:v>0.44515999999999983</c:v>
                </c:pt>
                <c:pt idx="260">
                  <c:v>0.56900799999999996</c:v>
                </c:pt>
                <c:pt idx="261">
                  <c:v>0.46489600000000003</c:v>
                </c:pt>
                <c:pt idx="262">
                  <c:v>0.53455599999999992</c:v>
                </c:pt>
                <c:pt idx="263">
                  <c:v>0.5620440000000001</c:v>
                </c:pt>
                <c:pt idx="264">
                  <c:v>0.30373999999999995</c:v>
                </c:pt>
                <c:pt idx="265">
                  <c:v>0.39502000000000004</c:v>
                </c:pt>
                <c:pt idx="266">
                  <c:v>0.38353999999999999</c:v>
                </c:pt>
                <c:pt idx="267">
                  <c:v>0.40120800000000001</c:v>
                </c:pt>
                <c:pt idx="268">
                  <c:v>0.47649999999999998</c:v>
                </c:pt>
                <c:pt idx="269">
                  <c:v>0.39276000000000005</c:v>
                </c:pt>
                <c:pt idx="270">
                  <c:v>0.36936399999999997</c:v>
                </c:pt>
                <c:pt idx="271">
                  <c:v>0.370116</c:v>
                </c:pt>
                <c:pt idx="272">
                  <c:v>0.32342800000000005</c:v>
                </c:pt>
                <c:pt idx="273">
                  <c:v>0.42654400000000009</c:v>
                </c:pt>
                <c:pt idx="274">
                  <c:v>0.43489599999999995</c:v>
                </c:pt>
                <c:pt idx="275">
                  <c:v>0.38279599999999997</c:v>
                </c:pt>
                <c:pt idx="276">
                  <c:v>0.40273200000000003</c:v>
                </c:pt>
                <c:pt idx="277">
                  <c:v>0.40888800000000003</c:v>
                </c:pt>
                <c:pt idx="278">
                  <c:v>0.45982000000000001</c:v>
                </c:pt>
                <c:pt idx="279">
                  <c:v>0.46214166666666662</c:v>
                </c:pt>
                <c:pt idx="280">
                  <c:v>0.482825</c:v>
                </c:pt>
                <c:pt idx="281">
                  <c:v>0.50985833333333341</c:v>
                </c:pt>
                <c:pt idx="282">
                  <c:v>0.28545000000000004</c:v>
                </c:pt>
                <c:pt idx="283">
                  <c:v>0.36043333333333338</c:v>
                </c:pt>
                <c:pt idx="284">
                  <c:v>0.26536666666666658</c:v>
                </c:pt>
                <c:pt idx="285">
                  <c:v>0.23099583333333337</c:v>
                </c:pt>
                <c:pt idx="286">
                  <c:v>0.34382916666666663</c:v>
                </c:pt>
                <c:pt idx="287">
                  <c:v>0.40569166666666662</c:v>
                </c:pt>
                <c:pt idx="288">
                  <c:v>0.33569583333333336</c:v>
                </c:pt>
                <c:pt idx="289">
                  <c:v>0.27952916666666666</c:v>
                </c:pt>
                <c:pt idx="290">
                  <c:v>0.23615416666666669</c:v>
                </c:pt>
                <c:pt idx="291">
                  <c:v>0.21778749999999999</c:v>
                </c:pt>
                <c:pt idx="292">
                  <c:v>0.20418333333333338</c:v>
                </c:pt>
                <c:pt idx="293">
                  <c:v>0.20898749999999999</c:v>
                </c:pt>
                <c:pt idx="294">
                  <c:v>0.14015416666666666</c:v>
                </c:pt>
                <c:pt idx="295">
                  <c:v>0.27374999999999994</c:v>
                </c:pt>
                <c:pt idx="296">
                  <c:v>0.24660416666666665</c:v>
                </c:pt>
                <c:pt idx="297">
                  <c:v>0.25290833333333324</c:v>
                </c:pt>
                <c:pt idx="298">
                  <c:v>0.17957083333333335</c:v>
                </c:pt>
                <c:pt idx="299">
                  <c:v>0.13543749999999996</c:v>
                </c:pt>
                <c:pt idx="300">
                  <c:v>0.2260833333333333</c:v>
                </c:pt>
                <c:pt idx="301">
                  <c:v>0.22871666666666665</c:v>
                </c:pt>
                <c:pt idx="302">
                  <c:v>0.30127500000000002</c:v>
                </c:pt>
                <c:pt idx="303">
                  <c:v>0.29005416666666667</c:v>
                </c:pt>
                <c:pt idx="304">
                  <c:v>0.25896666666666662</c:v>
                </c:pt>
                <c:pt idx="305">
                  <c:v>0.33271250000000002</c:v>
                </c:pt>
                <c:pt idx="306">
                  <c:v>0.26566666666666666</c:v>
                </c:pt>
                <c:pt idx="307">
                  <c:v>0.2789375</c:v>
                </c:pt>
                <c:pt idx="308">
                  <c:v>0.24039583333333336</c:v>
                </c:pt>
                <c:pt idx="309">
                  <c:v>0.255025</c:v>
                </c:pt>
                <c:pt idx="310">
                  <c:v>0.31022083333333345</c:v>
                </c:pt>
                <c:pt idx="311">
                  <c:v>0.19505000000000003</c:v>
                </c:pt>
                <c:pt idx="312">
                  <c:v>0.34427500000000005</c:v>
                </c:pt>
                <c:pt idx="313">
                  <c:v>0.33234166666666659</c:v>
                </c:pt>
                <c:pt idx="314">
                  <c:v>0.33635416666666673</c:v>
                </c:pt>
                <c:pt idx="315">
                  <c:v>0.32812916666666669</c:v>
                </c:pt>
                <c:pt idx="316">
                  <c:v>0.40434583333333324</c:v>
                </c:pt>
                <c:pt idx="317">
                  <c:v>0.43544999999999995</c:v>
                </c:pt>
                <c:pt idx="318">
                  <c:v>0.32552500000000001</c:v>
                </c:pt>
                <c:pt idx="319">
                  <c:v>0.26110833333333333</c:v>
                </c:pt>
                <c:pt idx="320">
                  <c:v>0.38706250000000003</c:v>
                </c:pt>
                <c:pt idx="321">
                  <c:v>0.24830833333333338</c:v>
                </c:pt>
                <c:pt idx="322">
                  <c:v>0.21100416666666669</c:v>
                </c:pt>
                <c:pt idx="323">
                  <c:v>0.21337499999999998</c:v>
                </c:pt>
                <c:pt idx="324">
                  <c:v>0.23192916666666663</c:v>
                </c:pt>
                <c:pt idx="325">
                  <c:v>0.21114999999999998</c:v>
                </c:pt>
                <c:pt idx="326">
                  <c:v>0.33530833333333337</c:v>
                </c:pt>
                <c:pt idx="327">
                  <c:v>0.28535416666666663</c:v>
                </c:pt>
                <c:pt idx="328">
                  <c:v>0.32275833333333337</c:v>
                </c:pt>
                <c:pt idx="329">
                  <c:v>0.26115833333333333</c:v>
                </c:pt>
                <c:pt idx="330">
                  <c:v>0.35532916666666664</c:v>
                </c:pt>
                <c:pt idx="331">
                  <c:v>0.22061666666666668</c:v>
                </c:pt>
                <c:pt idx="332">
                  <c:v>0.22399166666666667</c:v>
                </c:pt>
                <c:pt idx="333">
                  <c:v>0.25790833333333341</c:v>
                </c:pt>
                <c:pt idx="334">
                  <c:v>0.29245416666666674</c:v>
                </c:pt>
                <c:pt idx="335">
                  <c:v>0.28493750000000001</c:v>
                </c:pt>
                <c:pt idx="336">
                  <c:v>0.29840833333333328</c:v>
                </c:pt>
                <c:pt idx="337">
                  <c:v>0.2812291666666667</c:v>
                </c:pt>
                <c:pt idx="338">
                  <c:v>0.25150833333333333</c:v>
                </c:pt>
                <c:pt idx="339">
                  <c:v>0.2208</c:v>
                </c:pt>
                <c:pt idx="340">
                  <c:v>0.28702083333333334</c:v>
                </c:pt>
                <c:pt idx="341">
                  <c:v>0.32250833333333334</c:v>
                </c:pt>
                <c:pt idx="342">
                  <c:v>0.35135000000000005</c:v>
                </c:pt>
                <c:pt idx="343">
                  <c:v>0.32727083333333334</c:v>
                </c:pt>
                <c:pt idx="344">
                  <c:v>0.37790416666666671</c:v>
                </c:pt>
                <c:pt idx="345">
                  <c:v>0.30919583333333339</c:v>
                </c:pt>
                <c:pt idx="346">
                  <c:v>0.29355416666666662</c:v>
                </c:pt>
                <c:pt idx="347">
                  <c:v>0.25239999999999996</c:v>
                </c:pt>
                <c:pt idx="348">
                  <c:v>0.27647916666666666</c:v>
                </c:pt>
                <c:pt idx="349">
                  <c:v>0.32818333333333333</c:v>
                </c:pt>
                <c:pt idx="350">
                  <c:v>0.32658333333333334</c:v>
                </c:pt>
                <c:pt idx="351">
                  <c:v>0.45173750000000007</c:v>
                </c:pt>
                <c:pt idx="352">
                  <c:v>0.32420833333333338</c:v>
                </c:pt>
                <c:pt idx="353">
                  <c:v>0.4041791666666667</c:v>
                </c:pt>
                <c:pt idx="354">
                  <c:v>0.38594583333333338</c:v>
                </c:pt>
                <c:pt idx="355">
                  <c:v>0.30284583333333331</c:v>
                </c:pt>
                <c:pt idx="356">
                  <c:v>0.43627499999999997</c:v>
                </c:pt>
                <c:pt idx="357">
                  <c:v>0.43602916666666663</c:v>
                </c:pt>
                <c:pt idx="358">
                  <c:v>0.29836249999999997</c:v>
                </c:pt>
                <c:pt idx="359">
                  <c:v>0.31852916666666664</c:v>
                </c:pt>
                <c:pt idx="360">
                  <c:v>0.35905000000000004</c:v>
                </c:pt>
                <c:pt idx="361">
                  <c:v>0.3903833333333333</c:v>
                </c:pt>
                <c:pt idx="362">
                  <c:v>0.45136249999999994</c:v>
                </c:pt>
                <c:pt idx="363">
                  <c:v>0.48859166666666659</c:v>
                </c:pt>
                <c:pt idx="364">
                  <c:v>0.38624166666666654</c:v>
                </c:pt>
                <c:pt idx="365">
                  <c:v>0.43438750000000009</c:v>
                </c:pt>
                <c:pt idx="366">
                  <c:v>0.45774583333333335</c:v>
                </c:pt>
                <c:pt idx="367">
                  <c:v>0.54419166666666652</c:v>
                </c:pt>
                <c:pt idx="368">
                  <c:v>0.40567083333333337</c:v>
                </c:pt>
                <c:pt idx="369">
                  <c:v>0.34276666666666661</c:v>
                </c:pt>
                <c:pt idx="370">
                  <c:v>0.4192375000000001</c:v>
                </c:pt>
                <c:pt idx="371">
                  <c:v>0.26125416666666668</c:v>
                </c:pt>
                <c:pt idx="372">
                  <c:v>0.3429166666666667</c:v>
                </c:pt>
                <c:pt idx="373">
                  <c:v>0.32873333333333327</c:v>
                </c:pt>
                <c:pt idx="374">
                  <c:v>0.30733749999999993</c:v>
                </c:pt>
                <c:pt idx="375">
                  <c:v>0.11639166666666667</c:v>
                </c:pt>
                <c:pt idx="376">
                  <c:v>0.14586666666666664</c:v>
                </c:pt>
                <c:pt idx="377">
                  <c:v>0.1968375</c:v>
                </c:pt>
                <c:pt idx="378">
                  <c:v>0.18242083333333334</c:v>
                </c:pt>
                <c:pt idx="379">
                  <c:v>0.15724583333333333</c:v>
                </c:pt>
                <c:pt idx="380">
                  <c:v>0.10126666666666667</c:v>
                </c:pt>
                <c:pt idx="381">
                  <c:v>0.13049999999999998</c:v>
                </c:pt>
                <c:pt idx="382">
                  <c:v>4.7008333333333339E-2</c:v>
                </c:pt>
                <c:pt idx="383">
                  <c:v>3.3970833333333332E-2</c:v>
                </c:pt>
                <c:pt idx="384">
                  <c:v>4.1116666666666662E-2</c:v>
                </c:pt>
                <c:pt idx="385">
                  <c:v>5.5029166666666657E-2</c:v>
                </c:pt>
                <c:pt idx="386">
                  <c:v>0.18776666666666664</c:v>
                </c:pt>
                <c:pt idx="387">
                  <c:v>5.4637499999999999E-2</c:v>
                </c:pt>
                <c:pt idx="388">
                  <c:v>0.10215833333333331</c:v>
                </c:pt>
                <c:pt idx="389">
                  <c:v>0.14357916666666667</c:v>
                </c:pt>
                <c:pt idx="390">
                  <c:v>0.13737083333333333</c:v>
                </c:pt>
                <c:pt idx="391">
                  <c:v>0.28473333333333328</c:v>
                </c:pt>
                <c:pt idx="392">
                  <c:v>0.13284583333333336</c:v>
                </c:pt>
                <c:pt idx="393">
                  <c:v>0.15882499999999999</c:v>
                </c:pt>
                <c:pt idx="394">
                  <c:v>0.33091666666666675</c:v>
                </c:pt>
                <c:pt idx="395">
                  <c:v>0.34849583333333339</c:v>
                </c:pt>
                <c:pt idx="396">
                  <c:v>0.37295000000000011</c:v>
                </c:pt>
                <c:pt idx="397">
                  <c:v>0.35147916666666656</c:v>
                </c:pt>
                <c:pt idx="398">
                  <c:v>0.39566666666666661</c:v>
                </c:pt>
                <c:pt idx="399">
                  <c:v>0.37115833333333342</c:v>
                </c:pt>
                <c:pt idx="400">
                  <c:v>0.42085416666666658</c:v>
                </c:pt>
                <c:pt idx="401">
                  <c:v>0.45913749999999998</c:v>
                </c:pt>
                <c:pt idx="402">
                  <c:v>0.51298333333333335</c:v>
                </c:pt>
                <c:pt idx="403">
                  <c:v>0.4738708333333333</c:v>
                </c:pt>
                <c:pt idx="404">
                  <c:v>0.34062083333333332</c:v>
                </c:pt>
                <c:pt idx="405">
                  <c:v>0.41081666666666677</c:v>
                </c:pt>
                <c:pt idx="406">
                  <c:v>0.38477500000000009</c:v>
                </c:pt>
                <c:pt idx="407">
                  <c:v>0.42560000000000014</c:v>
                </c:pt>
                <c:pt idx="408">
                  <c:v>0.54840833333333328</c:v>
                </c:pt>
                <c:pt idx="409">
                  <c:v>0.49869999999999992</c:v>
                </c:pt>
                <c:pt idx="410">
                  <c:v>0.45166250000000002</c:v>
                </c:pt>
                <c:pt idx="411">
                  <c:v>0.53657083333333333</c:v>
                </c:pt>
                <c:pt idx="412">
                  <c:v>0.47190416666666662</c:v>
                </c:pt>
                <c:pt idx="413">
                  <c:v>0.41545833333333332</c:v>
                </c:pt>
                <c:pt idx="414">
                  <c:v>0.33239166666666664</c:v>
                </c:pt>
                <c:pt idx="415">
                  <c:v>0.36238750000000003</c:v>
                </c:pt>
                <c:pt idx="416">
                  <c:v>0.38859583333333342</c:v>
                </c:pt>
                <c:pt idx="417">
                  <c:v>0.4528833333333333</c:v>
                </c:pt>
                <c:pt idx="418">
                  <c:v>0.3877708333333334</c:v>
                </c:pt>
                <c:pt idx="419">
                  <c:v>0.38383750000000005</c:v>
                </c:pt>
                <c:pt idx="420">
                  <c:v>0.40768750000000004</c:v>
                </c:pt>
                <c:pt idx="421">
                  <c:v>0.4080375</c:v>
                </c:pt>
                <c:pt idx="422">
                  <c:v>0.38894999999999996</c:v>
                </c:pt>
                <c:pt idx="423">
                  <c:v>0.33293333333333336</c:v>
                </c:pt>
                <c:pt idx="424">
                  <c:v>0.35775000000000001</c:v>
                </c:pt>
                <c:pt idx="425">
                  <c:v>0.38294583333333337</c:v>
                </c:pt>
                <c:pt idx="426">
                  <c:v>0.19677500000000003</c:v>
                </c:pt>
                <c:pt idx="427">
                  <c:v>0.26481249999999995</c:v>
                </c:pt>
                <c:pt idx="428">
                  <c:v>0.38049583333333342</c:v>
                </c:pt>
                <c:pt idx="429">
                  <c:v>0.25937083333333327</c:v>
                </c:pt>
                <c:pt idx="430">
                  <c:v>0.33397916666666672</c:v>
                </c:pt>
                <c:pt idx="431">
                  <c:v>0.42894583333333336</c:v>
                </c:pt>
                <c:pt idx="432">
                  <c:v>0.36836666666666668</c:v>
                </c:pt>
                <c:pt idx="433">
                  <c:v>0.37923333333333331</c:v>
                </c:pt>
                <c:pt idx="434">
                  <c:v>0.31146249999999998</c:v>
                </c:pt>
                <c:pt idx="435">
                  <c:v>0.37214166666666665</c:v>
                </c:pt>
                <c:pt idx="436">
                  <c:v>0.27351666666666669</c:v>
                </c:pt>
                <c:pt idx="437">
                  <c:v>0.28921250000000004</c:v>
                </c:pt>
                <c:pt idx="438">
                  <c:v>0.2976583333333333</c:v>
                </c:pt>
                <c:pt idx="439">
                  <c:v>0.25458750000000002</c:v>
                </c:pt>
                <c:pt idx="440">
                  <c:v>0.1802916666666666</c:v>
                </c:pt>
                <c:pt idx="441">
                  <c:v>0.23941250000000003</c:v>
                </c:pt>
                <c:pt idx="442">
                  <c:v>0.20450000000000002</c:v>
                </c:pt>
                <c:pt idx="443">
                  <c:v>0.15845000000000001</c:v>
                </c:pt>
                <c:pt idx="444">
                  <c:v>0.14230000000000001</c:v>
                </c:pt>
                <c:pt idx="445">
                  <c:v>0.25180833333333336</c:v>
                </c:pt>
                <c:pt idx="446">
                  <c:v>0.21558333333333335</c:v>
                </c:pt>
                <c:pt idx="447">
                  <c:v>0.24250416666666672</c:v>
                </c:pt>
                <c:pt idx="448">
                  <c:v>0.28182916666666663</c:v>
                </c:pt>
                <c:pt idx="449">
                  <c:v>0.31232083333333333</c:v>
                </c:pt>
                <c:pt idx="450">
                  <c:v>0.27745833333333331</c:v>
                </c:pt>
                <c:pt idx="451">
                  <c:v>0.16419583333333332</c:v>
                </c:pt>
                <c:pt idx="452">
                  <c:v>0.25557083333333336</c:v>
                </c:pt>
                <c:pt idx="453">
                  <c:v>0.2666458333333333</c:v>
                </c:pt>
                <c:pt idx="454">
                  <c:v>0.20299999999999996</c:v>
                </c:pt>
                <c:pt idx="455">
                  <c:v>0.25032916666666666</c:v>
                </c:pt>
                <c:pt idx="456">
                  <c:v>0.34239166666666665</c:v>
                </c:pt>
                <c:pt idx="457">
                  <c:v>0.38608333333333333</c:v>
                </c:pt>
                <c:pt idx="458">
                  <c:v>0.23842083333333333</c:v>
                </c:pt>
                <c:pt idx="459">
                  <c:v>0.3221</c:v>
                </c:pt>
                <c:pt idx="460">
                  <c:v>0.31482916666666666</c:v>
                </c:pt>
                <c:pt idx="461">
                  <c:v>0.38355</c:v>
                </c:pt>
                <c:pt idx="462">
                  <c:v>0.484375</c:v>
                </c:pt>
                <c:pt idx="463">
                  <c:v>0.40394583333333328</c:v>
                </c:pt>
                <c:pt idx="464">
                  <c:v>0.42269583333333333</c:v>
                </c:pt>
                <c:pt idx="465">
                  <c:v>0.55447083333333325</c:v>
                </c:pt>
                <c:pt idx="466">
                  <c:v>0.41514999999999996</c:v>
                </c:pt>
                <c:pt idx="467">
                  <c:v>0.47786666666666661</c:v>
                </c:pt>
                <c:pt idx="468">
                  <c:v>0.48665833333333319</c:v>
                </c:pt>
                <c:pt idx="469">
                  <c:v>0.42239583333333336</c:v>
                </c:pt>
                <c:pt idx="470">
                  <c:v>0.48528333333333323</c:v>
                </c:pt>
                <c:pt idx="471">
                  <c:v>0.43929166666666664</c:v>
                </c:pt>
                <c:pt idx="472">
                  <c:v>0.44477499999999992</c:v>
                </c:pt>
                <c:pt idx="473">
                  <c:v>0.38078750000000006</c:v>
                </c:pt>
                <c:pt idx="474">
                  <c:v>0.40102083333333338</c:v>
                </c:pt>
                <c:pt idx="475">
                  <c:v>0.42030416666666665</c:v>
                </c:pt>
                <c:pt idx="476">
                  <c:v>0.35445416666666668</c:v>
                </c:pt>
                <c:pt idx="477">
                  <c:v>0.27823749999999997</c:v>
                </c:pt>
                <c:pt idx="478">
                  <c:v>0.24127083333333332</c:v>
                </c:pt>
                <c:pt idx="479">
                  <c:v>0.37464999999999998</c:v>
                </c:pt>
                <c:pt idx="480">
                  <c:v>0.30797500000000005</c:v>
                </c:pt>
                <c:pt idx="481">
                  <c:v>0.20897916666666663</c:v>
                </c:pt>
                <c:pt idx="482">
                  <c:v>0.38249166666666667</c:v>
                </c:pt>
                <c:pt idx="483">
                  <c:v>0.42844583333333325</c:v>
                </c:pt>
                <c:pt idx="484">
                  <c:v>0.36775416666666666</c:v>
                </c:pt>
                <c:pt idx="485">
                  <c:v>0.21595</c:v>
                </c:pt>
                <c:pt idx="486">
                  <c:v>0.24532916666666668</c:v>
                </c:pt>
                <c:pt idx="487">
                  <c:v>0.3036375</c:v>
                </c:pt>
                <c:pt idx="488">
                  <c:v>0.21366666666666667</c:v>
                </c:pt>
                <c:pt idx="489">
                  <c:v>6.2208333333333331E-2</c:v>
                </c:pt>
                <c:pt idx="490">
                  <c:v>0.1822125</c:v>
                </c:pt>
                <c:pt idx="491">
                  <c:v>0.23169166666666666</c:v>
                </c:pt>
                <c:pt idx="492">
                  <c:v>0.19764999999999999</c:v>
                </c:pt>
                <c:pt idx="493">
                  <c:v>0.17199166666666668</c:v>
                </c:pt>
                <c:pt idx="494">
                  <c:v>0.16227500000000003</c:v>
                </c:pt>
                <c:pt idx="495">
                  <c:v>0.24411250000000004</c:v>
                </c:pt>
                <c:pt idx="496">
                  <c:v>0.21245416666666669</c:v>
                </c:pt>
                <c:pt idx="497">
                  <c:v>0.36175000000000002</c:v>
                </c:pt>
                <c:pt idx="498">
                  <c:v>0.19415000000000002</c:v>
                </c:pt>
                <c:pt idx="499">
                  <c:v>0.15892499999999998</c:v>
                </c:pt>
                <c:pt idx="500">
                  <c:v>0.20931250000000004</c:v>
                </c:pt>
                <c:pt idx="501">
                  <c:v>0.18801666666666669</c:v>
                </c:pt>
                <c:pt idx="502">
                  <c:v>0.17020833333333338</c:v>
                </c:pt>
                <c:pt idx="503">
                  <c:v>0.15230000000000002</c:v>
                </c:pt>
                <c:pt idx="504">
                  <c:v>0.14100000000000001</c:v>
                </c:pt>
                <c:pt idx="505">
                  <c:v>0.29897500000000005</c:v>
                </c:pt>
                <c:pt idx="506">
                  <c:v>0.17345833333333338</c:v>
                </c:pt>
                <c:pt idx="507">
                  <c:v>0.11413333333333332</c:v>
                </c:pt>
                <c:pt idx="508">
                  <c:v>0.1421</c:v>
                </c:pt>
                <c:pt idx="509">
                  <c:v>0.25302500000000006</c:v>
                </c:pt>
                <c:pt idx="510">
                  <c:v>0.20480833333333334</c:v>
                </c:pt>
                <c:pt idx="511">
                  <c:v>0.26407916666666664</c:v>
                </c:pt>
                <c:pt idx="512">
                  <c:v>0.20277500000000001</c:v>
                </c:pt>
                <c:pt idx="513">
                  <c:v>0.21408333333333332</c:v>
                </c:pt>
                <c:pt idx="514">
                  <c:v>0.23362916666666669</c:v>
                </c:pt>
                <c:pt idx="515">
                  <c:v>0.32265416666666674</c:v>
                </c:pt>
                <c:pt idx="516">
                  <c:v>0.31435833333333335</c:v>
                </c:pt>
                <c:pt idx="517">
                  <c:v>0.30820833333333331</c:v>
                </c:pt>
                <c:pt idx="518">
                  <c:v>0.26607499999999995</c:v>
                </c:pt>
                <c:pt idx="519">
                  <c:v>0.28823333333333334</c:v>
                </c:pt>
                <c:pt idx="520">
                  <c:v>0.32600416666666665</c:v>
                </c:pt>
                <c:pt idx="521">
                  <c:v>0.31002500000000005</c:v>
                </c:pt>
                <c:pt idx="522">
                  <c:v>0.37249166666666667</c:v>
                </c:pt>
                <c:pt idx="523">
                  <c:v>0.33172499999999999</c:v>
                </c:pt>
                <c:pt idx="524">
                  <c:v>0.33224999999999999</c:v>
                </c:pt>
                <c:pt idx="525">
                  <c:v>0.33714583333333331</c:v>
                </c:pt>
                <c:pt idx="526">
                  <c:v>0.29392083333333335</c:v>
                </c:pt>
                <c:pt idx="527">
                  <c:v>0.28352083333333333</c:v>
                </c:pt>
                <c:pt idx="528">
                  <c:v>0.32251666666666662</c:v>
                </c:pt>
                <c:pt idx="529">
                  <c:v>0.43105833333333327</c:v>
                </c:pt>
                <c:pt idx="530">
                  <c:v>0.41383333333333328</c:v>
                </c:pt>
                <c:pt idx="531">
                  <c:v>0.4580499999999999</c:v>
                </c:pt>
                <c:pt idx="532">
                  <c:v>0.4444375000000001</c:v>
                </c:pt>
                <c:pt idx="533">
                  <c:v>0.39140000000000003</c:v>
                </c:pt>
                <c:pt idx="534">
                  <c:v>0.39123333333333338</c:v>
                </c:pt>
                <c:pt idx="535">
                  <c:v>0.43947499999999989</c:v>
                </c:pt>
                <c:pt idx="536">
                  <c:v>0.41269166666666668</c:v>
                </c:pt>
                <c:pt idx="537">
                  <c:v>0.35604166666666665</c:v>
                </c:pt>
                <c:pt idx="538">
                  <c:v>0.38933750000000006</c:v>
                </c:pt>
                <c:pt idx="539">
                  <c:v>0.36992083333333348</c:v>
                </c:pt>
                <c:pt idx="540">
                  <c:v>0.35304583333333328</c:v>
                </c:pt>
                <c:pt idx="541">
                  <c:v>0.31177083333333327</c:v>
                </c:pt>
                <c:pt idx="542">
                  <c:v>0.38025416666666673</c:v>
                </c:pt>
                <c:pt idx="543">
                  <c:v>0.43424999999999997</c:v>
                </c:pt>
                <c:pt idx="544">
                  <c:v>0.45918750000000003</c:v>
                </c:pt>
                <c:pt idx="545">
                  <c:v>0.40494999999999998</c:v>
                </c:pt>
                <c:pt idx="546">
                  <c:v>0.37987499999999996</c:v>
                </c:pt>
                <c:pt idx="547">
                  <c:v>0.40167083333333337</c:v>
                </c:pt>
                <c:pt idx="548">
                  <c:v>0.33920416666666658</c:v>
                </c:pt>
                <c:pt idx="549">
                  <c:v>0.3585916666666667</c:v>
                </c:pt>
                <c:pt idx="550">
                  <c:v>0.34980000000000006</c:v>
                </c:pt>
                <c:pt idx="551">
                  <c:v>0.35310000000000002</c:v>
                </c:pt>
                <c:pt idx="552">
                  <c:v>0.38799166666666673</c:v>
                </c:pt>
                <c:pt idx="553">
                  <c:v>0.43336249999999993</c:v>
                </c:pt>
                <c:pt idx="554">
                  <c:v>0.40852500000000003</c:v>
                </c:pt>
                <c:pt idx="555">
                  <c:v>0.43111666666666665</c:v>
                </c:pt>
                <c:pt idx="556">
                  <c:v>0.37038333333333329</c:v>
                </c:pt>
                <c:pt idx="557">
                  <c:v>0.49487083333333332</c:v>
                </c:pt>
                <c:pt idx="558">
                  <c:v>0.43161250000000001</c:v>
                </c:pt>
                <c:pt idx="559">
                  <c:v>0.44667916666666657</c:v>
                </c:pt>
                <c:pt idx="560">
                  <c:v>0.41690000000000005</c:v>
                </c:pt>
                <c:pt idx="561">
                  <c:v>0.53296250000000023</c:v>
                </c:pt>
                <c:pt idx="562">
                  <c:v>0.47116666666666668</c:v>
                </c:pt>
                <c:pt idx="563">
                  <c:v>0.49034583333333331</c:v>
                </c:pt>
                <c:pt idx="564">
                  <c:v>0.46249583333333338</c:v>
                </c:pt>
                <c:pt idx="565">
                  <c:v>0.41975416666666665</c:v>
                </c:pt>
                <c:pt idx="566">
                  <c:v>0.50551250000000003</c:v>
                </c:pt>
                <c:pt idx="567">
                  <c:v>0.52070000000000005</c:v>
                </c:pt>
                <c:pt idx="568">
                  <c:v>0.55392916666666669</c:v>
                </c:pt>
                <c:pt idx="569">
                  <c:v>0.58343333333333347</c:v>
                </c:pt>
                <c:pt idx="570">
                  <c:v>0.56085833333333335</c:v>
                </c:pt>
                <c:pt idx="571">
                  <c:v>0.63354583333333347</c:v>
                </c:pt>
                <c:pt idx="572">
                  <c:v>0.55727083333333327</c:v>
                </c:pt>
                <c:pt idx="573">
                  <c:v>0.47247916666666662</c:v>
                </c:pt>
                <c:pt idx="574">
                  <c:v>0.44666250000000002</c:v>
                </c:pt>
                <c:pt idx="575">
                  <c:v>0.42327916666666671</c:v>
                </c:pt>
                <c:pt idx="576">
                  <c:v>0.44108333333333333</c:v>
                </c:pt>
                <c:pt idx="577">
                  <c:v>0.50567083333333329</c:v>
                </c:pt>
                <c:pt idx="578">
                  <c:v>0.45130416666666678</c:v>
                </c:pt>
                <c:pt idx="579">
                  <c:v>0.40500833333333336</c:v>
                </c:pt>
                <c:pt idx="580">
                  <c:v>0.41155416666666661</c:v>
                </c:pt>
                <c:pt idx="581">
                  <c:v>0.42609583333333334</c:v>
                </c:pt>
                <c:pt idx="582">
                  <c:v>0.46098750000000005</c:v>
                </c:pt>
                <c:pt idx="583">
                  <c:v>0.34361666666666663</c:v>
                </c:pt>
                <c:pt idx="584">
                  <c:v>0.35403333333333337</c:v>
                </c:pt>
                <c:pt idx="585">
                  <c:v>0.42999166666666672</c:v>
                </c:pt>
                <c:pt idx="586">
                  <c:v>0.32347500000000001</c:v>
                </c:pt>
                <c:pt idx="587">
                  <c:v>0.29464166666666669</c:v>
                </c:pt>
                <c:pt idx="588">
                  <c:v>0.25992916666666677</c:v>
                </c:pt>
                <c:pt idx="589">
                  <c:v>0.23806666666666673</c:v>
                </c:pt>
                <c:pt idx="590">
                  <c:v>0.19245833333333331</c:v>
                </c:pt>
                <c:pt idx="591">
                  <c:v>0.18153333333333335</c:v>
                </c:pt>
                <c:pt idx="592">
                  <c:v>0.24616249999999998</c:v>
                </c:pt>
                <c:pt idx="593">
                  <c:v>0.21574583333333339</c:v>
                </c:pt>
                <c:pt idx="594">
                  <c:v>0.26090000000000008</c:v>
                </c:pt>
                <c:pt idx="595">
                  <c:v>0.32615833333333333</c:v>
                </c:pt>
                <c:pt idx="596">
                  <c:v>0.31657500000000005</c:v>
                </c:pt>
                <c:pt idx="597">
                  <c:v>0.4048958333333334</c:v>
                </c:pt>
                <c:pt idx="598">
                  <c:v>0.37489166666666668</c:v>
                </c:pt>
                <c:pt idx="599">
                  <c:v>0.43036666666666656</c:v>
                </c:pt>
                <c:pt idx="600">
                  <c:v>0.39301666666666674</c:v>
                </c:pt>
                <c:pt idx="601">
                  <c:v>0.29774166666666674</c:v>
                </c:pt>
                <c:pt idx="602">
                  <c:v>0.43958750000000002</c:v>
                </c:pt>
                <c:pt idx="603">
                  <c:v>0.42511666666666675</c:v>
                </c:pt>
                <c:pt idx="604">
                  <c:v>0.42401666666666671</c:v>
                </c:pt>
                <c:pt idx="605">
                  <c:v>0.48147916666666662</c:v>
                </c:pt>
                <c:pt idx="606">
                  <c:v>0.48709166666666687</c:v>
                </c:pt>
                <c:pt idx="607">
                  <c:v>0.45598749999999999</c:v>
                </c:pt>
                <c:pt idx="608">
                  <c:v>0.49706666666666677</c:v>
                </c:pt>
                <c:pt idx="609">
                  <c:v>0.60112500000000002</c:v>
                </c:pt>
                <c:pt idx="610">
                  <c:v>0.56586666666666674</c:v>
                </c:pt>
                <c:pt idx="611">
                  <c:v>0.5529333333333335</c:v>
                </c:pt>
                <c:pt idx="612">
                  <c:v>0.48599583333333335</c:v>
                </c:pt>
                <c:pt idx="613">
                  <c:v>0.59909166666666669</c:v>
                </c:pt>
                <c:pt idx="614">
                  <c:v>0.6203833333333334</c:v>
                </c:pt>
                <c:pt idx="615">
                  <c:v>0.54511666666666669</c:v>
                </c:pt>
                <c:pt idx="616">
                  <c:v>0.4460041666666667</c:v>
                </c:pt>
                <c:pt idx="617">
                  <c:v>0.41463750000000005</c:v>
                </c:pt>
                <c:pt idx="618">
                  <c:v>0.35124583333333331</c:v>
                </c:pt>
                <c:pt idx="619">
                  <c:v>0.36654166666666677</c:v>
                </c:pt>
                <c:pt idx="620">
                  <c:v>0.4202541666666666</c:v>
                </c:pt>
                <c:pt idx="621">
                  <c:v>0.38953333333333345</c:v>
                </c:pt>
                <c:pt idx="622">
                  <c:v>0.39843749999999994</c:v>
                </c:pt>
                <c:pt idx="623">
                  <c:v>0.33263333333333339</c:v>
                </c:pt>
                <c:pt idx="624">
                  <c:v>0.37287083333333332</c:v>
                </c:pt>
                <c:pt idx="625">
                  <c:v>0.34173749999999997</c:v>
                </c:pt>
                <c:pt idx="626">
                  <c:v>0.2676291666666667</c:v>
                </c:pt>
                <c:pt idx="627">
                  <c:v>0.23252083333333332</c:v>
                </c:pt>
                <c:pt idx="628">
                  <c:v>0.25171250000000001</c:v>
                </c:pt>
                <c:pt idx="629">
                  <c:v>0.20285833333333336</c:v>
                </c:pt>
                <c:pt idx="630">
                  <c:v>0.22704583333333328</c:v>
                </c:pt>
                <c:pt idx="631">
                  <c:v>0.24530833333333343</c:v>
                </c:pt>
                <c:pt idx="632">
                  <c:v>0.18659166666666663</c:v>
                </c:pt>
                <c:pt idx="633">
                  <c:v>0.18176666666666674</c:v>
                </c:pt>
                <c:pt idx="634">
                  <c:v>0.23633333333333328</c:v>
                </c:pt>
                <c:pt idx="635">
                  <c:v>0.19187499999999999</c:v>
                </c:pt>
                <c:pt idx="636">
                  <c:v>0.30434583333333332</c:v>
                </c:pt>
                <c:pt idx="637">
                  <c:v>0.30447916666666663</c:v>
                </c:pt>
                <c:pt idx="638">
                  <c:v>0.25867916666666668</c:v>
                </c:pt>
                <c:pt idx="639">
                  <c:v>0.17887916666666667</c:v>
                </c:pt>
                <c:pt idx="640">
                  <c:v>0.2986125</c:v>
                </c:pt>
                <c:pt idx="641">
                  <c:v>0.30731249999999999</c:v>
                </c:pt>
                <c:pt idx="642">
                  <c:v>0.28439166666666671</c:v>
                </c:pt>
                <c:pt idx="643">
                  <c:v>0.20327083333333337</c:v>
                </c:pt>
                <c:pt idx="644">
                  <c:v>0.27940000000000004</c:v>
                </c:pt>
                <c:pt idx="645">
                  <c:v>0.27482083333333335</c:v>
                </c:pt>
                <c:pt idx="646">
                  <c:v>0.33516249999999986</c:v>
                </c:pt>
                <c:pt idx="647">
                  <c:v>0.30788333333333334</c:v>
                </c:pt>
                <c:pt idx="648">
                  <c:v>0.33565416666666659</c:v>
                </c:pt>
                <c:pt idx="649">
                  <c:v>0.26795833333333335</c:v>
                </c:pt>
                <c:pt idx="650">
                  <c:v>0.32762916666666658</c:v>
                </c:pt>
                <c:pt idx="651">
                  <c:v>0.45042499999999991</c:v>
                </c:pt>
                <c:pt idx="652">
                  <c:v>0.27857083333333327</c:v>
                </c:pt>
                <c:pt idx="653">
                  <c:v>0.19475416666666664</c:v>
                </c:pt>
                <c:pt idx="654">
                  <c:v>0.23869583333333333</c:v>
                </c:pt>
                <c:pt idx="655">
                  <c:v>0.1774958333333333</c:v>
                </c:pt>
                <c:pt idx="656">
                  <c:v>0.23339166666666664</c:v>
                </c:pt>
                <c:pt idx="657">
                  <c:v>0.24500833333333327</c:v>
                </c:pt>
                <c:pt idx="658">
                  <c:v>0.25833750000000005</c:v>
                </c:pt>
                <c:pt idx="659">
                  <c:v>0.18861666666666665</c:v>
                </c:pt>
                <c:pt idx="660">
                  <c:v>0.16012499999999999</c:v>
                </c:pt>
                <c:pt idx="661">
                  <c:v>0.27258333333333334</c:v>
                </c:pt>
                <c:pt idx="662">
                  <c:v>0.36149166666666671</c:v>
                </c:pt>
                <c:pt idx="663">
                  <c:v>0.29449999999999998</c:v>
                </c:pt>
                <c:pt idx="664">
                  <c:v>0.31339583333333332</c:v>
                </c:pt>
                <c:pt idx="665">
                  <c:v>0.3553041666666667</c:v>
                </c:pt>
                <c:pt idx="666">
                  <c:v>0.23331250000000003</c:v>
                </c:pt>
                <c:pt idx="667">
                  <c:v>0.29467499999999996</c:v>
                </c:pt>
                <c:pt idx="668">
                  <c:v>0.17530833333333337</c:v>
                </c:pt>
                <c:pt idx="669">
                  <c:v>0.35229166666666667</c:v>
                </c:pt>
                <c:pt idx="670">
                  <c:v>0.301375</c:v>
                </c:pt>
                <c:pt idx="671">
                  <c:v>0.26549583333333332</c:v>
                </c:pt>
                <c:pt idx="672">
                  <c:v>0.18592083333333331</c:v>
                </c:pt>
                <c:pt idx="673">
                  <c:v>0.18336666666666665</c:v>
                </c:pt>
                <c:pt idx="674">
                  <c:v>0.30909583333333335</c:v>
                </c:pt>
                <c:pt idx="675">
                  <c:v>0.39960833333333334</c:v>
                </c:pt>
                <c:pt idx="676">
                  <c:v>0.27934166666666665</c:v>
                </c:pt>
                <c:pt idx="677">
                  <c:v>0.34325833333333328</c:v>
                </c:pt>
                <c:pt idx="678">
                  <c:v>0.41216666666666674</c:v>
                </c:pt>
                <c:pt idx="679">
                  <c:v>0.40442916666666667</c:v>
                </c:pt>
                <c:pt idx="680">
                  <c:v>0.31890000000000002</c:v>
                </c:pt>
                <c:pt idx="681">
                  <c:v>0.38179166666666658</c:v>
                </c:pt>
                <c:pt idx="682">
                  <c:v>0.30234999999999995</c:v>
                </c:pt>
                <c:pt idx="683">
                  <c:v>0.28057499999999996</c:v>
                </c:pt>
                <c:pt idx="684">
                  <c:v>0.26350833333333334</c:v>
                </c:pt>
                <c:pt idx="685">
                  <c:v>0.27266666666666667</c:v>
                </c:pt>
                <c:pt idx="686">
                  <c:v>0.20274999999999999</c:v>
                </c:pt>
                <c:pt idx="687">
                  <c:v>0.2168833333333334</c:v>
                </c:pt>
                <c:pt idx="688">
                  <c:v>0.32046666666666668</c:v>
                </c:pt>
                <c:pt idx="689">
                  <c:v>0.28872083333333343</c:v>
                </c:pt>
                <c:pt idx="690">
                  <c:v>0.24578333333333335</c:v>
                </c:pt>
                <c:pt idx="691">
                  <c:v>0.27697083333333333</c:v>
                </c:pt>
                <c:pt idx="692">
                  <c:v>0.28064166666666662</c:v>
                </c:pt>
                <c:pt idx="693">
                  <c:v>0.28452916666666661</c:v>
                </c:pt>
                <c:pt idx="694">
                  <c:v>0.30445000000000005</c:v>
                </c:pt>
                <c:pt idx="695">
                  <c:v>0.20674166666666668</c:v>
                </c:pt>
                <c:pt idx="696">
                  <c:v>0.20610833333333334</c:v>
                </c:pt>
                <c:pt idx="697">
                  <c:v>0.18840416666666668</c:v>
                </c:pt>
                <c:pt idx="698">
                  <c:v>0.20277500000000001</c:v>
                </c:pt>
                <c:pt idx="699">
                  <c:v>0.17028333333333331</c:v>
                </c:pt>
                <c:pt idx="700">
                  <c:v>8.9029166666666659E-2</c:v>
                </c:pt>
                <c:pt idx="701">
                  <c:v>0.16405</c:v>
                </c:pt>
                <c:pt idx="702">
                  <c:v>0.13342500000000002</c:v>
                </c:pt>
                <c:pt idx="703">
                  <c:v>0.17895833333333333</c:v>
                </c:pt>
                <c:pt idx="704">
                  <c:v>0.22324583333333334</c:v>
                </c:pt>
                <c:pt idx="705">
                  <c:v>0.2583125</c:v>
                </c:pt>
                <c:pt idx="706">
                  <c:v>0.22065416666666671</c:v>
                </c:pt>
                <c:pt idx="707">
                  <c:v>0.23887500000000003</c:v>
                </c:pt>
                <c:pt idx="708">
                  <c:v>0.31190000000000001</c:v>
                </c:pt>
                <c:pt idx="709">
                  <c:v>0.35461666666666675</c:v>
                </c:pt>
                <c:pt idx="710">
                  <c:v>0.27965416666666659</c:v>
                </c:pt>
                <c:pt idx="711">
                  <c:v>0.32465416666666674</c:v>
                </c:pt>
                <c:pt idx="712">
                  <c:v>0.28081666666666666</c:v>
                </c:pt>
                <c:pt idx="713">
                  <c:v>0.29472083333333327</c:v>
                </c:pt>
                <c:pt idx="714">
                  <c:v>0.35860416666666667</c:v>
                </c:pt>
                <c:pt idx="715">
                  <c:v>0.32362083333333336</c:v>
                </c:pt>
                <c:pt idx="716">
                  <c:v>0.37018749999999995</c:v>
                </c:pt>
                <c:pt idx="717">
                  <c:v>0.4209916666666666</c:v>
                </c:pt>
                <c:pt idx="718">
                  <c:v>0.35407499999999997</c:v>
                </c:pt>
                <c:pt idx="719">
                  <c:v>0.34695833333333331</c:v>
                </c:pt>
                <c:pt idx="720">
                  <c:v>0.39846249999999989</c:v>
                </c:pt>
                <c:pt idx="721">
                  <c:v>0.38943749999999994</c:v>
                </c:pt>
                <c:pt idx="722">
                  <c:v>0.4279</c:v>
                </c:pt>
                <c:pt idx="723">
                  <c:v>0.38437083333333333</c:v>
                </c:pt>
                <c:pt idx="724">
                  <c:v>0.29037916666666669</c:v>
                </c:pt>
                <c:pt idx="725">
                  <c:v>0.26832499999999998</c:v>
                </c:pt>
                <c:pt idx="726">
                  <c:v>0.4355</c:v>
                </c:pt>
                <c:pt idx="727">
                  <c:v>0.33299166666666663</c:v>
                </c:pt>
                <c:pt idx="728">
                  <c:v>0.29621666666666668</c:v>
                </c:pt>
                <c:pt idx="729">
                  <c:v>0.31660833333333327</c:v>
                </c:pt>
                <c:pt idx="730">
                  <c:v>0.27216250000000003</c:v>
                </c:pt>
                <c:pt idx="731">
                  <c:v>0.36725416666666666</c:v>
                </c:pt>
                <c:pt idx="732">
                  <c:v>0.45326666666666654</c:v>
                </c:pt>
                <c:pt idx="733">
                  <c:v>0.38472916666666662</c:v>
                </c:pt>
                <c:pt idx="734">
                  <c:v>0.32361250000000003</c:v>
                </c:pt>
                <c:pt idx="735">
                  <c:v>0.34165416666666665</c:v>
                </c:pt>
                <c:pt idx="736">
                  <c:v>0.39624166666666666</c:v>
                </c:pt>
                <c:pt idx="737">
                  <c:v>0.25351250000000008</c:v>
                </c:pt>
                <c:pt idx="738">
                  <c:v>0.34211249999999999</c:v>
                </c:pt>
                <c:pt idx="739">
                  <c:v>0.31370833333333337</c:v>
                </c:pt>
                <c:pt idx="740">
                  <c:v>0.30578333333333335</c:v>
                </c:pt>
                <c:pt idx="741">
                  <c:v>0.44220833333333348</c:v>
                </c:pt>
                <c:pt idx="742">
                  <c:v>0.39742500000000008</c:v>
                </c:pt>
                <c:pt idx="743">
                  <c:v>0.35443749999999991</c:v>
                </c:pt>
                <c:pt idx="744">
                  <c:v>0.39807916666666671</c:v>
                </c:pt>
                <c:pt idx="745">
                  <c:v>0.43966666666666671</c:v>
                </c:pt>
                <c:pt idx="746">
                  <c:v>0.4579652173913043</c:v>
                </c:pt>
                <c:pt idx="747">
                  <c:v>0.2885521739130435</c:v>
                </c:pt>
                <c:pt idx="748">
                  <c:v>0.30997826086956526</c:v>
                </c:pt>
                <c:pt idx="749">
                  <c:v>0.38050434782608694</c:v>
                </c:pt>
                <c:pt idx="750">
                  <c:v>0.40218695652173919</c:v>
                </c:pt>
                <c:pt idx="751">
                  <c:v>0.32731739130434778</c:v>
                </c:pt>
                <c:pt idx="752">
                  <c:v>0.26379565217391299</c:v>
                </c:pt>
                <c:pt idx="753">
                  <c:v>0.27358260869565215</c:v>
                </c:pt>
                <c:pt idx="754">
                  <c:v>0.25783478260869575</c:v>
                </c:pt>
                <c:pt idx="755">
                  <c:v>0.41703913043478263</c:v>
                </c:pt>
                <c:pt idx="756">
                  <c:v>0.44986521739130425</c:v>
                </c:pt>
                <c:pt idx="757">
                  <c:v>0.25665217391304346</c:v>
                </c:pt>
                <c:pt idx="758">
                  <c:v>0.40974347826086971</c:v>
                </c:pt>
                <c:pt idx="759">
                  <c:v>0.30567391304347824</c:v>
                </c:pt>
                <c:pt idx="760">
                  <c:v>0.31109565217391305</c:v>
                </c:pt>
                <c:pt idx="761">
                  <c:v>0.26806521739130434</c:v>
                </c:pt>
                <c:pt idx="762">
                  <c:v>0.2547130434782609</c:v>
                </c:pt>
                <c:pt idx="763">
                  <c:v>0.22220869565217388</c:v>
                </c:pt>
                <c:pt idx="764">
                  <c:v>0.32750869565217394</c:v>
                </c:pt>
                <c:pt idx="765">
                  <c:v>0.29127826086956526</c:v>
                </c:pt>
                <c:pt idx="766">
                  <c:v>0.25703478260869567</c:v>
                </c:pt>
                <c:pt idx="767">
                  <c:v>0.21221304347826089</c:v>
                </c:pt>
                <c:pt idx="768">
                  <c:v>0.21198260869565219</c:v>
                </c:pt>
                <c:pt idx="769">
                  <c:v>0.13869565217391303</c:v>
                </c:pt>
                <c:pt idx="770">
                  <c:v>0.34186521739130443</c:v>
                </c:pt>
                <c:pt idx="771">
                  <c:v>0.30335652173913041</c:v>
                </c:pt>
                <c:pt idx="772">
                  <c:v>0.29363913043478268</c:v>
                </c:pt>
                <c:pt idx="773">
                  <c:v>0.28503478260869564</c:v>
                </c:pt>
                <c:pt idx="774">
                  <c:v>0.2955913043478261</c:v>
                </c:pt>
                <c:pt idx="775">
                  <c:v>0.2956130434782609</c:v>
                </c:pt>
                <c:pt idx="776">
                  <c:v>0.25002173913043468</c:v>
                </c:pt>
                <c:pt idx="777">
                  <c:v>0.22509130434782609</c:v>
                </c:pt>
                <c:pt idx="778">
                  <c:v>0.19586086956521739</c:v>
                </c:pt>
                <c:pt idx="779">
                  <c:v>0.16632173913043474</c:v>
                </c:pt>
                <c:pt idx="780">
                  <c:v>0.17389565217391301</c:v>
                </c:pt>
                <c:pt idx="781">
                  <c:v>0.23188260869565216</c:v>
                </c:pt>
                <c:pt idx="782">
                  <c:v>7.6500000000000012E-2</c:v>
                </c:pt>
                <c:pt idx="783">
                  <c:v>0.12467826086956517</c:v>
                </c:pt>
                <c:pt idx="784">
                  <c:v>0.12719565217391304</c:v>
                </c:pt>
                <c:pt idx="785">
                  <c:v>-3.980434782608696E-2</c:v>
                </c:pt>
                <c:pt idx="786">
                  <c:v>3.1591304347826088E-2</c:v>
                </c:pt>
                <c:pt idx="787">
                  <c:v>8.9260869565217383E-3</c:v>
                </c:pt>
                <c:pt idx="788">
                  <c:v>3.1891304347826083E-2</c:v>
                </c:pt>
                <c:pt idx="789">
                  <c:v>9.5469565217391292E-2</c:v>
                </c:pt>
                <c:pt idx="790">
                  <c:v>0.29547826086956513</c:v>
                </c:pt>
                <c:pt idx="791">
                  <c:v>0.21880869565217392</c:v>
                </c:pt>
                <c:pt idx="792">
                  <c:v>0.151495652173913</c:v>
                </c:pt>
                <c:pt idx="793">
                  <c:v>0.11480454545454544</c:v>
                </c:pt>
                <c:pt idx="794">
                  <c:v>0.16731363636363639</c:v>
                </c:pt>
                <c:pt idx="795">
                  <c:v>4.1954545454545465E-3</c:v>
                </c:pt>
                <c:pt idx="796">
                  <c:v>0.14233181818181817</c:v>
                </c:pt>
                <c:pt idx="797">
                  <c:v>0.12168636363636365</c:v>
                </c:pt>
                <c:pt idx="798">
                  <c:v>0.12770000000000001</c:v>
                </c:pt>
                <c:pt idx="799">
                  <c:v>9.0054545454545443E-2</c:v>
                </c:pt>
                <c:pt idx="800">
                  <c:v>0.16378636363636359</c:v>
                </c:pt>
                <c:pt idx="801">
                  <c:v>-1.1331818181818181E-2</c:v>
                </c:pt>
                <c:pt idx="802">
                  <c:v>0.10405909090909092</c:v>
                </c:pt>
                <c:pt idx="803">
                  <c:v>0.22536818181818177</c:v>
                </c:pt>
                <c:pt idx="804">
                  <c:v>0.18286363636363642</c:v>
                </c:pt>
                <c:pt idx="805">
                  <c:v>0.29631818181818181</c:v>
                </c:pt>
                <c:pt idx="806">
                  <c:v>0.12285909090909089</c:v>
                </c:pt>
                <c:pt idx="807">
                  <c:v>0.10444090909090908</c:v>
                </c:pt>
                <c:pt idx="808">
                  <c:v>-0.10270909090909092</c:v>
                </c:pt>
                <c:pt idx="809">
                  <c:v>-0.18308181818181818</c:v>
                </c:pt>
                <c:pt idx="810">
                  <c:v>0.30069090909090906</c:v>
                </c:pt>
                <c:pt idx="811">
                  <c:v>0.13093181818181818</c:v>
                </c:pt>
                <c:pt idx="812">
                  <c:v>9.8331818181818187E-2</c:v>
                </c:pt>
                <c:pt idx="813">
                  <c:v>6.5781818181818177E-2</c:v>
                </c:pt>
                <c:pt idx="814">
                  <c:v>0.16289090909090909</c:v>
                </c:pt>
                <c:pt idx="815">
                  <c:v>0.23834090909090905</c:v>
                </c:pt>
                <c:pt idx="816">
                  <c:v>0.25344545454545458</c:v>
                </c:pt>
                <c:pt idx="817">
                  <c:v>0.36287272727272724</c:v>
                </c:pt>
                <c:pt idx="818">
                  <c:v>0.329990909090909</c:v>
                </c:pt>
                <c:pt idx="819">
                  <c:v>0.30464545454545455</c:v>
                </c:pt>
                <c:pt idx="820">
                  <c:v>0.37323181818181816</c:v>
                </c:pt>
                <c:pt idx="821">
                  <c:v>0.28898181818181817</c:v>
                </c:pt>
                <c:pt idx="822">
                  <c:v>0.18172272727272729</c:v>
                </c:pt>
                <c:pt idx="823">
                  <c:v>0.30306363636363637</c:v>
                </c:pt>
                <c:pt idx="824">
                  <c:v>0.25714090909090903</c:v>
                </c:pt>
                <c:pt idx="825">
                  <c:v>0.27785454545454552</c:v>
                </c:pt>
                <c:pt idx="826">
                  <c:v>0.33305000000000001</c:v>
                </c:pt>
                <c:pt idx="827">
                  <c:v>0.27645909090909088</c:v>
                </c:pt>
                <c:pt idx="828">
                  <c:v>0.3342181818181818</c:v>
                </c:pt>
                <c:pt idx="829">
                  <c:v>0.3937863636363636</c:v>
                </c:pt>
                <c:pt idx="830">
                  <c:v>0.94383181818181827</c:v>
                </c:pt>
                <c:pt idx="831">
                  <c:v>0.78088636363636355</c:v>
                </c:pt>
                <c:pt idx="832">
                  <c:v>0.63475000000000004</c:v>
                </c:pt>
                <c:pt idx="833">
                  <c:v>0.46345909090909082</c:v>
                </c:pt>
                <c:pt idx="834">
                  <c:v>0.64584090909090908</c:v>
                </c:pt>
                <c:pt idx="835">
                  <c:v>0.62058636363636366</c:v>
                </c:pt>
                <c:pt idx="836">
                  <c:v>0.52134090909090891</c:v>
                </c:pt>
                <c:pt idx="837">
                  <c:v>0.69496363636363623</c:v>
                </c:pt>
                <c:pt idx="838">
                  <c:v>0.71839090909090908</c:v>
                </c:pt>
                <c:pt idx="839">
                  <c:v>0.54960909090909082</c:v>
                </c:pt>
                <c:pt idx="840">
                  <c:v>0.67336818181818192</c:v>
                </c:pt>
                <c:pt idx="841">
                  <c:v>0.67967272727272721</c:v>
                </c:pt>
                <c:pt idx="842">
                  <c:v>0.44198181818181814</c:v>
                </c:pt>
                <c:pt idx="843">
                  <c:v>0.55282727272727272</c:v>
                </c:pt>
                <c:pt idx="844">
                  <c:v>0.62162272727272727</c:v>
                </c:pt>
                <c:pt idx="845">
                  <c:v>0.39550909090909092</c:v>
                </c:pt>
                <c:pt idx="846">
                  <c:v>0.47019545454545458</c:v>
                </c:pt>
                <c:pt idx="847">
                  <c:v>0.46085454545454546</c:v>
                </c:pt>
                <c:pt idx="848">
                  <c:v>0.57170909090909094</c:v>
                </c:pt>
                <c:pt idx="849">
                  <c:v>0.53228636363636361</c:v>
                </c:pt>
                <c:pt idx="850">
                  <c:v>0.44810909090909096</c:v>
                </c:pt>
                <c:pt idx="851">
                  <c:v>0.46189545454545444</c:v>
                </c:pt>
                <c:pt idx="852">
                  <c:v>0.80925909090909076</c:v>
                </c:pt>
                <c:pt idx="853">
                  <c:v>0.52752727272727273</c:v>
                </c:pt>
                <c:pt idx="854">
                  <c:v>0.46997272727272726</c:v>
                </c:pt>
                <c:pt idx="855">
                  <c:v>0.55247727272727276</c:v>
                </c:pt>
                <c:pt idx="856">
                  <c:v>0.51441363636363624</c:v>
                </c:pt>
                <c:pt idx="857">
                  <c:v>8.3936363636363628E-2</c:v>
                </c:pt>
                <c:pt idx="858">
                  <c:v>-2.5945454545454546E-2</c:v>
                </c:pt>
                <c:pt idx="859">
                  <c:v>0.30005454545454552</c:v>
                </c:pt>
                <c:pt idx="860">
                  <c:v>0.16335000000000002</c:v>
                </c:pt>
                <c:pt idx="861">
                  <c:v>0.54213636363636364</c:v>
                </c:pt>
                <c:pt idx="862">
                  <c:v>0.4132409090909091</c:v>
                </c:pt>
                <c:pt idx="863">
                  <c:v>0.18006818181818179</c:v>
                </c:pt>
                <c:pt idx="864">
                  <c:v>0.58470454545454542</c:v>
                </c:pt>
                <c:pt idx="865">
                  <c:v>0.31964999999999999</c:v>
                </c:pt>
                <c:pt idx="866">
                  <c:v>0.22642727272727275</c:v>
                </c:pt>
                <c:pt idx="867">
                  <c:v>0.44936363636363624</c:v>
                </c:pt>
                <c:pt idx="868">
                  <c:v>0.17354999999999998</c:v>
                </c:pt>
                <c:pt idx="869">
                  <c:v>0.22784545454545449</c:v>
                </c:pt>
                <c:pt idx="870">
                  <c:v>0.53100000000000003</c:v>
                </c:pt>
                <c:pt idx="871">
                  <c:v>0.46928636363636361</c:v>
                </c:pt>
                <c:pt idx="872">
                  <c:v>0.67106818181818195</c:v>
                </c:pt>
                <c:pt idx="873">
                  <c:v>0.65669999999999995</c:v>
                </c:pt>
                <c:pt idx="874">
                  <c:v>0.77061363636363633</c:v>
                </c:pt>
                <c:pt idx="875">
                  <c:v>0.77644999999999986</c:v>
                </c:pt>
                <c:pt idx="876">
                  <c:v>0.63931363636363647</c:v>
                </c:pt>
                <c:pt idx="877">
                  <c:v>0.68605454545454547</c:v>
                </c:pt>
                <c:pt idx="878">
                  <c:v>0.54039090909090903</c:v>
                </c:pt>
                <c:pt idx="879">
                  <c:v>0.44106363636363638</c:v>
                </c:pt>
                <c:pt idx="880">
                  <c:v>0.53476818181818175</c:v>
                </c:pt>
                <c:pt idx="881">
                  <c:v>0.46515454545454554</c:v>
                </c:pt>
                <c:pt idx="882">
                  <c:v>0.36618636363636364</c:v>
                </c:pt>
                <c:pt idx="883">
                  <c:v>0.40398636363636375</c:v>
                </c:pt>
                <c:pt idx="884">
                  <c:v>0.57867727272727265</c:v>
                </c:pt>
                <c:pt idx="885">
                  <c:v>0.88724545454545423</c:v>
                </c:pt>
                <c:pt idx="886">
                  <c:v>0.55210909090909099</c:v>
                </c:pt>
                <c:pt idx="887">
                  <c:v>0.5470454545454545</c:v>
                </c:pt>
                <c:pt idx="888">
                  <c:v>0.47972272727272719</c:v>
                </c:pt>
                <c:pt idx="889">
                  <c:v>0.55364090909090902</c:v>
                </c:pt>
                <c:pt idx="890">
                  <c:v>0.58994545454545455</c:v>
                </c:pt>
                <c:pt idx="891">
                  <c:v>0.52869545454545441</c:v>
                </c:pt>
                <c:pt idx="892">
                  <c:v>0.5236409090909091</c:v>
                </c:pt>
                <c:pt idx="893">
                  <c:v>0.57304999999999984</c:v>
                </c:pt>
                <c:pt idx="894">
                  <c:v>0.56982727272727274</c:v>
                </c:pt>
                <c:pt idx="895">
                  <c:v>0.46580909090909089</c:v>
                </c:pt>
                <c:pt idx="896">
                  <c:v>0.48460909090909082</c:v>
                </c:pt>
                <c:pt idx="897">
                  <c:v>0.52319545454545457</c:v>
                </c:pt>
                <c:pt idx="898">
                  <c:v>0.59229090909090909</c:v>
                </c:pt>
                <c:pt idx="899">
                  <c:v>0.57715909090909079</c:v>
                </c:pt>
                <c:pt idx="900">
                  <c:v>0.52024999999999999</c:v>
                </c:pt>
                <c:pt idx="901">
                  <c:v>0.56414545454545462</c:v>
                </c:pt>
                <c:pt idx="902">
                  <c:v>0.53343181818181817</c:v>
                </c:pt>
                <c:pt idx="903">
                  <c:v>0.61737727272727272</c:v>
                </c:pt>
                <c:pt idx="904">
                  <c:v>0.58844999999999992</c:v>
                </c:pt>
                <c:pt idx="905">
                  <c:v>0.56218181818181812</c:v>
                </c:pt>
                <c:pt idx="906">
                  <c:v>0.5322681818181817</c:v>
                </c:pt>
                <c:pt idx="907">
                  <c:v>0.56704545454545463</c:v>
                </c:pt>
                <c:pt idx="908">
                  <c:v>0.53324545454545447</c:v>
                </c:pt>
                <c:pt idx="909">
                  <c:v>0.46823181818181808</c:v>
                </c:pt>
                <c:pt idx="910">
                  <c:v>0.42179090909090911</c:v>
                </c:pt>
                <c:pt idx="911">
                  <c:v>0.43378181818181821</c:v>
                </c:pt>
                <c:pt idx="912">
                  <c:v>0.42696818181818175</c:v>
                </c:pt>
                <c:pt idx="913">
                  <c:v>0.44996818181818177</c:v>
                </c:pt>
                <c:pt idx="914">
                  <c:v>0.44444545454545459</c:v>
                </c:pt>
                <c:pt idx="915">
                  <c:v>0.43783636363636358</c:v>
                </c:pt>
                <c:pt idx="916">
                  <c:v>0.45449090909090911</c:v>
                </c:pt>
                <c:pt idx="917">
                  <c:v>0.48755454545454546</c:v>
                </c:pt>
                <c:pt idx="918">
                  <c:v>0.4820454545454545</c:v>
                </c:pt>
                <c:pt idx="919">
                  <c:v>0.38300909090909091</c:v>
                </c:pt>
                <c:pt idx="920">
                  <c:v>0.4030454545454546</c:v>
                </c:pt>
                <c:pt idx="921">
                  <c:v>0.37707727272727271</c:v>
                </c:pt>
                <c:pt idx="922">
                  <c:v>0.40209545454545453</c:v>
                </c:pt>
                <c:pt idx="923">
                  <c:v>0.51826363636363637</c:v>
                </c:pt>
                <c:pt idx="924">
                  <c:v>0.42399090909090908</c:v>
                </c:pt>
                <c:pt idx="925">
                  <c:v>0.368559090909091</c:v>
                </c:pt>
                <c:pt idx="926">
                  <c:v>0.28982272727272729</c:v>
                </c:pt>
                <c:pt idx="927">
                  <c:v>0.30214999999999992</c:v>
                </c:pt>
                <c:pt idx="928">
                  <c:v>0.31451818181818181</c:v>
                </c:pt>
                <c:pt idx="929">
                  <c:v>0.40079999999999993</c:v>
                </c:pt>
                <c:pt idx="930">
                  <c:v>0.27372727272727276</c:v>
                </c:pt>
                <c:pt idx="931">
                  <c:v>0.30756363636363637</c:v>
                </c:pt>
                <c:pt idx="932">
                  <c:v>0.39262727272727277</c:v>
                </c:pt>
                <c:pt idx="933">
                  <c:v>0.46819545454545453</c:v>
                </c:pt>
                <c:pt idx="934">
                  <c:v>0.4401954545454545</c:v>
                </c:pt>
                <c:pt idx="935">
                  <c:v>0.39974090909090909</c:v>
                </c:pt>
                <c:pt idx="936">
                  <c:v>0.42025000000000001</c:v>
                </c:pt>
                <c:pt idx="937">
                  <c:v>0.28437272727272722</c:v>
                </c:pt>
                <c:pt idx="938">
                  <c:v>0.36242727272727271</c:v>
                </c:pt>
                <c:pt idx="939">
                  <c:v>0.4218409090909091</c:v>
                </c:pt>
                <c:pt idx="940">
                  <c:v>0.35166363636363634</c:v>
                </c:pt>
                <c:pt idx="941">
                  <c:v>0.38261818181818175</c:v>
                </c:pt>
                <c:pt idx="942">
                  <c:v>0.45942727272727274</c:v>
                </c:pt>
                <c:pt idx="943">
                  <c:v>0.44334545454545465</c:v>
                </c:pt>
                <c:pt idx="944">
                  <c:v>0.38975909090909089</c:v>
                </c:pt>
                <c:pt idx="945">
                  <c:v>0.37044545454545469</c:v>
                </c:pt>
                <c:pt idx="946">
                  <c:v>0.34431363636363632</c:v>
                </c:pt>
                <c:pt idx="947">
                  <c:v>0.49589545454545458</c:v>
                </c:pt>
                <c:pt idx="948">
                  <c:v>0.48550454545454541</c:v>
                </c:pt>
                <c:pt idx="949">
                  <c:v>0.48308181818181822</c:v>
                </c:pt>
                <c:pt idx="950">
                  <c:v>0.42426818181818182</c:v>
                </c:pt>
                <c:pt idx="951">
                  <c:v>0.44598636363636357</c:v>
                </c:pt>
                <c:pt idx="952">
                  <c:v>0.61523181818181816</c:v>
                </c:pt>
                <c:pt idx="953">
                  <c:v>0.49550454545454542</c:v>
                </c:pt>
                <c:pt idx="954">
                  <c:v>0.4307318181818181</c:v>
                </c:pt>
                <c:pt idx="955">
                  <c:v>0.38693181818181821</c:v>
                </c:pt>
                <c:pt idx="956">
                  <c:v>0.40528636363636361</c:v>
                </c:pt>
                <c:pt idx="957">
                  <c:v>0.45240909090909087</c:v>
                </c:pt>
                <c:pt idx="958">
                  <c:v>0.41195909090909094</c:v>
                </c:pt>
                <c:pt idx="959">
                  <c:v>0.52179090909090908</c:v>
                </c:pt>
                <c:pt idx="960">
                  <c:v>0.45995000000000008</c:v>
                </c:pt>
                <c:pt idx="961">
                  <c:v>0.58109090909090899</c:v>
                </c:pt>
                <c:pt idx="962">
                  <c:v>0.54252727272727286</c:v>
                </c:pt>
                <c:pt idx="963">
                  <c:v>0.52297272727272726</c:v>
                </c:pt>
                <c:pt idx="964">
                  <c:v>0.54887727272727271</c:v>
                </c:pt>
                <c:pt idx="965">
                  <c:v>0.53867727272727273</c:v>
                </c:pt>
                <c:pt idx="966">
                  <c:v>0.7276499999999998</c:v>
                </c:pt>
                <c:pt idx="967">
                  <c:v>0.70802727272727273</c:v>
                </c:pt>
                <c:pt idx="968">
                  <c:v>0.65501818181818183</c:v>
                </c:pt>
                <c:pt idx="969">
                  <c:v>0.60484090909090904</c:v>
                </c:pt>
                <c:pt idx="970">
                  <c:v>0.68089090909090899</c:v>
                </c:pt>
                <c:pt idx="971">
                  <c:v>0.65397727272727268</c:v>
                </c:pt>
                <c:pt idx="972">
                  <c:v>0.51276818181818185</c:v>
                </c:pt>
                <c:pt idx="973">
                  <c:v>0.55155909090909094</c:v>
                </c:pt>
                <c:pt idx="974">
                  <c:v>0.61314545454545444</c:v>
                </c:pt>
                <c:pt idx="975">
                  <c:v>0.57005909090909102</c:v>
                </c:pt>
                <c:pt idx="976">
                  <c:v>0.55271818181818189</c:v>
                </c:pt>
                <c:pt idx="977">
                  <c:v>0.60627272727272719</c:v>
                </c:pt>
                <c:pt idx="978">
                  <c:v>0.69701363636363645</c:v>
                </c:pt>
                <c:pt idx="979">
                  <c:v>0.61078181818181798</c:v>
                </c:pt>
                <c:pt idx="980">
                  <c:v>0.57247142857142863</c:v>
                </c:pt>
                <c:pt idx="981">
                  <c:v>0.43484285714285714</c:v>
                </c:pt>
                <c:pt idx="982">
                  <c:v>0.5323523809523808</c:v>
                </c:pt>
                <c:pt idx="983">
                  <c:v>0.55239523809523816</c:v>
                </c:pt>
                <c:pt idx="984">
                  <c:v>0.37743333333333334</c:v>
                </c:pt>
                <c:pt idx="985">
                  <c:v>0.31709999999999999</c:v>
                </c:pt>
                <c:pt idx="986">
                  <c:v>0.34723333333333328</c:v>
                </c:pt>
                <c:pt idx="987">
                  <c:v>0.3766761904761905</c:v>
                </c:pt>
                <c:pt idx="988">
                  <c:v>0.32125238095238096</c:v>
                </c:pt>
                <c:pt idx="989">
                  <c:v>0.31449047619047615</c:v>
                </c:pt>
                <c:pt idx="990">
                  <c:v>0.316247619047619</c:v>
                </c:pt>
                <c:pt idx="991">
                  <c:v>0.44228571428571439</c:v>
                </c:pt>
                <c:pt idx="992">
                  <c:v>0.35719523809523812</c:v>
                </c:pt>
                <c:pt idx="993">
                  <c:v>0.42712857142857147</c:v>
                </c:pt>
                <c:pt idx="994">
                  <c:v>0.43592857142857155</c:v>
                </c:pt>
                <c:pt idx="995">
                  <c:v>0.45181904761904768</c:v>
                </c:pt>
                <c:pt idx="996">
                  <c:v>0.44950000000000012</c:v>
                </c:pt>
                <c:pt idx="997">
                  <c:v>0.33335714285714285</c:v>
                </c:pt>
                <c:pt idx="998">
                  <c:v>0.49371428571428572</c:v>
                </c:pt>
                <c:pt idx="999">
                  <c:v>0.42623333333333346</c:v>
                </c:pt>
                <c:pt idx="1000">
                  <c:v>0.44043333333333334</c:v>
                </c:pt>
                <c:pt idx="1001">
                  <c:v>0.53443809523809538</c:v>
                </c:pt>
                <c:pt idx="1002">
                  <c:v>0.53156190476190479</c:v>
                </c:pt>
                <c:pt idx="1003">
                  <c:v>0.45102380952380949</c:v>
                </c:pt>
                <c:pt idx="1004">
                  <c:v>0.54006190476190474</c:v>
                </c:pt>
                <c:pt idx="1005">
                  <c:v>0.4547619047619047</c:v>
                </c:pt>
                <c:pt idx="1006">
                  <c:v>0.44716190476190465</c:v>
                </c:pt>
                <c:pt idx="1007">
                  <c:v>0.63731904761904756</c:v>
                </c:pt>
                <c:pt idx="1008">
                  <c:v>0.59950476190476198</c:v>
                </c:pt>
                <c:pt idx="1009">
                  <c:v>0.63666190476190465</c:v>
                </c:pt>
                <c:pt idx="1010">
                  <c:v>0.60530476190476168</c:v>
                </c:pt>
                <c:pt idx="1011">
                  <c:v>0.73790476190476195</c:v>
                </c:pt>
                <c:pt idx="1012">
                  <c:v>0.56795238095238099</c:v>
                </c:pt>
                <c:pt idx="1013">
                  <c:v>0.56462857142857148</c:v>
                </c:pt>
                <c:pt idx="1014">
                  <c:v>0.60170476190476196</c:v>
                </c:pt>
                <c:pt idx="1015">
                  <c:v>0.58427142857142855</c:v>
                </c:pt>
                <c:pt idx="1016">
                  <c:v>0.64478571428571418</c:v>
                </c:pt>
                <c:pt idx="1017">
                  <c:v>0.62371428571428567</c:v>
                </c:pt>
                <c:pt idx="1018">
                  <c:v>0.57988571428571434</c:v>
                </c:pt>
                <c:pt idx="1019">
                  <c:v>0.53800476190476176</c:v>
                </c:pt>
                <c:pt idx="1020">
                  <c:v>0.59520952380952374</c:v>
                </c:pt>
                <c:pt idx="1021">
                  <c:v>0.50815714285714286</c:v>
                </c:pt>
                <c:pt idx="1022">
                  <c:v>0.50753809523809512</c:v>
                </c:pt>
                <c:pt idx="1023">
                  <c:v>0.69261904761904769</c:v>
                </c:pt>
                <c:pt idx="1024">
                  <c:v>0.6556238095238095</c:v>
                </c:pt>
                <c:pt idx="1025">
                  <c:v>0.70526190476190465</c:v>
                </c:pt>
                <c:pt idx="1026">
                  <c:v>0.76032380952380951</c:v>
                </c:pt>
                <c:pt idx="1027">
                  <c:v>0.70672857142857148</c:v>
                </c:pt>
                <c:pt idx="1028">
                  <c:v>0.65727142857142862</c:v>
                </c:pt>
                <c:pt idx="1029">
                  <c:v>0.63962857142857144</c:v>
                </c:pt>
                <c:pt idx="1030">
                  <c:v>0.63748571428571432</c:v>
                </c:pt>
                <c:pt idx="1031">
                  <c:v>0.61628095238095226</c:v>
                </c:pt>
                <c:pt idx="1032">
                  <c:v>0.58354761904761909</c:v>
                </c:pt>
                <c:pt idx="1033">
                  <c:v>0.61550476190476189</c:v>
                </c:pt>
                <c:pt idx="1034">
                  <c:v>0.57270476190476194</c:v>
                </c:pt>
                <c:pt idx="1035">
                  <c:v>0.60811904761904756</c:v>
                </c:pt>
                <c:pt idx="1036">
                  <c:v>0.53439047619047608</c:v>
                </c:pt>
                <c:pt idx="1037">
                  <c:v>0.55132380952380955</c:v>
                </c:pt>
                <c:pt idx="1038">
                  <c:v>0.61174285714285703</c:v>
                </c:pt>
                <c:pt idx="1039">
                  <c:v>0.61728571428571455</c:v>
                </c:pt>
                <c:pt idx="1040">
                  <c:v>0.58189047619047618</c:v>
                </c:pt>
                <c:pt idx="1041">
                  <c:v>0.61490476190476195</c:v>
                </c:pt>
                <c:pt idx="1042">
                  <c:v>0.58238095238095244</c:v>
                </c:pt>
                <c:pt idx="1043">
                  <c:v>0.65024285714285723</c:v>
                </c:pt>
                <c:pt idx="1044">
                  <c:v>0.55882380952380961</c:v>
                </c:pt>
                <c:pt idx="1045">
                  <c:v>0.46501904761904761</c:v>
                </c:pt>
                <c:pt idx="1046">
                  <c:v>0.34760000000000002</c:v>
                </c:pt>
                <c:pt idx="1047">
                  <c:v>0.32956666666666667</c:v>
                </c:pt>
                <c:pt idx="1048">
                  <c:v>0.62648095238095236</c:v>
                </c:pt>
                <c:pt idx="1049">
                  <c:v>0.46742380952380941</c:v>
                </c:pt>
                <c:pt idx="1050">
                  <c:v>0.59697619047619055</c:v>
                </c:pt>
                <c:pt idx="1051">
                  <c:v>0.63971904761904741</c:v>
                </c:pt>
                <c:pt idx="1052">
                  <c:v>0.66809523809523796</c:v>
                </c:pt>
                <c:pt idx="1053">
                  <c:v>0.57243809523809519</c:v>
                </c:pt>
                <c:pt idx="1054">
                  <c:v>0.65819523809523794</c:v>
                </c:pt>
                <c:pt idx="1055">
                  <c:v>0.61471428571428588</c:v>
                </c:pt>
                <c:pt idx="1056">
                  <c:v>0.6191809523809525</c:v>
                </c:pt>
                <c:pt idx="1057">
                  <c:v>0.60679523809523794</c:v>
                </c:pt>
                <c:pt idx="1058">
                  <c:v>0.7421428571428571</c:v>
                </c:pt>
                <c:pt idx="1059">
                  <c:v>0.65063809523809524</c:v>
                </c:pt>
                <c:pt idx="1060">
                  <c:v>0.67506190476190486</c:v>
                </c:pt>
                <c:pt idx="1061">
                  <c:v>0.65334761904761907</c:v>
                </c:pt>
                <c:pt idx="1062">
                  <c:v>0.71475714285714276</c:v>
                </c:pt>
                <c:pt idx="1063">
                  <c:v>0.67283809523809535</c:v>
                </c:pt>
                <c:pt idx="1064">
                  <c:v>0.74167619047619038</c:v>
                </c:pt>
                <c:pt idx="1065">
                  <c:v>0.70725714285714281</c:v>
                </c:pt>
                <c:pt idx="1066">
                  <c:v>0.76949047619047606</c:v>
                </c:pt>
                <c:pt idx="1067">
                  <c:v>0.80856190476190481</c:v>
                </c:pt>
                <c:pt idx="1068">
                  <c:v>0.59801904761904778</c:v>
                </c:pt>
                <c:pt idx="1069">
                  <c:v>0.70020476190476177</c:v>
                </c:pt>
                <c:pt idx="1070">
                  <c:v>0.57958095238095253</c:v>
                </c:pt>
                <c:pt idx="1071">
                  <c:v>0.68423333333333336</c:v>
                </c:pt>
                <c:pt idx="1072">
                  <c:v>0.65957619047619054</c:v>
                </c:pt>
                <c:pt idx="1073">
                  <c:v>0.62677142857142853</c:v>
                </c:pt>
                <c:pt idx="1074">
                  <c:v>0.59744761904761901</c:v>
                </c:pt>
                <c:pt idx="1075">
                  <c:v>0.64254285714285708</c:v>
                </c:pt>
                <c:pt idx="1076">
                  <c:v>0.553752380952381</c:v>
                </c:pt>
                <c:pt idx="1077">
                  <c:v>0.80178571428571421</c:v>
                </c:pt>
                <c:pt idx="1078">
                  <c:v>0.76989523809523808</c:v>
                </c:pt>
                <c:pt idx="1079">
                  <c:v>0.8282571428571428</c:v>
                </c:pt>
                <c:pt idx="1080">
                  <c:v>0.81717619047619028</c:v>
                </c:pt>
                <c:pt idx="1081">
                  <c:v>0.87330952380952354</c:v>
                </c:pt>
                <c:pt idx="1082">
                  <c:v>0.82009523809523799</c:v>
                </c:pt>
                <c:pt idx="1083">
                  <c:v>0.83915238095238109</c:v>
                </c:pt>
                <c:pt idx="1084">
                  <c:v>0.70186666666666675</c:v>
                </c:pt>
                <c:pt idx="1085">
                  <c:v>0.8564238095238097</c:v>
                </c:pt>
                <c:pt idx="1086">
                  <c:v>0.77915714285714277</c:v>
                </c:pt>
                <c:pt idx="1087">
                  <c:v>0.69930952380952371</c:v>
                </c:pt>
                <c:pt idx="1088">
                  <c:v>0.71707142857142847</c:v>
                </c:pt>
                <c:pt idx="1089">
                  <c:v>0.76202380952380955</c:v>
                </c:pt>
                <c:pt idx="1090">
                  <c:v>0.78986666666666649</c:v>
                </c:pt>
                <c:pt idx="1091">
                  <c:v>0.65196190476190474</c:v>
                </c:pt>
                <c:pt idx="1092">
                  <c:v>0.57815238095238097</c:v>
                </c:pt>
                <c:pt idx="1093">
                  <c:v>0.64132380952380963</c:v>
                </c:pt>
                <c:pt idx="1094">
                  <c:v>0.62989047619047622</c:v>
                </c:pt>
                <c:pt idx="1095">
                  <c:v>0.77489523809523808</c:v>
                </c:pt>
                <c:pt idx="1096">
                  <c:v>0.5454809523809524</c:v>
                </c:pt>
                <c:pt idx="1097">
                  <c:v>0.55232857142857128</c:v>
                </c:pt>
                <c:pt idx="1098">
                  <c:v>0.44387142857142858</c:v>
                </c:pt>
                <c:pt idx="1099">
                  <c:v>0.43815238095238102</c:v>
                </c:pt>
                <c:pt idx="1100">
                  <c:v>0.51158571428571431</c:v>
                </c:pt>
                <c:pt idx="1101">
                  <c:v>0.47543333333333343</c:v>
                </c:pt>
                <c:pt idx="1102">
                  <c:v>0.52781428571428568</c:v>
                </c:pt>
                <c:pt idx="1103">
                  <c:v>0.42143333333333338</c:v>
                </c:pt>
                <c:pt idx="1104">
                  <c:v>0.4407619047619048</c:v>
                </c:pt>
                <c:pt idx="1105">
                  <c:v>0.49944761904761908</c:v>
                </c:pt>
                <c:pt idx="1106">
                  <c:v>0.53081904761904775</c:v>
                </c:pt>
                <c:pt idx="1107">
                  <c:v>0.51978571428571441</c:v>
                </c:pt>
                <c:pt idx="1108">
                  <c:v>0.35540476190476195</c:v>
                </c:pt>
                <c:pt idx="1109">
                  <c:v>0.34770000000000001</c:v>
                </c:pt>
                <c:pt idx="1110">
                  <c:v>0.32901578947368426</c:v>
                </c:pt>
                <c:pt idx="1111">
                  <c:v>0.44070500000000007</c:v>
                </c:pt>
                <c:pt idx="1112">
                  <c:v>0.46097619047619048</c:v>
                </c:pt>
                <c:pt idx="1113">
                  <c:v>0.45499047619047622</c:v>
                </c:pt>
                <c:pt idx="1114">
                  <c:v>0.37731000000000009</c:v>
                </c:pt>
                <c:pt idx="1115">
                  <c:v>0.40100499999999994</c:v>
                </c:pt>
                <c:pt idx="1116">
                  <c:v>0.470725</c:v>
                </c:pt>
                <c:pt idx="1117">
                  <c:v>0.4867499999999999</c:v>
                </c:pt>
                <c:pt idx="1118">
                  <c:v>0.41394000000000003</c:v>
                </c:pt>
                <c:pt idx="1119">
                  <c:v>0.49237999999999998</c:v>
                </c:pt>
                <c:pt idx="1120">
                  <c:v>0.42883000000000004</c:v>
                </c:pt>
                <c:pt idx="1121">
                  <c:v>0.33478000000000002</c:v>
                </c:pt>
                <c:pt idx="1122">
                  <c:v>0.39047500000000002</c:v>
                </c:pt>
                <c:pt idx="1123">
                  <c:v>0.46676000000000001</c:v>
                </c:pt>
                <c:pt idx="1124">
                  <c:v>0.36513499999999999</c:v>
                </c:pt>
                <c:pt idx="1125">
                  <c:v>0.38154500000000008</c:v>
                </c:pt>
                <c:pt idx="1126">
                  <c:v>0.46742</c:v>
                </c:pt>
                <c:pt idx="1127">
                  <c:v>0.50419999999999998</c:v>
                </c:pt>
                <c:pt idx="1128">
                  <c:v>0.49624210526315787</c:v>
                </c:pt>
                <c:pt idx="1129">
                  <c:v>0.45436842105263164</c:v>
                </c:pt>
                <c:pt idx="1130">
                  <c:v>0.57675263157894729</c:v>
                </c:pt>
                <c:pt idx="1131">
                  <c:v>0.50176315789473691</c:v>
                </c:pt>
                <c:pt idx="1132">
                  <c:v>0.45676315789473682</c:v>
                </c:pt>
                <c:pt idx="1133">
                  <c:v>0.46482105263157897</c:v>
                </c:pt>
                <c:pt idx="1134">
                  <c:v>0.5992578947368421</c:v>
                </c:pt>
                <c:pt idx="1135">
                  <c:v>0.50662105263157886</c:v>
                </c:pt>
                <c:pt idx="1136">
                  <c:v>0.54977894736842103</c:v>
                </c:pt>
                <c:pt idx="1137">
                  <c:v>0.46597894736842116</c:v>
                </c:pt>
                <c:pt idx="1138">
                  <c:v>0.50589473684210529</c:v>
                </c:pt>
                <c:pt idx="1139">
                  <c:v>0.64453157894736846</c:v>
                </c:pt>
                <c:pt idx="1140">
                  <c:v>0.50407368421052645</c:v>
                </c:pt>
                <c:pt idx="1141">
                  <c:v>0.54035789473684204</c:v>
                </c:pt>
                <c:pt idx="1142">
                  <c:v>0.62665789473684219</c:v>
                </c:pt>
                <c:pt idx="1143">
                  <c:v>0.59142631578947369</c:v>
                </c:pt>
                <c:pt idx="1144">
                  <c:v>0.62560526315789478</c:v>
                </c:pt>
                <c:pt idx="1145">
                  <c:v>0.57283157894736847</c:v>
                </c:pt>
                <c:pt idx="1146">
                  <c:v>0.57034210526315798</c:v>
                </c:pt>
                <c:pt idx="1147">
                  <c:v>0.44307368421052634</c:v>
                </c:pt>
                <c:pt idx="1148">
                  <c:v>0.52285263157894735</c:v>
                </c:pt>
                <c:pt idx="1149">
                  <c:v>0.54583684210526306</c:v>
                </c:pt>
                <c:pt idx="1150">
                  <c:v>0.47615263157894744</c:v>
                </c:pt>
                <c:pt idx="1151">
                  <c:v>0.42104210526315794</c:v>
                </c:pt>
                <c:pt idx="1152">
                  <c:v>0.42445789473684209</c:v>
                </c:pt>
                <c:pt idx="1153">
                  <c:v>0.45602631578947372</c:v>
                </c:pt>
                <c:pt idx="1154">
                  <c:v>0.54979999999999996</c:v>
                </c:pt>
                <c:pt idx="1155">
                  <c:v>0.50744999999999996</c:v>
                </c:pt>
                <c:pt idx="1156">
                  <c:v>0.39051111111111114</c:v>
                </c:pt>
                <c:pt idx="1157">
                  <c:v>0.37212222222222224</c:v>
                </c:pt>
                <c:pt idx="1158">
                  <c:v>0.42918333333333331</c:v>
                </c:pt>
                <c:pt idx="1159">
                  <c:v>0.54096111111111123</c:v>
                </c:pt>
                <c:pt idx="1160">
                  <c:v>0.38172222222222213</c:v>
                </c:pt>
                <c:pt idx="1161">
                  <c:v>0.49723333333333336</c:v>
                </c:pt>
                <c:pt idx="1162">
                  <c:v>0.40202222222222228</c:v>
                </c:pt>
                <c:pt idx="1163">
                  <c:v>0.49723333333333325</c:v>
                </c:pt>
                <c:pt idx="1164">
                  <c:v>0.39142222222222228</c:v>
                </c:pt>
                <c:pt idx="1165">
                  <c:v>0.48274444444444442</c:v>
                </c:pt>
                <c:pt idx="1166">
                  <c:v>0.38672222222222219</c:v>
                </c:pt>
                <c:pt idx="1167">
                  <c:v>0.30590000000000001</c:v>
                </c:pt>
                <c:pt idx="1168">
                  <c:v>0.3170722222222222</c:v>
                </c:pt>
                <c:pt idx="1169">
                  <c:v>0.31082777777777781</c:v>
                </c:pt>
                <c:pt idx="1170">
                  <c:v>0.44463888888888892</c:v>
                </c:pt>
                <c:pt idx="1171">
                  <c:v>0.44321111111111111</c:v>
                </c:pt>
                <c:pt idx="1172">
                  <c:v>0.39617222222222215</c:v>
                </c:pt>
                <c:pt idx="1173">
                  <c:v>0.51474444444444456</c:v>
                </c:pt>
                <c:pt idx="1174">
                  <c:v>0.3765222222222222</c:v>
                </c:pt>
                <c:pt idx="1175">
                  <c:v>0.45498333333333324</c:v>
                </c:pt>
                <c:pt idx="1176">
                  <c:v>0.39926111111111118</c:v>
                </c:pt>
                <c:pt idx="1177">
                  <c:v>0.41037222222222219</c:v>
                </c:pt>
                <c:pt idx="1178">
                  <c:v>0.50565555555555564</c:v>
                </c:pt>
                <c:pt idx="1179">
                  <c:v>0.5502055555555555</c:v>
                </c:pt>
                <c:pt idx="1180">
                  <c:v>0.38871666666666665</c:v>
                </c:pt>
                <c:pt idx="1181">
                  <c:v>0.46929444444444446</c:v>
                </c:pt>
                <c:pt idx="1182">
                  <c:v>0.59291111111111106</c:v>
                </c:pt>
                <c:pt idx="1183">
                  <c:v>0.43979999999999997</c:v>
                </c:pt>
                <c:pt idx="1184">
                  <c:v>0.52456111111111103</c:v>
                </c:pt>
                <c:pt idx="1185">
                  <c:v>0.49364444444444444</c:v>
                </c:pt>
                <c:pt idx="1186">
                  <c:v>0.44908333333333339</c:v>
                </c:pt>
                <c:pt idx="1187">
                  <c:v>0.42136666666666661</c:v>
                </c:pt>
                <c:pt idx="1188">
                  <c:v>0.56511666666666671</c:v>
                </c:pt>
                <c:pt idx="1189">
                  <c:v>0.51455555555555543</c:v>
                </c:pt>
                <c:pt idx="1190">
                  <c:v>0.50490555555555561</c:v>
                </c:pt>
                <c:pt idx="1191">
                  <c:v>0.41778888888888877</c:v>
                </c:pt>
                <c:pt idx="1192">
                  <c:v>0.33741111111111111</c:v>
                </c:pt>
                <c:pt idx="1193">
                  <c:v>0.57089999999999996</c:v>
                </c:pt>
                <c:pt idx="1194">
                  <c:v>0.5959888888888889</c:v>
                </c:pt>
                <c:pt idx="1195">
                  <c:v>0.55892222222222232</c:v>
                </c:pt>
                <c:pt idx="1196">
                  <c:v>0.5945555555555555</c:v>
                </c:pt>
                <c:pt idx="1197">
                  <c:v>0.60914444444444427</c:v>
                </c:pt>
                <c:pt idx="1198">
                  <c:v>0.54841111111111107</c:v>
                </c:pt>
                <c:pt idx="1199">
                  <c:v>0.4988611111111112</c:v>
                </c:pt>
                <c:pt idx="1200">
                  <c:v>0.59791666666666676</c:v>
                </c:pt>
                <c:pt idx="1201">
                  <c:v>0.51917777777777785</c:v>
                </c:pt>
                <c:pt idx="1202">
                  <c:v>0.56362222222222225</c:v>
                </c:pt>
                <c:pt idx="1203">
                  <c:v>0.51932222222222224</c:v>
                </c:pt>
                <c:pt idx="1204">
                  <c:v>0.7989666666666666</c:v>
                </c:pt>
                <c:pt idx="1205">
                  <c:v>0.78632222222222214</c:v>
                </c:pt>
                <c:pt idx="1206">
                  <c:v>0.6460055555555555</c:v>
                </c:pt>
                <c:pt idx="1207">
                  <c:v>0.5945111111111111</c:v>
                </c:pt>
                <c:pt idx="1208">
                  <c:v>0.56277222222222223</c:v>
                </c:pt>
                <c:pt idx="1209">
                  <c:v>0.85276111111111119</c:v>
                </c:pt>
                <c:pt idx="1210">
                  <c:v>0.73199444444444439</c:v>
                </c:pt>
                <c:pt idx="1211">
                  <c:v>0.60673333333333335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07B-425D-A261-146A3DC94BE6}"/>
            </c:ext>
          </c:extLst>
        </c:ser>
        <c:ser>
          <c:idx val="1"/>
          <c:order val="1"/>
          <c:tx>
            <c:strRef>
              <c:f>'Pre-tax'!$G$4</c:f>
              <c:strCache>
                <c:ptCount val="1"/>
                <c:pt idx="0">
                  <c:v>Liquid 1 month</c:v>
                </c:pt>
              </c:strCache>
            </c:strRef>
          </c:tx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numRef>
              <c:f>'Pre-tax'!$A$5:$A$1216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'Pre-tax'!$G$5:$G$1216</c:f>
              <c:numCache>
                <c:formatCode>0.00</c:formatCode>
                <c:ptCount val="1212"/>
                <c:pt idx="0">
                  <c:v>0.55839166666666673</c:v>
                </c:pt>
                <c:pt idx="1">
                  <c:v>0.55867222222222224</c:v>
                </c:pt>
                <c:pt idx="2">
                  <c:v>0.55929722222222222</c:v>
                </c:pt>
                <c:pt idx="3">
                  <c:v>0.56261944444444434</c:v>
                </c:pt>
                <c:pt idx="4">
                  <c:v>0.56678055555555551</c:v>
                </c:pt>
                <c:pt idx="5">
                  <c:v>0.56403888888888887</c:v>
                </c:pt>
                <c:pt idx="6">
                  <c:v>0.5636444444444445</c:v>
                </c:pt>
                <c:pt idx="7">
                  <c:v>0.56639722222222222</c:v>
                </c:pt>
                <c:pt idx="8">
                  <c:v>0.56714166666666666</c:v>
                </c:pt>
                <c:pt idx="9">
                  <c:v>0.56287777777777781</c:v>
                </c:pt>
                <c:pt idx="10">
                  <c:v>0.56266666666666665</c:v>
                </c:pt>
                <c:pt idx="11">
                  <c:v>0.5637361111111111</c:v>
                </c:pt>
                <c:pt idx="12">
                  <c:v>0.56057777777777773</c:v>
                </c:pt>
                <c:pt idx="13">
                  <c:v>0.56485277777777776</c:v>
                </c:pt>
                <c:pt idx="14">
                  <c:v>0.56494999999999984</c:v>
                </c:pt>
                <c:pt idx="15">
                  <c:v>0.56407222222222209</c:v>
                </c:pt>
                <c:pt idx="16">
                  <c:v>0.58373333333333344</c:v>
                </c:pt>
                <c:pt idx="17">
                  <c:v>0.57467222222222236</c:v>
                </c:pt>
                <c:pt idx="18">
                  <c:v>0.57175277777777778</c:v>
                </c:pt>
                <c:pt idx="19">
                  <c:v>0.57687222222222201</c:v>
                </c:pt>
                <c:pt idx="20">
                  <c:v>0.57755833333333328</c:v>
                </c:pt>
                <c:pt idx="21">
                  <c:v>0.57808611111111086</c:v>
                </c:pt>
                <c:pt idx="22">
                  <c:v>0.57531944444444449</c:v>
                </c:pt>
                <c:pt idx="23">
                  <c:v>0.57551666666666668</c:v>
                </c:pt>
                <c:pt idx="24">
                  <c:v>0.57422777777777767</c:v>
                </c:pt>
                <c:pt idx="25">
                  <c:v>0.57425833333333332</c:v>
                </c:pt>
                <c:pt idx="26">
                  <c:v>0.56844722222222233</c:v>
                </c:pt>
                <c:pt idx="27">
                  <c:v>0.56840000000000013</c:v>
                </c:pt>
                <c:pt idx="28">
                  <c:v>0.572277777777778</c:v>
                </c:pt>
                <c:pt idx="29">
                  <c:v>0.56699999999999995</c:v>
                </c:pt>
                <c:pt idx="30">
                  <c:v>0.56627777777777788</c:v>
                </c:pt>
                <c:pt idx="31">
                  <c:v>0.56436111111111131</c:v>
                </c:pt>
                <c:pt idx="32">
                  <c:v>0.56401111111111102</c:v>
                </c:pt>
                <c:pt idx="33">
                  <c:v>0.56309444444444445</c:v>
                </c:pt>
                <c:pt idx="34">
                  <c:v>0.56547777777777763</c:v>
                </c:pt>
                <c:pt idx="35">
                  <c:v>0.56491944444444442</c:v>
                </c:pt>
                <c:pt idx="36">
                  <c:v>0.56381388888888884</c:v>
                </c:pt>
                <c:pt idx="37">
                  <c:v>0.56318571428571418</c:v>
                </c:pt>
                <c:pt idx="38">
                  <c:v>0.56300833333333344</c:v>
                </c:pt>
                <c:pt idx="39">
                  <c:v>0.55970555555555568</c:v>
                </c:pt>
                <c:pt idx="40">
                  <c:v>0.55824722222222223</c:v>
                </c:pt>
                <c:pt idx="41">
                  <c:v>0.55761111111111106</c:v>
                </c:pt>
                <c:pt idx="42">
                  <c:v>0.55729722222222222</c:v>
                </c:pt>
                <c:pt idx="43">
                  <c:v>0.55644722222222232</c:v>
                </c:pt>
                <c:pt idx="44">
                  <c:v>0.55605000000000016</c:v>
                </c:pt>
                <c:pt idx="45">
                  <c:v>0.55573888888888867</c:v>
                </c:pt>
                <c:pt idx="46">
                  <c:v>0.55672222222222201</c:v>
                </c:pt>
                <c:pt idx="47">
                  <c:v>0.56167777777777794</c:v>
                </c:pt>
                <c:pt idx="48">
                  <c:v>0.5613972222222221</c:v>
                </c:pt>
                <c:pt idx="49">
                  <c:v>0.5649805555555556</c:v>
                </c:pt>
                <c:pt idx="50">
                  <c:v>0.56493888888888888</c:v>
                </c:pt>
                <c:pt idx="51">
                  <c:v>0.56664722222222208</c:v>
                </c:pt>
                <c:pt idx="52">
                  <c:v>0.56943142857142848</c:v>
                </c:pt>
                <c:pt idx="53">
                  <c:v>0.57232285714285713</c:v>
                </c:pt>
                <c:pt idx="54">
                  <c:v>0.58064000000000004</c:v>
                </c:pt>
                <c:pt idx="55">
                  <c:v>0.57913142857142841</c:v>
                </c:pt>
                <c:pt idx="56">
                  <c:v>0.57787142857142848</c:v>
                </c:pt>
                <c:pt idx="57">
                  <c:v>0.56085142857142867</c:v>
                </c:pt>
                <c:pt idx="58">
                  <c:v>0.56427714285714292</c:v>
                </c:pt>
                <c:pt idx="59">
                  <c:v>0.56329428571428575</c:v>
                </c:pt>
                <c:pt idx="60">
                  <c:v>0.55698571428571431</c:v>
                </c:pt>
                <c:pt idx="61">
                  <c:v>0.55780285714285693</c:v>
                </c:pt>
                <c:pt idx="62">
                  <c:v>0.55575142857142845</c:v>
                </c:pt>
                <c:pt idx="63">
                  <c:v>0.55943428571428566</c:v>
                </c:pt>
                <c:pt idx="64">
                  <c:v>0.56224000000000007</c:v>
                </c:pt>
                <c:pt idx="65">
                  <c:v>0.56031428571428576</c:v>
                </c:pt>
                <c:pt idx="66">
                  <c:v>0.56053999999999993</c:v>
                </c:pt>
                <c:pt idx="67">
                  <c:v>0.56299714285714286</c:v>
                </c:pt>
                <c:pt idx="68">
                  <c:v>0.56464857142857139</c:v>
                </c:pt>
                <c:pt idx="69">
                  <c:v>0.5600857142857143</c:v>
                </c:pt>
                <c:pt idx="70">
                  <c:v>0.55775428571428565</c:v>
                </c:pt>
                <c:pt idx="71">
                  <c:v>0.55810285714285723</c:v>
                </c:pt>
                <c:pt idx="72">
                  <c:v>0.55419999999999991</c:v>
                </c:pt>
                <c:pt idx="73">
                  <c:v>0.55416571428571437</c:v>
                </c:pt>
                <c:pt idx="74">
                  <c:v>0.55313428571428569</c:v>
                </c:pt>
                <c:pt idx="75">
                  <c:v>0.55555714285714297</c:v>
                </c:pt>
                <c:pt idx="76">
                  <c:v>0.55258285714285726</c:v>
                </c:pt>
                <c:pt idx="77">
                  <c:v>0.56686000000000003</c:v>
                </c:pt>
                <c:pt idx="78">
                  <c:v>0.56114571428571425</c:v>
                </c:pt>
                <c:pt idx="79">
                  <c:v>0.55982571428571426</c:v>
                </c:pt>
                <c:pt idx="80">
                  <c:v>0.56120857142857139</c:v>
                </c:pt>
                <c:pt idx="81">
                  <c:v>0.56361142857142865</c:v>
                </c:pt>
                <c:pt idx="82">
                  <c:v>0.56193428571428572</c:v>
                </c:pt>
                <c:pt idx="83">
                  <c:v>0.57232857142857141</c:v>
                </c:pt>
                <c:pt idx="84">
                  <c:v>0.56917142857142877</c:v>
                </c:pt>
                <c:pt idx="85">
                  <c:v>0.5670342857142856</c:v>
                </c:pt>
                <c:pt idx="86">
                  <c:v>0.58333428571428592</c:v>
                </c:pt>
                <c:pt idx="87">
                  <c:v>0.58779142857142874</c:v>
                </c:pt>
                <c:pt idx="88">
                  <c:v>0.58583428571428564</c:v>
                </c:pt>
                <c:pt idx="89">
                  <c:v>0.58569999999999978</c:v>
                </c:pt>
                <c:pt idx="90">
                  <c:v>0.5883799999999999</c:v>
                </c:pt>
                <c:pt idx="91">
                  <c:v>0.58806571428571419</c:v>
                </c:pt>
                <c:pt idx="92">
                  <c:v>0.59158571428571438</c:v>
                </c:pt>
                <c:pt idx="93">
                  <c:v>0.5962428571428573</c:v>
                </c:pt>
                <c:pt idx="94">
                  <c:v>0.59752571428571422</c:v>
                </c:pt>
                <c:pt idx="95">
                  <c:v>0.59877428571428559</c:v>
                </c:pt>
                <c:pt idx="96">
                  <c:v>0.59840857142857162</c:v>
                </c:pt>
                <c:pt idx="97">
                  <c:v>0.59671999999999992</c:v>
                </c:pt>
                <c:pt idx="98">
                  <c:v>0.59454571428571401</c:v>
                </c:pt>
                <c:pt idx="99">
                  <c:v>0.57484000000000002</c:v>
                </c:pt>
                <c:pt idx="100">
                  <c:v>0.57412857142857132</c:v>
                </c:pt>
                <c:pt idx="101">
                  <c:v>0.57558571428571426</c:v>
                </c:pt>
                <c:pt idx="102">
                  <c:v>0.57435142857142851</c:v>
                </c:pt>
                <c:pt idx="103">
                  <c:v>0.57105714285714293</c:v>
                </c:pt>
                <c:pt idx="104">
                  <c:v>0.57284000000000002</c:v>
                </c:pt>
                <c:pt idx="105">
                  <c:v>0.57582857142857147</c:v>
                </c:pt>
                <c:pt idx="106">
                  <c:v>0.56091142857142862</c:v>
                </c:pt>
                <c:pt idx="107">
                  <c:v>0.55410857142857151</c:v>
                </c:pt>
                <c:pt idx="108">
                  <c:v>0.5474457142857142</c:v>
                </c:pt>
                <c:pt idx="109">
                  <c:v>0.54281428571428569</c:v>
                </c:pt>
                <c:pt idx="110">
                  <c:v>0.53801428571428578</c:v>
                </c:pt>
                <c:pt idx="111">
                  <c:v>0.53592571428571423</c:v>
                </c:pt>
                <c:pt idx="112">
                  <c:v>0.54164000000000001</c:v>
                </c:pt>
                <c:pt idx="113">
                  <c:v>0.54164285714285709</c:v>
                </c:pt>
                <c:pt idx="114">
                  <c:v>0.54428285714285718</c:v>
                </c:pt>
                <c:pt idx="115">
                  <c:v>0.54380571428571423</c:v>
                </c:pt>
                <c:pt idx="116">
                  <c:v>0.55368571428571445</c:v>
                </c:pt>
                <c:pt idx="117">
                  <c:v>0.55369714285714278</c:v>
                </c:pt>
                <c:pt idx="118">
                  <c:v>0.5638657142857143</c:v>
                </c:pt>
                <c:pt idx="119">
                  <c:v>0.66652285714285719</c:v>
                </c:pt>
                <c:pt idx="120">
                  <c:v>0.63681142857142858</c:v>
                </c:pt>
                <c:pt idx="121">
                  <c:v>0.620482857142857</c:v>
                </c:pt>
                <c:pt idx="122">
                  <c:v>0.62228000000000006</c:v>
                </c:pt>
                <c:pt idx="123">
                  <c:v>0.62714000000000003</c:v>
                </c:pt>
                <c:pt idx="124">
                  <c:v>0.62878000000000001</c:v>
                </c:pt>
                <c:pt idx="125">
                  <c:v>0.64622285714285721</c:v>
                </c:pt>
                <c:pt idx="126">
                  <c:v>0.65012857142857139</c:v>
                </c:pt>
                <c:pt idx="127">
                  <c:v>0.65309142857142854</c:v>
                </c:pt>
                <c:pt idx="128">
                  <c:v>0.65704571428571434</c:v>
                </c:pt>
                <c:pt idx="129">
                  <c:v>0.65137714285714288</c:v>
                </c:pt>
                <c:pt idx="130">
                  <c:v>0.65824285714285702</c:v>
                </c:pt>
                <c:pt idx="131">
                  <c:v>0.65356285714285722</c:v>
                </c:pt>
                <c:pt idx="132">
                  <c:v>0.65442857142857147</c:v>
                </c:pt>
                <c:pt idx="133">
                  <c:v>0.66647714285714288</c:v>
                </c:pt>
                <c:pt idx="134">
                  <c:v>0.64930857142857157</c:v>
                </c:pt>
                <c:pt idx="135">
                  <c:v>0.65347142857142848</c:v>
                </c:pt>
                <c:pt idx="136">
                  <c:v>0.63939714285714278</c:v>
                </c:pt>
                <c:pt idx="137">
                  <c:v>0.56516000000000011</c:v>
                </c:pt>
                <c:pt idx="138">
                  <c:v>0.49937999999999994</c:v>
                </c:pt>
                <c:pt idx="139">
                  <c:v>0.52968285714285712</c:v>
                </c:pt>
                <c:pt idx="140">
                  <c:v>0.54246571428571444</c:v>
                </c:pt>
                <c:pt idx="141">
                  <c:v>0.54370285714285715</c:v>
                </c:pt>
                <c:pt idx="142">
                  <c:v>0.53395428571428571</c:v>
                </c:pt>
                <c:pt idx="143">
                  <c:v>0.52105999999999986</c:v>
                </c:pt>
                <c:pt idx="144">
                  <c:v>0.51252285714285717</c:v>
                </c:pt>
                <c:pt idx="145">
                  <c:v>0.51111142857142877</c:v>
                </c:pt>
                <c:pt idx="146">
                  <c:v>0.51076285714285719</c:v>
                </c:pt>
                <c:pt idx="147">
                  <c:v>0.51399714285714282</c:v>
                </c:pt>
                <c:pt idx="148">
                  <c:v>0.51111714285714271</c:v>
                </c:pt>
                <c:pt idx="149">
                  <c:v>0.50451714285714289</c:v>
                </c:pt>
                <c:pt idx="150">
                  <c:v>0.49304571428571425</c:v>
                </c:pt>
                <c:pt idx="151">
                  <c:v>0.4880971428571429</c:v>
                </c:pt>
                <c:pt idx="152">
                  <c:v>0.48393142857142846</c:v>
                </c:pt>
                <c:pt idx="153">
                  <c:v>0.4823114285714285</c:v>
                </c:pt>
                <c:pt idx="154">
                  <c:v>0.48244285714285717</c:v>
                </c:pt>
                <c:pt idx="155">
                  <c:v>0.48463714285714282</c:v>
                </c:pt>
                <c:pt idx="156">
                  <c:v>0.53894285714285683</c:v>
                </c:pt>
                <c:pt idx="157">
                  <c:v>0.54121714285714284</c:v>
                </c:pt>
                <c:pt idx="158">
                  <c:v>0.5418599999999999</c:v>
                </c:pt>
                <c:pt idx="159">
                  <c:v>0.54152285714285719</c:v>
                </c:pt>
                <c:pt idx="160">
                  <c:v>0.5400085714285715</c:v>
                </c:pt>
                <c:pt idx="161">
                  <c:v>0.5424228571428571</c:v>
                </c:pt>
                <c:pt idx="162">
                  <c:v>0.54207428571428573</c:v>
                </c:pt>
                <c:pt idx="163">
                  <c:v>0.5407171428571429</c:v>
                </c:pt>
                <c:pt idx="164">
                  <c:v>0.5418885714285715</c:v>
                </c:pt>
                <c:pt idx="165">
                  <c:v>0.53980285714285714</c:v>
                </c:pt>
                <c:pt idx="166">
                  <c:v>0.54123714285714286</c:v>
                </c:pt>
                <c:pt idx="167">
                  <c:v>0.5412057142857144</c:v>
                </c:pt>
                <c:pt idx="168">
                  <c:v>0.52786285714285708</c:v>
                </c:pt>
                <c:pt idx="169">
                  <c:v>0.52383428571428559</c:v>
                </c:pt>
                <c:pt idx="170">
                  <c:v>0.52605142857142861</c:v>
                </c:pt>
                <c:pt idx="171">
                  <c:v>0.5269085714285715</c:v>
                </c:pt>
                <c:pt idx="172">
                  <c:v>0.52730285714285696</c:v>
                </c:pt>
                <c:pt idx="173">
                  <c:v>0.52640857142857145</c:v>
                </c:pt>
                <c:pt idx="174">
                  <c:v>0.52802571428571421</c:v>
                </c:pt>
                <c:pt idx="175">
                  <c:v>0.53524285714285713</c:v>
                </c:pt>
                <c:pt idx="176">
                  <c:v>0.53188857142857149</c:v>
                </c:pt>
                <c:pt idx="177">
                  <c:v>0.53201714285714286</c:v>
                </c:pt>
                <c:pt idx="178">
                  <c:v>0.55302571428571434</c:v>
                </c:pt>
                <c:pt idx="179">
                  <c:v>0.5519885714285715</c:v>
                </c:pt>
                <c:pt idx="180">
                  <c:v>0.55381142857142851</c:v>
                </c:pt>
                <c:pt idx="181">
                  <c:v>0.55613999999999997</c:v>
                </c:pt>
                <c:pt idx="182">
                  <c:v>0.56441142857142856</c:v>
                </c:pt>
                <c:pt idx="183">
                  <c:v>0.56577142857142859</c:v>
                </c:pt>
                <c:pt idx="184">
                  <c:v>0.56645999999999996</c:v>
                </c:pt>
                <c:pt idx="185">
                  <c:v>0.5683542857142857</c:v>
                </c:pt>
                <c:pt idx="186">
                  <c:v>0.56924571428571447</c:v>
                </c:pt>
                <c:pt idx="187">
                  <c:v>0.56644000000000005</c:v>
                </c:pt>
                <c:pt idx="188">
                  <c:v>0.57095142857142878</c:v>
                </c:pt>
                <c:pt idx="189">
                  <c:v>0.57278857142857142</c:v>
                </c:pt>
                <c:pt idx="190">
                  <c:v>0.5750142857142857</c:v>
                </c:pt>
                <c:pt idx="191">
                  <c:v>0.57755999999999996</c:v>
                </c:pt>
                <c:pt idx="192">
                  <c:v>0.57740571428571419</c:v>
                </c:pt>
                <c:pt idx="193">
                  <c:v>0.57833142857142872</c:v>
                </c:pt>
                <c:pt idx="194">
                  <c:v>0.57699714285714288</c:v>
                </c:pt>
                <c:pt idx="195">
                  <c:v>0.57660857142857136</c:v>
                </c:pt>
                <c:pt idx="196">
                  <c:v>0.57424857142857133</c:v>
                </c:pt>
                <c:pt idx="197">
                  <c:v>0.54619428571428574</c:v>
                </c:pt>
                <c:pt idx="198">
                  <c:v>0.53692285714285715</c:v>
                </c:pt>
                <c:pt idx="199">
                  <c:v>0.53200285714285722</c:v>
                </c:pt>
                <c:pt idx="200">
                  <c:v>0.53159142857142849</c:v>
                </c:pt>
                <c:pt idx="201">
                  <c:v>0.52991142857142859</c:v>
                </c:pt>
                <c:pt idx="202">
                  <c:v>0.53084285714285717</c:v>
                </c:pt>
                <c:pt idx="203">
                  <c:v>0.53020285714285709</c:v>
                </c:pt>
                <c:pt idx="204">
                  <c:v>0.52763142857142864</c:v>
                </c:pt>
                <c:pt idx="205">
                  <c:v>0.52333428571428564</c:v>
                </c:pt>
                <c:pt idx="206">
                  <c:v>0.52238000000000018</c:v>
                </c:pt>
                <c:pt idx="207">
                  <c:v>0.52042857142857157</c:v>
                </c:pt>
                <c:pt idx="208">
                  <c:v>0.52288857142857148</c:v>
                </c:pt>
                <c:pt idx="209">
                  <c:v>0.52585428571428572</c:v>
                </c:pt>
                <c:pt idx="210">
                  <c:v>0.52617999999999987</c:v>
                </c:pt>
                <c:pt idx="211">
                  <c:v>0.52685142857142853</c:v>
                </c:pt>
                <c:pt idx="212">
                  <c:v>0.52709714285714271</c:v>
                </c:pt>
                <c:pt idx="213">
                  <c:v>0.52514857142857141</c:v>
                </c:pt>
                <c:pt idx="214">
                  <c:v>0.52376857142857147</c:v>
                </c:pt>
                <c:pt idx="215">
                  <c:v>0.52880285714285724</c:v>
                </c:pt>
                <c:pt idx="216">
                  <c:v>0.52730857142857135</c:v>
                </c:pt>
                <c:pt idx="217">
                  <c:v>0.52740285714285717</c:v>
                </c:pt>
                <c:pt idx="218">
                  <c:v>0.53297142857142843</c:v>
                </c:pt>
                <c:pt idx="219">
                  <c:v>0.55472285714285718</c:v>
                </c:pt>
                <c:pt idx="220">
                  <c:v>0.55284285714285708</c:v>
                </c:pt>
                <c:pt idx="221">
                  <c:v>0.55138571428571426</c:v>
                </c:pt>
                <c:pt idx="222">
                  <c:v>0.54738285714285717</c:v>
                </c:pt>
                <c:pt idx="223">
                  <c:v>0.54621428571428565</c:v>
                </c:pt>
                <c:pt idx="224">
                  <c:v>0.54581142857142839</c:v>
                </c:pt>
                <c:pt idx="225">
                  <c:v>0.54577142857142835</c:v>
                </c:pt>
                <c:pt idx="226">
                  <c:v>0.54682571428571436</c:v>
                </c:pt>
                <c:pt idx="227">
                  <c:v>0.53685714285714292</c:v>
                </c:pt>
                <c:pt idx="228">
                  <c:v>0.53849999999999976</c:v>
                </c:pt>
                <c:pt idx="229">
                  <c:v>0.53705142857142862</c:v>
                </c:pt>
                <c:pt idx="230">
                  <c:v>0.53589714285714285</c:v>
                </c:pt>
                <c:pt idx="231">
                  <c:v>0.53547714285714287</c:v>
                </c:pt>
                <c:pt idx="232">
                  <c:v>0.52612285714285711</c:v>
                </c:pt>
                <c:pt idx="233">
                  <c:v>0.51268857142857138</c:v>
                </c:pt>
                <c:pt idx="234">
                  <c:v>0.50611142857142855</c:v>
                </c:pt>
                <c:pt idx="235">
                  <c:v>0.50592857142857117</c:v>
                </c:pt>
                <c:pt idx="236">
                  <c:v>0.49137428571428582</c:v>
                </c:pt>
                <c:pt idx="237">
                  <c:v>0.49246285714285726</c:v>
                </c:pt>
                <c:pt idx="238">
                  <c:v>0.51346000000000003</c:v>
                </c:pt>
                <c:pt idx="239">
                  <c:v>0.50798571428571437</c:v>
                </c:pt>
                <c:pt idx="240">
                  <c:v>0.5033171428571428</c:v>
                </c:pt>
                <c:pt idx="241">
                  <c:v>0.51258285714285723</c:v>
                </c:pt>
                <c:pt idx="242">
                  <c:v>0.50485714285714289</c:v>
                </c:pt>
                <c:pt idx="243">
                  <c:v>0.47755428571428576</c:v>
                </c:pt>
                <c:pt idx="244">
                  <c:v>0.46954000000000012</c:v>
                </c:pt>
                <c:pt idx="245">
                  <c:v>0.47292285714285709</c:v>
                </c:pt>
                <c:pt idx="246">
                  <c:v>0.46651714285714274</c:v>
                </c:pt>
                <c:pt idx="247">
                  <c:v>0.46115714285714282</c:v>
                </c:pt>
                <c:pt idx="248">
                  <c:v>0.45883999999999991</c:v>
                </c:pt>
                <c:pt idx="249">
                  <c:v>0.44517142857142855</c:v>
                </c:pt>
                <c:pt idx="250">
                  <c:v>0.44183428571428573</c:v>
                </c:pt>
                <c:pt idx="251">
                  <c:v>0.43804857142857134</c:v>
                </c:pt>
                <c:pt idx="252">
                  <c:v>0.43690000000000007</c:v>
                </c:pt>
                <c:pt idx="253">
                  <c:v>0.44735142857142857</c:v>
                </c:pt>
                <c:pt idx="254">
                  <c:v>0.44493428571428573</c:v>
                </c:pt>
                <c:pt idx="255">
                  <c:v>0.45072857142857142</c:v>
                </c:pt>
                <c:pt idx="256">
                  <c:v>0.45428857142857143</c:v>
                </c:pt>
                <c:pt idx="257">
                  <c:v>0.45248857142857146</c:v>
                </c:pt>
                <c:pt idx="258">
                  <c:v>0.4419657142857143</c:v>
                </c:pt>
                <c:pt idx="259">
                  <c:v>0.42225428571428569</c:v>
                </c:pt>
                <c:pt idx="260">
                  <c:v>0.4082742857142857</c:v>
                </c:pt>
                <c:pt idx="261">
                  <c:v>0.41545142857142853</c:v>
                </c:pt>
                <c:pt idx="262">
                  <c:v>0.43026000000000003</c:v>
                </c:pt>
                <c:pt idx="263">
                  <c:v>0.43259714285714285</c:v>
                </c:pt>
                <c:pt idx="264">
                  <c:v>0.4330457142857142</c:v>
                </c:pt>
                <c:pt idx="265">
                  <c:v>0.43324857142857143</c:v>
                </c:pt>
                <c:pt idx="266">
                  <c:v>0.43552571428571429</c:v>
                </c:pt>
                <c:pt idx="267">
                  <c:v>0.44107142857142856</c:v>
                </c:pt>
                <c:pt idx="268">
                  <c:v>0.44726285714285707</c:v>
                </c:pt>
                <c:pt idx="269">
                  <c:v>0.45206857142857143</c:v>
                </c:pt>
                <c:pt idx="270">
                  <c:v>0.45524000000000014</c:v>
                </c:pt>
                <c:pt idx="271">
                  <c:v>0.45965142857142849</c:v>
                </c:pt>
                <c:pt idx="272">
                  <c:v>0.46207428571428572</c:v>
                </c:pt>
                <c:pt idx="273">
                  <c:v>0.46522857142857155</c:v>
                </c:pt>
                <c:pt idx="274">
                  <c:v>0.46642</c:v>
                </c:pt>
                <c:pt idx="275">
                  <c:v>0.46648571428571434</c:v>
                </c:pt>
                <c:pt idx="276">
                  <c:v>0.46670857142857136</c:v>
                </c:pt>
                <c:pt idx="277">
                  <c:v>0.46498857142857131</c:v>
                </c:pt>
                <c:pt idx="278">
                  <c:v>0.4570142857142856</c:v>
                </c:pt>
                <c:pt idx="279">
                  <c:v>0.45945714285714306</c:v>
                </c:pt>
                <c:pt idx="280">
                  <c:v>0.46551999999999999</c:v>
                </c:pt>
                <c:pt idx="281">
                  <c:v>0.46743428571428558</c:v>
                </c:pt>
                <c:pt idx="282">
                  <c:v>0.45536285714285701</c:v>
                </c:pt>
                <c:pt idx="283">
                  <c:v>0.44603714285714285</c:v>
                </c:pt>
                <c:pt idx="284">
                  <c:v>0.44531142857142864</c:v>
                </c:pt>
                <c:pt idx="285">
                  <c:v>0.44505142857142854</c:v>
                </c:pt>
                <c:pt idx="286">
                  <c:v>0.44589714285714288</c:v>
                </c:pt>
                <c:pt idx="287">
                  <c:v>0.42597714285714283</c:v>
                </c:pt>
                <c:pt idx="288">
                  <c:v>0.41988285714285711</c:v>
                </c:pt>
                <c:pt idx="289">
                  <c:v>0.41689999999999999</c:v>
                </c:pt>
                <c:pt idx="290">
                  <c:v>0.40651142857142869</c:v>
                </c:pt>
                <c:pt idx="291">
                  <c:v>0.40727142857142851</c:v>
                </c:pt>
                <c:pt idx="292">
                  <c:v>0.4032</c:v>
                </c:pt>
                <c:pt idx="293">
                  <c:v>0.39870857142857141</c:v>
                </c:pt>
                <c:pt idx="294">
                  <c:v>0.39847714285714286</c:v>
                </c:pt>
                <c:pt idx="295">
                  <c:v>0.40096000000000009</c:v>
                </c:pt>
                <c:pt idx="296">
                  <c:v>0.40230857142857146</c:v>
                </c:pt>
                <c:pt idx="297">
                  <c:v>0.40107428571428566</c:v>
                </c:pt>
                <c:pt idx="298">
                  <c:v>0.39490000000000003</c:v>
                </c:pt>
                <c:pt idx="299">
                  <c:v>0.37943142857142853</c:v>
                </c:pt>
                <c:pt idx="300">
                  <c:v>0.37894857142857136</c:v>
                </c:pt>
                <c:pt idx="301">
                  <c:v>0.3776742857142858</c:v>
                </c:pt>
                <c:pt idx="302">
                  <c:v>0.38322857142857136</c:v>
                </c:pt>
                <c:pt idx="303">
                  <c:v>0.39155714285714277</c:v>
                </c:pt>
                <c:pt idx="304">
                  <c:v>0.39254285714285714</c:v>
                </c:pt>
                <c:pt idx="305">
                  <c:v>0.39673714285714284</c:v>
                </c:pt>
                <c:pt idx="306">
                  <c:v>0.40281142857142854</c:v>
                </c:pt>
                <c:pt idx="307">
                  <c:v>0.41147142857142865</c:v>
                </c:pt>
                <c:pt idx="308">
                  <c:v>0.4147514285714286</c:v>
                </c:pt>
                <c:pt idx="309">
                  <c:v>0.40501428571428572</c:v>
                </c:pt>
                <c:pt idx="310">
                  <c:v>0.40496857142857151</c:v>
                </c:pt>
                <c:pt idx="311">
                  <c:v>0.40422857142857138</c:v>
                </c:pt>
                <c:pt idx="312">
                  <c:v>0.40133714285714295</c:v>
                </c:pt>
                <c:pt idx="313">
                  <c:v>0.40113714285714275</c:v>
                </c:pt>
                <c:pt idx="314">
                  <c:v>0.40222857142857144</c:v>
                </c:pt>
                <c:pt idx="315">
                  <c:v>0.4154971428571429</c:v>
                </c:pt>
                <c:pt idx="316">
                  <c:v>0.40524571428571432</c:v>
                </c:pt>
                <c:pt idx="317">
                  <c:v>0.39963142857142869</c:v>
                </c:pt>
                <c:pt idx="318">
                  <c:v>0.39780571428571426</c:v>
                </c:pt>
                <c:pt idx="319">
                  <c:v>0.39296000000000009</c:v>
                </c:pt>
                <c:pt idx="320">
                  <c:v>0.40051428571428577</c:v>
                </c:pt>
                <c:pt idx="321">
                  <c:v>0.39458857142857151</c:v>
                </c:pt>
                <c:pt idx="322">
                  <c:v>0.39270857142857141</c:v>
                </c:pt>
                <c:pt idx="323">
                  <c:v>0.39281428571428573</c:v>
                </c:pt>
                <c:pt idx="324">
                  <c:v>0.39226</c:v>
                </c:pt>
                <c:pt idx="325">
                  <c:v>0.39196571428571431</c:v>
                </c:pt>
                <c:pt idx="326">
                  <c:v>0.38881714285714292</c:v>
                </c:pt>
                <c:pt idx="327">
                  <c:v>0.38651714285714278</c:v>
                </c:pt>
                <c:pt idx="328">
                  <c:v>0.38431714285714286</c:v>
                </c:pt>
                <c:pt idx="329">
                  <c:v>0.37959999999999994</c:v>
                </c:pt>
                <c:pt idx="330">
                  <c:v>0.39005428571428585</c:v>
                </c:pt>
                <c:pt idx="331">
                  <c:v>0.38988857142857142</c:v>
                </c:pt>
                <c:pt idx="332">
                  <c:v>0.39145428571428564</c:v>
                </c:pt>
                <c:pt idx="333">
                  <c:v>0.38899142857142849</c:v>
                </c:pt>
                <c:pt idx="334">
                  <c:v>0.38578285714285704</c:v>
                </c:pt>
                <c:pt idx="335">
                  <c:v>0.38325999999999993</c:v>
                </c:pt>
                <c:pt idx="336">
                  <c:v>0.3773885714285713</c:v>
                </c:pt>
                <c:pt idx="337">
                  <c:v>0.36458571428571429</c:v>
                </c:pt>
                <c:pt idx="338">
                  <c:v>0.3721571428571428</c:v>
                </c:pt>
                <c:pt idx="339">
                  <c:v>0.31704571428571438</c:v>
                </c:pt>
                <c:pt idx="340">
                  <c:v>0.31489428571428568</c:v>
                </c:pt>
                <c:pt idx="341">
                  <c:v>0.31611428571428568</c:v>
                </c:pt>
                <c:pt idx="342">
                  <c:v>0.31560285714285724</c:v>
                </c:pt>
                <c:pt idx="343">
                  <c:v>0.30305714285714291</c:v>
                </c:pt>
                <c:pt idx="344">
                  <c:v>0.28993714285714284</c:v>
                </c:pt>
                <c:pt idx="345">
                  <c:v>0.28745714285714286</c:v>
                </c:pt>
                <c:pt idx="346">
                  <c:v>0.28210571428571429</c:v>
                </c:pt>
                <c:pt idx="347">
                  <c:v>0.27924571428571426</c:v>
                </c:pt>
                <c:pt idx="348">
                  <c:v>0.27632000000000001</c:v>
                </c:pt>
                <c:pt idx="349">
                  <c:v>0.26738571428571428</c:v>
                </c:pt>
                <c:pt idx="350">
                  <c:v>0.26753142857142864</c:v>
                </c:pt>
                <c:pt idx="351">
                  <c:v>0.26935428571428577</c:v>
                </c:pt>
                <c:pt idx="352">
                  <c:v>0.26800285714285715</c:v>
                </c:pt>
                <c:pt idx="353">
                  <c:v>0.2572685714285714</c:v>
                </c:pt>
                <c:pt idx="354">
                  <c:v>0.25663428571428576</c:v>
                </c:pt>
                <c:pt idx="355">
                  <c:v>0.25501714285714278</c:v>
                </c:pt>
                <c:pt idx="356">
                  <c:v>0.25580285714285722</c:v>
                </c:pt>
                <c:pt idx="357">
                  <c:v>0.25573428571428569</c:v>
                </c:pt>
                <c:pt idx="358">
                  <c:v>0.23997142857142864</c:v>
                </c:pt>
                <c:pt idx="359">
                  <c:v>0.23879999999999996</c:v>
                </c:pt>
                <c:pt idx="360">
                  <c:v>0.25757714285714278</c:v>
                </c:pt>
                <c:pt idx="361">
                  <c:v>0.29947714285714283</c:v>
                </c:pt>
                <c:pt idx="362">
                  <c:v>0.31603428571428571</c:v>
                </c:pt>
                <c:pt idx="363">
                  <c:v>0.31921142857142859</c:v>
                </c:pt>
                <c:pt idx="364">
                  <c:v>0.3206971428571429</c:v>
                </c:pt>
                <c:pt idx="365">
                  <c:v>0.32078285714285715</c:v>
                </c:pt>
                <c:pt idx="366">
                  <c:v>0.32471428571428562</c:v>
                </c:pt>
                <c:pt idx="367">
                  <c:v>0.32456857142857137</c:v>
                </c:pt>
                <c:pt idx="368">
                  <c:v>0.32732857142857147</c:v>
                </c:pt>
                <c:pt idx="369">
                  <c:v>0.32529142857142856</c:v>
                </c:pt>
                <c:pt idx="370">
                  <c:v>0.32244857142857142</c:v>
                </c:pt>
                <c:pt idx="371">
                  <c:v>0.31841714285714284</c:v>
                </c:pt>
                <c:pt idx="372">
                  <c:v>0.32341999999999999</c:v>
                </c:pt>
                <c:pt idx="373">
                  <c:v>0.32544857142857148</c:v>
                </c:pt>
                <c:pt idx="374">
                  <c:v>0.32460857142857147</c:v>
                </c:pt>
                <c:pt idx="375">
                  <c:v>0.32398857142857146</c:v>
                </c:pt>
                <c:pt idx="376">
                  <c:v>0.33482571428571445</c:v>
                </c:pt>
                <c:pt idx="377">
                  <c:v>0.33464000000000005</c:v>
                </c:pt>
                <c:pt idx="378">
                  <c:v>0.33330285714285718</c:v>
                </c:pt>
                <c:pt idx="379">
                  <c:v>0.33200857142857143</c:v>
                </c:pt>
                <c:pt idx="380">
                  <c:v>0.31972857142857147</c:v>
                </c:pt>
                <c:pt idx="381">
                  <c:v>0.29716571428571426</c:v>
                </c:pt>
                <c:pt idx="382">
                  <c:v>0.28915999999999992</c:v>
                </c:pt>
                <c:pt idx="383">
                  <c:v>0.2795171428571428</c:v>
                </c:pt>
                <c:pt idx="384">
                  <c:v>0.2777257142857143</c:v>
                </c:pt>
                <c:pt idx="385">
                  <c:v>0.27751428571428577</c:v>
                </c:pt>
                <c:pt idx="386">
                  <c:v>0.27650285714285711</c:v>
                </c:pt>
                <c:pt idx="387">
                  <c:v>0.27870285714285714</c:v>
                </c:pt>
                <c:pt idx="388">
                  <c:v>0.2777885714285715</c:v>
                </c:pt>
                <c:pt idx="389">
                  <c:v>0.27507714285714285</c:v>
                </c:pt>
                <c:pt idx="390">
                  <c:v>0.27383999999999992</c:v>
                </c:pt>
                <c:pt idx="391">
                  <c:v>0.27464000000000005</c:v>
                </c:pt>
                <c:pt idx="392">
                  <c:v>0.27305428571428575</c:v>
                </c:pt>
                <c:pt idx="393">
                  <c:v>0.27202285714285707</c:v>
                </c:pt>
                <c:pt idx="394">
                  <c:v>0.27255142857142856</c:v>
                </c:pt>
                <c:pt idx="395">
                  <c:v>0.27968285714285712</c:v>
                </c:pt>
                <c:pt idx="396">
                  <c:v>0.27904857142857137</c:v>
                </c:pt>
                <c:pt idx="397">
                  <c:v>0.28095428571428571</c:v>
                </c:pt>
                <c:pt idx="398">
                  <c:v>0.28198571428571428</c:v>
                </c:pt>
                <c:pt idx="399">
                  <c:v>0.28130285714285719</c:v>
                </c:pt>
                <c:pt idx="400">
                  <c:v>0.2844685714285714</c:v>
                </c:pt>
                <c:pt idx="401">
                  <c:v>0.30990285714285715</c:v>
                </c:pt>
                <c:pt idx="402">
                  <c:v>0.30996571428571423</c:v>
                </c:pt>
                <c:pt idx="403">
                  <c:v>0.30945714285714282</c:v>
                </c:pt>
                <c:pt idx="404">
                  <c:v>0.30992857142857144</c:v>
                </c:pt>
                <c:pt idx="405">
                  <c:v>0.30927142857142864</c:v>
                </c:pt>
                <c:pt idx="406">
                  <c:v>0.31144285714285713</c:v>
                </c:pt>
                <c:pt idx="407">
                  <c:v>0.30366857142857145</c:v>
                </c:pt>
                <c:pt idx="408">
                  <c:v>0.30114571428571424</c:v>
                </c:pt>
                <c:pt idx="409">
                  <c:v>0.29968285714285714</c:v>
                </c:pt>
                <c:pt idx="410">
                  <c:v>0.29760857142857144</c:v>
                </c:pt>
                <c:pt idx="411">
                  <c:v>0.29588000000000009</c:v>
                </c:pt>
                <c:pt idx="412">
                  <c:v>0.2963742857142857</c:v>
                </c:pt>
                <c:pt idx="413">
                  <c:v>0.29532857142857138</c:v>
                </c:pt>
                <c:pt idx="414">
                  <c:v>0.2867857142857142</c:v>
                </c:pt>
                <c:pt idx="415">
                  <c:v>0.28640571428571432</c:v>
                </c:pt>
                <c:pt idx="416">
                  <c:v>0.28484857142857134</c:v>
                </c:pt>
                <c:pt idx="417">
                  <c:v>0.28637428571428564</c:v>
                </c:pt>
                <c:pt idx="418">
                  <c:v>0.28670285714285715</c:v>
                </c:pt>
                <c:pt idx="419">
                  <c:v>0.29035714285714281</c:v>
                </c:pt>
                <c:pt idx="420">
                  <c:v>0.29088857142857139</c:v>
                </c:pt>
                <c:pt idx="421">
                  <c:v>0.29421999999999998</c:v>
                </c:pt>
                <c:pt idx="422">
                  <c:v>0.29196857142857136</c:v>
                </c:pt>
                <c:pt idx="423">
                  <c:v>0.29588857142857145</c:v>
                </c:pt>
                <c:pt idx="424">
                  <c:v>0.29571428571428571</c:v>
                </c:pt>
                <c:pt idx="425">
                  <c:v>0.29789142857142853</c:v>
                </c:pt>
                <c:pt idx="426">
                  <c:v>0.29290571428571421</c:v>
                </c:pt>
                <c:pt idx="427">
                  <c:v>0.29435428571428573</c:v>
                </c:pt>
                <c:pt idx="428">
                  <c:v>0.30347999999999997</c:v>
                </c:pt>
                <c:pt idx="429">
                  <c:v>0.30671142857142858</c:v>
                </c:pt>
                <c:pt idx="430">
                  <c:v>0.30504857142857139</c:v>
                </c:pt>
                <c:pt idx="431">
                  <c:v>0.30461142857142859</c:v>
                </c:pt>
                <c:pt idx="432">
                  <c:v>0.30297714285714283</c:v>
                </c:pt>
                <c:pt idx="433">
                  <c:v>0.30053428571428581</c:v>
                </c:pt>
                <c:pt idx="434">
                  <c:v>0.29988571428571426</c:v>
                </c:pt>
                <c:pt idx="435">
                  <c:v>0.30321428571428571</c:v>
                </c:pt>
                <c:pt idx="436">
                  <c:v>0.3032685714285715</c:v>
                </c:pt>
                <c:pt idx="437">
                  <c:v>0.3037057142857143</c:v>
                </c:pt>
                <c:pt idx="438">
                  <c:v>0.30107142857142849</c:v>
                </c:pt>
                <c:pt idx="439">
                  <c:v>0.29985714285714282</c:v>
                </c:pt>
                <c:pt idx="440">
                  <c:v>0.29798000000000002</c:v>
                </c:pt>
                <c:pt idx="441">
                  <c:v>0.28587999999999997</c:v>
                </c:pt>
                <c:pt idx="442">
                  <c:v>0.28574571428571421</c:v>
                </c:pt>
                <c:pt idx="443">
                  <c:v>0.28428571428571425</c:v>
                </c:pt>
                <c:pt idx="444">
                  <c:v>0.28398571428571429</c:v>
                </c:pt>
                <c:pt idx="445">
                  <c:v>0.28214571428571433</c:v>
                </c:pt>
                <c:pt idx="446">
                  <c:v>0.28241714285714276</c:v>
                </c:pt>
                <c:pt idx="447">
                  <c:v>0.28098000000000006</c:v>
                </c:pt>
                <c:pt idx="448">
                  <c:v>0.27825999999999995</c:v>
                </c:pt>
                <c:pt idx="449">
                  <c:v>0.28257142857142853</c:v>
                </c:pt>
                <c:pt idx="450">
                  <c:v>0.28014</c:v>
                </c:pt>
                <c:pt idx="451">
                  <c:v>0.27991428571428573</c:v>
                </c:pt>
                <c:pt idx="452">
                  <c:v>0.2819457142857143</c:v>
                </c:pt>
                <c:pt idx="453">
                  <c:v>0.28234857142857145</c:v>
                </c:pt>
                <c:pt idx="454">
                  <c:v>0.28310857142857149</c:v>
                </c:pt>
                <c:pt idx="455">
                  <c:v>0.28616857142857138</c:v>
                </c:pt>
                <c:pt idx="456">
                  <c:v>0.28686285714285709</c:v>
                </c:pt>
                <c:pt idx="457">
                  <c:v>0.2900600000000001</c:v>
                </c:pt>
                <c:pt idx="458">
                  <c:v>0.29468571428571433</c:v>
                </c:pt>
                <c:pt idx="459">
                  <c:v>0.29641428571428569</c:v>
                </c:pt>
                <c:pt idx="460">
                  <c:v>0.2993628571428571</c:v>
                </c:pt>
                <c:pt idx="461">
                  <c:v>0.3020485714285715</c:v>
                </c:pt>
                <c:pt idx="462">
                  <c:v>0.30282285714285717</c:v>
                </c:pt>
                <c:pt idx="463">
                  <c:v>0.31143999999999999</c:v>
                </c:pt>
                <c:pt idx="464">
                  <c:v>0.31116857142857141</c:v>
                </c:pt>
                <c:pt idx="465">
                  <c:v>0.30770571428571425</c:v>
                </c:pt>
                <c:pt idx="466">
                  <c:v>0.30433714285714275</c:v>
                </c:pt>
                <c:pt idx="467">
                  <c:v>0.29646</c:v>
                </c:pt>
                <c:pt idx="468">
                  <c:v>0.29340000000000005</c:v>
                </c:pt>
                <c:pt idx="469">
                  <c:v>0.29290285714285713</c:v>
                </c:pt>
                <c:pt idx="470">
                  <c:v>0.29077428571428576</c:v>
                </c:pt>
                <c:pt idx="471">
                  <c:v>0.28380571428571427</c:v>
                </c:pt>
                <c:pt idx="472">
                  <c:v>0.28263714285714281</c:v>
                </c:pt>
                <c:pt idx="473">
                  <c:v>0.28280857142857135</c:v>
                </c:pt>
                <c:pt idx="474">
                  <c:v>0.2816771428571429</c:v>
                </c:pt>
                <c:pt idx="475">
                  <c:v>0.28074000000000005</c:v>
                </c:pt>
                <c:pt idx="476">
                  <c:v>0.28236</c:v>
                </c:pt>
                <c:pt idx="477">
                  <c:v>0.28145714285714285</c:v>
                </c:pt>
                <c:pt idx="478">
                  <c:v>0.27816857142857143</c:v>
                </c:pt>
                <c:pt idx="479">
                  <c:v>0.27063142857142858</c:v>
                </c:pt>
                <c:pt idx="480">
                  <c:v>0.26791714285714291</c:v>
                </c:pt>
                <c:pt idx="481">
                  <c:v>0.26675999999999994</c:v>
                </c:pt>
                <c:pt idx="482">
                  <c:v>0.26220571428571438</c:v>
                </c:pt>
                <c:pt idx="483">
                  <c:v>0.2586</c:v>
                </c:pt>
                <c:pt idx="484">
                  <c:v>0.25638285714285713</c:v>
                </c:pt>
                <c:pt idx="485">
                  <c:v>0.25613142857142851</c:v>
                </c:pt>
                <c:pt idx="486">
                  <c:v>0.25927714285714293</c:v>
                </c:pt>
                <c:pt idx="487">
                  <c:v>0.26389428571428569</c:v>
                </c:pt>
                <c:pt idx="488">
                  <c:v>0.26337142857142859</c:v>
                </c:pt>
                <c:pt idx="489">
                  <c:v>0.26198571428571421</c:v>
                </c:pt>
                <c:pt idx="490">
                  <c:v>0.26215999999999995</c:v>
                </c:pt>
                <c:pt idx="491">
                  <c:v>0.26739428571428575</c:v>
                </c:pt>
                <c:pt idx="492">
                  <c:v>0.26804000000000006</c:v>
                </c:pt>
                <c:pt idx="493">
                  <c:v>0.26732857142857142</c:v>
                </c:pt>
                <c:pt idx="494">
                  <c:v>0.26592857142857146</c:v>
                </c:pt>
                <c:pt idx="495">
                  <c:v>0.26074285714285705</c:v>
                </c:pt>
                <c:pt idx="496">
                  <c:v>0.25634571428571429</c:v>
                </c:pt>
                <c:pt idx="497">
                  <c:v>0.25426000000000004</c:v>
                </c:pt>
                <c:pt idx="498">
                  <c:v>0.2537914285714285</c:v>
                </c:pt>
                <c:pt idx="499">
                  <c:v>0.25382285714285718</c:v>
                </c:pt>
                <c:pt idx="500">
                  <c:v>0.25057142857142856</c:v>
                </c:pt>
                <c:pt idx="501">
                  <c:v>0.2564771428571429</c:v>
                </c:pt>
                <c:pt idx="502">
                  <c:v>0.25493999999999994</c:v>
                </c:pt>
                <c:pt idx="503">
                  <c:v>0.25904571428571427</c:v>
                </c:pt>
                <c:pt idx="504">
                  <c:v>0.26163428571428571</c:v>
                </c:pt>
                <c:pt idx="505">
                  <c:v>0.2642228571428572</c:v>
                </c:pt>
                <c:pt idx="506">
                  <c:v>0.26612857142857149</c:v>
                </c:pt>
                <c:pt idx="507">
                  <c:v>0.26645428571428564</c:v>
                </c:pt>
                <c:pt idx="508">
                  <c:v>0.26730571428571431</c:v>
                </c:pt>
                <c:pt idx="509">
                  <c:v>0.26860000000000006</c:v>
                </c:pt>
                <c:pt idx="510">
                  <c:v>0.27199428571428574</c:v>
                </c:pt>
                <c:pt idx="511">
                  <c:v>0.27398</c:v>
                </c:pt>
                <c:pt idx="512">
                  <c:v>0.27434857142857139</c:v>
                </c:pt>
                <c:pt idx="513">
                  <c:v>0.27442</c:v>
                </c:pt>
                <c:pt idx="514">
                  <c:v>0.27463714285714291</c:v>
                </c:pt>
                <c:pt idx="515">
                  <c:v>0.28292571428571428</c:v>
                </c:pt>
                <c:pt idx="516">
                  <c:v>0.28513142857142854</c:v>
                </c:pt>
                <c:pt idx="517">
                  <c:v>0.2857742857142857</c:v>
                </c:pt>
                <c:pt idx="518">
                  <c:v>0.28725714285714299</c:v>
                </c:pt>
                <c:pt idx="519">
                  <c:v>0.2873</c:v>
                </c:pt>
                <c:pt idx="520">
                  <c:v>0.2875171428571428</c:v>
                </c:pt>
                <c:pt idx="521">
                  <c:v>0.28773428571428572</c:v>
                </c:pt>
                <c:pt idx="522">
                  <c:v>0.28782857142857138</c:v>
                </c:pt>
                <c:pt idx="523">
                  <c:v>0.28765714285714278</c:v>
                </c:pt>
                <c:pt idx="524">
                  <c:v>0.2881057142857143</c:v>
                </c:pt>
                <c:pt idx="525">
                  <c:v>0.28758285714285708</c:v>
                </c:pt>
                <c:pt idx="526">
                  <c:v>0.2876885714285714</c:v>
                </c:pt>
                <c:pt idx="527">
                  <c:v>0.28711999999999999</c:v>
                </c:pt>
                <c:pt idx="528">
                  <c:v>0.28708857142857136</c:v>
                </c:pt>
                <c:pt idx="529">
                  <c:v>0.29032571428571424</c:v>
                </c:pt>
                <c:pt idx="530">
                  <c:v>0.2908971428571428</c:v>
                </c:pt>
                <c:pt idx="531">
                  <c:v>0.28893999999999992</c:v>
                </c:pt>
                <c:pt idx="532">
                  <c:v>0.2893714285714285</c:v>
                </c:pt>
                <c:pt idx="533">
                  <c:v>0.28885428571428573</c:v>
                </c:pt>
                <c:pt idx="534">
                  <c:v>0.28632857142857143</c:v>
                </c:pt>
                <c:pt idx="535">
                  <c:v>0.2858371428571429</c:v>
                </c:pt>
                <c:pt idx="536">
                  <c:v>0.28468000000000004</c:v>
                </c:pt>
                <c:pt idx="537">
                  <c:v>0.28457428571428572</c:v>
                </c:pt>
                <c:pt idx="538">
                  <c:v>0.28307428571428578</c:v>
                </c:pt>
                <c:pt idx="539">
                  <c:v>0.2823142857142858</c:v>
                </c:pt>
                <c:pt idx="540">
                  <c:v>0.28308571428571433</c:v>
                </c:pt>
                <c:pt idx="541">
                  <c:v>0.28361428571428576</c:v>
                </c:pt>
                <c:pt idx="542">
                  <c:v>0.27504285714285714</c:v>
                </c:pt>
                <c:pt idx="543">
                  <c:v>0.27544857142857143</c:v>
                </c:pt>
                <c:pt idx="544">
                  <c:v>0.2772885714285715</c:v>
                </c:pt>
                <c:pt idx="545">
                  <c:v>0.27761999999999987</c:v>
                </c:pt>
                <c:pt idx="546">
                  <c:v>0.27733142857142862</c:v>
                </c:pt>
                <c:pt idx="547">
                  <c:v>0.27804571428571428</c:v>
                </c:pt>
                <c:pt idx="548">
                  <c:v>0.27725142857142859</c:v>
                </c:pt>
                <c:pt idx="549">
                  <c:v>0.28041999999999995</c:v>
                </c:pt>
                <c:pt idx="550">
                  <c:v>0.28046857142857151</c:v>
                </c:pt>
                <c:pt idx="551">
                  <c:v>0.27873142857142852</c:v>
                </c:pt>
                <c:pt idx="552">
                  <c:v>0.27569142857142864</c:v>
                </c:pt>
                <c:pt idx="553">
                  <c:v>0.27529999999999999</c:v>
                </c:pt>
                <c:pt idx="554">
                  <c:v>0.27369142857142864</c:v>
                </c:pt>
                <c:pt idx="555">
                  <c:v>0.27283428571428581</c:v>
                </c:pt>
                <c:pt idx="556">
                  <c:v>0.27101714285714296</c:v>
                </c:pt>
                <c:pt idx="557">
                  <c:v>0.27234285714285716</c:v>
                </c:pt>
                <c:pt idx="558">
                  <c:v>0.2723942857142857</c:v>
                </c:pt>
                <c:pt idx="559">
                  <c:v>0.2707</c:v>
                </c:pt>
                <c:pt idx="560">
                  <c:v>0.27265714285714293</c:v>
                </c:pt>
                <c:pt idx="561">
                  <c:v>0.27456857142857144</c:v>
                </c:pt>
                <c:pt idx="562">
                  <c:v>0.27682285714285715</c:v>
                </c:pt>
                <c:pt idx="563">
                  <c:v>0.28244285714285711</c:v>
                </c:pt>
                <c:pt idx="564">
                  <c:v>0.28266571428571435</c:v>
                </c:pt>
                <c:pt idx="565">
                  <c:v>0.28149714285714278</c:v>
                </c:pt>
                <c:pt idx="566">
                  <c:v>0.28216285714285716</c:v>
                </c:pt>
                <c:pt idx="567">
                  <c:v>0.28132000000000001</c:v>
                </c:pt>
                <c:pt idx="568">
                  <c:v>0.2798714285714286</c:v>
                </c:pt>
                <c:pt idx="569">
                  <c:v>0.2798485714285715</c:v>
                </c:pt>
                <c:pt idx="570">
                  <c:v>0.27853999999999995</c:v>
                </c:pt>
                <c:pt idx="571">
                  <c:v>0.2742</c:v>
                </c:pt>
                <c:pt idx="572">
                  <c:v>0.27355428571428575</c:v>
                </c:pt>
                <c:pt idx="573">
                  <c:v>0.27564857142857141</c:v>
                </c:pt>
                <c:pt idx="574">
                  <c:v>0.27915142857142861</c:v>
                </c:pt>
                <c:pt idx="575">
                  <c:v>0.28023235294117638</c:v>
                </c:pt>
                <c:pt idx="576">
                  <c:v>0.27990857142857145</c:v>
                </c:pt>
                <c:pt idx="577">
                  <c:v>0.28015142857142861</c:v>
                </c:pt>
                <c:pt idx="578">
                  <c:v>0.2789314285714285</c:v>
                </c:pt>
                <c:pt idx="579">
                  <c:v>0.27835714285714286</c:v>
                </c:pt>
                <c:pt idx="580">
                  <c:v>0.2778828571428571</c:v>
                </c:pt>
                <c:pt idx="581">
                  <c:v>0.27458571428571427</c:v>
                </c:pt>
                <c:pt idx="582">
                  <c:v>0.27346571428571431</c:v>
                </c:pt>
                <c:pt idx="583">
                  <c:v>0.27232285714285714</c:v>
                </c:pt>
                <c:pt idx="584">
                  <c:v>0.27229428571428577</c:v>
                </c:pt>
                <c:pt idx="585">
                  <c:v>0.27254285714285709</c:v>
                </c:pt>
                <c:pt idx="586">
                  <c:v>0.26146857142857149</c:v>
                </c:pt>
                <c:pt idx="587">
                  <c:v>0.26045714285714278</c:v>
                </c:pt>
                <c:pt idx="588">
                  <c:v>0.25972857142857142</c:v>
                </c:pt>
                <c:pt idx="589">
                  <c:v>0.26001176470588244</c:v>
                </c:pt>
                <c:pt idx="590">
                  <c:v>0.26109411764705881</c:v>
                </c:pt>
                <c:pt idx="591">
                  <c:v>0.2610029411764706</c:v>
                </c:pt>
                <c:pt idx="592">
                  <c:v>0.26154705882352941</c:v>
                </c:pt>
                <c:pt idx="593">
                  <c:v>0.26242352941176472</c:v>
                </c:pt>
                <c:pt idx="594">
                  <c:v>0.26231470588235295</c:v>
                </c:pt>
                <c:pt idx="595">
                  <c:v>0.26104117647058828</c:v>
                </c:pt>
                <c:pt idx="596">
                  <c:v>0.26025588235294123</c:v>
                </c:pt>
                <c:pt idx="597">
                  <c:v>0.26042647058823531</c:v>
                </c:pt>
                <c:pt idx="598">
                  <c:v>0.26026470588235301</c:v>
                </c:pt>
                <c:pt idx="599">
                  <c:v>0.2580529411764706</c:v>
                </c:pt>
                <c:pt idx="600">
                  <c:v>0.25695294117647055</c:v>
                </c:pt>
                <c:pt idx="601">
                  <c:v>0.26036176470588235</c:v>
                </c:pt>
                <c:pt idx="602">
                  <c:v>0.26409411764705881</c:v>
                </c:pt>
                <c:pt idx="603">
                  <c:v>0.26484705882352944</c:v>
                </c:pt>
                <c:pt idx="604">
                  <c:v>0.27623823529411756</c:v>
                </c:pt>
                <c:pt idx="605">
                  <c:v>0.28078529411764708</c:v>
                </c:pt>
                <c:pt idx="606">
                  <c:v>0.28082941176470588</c:v>
                </c:pt>
                <c:pt idx="607">
                  <c:v>0.28138529411764701</c:v>
                </c:pt>
                <c:pt idx="608">
                  <c:v>0.28233529411764702</c:v>
                </c:pt>
                <c:pt idx="609">
                  <c:v>0.28614117647058823</c:v>
                </c:pt>
                <c:pt idx="610">
                  <c:v>0.28919705882352942</c:v>
                </c:pt>
                <c:pt idx="611">
                  <c:v>0.2907558823529412</c:v>
                </c:pt>
                <c:pt idx="612">
                  <c:v>0.29048823529411766</c:v>
                </c:pt>
                <c:pt idx="613">
                  <c:v>0.29460000000000008</c:v>
                </c:pt>
                <c:pt idx="614">
                  <c:v>0.29465000000000002</c:v>
                </c:pt>
                <c:pt idx="615">
                  <c:v>0.29451176470588236</c:v>
                </c:pt>
                <c:pt idx="616">
                  <c:v>0.29516764705882353</c:v>
                </c:pt>
                <c:pt idx="617">
                  <c:v>0.29618529411764705</c:v>
                </c:pt>
                <c:pt idx="618">
                  <c:v>0.29684411764705887</c:v>
                </c:pt>
                <c:pt idx="619">
                  <c:v>0.29817647058823532</c:v>
                </c:pt>
                <c:pt idx="620">
                  <c:v>0.29636470588235292</c:v>
                </c:pt>
                <c:pt idx="621">
                  <c:v>0.28364705882352936</c:v>
                </c:pt>
                <c:pt idx="622">
                  <c:v>0.2725588235294118</c:v>
                </c:pt>
                <c:pt idx="623">
                  <c:v>0.25089411764705871</c:v>
                </c:pt>
                <c:pt idx="624">
                  <c:v>0.24252941176470588</c:v>
                </c:pt>
                <c:pt idx="625">
                  <c:v>0.24336470588235298</c:v>
                </c:pt>
                <c:pt idx="626">
                  <c:v>0.24506470588235299</c:v>
                </c:pt>
                <c:pt idx="627">
                  <c:v>0.24069411764705884</c:v>
                </c:pt>
                <c:pt idx="628">
                  <c:v>0.23435294117647062</c:v>
                </c:pt>
                <c:pt idx="629">
                  <c:v>0.23128235294117644</c:v>
                </c:pt>
                <c:pt idx="630">
                  <c:v>0.23320882352941177</c:v>
                </c:pt>
                <c:pt idx="631">
                  <c:v>0.2367176470588235</c:v>
                </c:pt>
                <c:pt idx="632">
                  <c:v>0.23856176470588231</c:v>
                </c:pt>
                <c:pt idx="633">
                  <c:v>0.23981176470588234</c:v>
                </c:pt>
                <c:pt idx="634">
                  <c:v>0.24278235294117648</c:v>
                </c:pt>
                <c:pt idx="635">
                  <c:v>0.24142647058823533</c:v>
                </c:pt>
                <c:pt idx="636">
                  <c:v>0.24184705882352944</c:v>
                </c:pt>
                <c:pt idx="637">
                  <c:v>0.24235588235294123</c:v>
                </c:pt>
                <c:pt idx="638">
                  <c:v>0.24706470588235305</c:v>
                </c:pt>
                <c:pt idx="639">
                  <c:v>0.24949117647058822</c:v>
                </c:pt>
                <c:pt idx="640">
                  <c:v>0.25005294117647064</c:v>
                </c:pt>
                <c:pt idx="641">
                  <c:v>0.25255</c:v>
                </c:pt>
                <c:pt idx="642">
                  <c:v>0.28912941176470591</c:v>
                </c:pt>
                <c:pt idx="643">
                  <c:v>0.29522058823529401</c:v>
                </c:pt>
                <c:pt idx="644">
                  <c:v>0.29263235294117651</c:v>
                </c:pt>
                <c:pt idx="645">
                  <c:v>0.28924705882352941</c:v>
                </c:pt>
                <c:pt idx="646">
                  <c:v>0.29057352941176462</c:v>
                </c:pt>
                <c:pt idx="647">
                  <c:v>0.29295294117647064</c:v>
                </c:pt>
                <c:pt idx="648">
                  <c:v>0.2891794117647058</c:v>
                </c:pt>
                <c:pt idx="649">
                  <c:v>0.28406764705882342</c:v>
                </c:pt>
                <c:pt idx="650">
                  <c:v>0.28233235294117648</c:v>
                </c:pt>
                <c:pt idx="651">
                  <c:v>0.27921764705882357</c:v>
                </c:pt>
                <c:pt idx="652">
                  <c:v>0.27835588235294118</c:v>
                </c:pt>
                <c:pt idx="653">
                  <c:v>0.26755588235294114</c:v>
                </c:pt>
                <c:pt idx="654">
                  <c:v>0.26646176470588234</c:v>
                </c:pt>
                <c:pt idx="655">
                  <c:v>0.26617941176470594</c:v>
                </c:pt>
                <c:pt idx="656">
                  <c:v>0.25785000000000008</c:v>
                </c:pt>
                <c:pt idx="657">
                  <c:v>0.25530882352941175</c:v>
                </c:pt>
                <c:pt idx="658">
                  <c:v>0.2552147058823529</c:v>
                </c:pt>
                <c:pt idx="659">
                  <c:v>0.25539117647058829</c:v>
                </c:pt>
                <c:pt idx="660">
                  <c:v>0.2526882352941176</c:v>
                </c:pt>
                <c:pt idx="661">
                  <c:v>0.25217352941176469</c:v>
                </c:pt>
                <c:pt idx="662">
                  <c:v>0.25142647058823525</c:v>
                </c:pt>
                <c:pt idx="663">
                  <c:v>0.25186470588235288</c:v>
                </c:pt>
                <c:pt idx="664">
                  <c:v>0.24927647058823535</c:v>
                </c:pt>
                <c:pt idx="665">
                  <c:v>0.25083529411764705</c:v>
                </c:pt>
                <c:pt idx="666">
                  <c:v>0.25124705882352943</c:v>
                </c:pt>
                <c:pt idx="667">
                  <c:v>0.2507676470588236</c:v>
                </c:pt>
                <c:pt idx="668">
                  <c:v>0.25037352941176466</c:v>
                </c:pt>
                <c:pt idx="669">
                  <c:v>0.25087647058823537</c:v>
                </c:pt>
                <c:pt idx="670">
                  <c:v>0.25043529411764709</c:v>
                </c:pt>
                <c:pt idx="671">
                  <c:v>0.25262352941176469</c:v>
                </c:pt>
                <c:pt idx="672">
                  <c:v>0.25227647058823532</c:v>
                </c:pt>
                <c:pt idx="673">
                  <c:v>0.24996470588235303</c:v>
                </c:pt>
                <c:pt idx="674">
                  <c:v>0.24932647058823523</c:v>
                </c:pt>
                <c:pt idx="675">
                  <c:v>0.26003529411764709</c:v>
                </c:pt>
                <c:pt idx="676">
                  <c:v>0.2566735294117648</c:v>
                </c:pt>
                <c:pt idx="677">
                  <c:v>0.26078235294117641</c:v>
                </c:pt>
                <c:pt idx="678">
                  <c:v>0.26365882352941178</c:v>
                </c:pt>
                <c:pt idx="679">
                  <c:v>0.26438823529411759</c:v>
                </c:pt>
                <c:pt idx="680">
                  <c:v>0.25728823529411771</c:v>
                </c:pt>
                <c:pt idx="681">
                  <c:v>0.25146764705882357</c:v>
                </c:pt>
                <c:pt idx="682">
                  <c:v>0.24119411764705875</c:v>
                </c:pt>
                <c:pt idx="683">
                  <c:v>0.23803529411764709</c:v>
                </c:pt>
                <c:pt idx="684">
                  <c:v>0.23578823529411763</c:v>
                </c:pt>
                <c:pt idx="685">
                  <c:v>0.23835294117647057</c:v>
                </c:pt>
                <c:pt idx="686">
                  <c:v>0.2361705882352941</c:v>
                </c:pt>
                <c:pt idx="687">
                  <c:v>0.23250882352941177</c:v>
                </c:pt>
                <c:pt idx="688">
                  <c:v>0.23147941176470591</c:v>
                </c:pt>
                <c:pt idx="689">
                  <c:v>0.23218235294117642</c:v>
                </c:pt>
                <c:pt idx="690">
                  <c:v>0.23610294117647057</c:v>
                </c:pt>
                <c:pt idx="691">
                  <c:v>0.23705882352941177</c:v>
                </c:pt>
                <c:pt idx="692">
                  <c:v>0.2368294117647059</c:v>
                </c:pt>
                <c:pt idx="693">
                  <c:v>0.23756176470588233</c:v>
                </c:pt>
                <c:pt idx="694">
                  <c:v>0.24198823529411767</c:v>
                </c:pt>
                <c:pt idx="695">
                  <c:v>0.24380588235294123</c:v>
                </c:pt>
                <c:pt idx="696">
                  <c:v>0.24116764705882354</c:v>
                </c:pt>
                <c:pt idx="697">
                  <c:v>0.24215294117647065</c:v>
                </c:pt>
                <c:pt idx="698">
                  <c:v>0.2454264705882353</c:v>
                </c:pt>
                <c:pt idx="699">
                  <c:v>0.24778235294117643</c:v>
                </c:pt>
                <c:pt idx="700">
                  <c:v>0.24758235294117642</c:v>
                </c:pt>
                <c:pt idx="701">
                  <c:v>0.2499058823529412</c:v>
                </c:pt>
                <c:pt idx="702">
                  <c:v>0.25754411764705887</c:v>
                </c:pt>
                <c:pt idx="703">
                  <c:v>0.27384117647058831</c:v>
                </c:pt>
                <c:pt idx="704">
                  <c:v>0.27366764705882352</c:v>
                </c:pt>
                <c:pt idx="705">
                  <c:v>0.27038529411764706</c:v>
                </c:pt>
                <c:pt idx="706">
                  <c:v>0.26754117647058823</c:v>
                </c:pt>
                <c:pt idx="707">
                  <c:v>0.26895294117647051</c:v>
                </c:pt>
                <c:pt idx="708">
                  <c:v>0.27459705882352942</c:v>
                </c:pt>
                <c:pt idx="709">
                  <c:v>0.27776764705882362</c:v>
                </c:pt>
                <c:pt idx="710">
                  <c:v>0.27532352941176474</c:v>
                </c:pt>
                <c:pt idx="711">
                  <c:v>0.27097352941176467</c:v>
                </c:pt>
                <c:pt idx="712">
                  <c:v>0.27718235294117644</c:v>
                </c:pt>
                <c:pt idx="713">
                  <c:v>0.27904705882352937</c:v>
                </c:pt>
                <c:pt idx="714">
                  <c:v>0.27520588235294124</c:v>
                </c:pt>
                <c:pt idx="715">
                  <c:v>0.27453529411764716</c:v>
                </c:pt>
                <c:pt idx="716">
                  <c:v>0.27538235294117647</c:v>
                </c:pt>
                <c:pt idx="717">
                  <c:v>0.27962352941176466</c:v>
                </c:pt>
                <c:pt idx="718">
                  <c:v>0.27915294117647055</c:v>
                </c:pt>
                <c:pt idx="719">
                  <c:v>0.27925294117647059</c:v>
                </c:pt>
                <c:pt idx="720">
                  <c:v>0.27862352941176471</c:v>
                </c:pt>
                <c:pt idx="721">
                  <c:v>0.27788235294117641</c:v>
                </c:pt>
                <c:pt idx="722">
                  <c:v>0.27947647058823533</c:v>
                </c:pt>
                <c:pt idx="723">
                  <c:v>0.28162352941176466</c:v>
                </c:pt>
                <c:pt idx="724">
                  <c:v>0.28251176470588241</c:v>
                </c:pt>
                <c:pt idx="725">
                  <c:v>0.28505882352941175</c:v>
                </c:pt>
                <c:pt idx="726">
                  <c:v>0.28881764705882357</c:v>
                </c:pt>
                <c:pt idx="727">
                  <c:v>0.28908529411764716</c:v>
                </c:pt>
                <c:pt idx="728">
                  <c:v>0.28904705882352943</c:v>
                </c:pt>
                <c:pt idx="729">
                  <c:v>0.28748529411764706</c:v>
                </c:pt>
                <c:pt idx="730">
                  <c:v>0.286564705882353</c:v>
                </c:pt>
                <c:pt idx="731">
                  <c:v>0.28697941176470593</c:v>
                </c:pt>
                <c:pt idx="732">
                  <c:v>0.28654117647058824</c:v>
                </c:pt>
                <c:pt idx="733">
                  <c:v>0.2858470588235294</c:v>
                </c:pt>
                <c:pt idx="734">
                  <c:v>0.28475882352941173</c:v>
                </c:pt>
                <c:pt idx="735">
                  <c:v>0.28346764705882366</c:v>
                </c:pt>
                <c:pt idx="736">
                  <c:v>0.27985294117647053</c:v>
                </c:pt>
                <c:pt idx="737">
                  <c:v>0.27587058823529409</c:v>
                </c:pt>
                <c:pt idx="738">
                  <c:v>0.27265000000000006</c:v>
                </c:pt>
                <c:pt idx="739">
                  <c:v>0.27025882352941177</c:v>
                </c:pt>
                <c:pt idx="740">
                  <c:v>0.26897058823529407</c:v>
                </c:pt>
                <c:pt idx="741">
                  <c:v>0.26789999999999997</c:v>
                </c:pt>
                <c:pt idx="742">
                  <c:v>0.27957941176470591</c:v>
                </c:pt>
                <c:pt idx="743">
                  <c:v>0.27083823529411771</c:v>
                </c:pt>
                <c:pt idx="744">
                  <c:v>0.26950882352941186</c:v>
                </c:pt>
                <c:pt idx="745">
                  <c:v>0.26681176470588241</c:v>
                </c:pt>
                <c:pt idx="746">
                  <c:v>0.2628882352941177</c:v>
                </c:pt>
                <c:pt idx="747">
                  <c:v>0.26056764705882346</c:v>
                </c:pt>
                <c:pt idx="748">
                  <c:v>0.26054411764705881</c:v>
                </c:pt>
                <c:pt idx="749">
                  <c:v>0.26073823529411772</c:v>
                </c:pt>
                <c:pt idx="750">
                  <c:v>0.26368529411764702</c:v>
                </c:pt>
                <c:pt idx="751">
                  <c:v>0.26456764705882346</c:v>
                </c:pt>
                <c:pt idx="752">
                  <c:v>0.26612941176470584</c:v>
                </c:pt>
                <c:pt idx="753">
                  <c:v>0.26589999999999991</c:v>
                </c:pt>
                <c:pt idx="754">
                  <c:v>0.2654117647058824</c:v>
                </c:pt>
                <c:pt idx="755">
                  <c:v>0.26797647058823532</c:v>
                </c:pt>
                <c:pt idx="756">
                  <c:v>0.27300588235294126</c:v>
                </c:pt>
                <c:pt idx="757">
                  <c:v>0.27382647058823528</c:v>
                </c:pt>
                <c:pt idx="758">
                  <c:v>0.27697647058823521</c:v>
                </c:pt>
                <c:pt idx="759">
                  <c:v>0.28001470588235294</c:v>
                </c:pt>
                <c:pt idx="760">
                  <c:v>0.28245294117647063</c:v>
                </c:pt>
                <c:pt idx="761">
                  <c:v>0.28357058823529413</c:v>
                </c:pt>
                <c:pt idx="762">
                  <c:v>0.28367058823529401</c:v>
                </c:pt>
                <c:pt idx="763">
                  <c:v>0.28367058823529406</c:v>
                </c:pt>
                <c:pt idx="764">
                  <c:v>0.28182647058823523</c:v>
                </c:pt>
                <c:pt idx="765">
                  <c:v>0.28161764705882347</c:v>
                </c:pt>
                <c:pt idx="766">
                  <c:v>0.27998823529411765</c:v>
                </c:pt>
                <c:pt idx="767">
                  <c:v>0.27863529411764704</c:v>
                </c:pt>
                <c:pt idx="768">
                  <c:v>0.27765294117647066</c:v>
                </c:pt>
                <c:pt idx="769">
                  <c:v>0.28117352941176466</c:v>
                </c:pt>
                <c:pt idx="770">
                  <c:v>0.28418823529411769</c:v>
                </c:pt>
                <c:pt idx="771">
                  <c:v>0.28579411764705881</c:v>
                </c:pt>
                <c:pt idx="772">
                  <c:v>0.28205882352941175</c:v>
                </c:pt>
                <c:pt idx="773">
                  <c:v>0.27905000000000002</c:v>
                </c:pt>
                <c:pt idx="774">
                  <c:v>0.27871176470588244</c:v>
                </c:pt>
                <c:pt idx="775">
                  <c:v>0.27504999999999996</c:v>
                </c:pt>
                <c:pt idx="776">
                  <c:v>0.27350294117647056</c:v>
                </c:pt>
                <c:pt idx="777">
                  <c:v>0.27214705882352935</c:v>
                </c:pt>
                <c:pt idx="778">
                  <c:v>0.27112941176470584</c:v>
                </c:pt>
                <c:pt idx="779">
                  <c:v>0.26982058823529409</c:v>
                </c:pt>
                <c:pt idx="780">
                  <c:v>0.27128235294117647</c:v>
                </c:pt>
                <c:pt idx="781">
                  <c:v>0.27169117647058816</c:v>
                </c:pt>
                <c:pt idx="782">
                  <c:v>0.26913823529411762</c:v>
                </c:pt>
                <c:pt idx="783">
                  <c:v>0.26757352941176471</c:v>
                </c:pt>
                <c:pt idx="784">
                  <c:v>0.26665882352941178</c:v>
                </c:pt>
                <c:pt idx="785">
                  <c:v>0.26822647058823529</c:v>
                </c:pt>
                <c:pt idx="786">
                  <c:v>0.25920294117647064</c:v>
                </c:pt>
                <c:pt idx="787">
                  <c:v>0.26273823529411766</c:v>
                </c:pt>
                <c:pt idx="788">
                  <c:v>0.26312941176470583</c:v>
                </c:pt>
                <c:pt idx="789">
                  <c:v>0.26605588235294114</c:v>
                </c:pt>
                <c:pt idx="790">
                  <c:v>0.26896470588235299</c:v>
                </c:pt>
                <c:pt idx="791">
                  <c:v>0.27292352941176473</c:v>
                </c:pt>
                <c:pt idx="792">
                  <c:v>0.27437058823529409</c:v>
                </c:pt>
                <c:pt idx="793">
                  <c:v>0.27478823529411761</c:v>
                </c:pt>
                <c:pt idx="794">
                  <c:v>0.2756794117647059</c:v>
                </c:pt>
                <c:pt idx="795">
                  <c:v>0.28370000000000006</c:v>
                </c:pt>
                <c:pt idx="796">
                  <c:v>0.28643529411764712</c:v>
                </c:pt>
                <c:pt idx="797">
                  <c:v>0.2906617647058824</c:v>
                </c:pt>
                <c:pt idx="798">
                  <c:v>0.29327058823529406</c:v>
                </c:pt>
                <c:pt idx="799">
                  <c:v>0.29385588235294124</c:v>
                </c:pt>
                <c:pt idx="800">
                  <c:v>0.30499411764705886</c:v>
                </c:pt>
                <c:pt idx="801">
                  <c:v>0.30804117647058826</c:v>
                </c:pt>
                <c:pt idx="802">
                  <c:v>0.30612941176470593</c:v>
                </c:pt>
                <c:pt idx="803">
                  <c:v>0.30663235294117641</c:v>
                </c:pt>
                <c:pt idx="804">
                  <c:v>0.30852058823529421</c:v>
                </c:pt>
                <c:pt idx="805">
                  <c:v>0.30781176470588234</c:v>
                </c:pt>
                <c:pt idx="806">
                  <c:v>0.3103117647058824</c:v>
                </c:pt>
                <c:pt idx="807">
                  <c:v>0.30807647058823528</c:v>
                </c:pt>
                <c:pt idx="808">
                  <c:v>0.31268529411764706</c:v>
                </c:pt>
                <c:pt idx="809">
                  <c:v>0.30931176470588229</c:v>
                </c:pt>
                <c:pt idx="810">
                  <c:v>0.30129705882352942</c:v>
                </c:pt>
                <c:pt idx="811">
                  <c:v>0.30479999999999996</c:v>
                </c:pt>
                <c:pt idx="812">
                  <c:v>0.30204999999999993</c:v>
                </c:pt>
                <c:pt idx="813">
                  <c:v>0.29933823529411768</c:v>
                </c:pt>
                <c:pt idx="814">
                  <c:v>0.29853235294117642</c:v>
                </c:pt>
                <c:pt idx="815">
                  <c:v>0.32163823529411767</c:v>
                </c:pt>
                <c:pt idx="816">
                  <c:v>0.3206705882352941</c:v>
                </c:pt>
                <c:pt idx="817">
                  <c:v>0.32290882352941169</c:v>
                </c:pt>
                <c:pt idx="818">
                  <c:v>0.32212941176470589</c:v>
                </c:pt>
                <c:pt idx="819">
                  <c:v>0.3227382352941176</c:v>
                </c:pt>
                <c:pt idx="820">
                  <c:v>0.33914705882352941</c:v>
                </c:pt>
                <c:pt idx="821">
                  <c:v>0.34374705882352941</c:v>
                </c:pt>
                <c:pt idx="822">
                  <c:v>0.34425588235294119</c:v>
                </c:pt>
                <c:pt idx="823">
                  <c:v>0.34515882352941185</c:v>
                </c:pt>
                <c:pt idx="824">
                  <c:v>0.34672352941176471</c:v>
                </c:pt>
                <c:pt idx="825">
                  <c:v>0.36052647058823539</c:v>
                </c:pt>
                <c:pt idx="826">
                  <c:v>0.36989117647058817</c:v>
                </c:pt>
                <c:pt idx="827">
                  <c:v>0.37439117647058817</c:v>
                </c:pt>
                <c:pt idx="828">
                  <c:v>0.37759999999999988</c:v>
                </c:pt>
                <c:pt idx="829">
                  <c:v>0.38274999999999992</c:v>
                </c:pt>
                <c:pt idx="830">
                  <c:v>0.37445882352941179</c:v>
                </c:pt>
                <c:pt idx="831">
                  <c:v>0.37649117647058822</c:v>
                </c:pt>
                <c:pt idx="832">
                  <c:v>0.37332941176470585</c:v>
                </c:pt>
                <c:pt idx="833">
                  <c:v>0.37200588235294119</c:v>
                </c:pt>
                <c:pt idx="834">
                  <c:v>0.37837647058823531</c:v>
                </c:pt>
                <c:pt idx="835">
                  <c:v>0.38377058823529414</c:v>
                </c:pt>
                <c:pt idx="836">
                  <c:v>0.38747352941176477</c:v>
                </c:pt>
                <c:pt idx="837">
                  <c:v>0.39129999999999998</c:v>
                </c:pt>
                <c:pt idx="838">
                  <c:v>0.3907441176470588</c:v>
                </c:pt>
                <c:pt idx="839">
                  <c:v>0.41562647058823526</c:v>
                </c:pt>
                <c:pt idx="840">
                  <c:v>0.40953529411764705</c:v>
                </c:pt>
                <c:pt idx="841">
                  <c:v>0.40619705882352941</c:v>
                </c:pt>
                <c:pt idx="842">
                  <c:v>0.40737647058823523</c:v>
                </c:pt>
                <c:pt idx="843">
                  <c:v>0.40004705882352937</c:v>
                </c:pt>
                <c:pt idx="844">
                  <c:v>0.39950588235294116</c:v>
                </c:pt>
                <c:pt idx="845">
                  <c:v>0.38856470588235298</c:v>
                </c:pt>
                <c:pt idx="846">
                  <c:v>0.38145588235294109</c:v>
                </c:pt>
                <c:pt idx="847">
                  <c:v>0.37799117647058816</c:v>
                </c:pt>
                <c:pt idx="848">
                  <c:v>0.42991470588235292</c:v>
                </c:pt>
                <c:pt idx="849">
                  <c:v>0.44588529411764705</c:v>
                </c:pt>
                <c:pt idx="850">
                  <c:v>0.44871764705882344</c:v>
                </c:pt>
                <c:pt idx="851">
                  <c:v>0.46013235294117649</c:v>
                </c:pt>
                <c:pt idx="852">
                  <c:v>0.74142941176470611</c:v>
                </c:pt>
                <c:pt idx="853">
                  <c:v>0.69367058823529404</c:v>
                </c:pt>
                <c:pt idx="854">
                  <c:v>0.61824117647058852</c:v>
                </c:pt>
                <c:pt idx="855">
                  <c:v>0.60871176470588229</c:v>
                </c:pt>
                <c:pt idx="856">
                  <c:v>0.60662941176470597</c:v>
                </c:pt>
                <c:pt idx="857">
                  <c:v>0.51191470588235299</c:v>
                </c:pt>
                <c:pt idx="858">
                  <c:v>0.4884235294117647</c:v>
                </c:pt>
                <c:pt idx="859">
                  <c:v>0.48815294117647062</c:v>
                </c:pt>
                <c:pt idx="860">
                  <c:v>0.49426764705882353</c:v>
                </c:pt>
                <c:pt idx="861">
                  <c:v>0.48423529411764704</c:v>
                </c:pt>
                <c:pt idx="862">
                  <c:v>0.49194117647058822</c:v>
                </c:pt>
                <c:pt idx="863">
                  <c:v>0.49761176470588248</c:v>
                </c:pt>
                <c:pt idx="864">
                  <c:v>0.53235588235294118</c:v>
                </c:pt>
                <c:pt idx="865">
                  <c:v>0.52471176470588232</c:v>
                </c:pt>
                <c:pt idx="866">
                  <c:v>0.49057352941176485</c:v>
                </c:pt>
                <c:pt idx="867">
                  <c:v>0.47085882352941177</c:v>
                </c:pt>
                <c:pt idx="868">
                  <c:v>0.22992647058823532</c:v>
                </c:pt>
                <c:pt idx="869">
                  <c:v>0.20002352941176466</c:v>
                </c:pt>
                <c:pt idx="870">
                  <c:v>0.2517205882352942</c:v>
                </c:pt>
                <c:pt idx="871">
                  <c:v>0.32169117647058826</c:v>
                </c:pt>
                <c:pt idx="872">
                  <c:v>0.3274323529411764</c:v>
                </c:pt>
                <c:pt idx="873">
                  <c:v>0.39601764705882347</c:v>
                </c:pt>
                <c:pt idx="874">
                  <c:v>0.41460294117647062</c:v>
                </c:pt>
                <c:pt idx="875">
                  <c:v>0.41849411764705879</c:v>
                </c:pt>
                <c:pt idx="876">
                  <c:v>0.41890882352941178</c:v>
                </c:pt>
                <c:pt idx="877">
                  <c:v>0.42725882352941169</c:v>
                </c:pt>
                <c:pt idx="878">
                  <c:v>0.43540588235294109</c:v>
                </c:pt>
                <c:pt idx="879">
                  <c:v>0.43561764705882355</c:v>
                </c:pt>
                <c:pt idx="880">
                  <c:v>0.42874411764705878</c:v>
                </c:pt>
                <c:pt idx="881">
                  <c:v>0.42820588235294105</c:v>
                </c:pt>
                <c:pt idx="882">
                  <c:v>0.42521470588235294</c:v>
                </c:pt>
                <c:pt idx="883">
                  <c:v>0.41359705882352937</c:v>
                </c:pt>
                <c:pt idx="884">
                  <c:v>0.41097647058823528</c:v>
                </c:pt>
                <c:pt idx="885">
                  <c:v>0.43889705882352947</c:v>
                </c:pt>
                <c:pt idx="886">
                  <c:v>0.43907647058823535</c:v>
                </c:pt>
                <c:pt idx="887">
                  <c:v>0.44472058823529409</c:v>
                </c:pt>
                <c:pt idx="888">
                  <c:v>0.44497058823529412</c:v>
                </c:pt>
                <c:pt idx="889">
                  <c:v>0.44530588235294105</c:v>
                </c:pt>
                <c:pt idx="890">
                  <c:v>0.44482941176470581</c:v>
                </c:pt>
                <c:pt idx="891">
                  <c:v>0.44626764705882355</c:v>
                </c:pt>
                <c:pt idx="892">
                  <c:v>0.44578823529411765</c:v>
                </c:pt>
                <c:pt idx="893">
                  <c:v>0.44491764705882347</c:v>
                </c:pt>
                <c:pt idx="894">
                  <c:v>0.44269999999999993</c:v>
                </c:pt>
                <c:pt idx="895">
                  <c:v>0.43774117647058819</c:v>
                </c:pt>
                <c:pt idx="896">
                  <c:v>0.4361147058823529</c:v>
                </c:pt>
                <c:pt idx="897">
                  <c:v>0.43327647058823526</c:v>
                </c:pt>
                <c:pt idx="898">
                  <c:v>0.42730000000000007</c:v>
                </c:pt>
                <c:pt idx="899">
                  <c:v>0.42629117647058812</c:v>
                </c:pt>
                <c:pt idx="900">
                  <c:v>0.42363529411764705</c:v>
                </c:pt>
                <c:pt idx="901">
                  <c:v>0.42268529411764705</c:v>
                </c:pt>
                <c:pt idx="902">
                  <c:v>0.42191176470588232</c:v>
                </c:pt>
                <c:pt idx="903">
                  <c:v>0.42779411764705871</c:v>
                </c:pt>
                <c:pt idx="904">
                  <c:v>0.42785294117647055</c:v>
                </c:pt>
                <c:pt idx="905">
                  <c:v>0.42639411764705887</c:v>
                </c:pt>
                <c:pt idx="906">
                  <c:v>0.4262117647058824</c:v>
                </c:pt>
                <c:pt idx="907">
                  <c:v>0.4257382352941177</c:v>
                </c:pt>
                <c:pt idx="908">
                  <c:v>0.42658235294117647</c:v>
                </c:pt>
                <c:pt idx="909">
                  <c:v>0.42620294117647056</c:v>
                </c:pt>
                <c:pt idx="910">
                  <c:v>0.42627352941176472</c:v>
                </c:pt>
                <c:pt idx="911">
                  <c:v>0.42645</c:v>
                </c:pt>
                <c:pt idx="912">
                  <c:v>0.42601764705882356</c:v>
                </c:pt>
                <c:pt idx="913">
                  <c:v>0.42466470588235294</c:v>
                </c:pt>
                <c:pt idx="914">
                  <c:v>0.42520588235294121</c:v>
                </c:pt>
                <c:pt idx="915">
                  <c:v>0.42474411764705877</c:v>
                </c:pt>
                <c:pt idx="916">
                  <c:v>0.42521764705882359</c:v>
                </c:pt>
                <c:pt idx="917">
                  <c:v>0.42732058823529423</c:v>
                </c:pt>
                <c:pt idx="918">
                  <c:v>0.43107647058823534</c:v>
                </c:pt>
                <c:pt idx="919">
                  <c:v>0.43594705882352935</c:v>
                </c:pt>
                <c:pt idx="920">
                  <c:v>0.43765588235294123</c:v>
                </c:pt>
                <c:pt idx="921">
                  <c:v>0.43917647058823528</c:v>
                </c:pt>
                <c:pt idx="922">
                  <c:v>0.43975588235294116</c:v>
                </c:pt>
                <c:pt idx="923">
                  <c:v>0.43545294117647071</c:v>
                </c:pt>
                <c:pt idx="924">
                  <c:v>0.43714705882352939</c:v>
                </c:pt>
                <c:pt idx="925">
                  <c:v>0.43108235294117642</c:v>
                </c:pt>
                <c:pt idx="926">
                  <c:v>0.42967647058823522</c:v>
                </c:pt>
                <c:pt idx="927">
                  <c:v>0.41607058823529414</c:v>
                </c:pt>
                <c:pt idx="928">
                  <c:v>0.42175588235294109</c:v>
                </c:pt>
                <c:pt idx="929">
                  <c:v>0.42254999999999998</c:v>
                </c:pt>
                <c:pt idx="930">
                  <c:v>0.42341176470588227</c:v>
                </c:pt>
                <c:pt idx="931">
                  <c:v>0.42387352941176465</c:v>
                </c:pt>
                <c:pt idx="932">
                  <c:v>0.42432058823529423</c:v>
                </c:pt>
                <c:pt idx="933">
                  <c:v>0.42838235294117638</c:v>
                </c:pt>
                <c:pt idx="934">
                  <c:v>0.42849117647058821</c:v>
                </c:pt>
                <c:pt idx="935">
                  <c:v>0.4285176470588235</c:v>
                </c:pt>
                <c:pt idx="936">
                  <c:v>0.42817058823529397</c:v>
                </c:pt>
                <c:pt idx="937">
                  <c:v>0.43023235294117645</c:v>
                </c:pt>
                <c:pt idx="938">
                  <c:v>0.43438823529411774</c:v>
                </c:pt>
                <c:pt idx="939">
                  <c:v>0.43484411764705899</c:v>
                </c:pt>
                <c:pt idx="940">
                  <c:v>0.43433823529411769</c:v>
                </c:pt>
                <c:pt idx="941">
                  <c:v>0.43353529411764696</c:v>
                </c:pt>
                <c:pt idx="942">
                  <c:v>0.43027058823529413</c:v>
                </c:pt>
                <c:pt idx="943">
                  <c:v>0.42532352941176466</c:v>
                </c:pt>
                <c:pt idx="944">
                  <c:v>0.43264411764705879</c:v>
                </c:pt>
                <c:pt idx="945">
                  <c:v>0.43122647058823532</c:v>
                </c:pt>
                <c:pt idx="946">
                  <c:v>0.43132941176470596</c:v>
                </c:pt>
                <c:pt idx="947">
                  <c:v>0.45164999999999994</c:v>
                </c:pt>
                <c:pt idx="948">
                  <c:v>0.44958235294117649</c:v>
                </c:pt>
                <c:pt idx="949">
                  <c:v>0.44781176470588235</c:v>
                </c:pt>
                <c:pt idx="950">
                  <c:v>0.44619411764705885</c:v>
                </c:pt>
                <c:pt idx="951">
                  <c:v>0.44616176470588237</c:v>
                </c:pt>
                <c:pt idx="952">
                  <c:v>0.44813235294117648</c:v>
                </c:pt>
                <c:pt idx="953">
                  <c:v>0.44450000000000012</c:v>
                </c:pt>
                <c:pt idx="954">
                  <c:v>0.4446764705882354</c:v>
                </c:pt>
                <c:pt idx="955">
                  <c:v>0.44249411764705876</c:v>
                </c:pt>
                <c:pt idx="956">
                  <c:v>0.44182058823529413</c:v>
                </c:pt>
                <c:pt idx="957">
                  <c:v>0.44387352941176467</c:v>
                </c:pt>
                <c:pt idx="958">
                  <c:v>0.4465029411764706</c:v>
                </c:pt>
                <c:pt idx="959">
                  <c:v>0.44937647058823532</c:v>
                </c:pt>
                <c:pt idx="960">
                  <c:v>0.44725294117647058</c:v>
                </c:pt>
                <c:pt idx="961">
                  <c:v>0.4527911764705882</c:v>
                </c:pt>
                <c:pt idx="962">
                  <c:v>0.45428823529411755</c:v>
                </c:pt>
                <c:pt idx="963">
                  <c:v>0.45835294117647057</c:v>
                </c:pt>
                <c:pt idx="964">
                  <c:v>0.46249411764705889</c:v>
                </c:pt>
                <c:pt idx="965">
                  <c:v>0.46566470588235304</c:v>
                </c:pt>
                <c:pt idx="966">
                  <c:v>0.47476764705882352</c:v>
                </c:pt>
                <c:pt idx="967">
                  <c:v>0.48246764705882356</c:v>
                </c:pt>
                <c:pt idx="968">
                  <c:v>0.46532352941176464</c:v>
                </c:pt>
                <c:pt idx="969">
                  <c:v>0.47291470588235307</c:v>
                </c:pt>
                <c:pt idx="970">
                  <c:v>0.48192352941176475</c:v>
                </c:pt>
                <c:pt idx="971">
                  <c:v>0.48127058823529417</c:v>
                </c:pt>
                <c:pt idx="972">
                  <c:v>0.4775617647058823</c:v>
                </c:pt>
                <c:pt idx="973">
                  <c:v>0.47278529411764708</c:v>
                </c:pt>
                <c:pt idx="974">
                  <c:v>0.47242941176470588</c:v>
                </c:pt>
                <c:pt idx="975">
                  <c:v>0.47260294117647061</c:v>
                </c:pt>
                <c:pt idx="976">
                  <c:v>0.47167941176470585</c:v>
                </c:pt>
                <c:pt idx="977">
                  <c:v>0.47185588235294113</c:v>
                </c:pt>
                <c:pt idx="978">
                  <c:v>0.46983529411764702</c:v>
                </c:pt>
                <c:pt idx="979">
                  <c:v>0.46940000000000004</c:v>
                </c:pt>
                <c:pt idx="980">
                  <c:v>0.46746176470588235</c:v>
                </c:pt>
                <c:pt idx="981">
                  <c:v>0.46673529411764719</c:v>
                </c:pt>
                <c:pt idx="982">
                  <c:v>0.46774705882352952</c:v>
                </c:pt>
                <c:pt idx="983">
                  <c:v>0.46871764705882368</c:v>
                </c:pt>
                <c:pt idx="984">
                  <c:v>0.46538529411764712</c:v>
                </c:pt>
                <c:pt idx="985">
                  <c:v>0.46450294117647045</c:v>
                </c:pt>
                <c:pt idx="986">
                  <c:v>0.47280588235294124</c:v>
                </c:pt>
                <c:pt idx="987">
                  <c:v>0.46303235294117656</c:v>
                </c:pt>
                <c:pt idx="988">
                  <c:v>0.46093529411764711</c:v>
                </c:pt>
                <c:pt idx="989">
                  <c:v>0.45941764705882365</c:v>
                </c:pt>
                <c:pt idx="990">
                  <c:v>0.4604323529411764</c:v>
                </c:pt>
                <c:pt idx="991">
                  <c:v>0.46345588235294133</c:v>
                </c:pt>
                <c:pt idx="992">
                  <c:v>0.47186176470588242</c:v>
                </c:pt>
                <c:pt idx="993">
                  <c:v>0.48115000000000002</c:v>
                </c:pt>
                <c:pt idx="994">
                  <c:v>0.48236176470588238</c:v>
                </c:pt>
                <c:pt idx="995">
                  <c:v>0.48280000000000006</c:v>
                </c:pt>
                <c:pt idx="996">
                  <c:v>0.4843970588235294</c:v>
                </c:pt>
                <c:pt idx="997">
                  <c:v>0.4842029411764705</c:v>
                </c:pt>
                <c:pt idx="998">
                  <c:v>0.48359117647058836</c:v>
                </c:pt>
                <c:pt idx="999">
                  <c:v>0.48290294117647065</c:v>
                </c:pt>
                <c:pt idx="1000">
                  <c:v>0.48292941176470594</c:v>
                </c:pt>
                <c:pt idx="1001">
                  <c:v>0.49669117647058819</c:v>
                </c:pt>
                <c:pt idx="1002">
                  <c:v>0.49804411764705897</c:v>
                </c:pt>
                <c:pt idx="1003">
                  <c:v>0.49713235294117636</c:v>
                </c:pt>
                <c:pt idx="1004">
                  <c:v>0.49743823529411768</c:v>
                </c:pt>
                <c:pt idx="1005">
                  <c:v>0.50818823529411772</c:v>
                </c:pt>
                <c:pt idx="1006">
                  <c:v>0.51201764705882358</c:v>
                </c:pt>
                <c:pt idx="1007">
                  <c:v>0.5168117647058823</c:v>
                </c:pt>
                <c:pt idx="1008">
                  <c:v>0.51750294117647044</c:v>
                </c:pt>
                <c:pt idx="1009">
                  <c:v>0.51832058823529426</c:v>
                </c:pt>
                <c:pt idx="1010">
                  <c:v>0.52372647058823529</c:v>
                </c:pt>
                <c:pt idx="1011">
                  <c:v>0.52452352941176472</c:v>
                </c:pt>
                <c:pt idx="1012">
                  <c:v>0.52551764705882342</c:v>
                </c:pt>
                <c:pt idx="1013">
                  <c:v>0.52494411764705884</c:v>
                </c:pt>
                <c:pt idx="1014">
                  <c:v>0.52448823529411759</c:v>
                </c:pt>
                <c:pt idx="1015">
                  <c:v>0.53015882352941168</c:v>
                </c:pt>
                <c:pt idx="1016">
                  <c:v>0.53935882352941189</c:v>
                </c:pt>
                <c:pt idx="1017">
                  <c:v>0.54318235294117645</c:v>
                </c:pt>
                <c:pt idx="1018">
                  <c:v>0.55379999999999996</c:v>
                </c:pt>
                <c:pt idx="1019">
                  <c:v>0.55373529411764721</c:v>
                </c:pt>
                <c:pt idx="1020">
                  <c:v>0.55314117647058825</c:v>
                </c:pt>
                <c:pt idx="1021">
                  <c:v>0.54731470588235276</c:v>
                </c:pt>
                <c:pt idx="1022">
                  <c:v>0.54680588235294114</c:v>
                </c:pt>
                <c:pt idx="1023">
                  <c:v>0.55885294117647055</c:v>
                </c:pt>
                <c:pt idx="1024">
                  <c:v>0.55894117647058805</c:v>
                </c:pt>
                <c:pt idx="1025">
                  <c:v>0.56026470588235289</c:v>
                </c:pt>
                <c:pt idx="1026">
                  <c:v>0.54157058823529414</c:v>
                </c:pt>
                <c:pt idx="1027">
                  <c:v>0.54013529411764705</c:v>
                </c:pt>
                <c:pt idx="1028">
                  <c:v>0.54293235294117648</c:v>
                </c:pt>
                <c:pt idx="1029">
                  <c:v>0.54252058823529403</c:v>
                </c:pt>
                <c:pt idx="1030">
                  <c:v>0.54263235294117651</c:v>
                </c:pt>
                <c:pt idx="1031">
                  <c:v>0.54159117647058841</c:v>
                </c:pt>
                <c:pt idx="1032">
                  <c:v>0.54271176470588234</c:v>
                </c:pt>
                <c:pt idx="1033">
                  <c:v>0.54504117647058803</c:v>
                </c:pt>
                <c:pt idx="1034">
                  <c:v>0.54576764705882352</c:v>
                </c:pt>
                <c:pt idx="1035">
                  <c:v>0.54667647058823532</c:v>
                </c:pt>
                <c:pt idx="1036">
                  <c:v>0.54553529411764712</c:v>
                </c:pt>
                <c:pt idx="1037">
                  <c:v>0.54077647058823519</c:v>
                </c:pt>
                <c:pt idx="1038">
                  <c:v>0.54185882352941162</c:v>
                </c:pt>
                <c:pt idx="1039">
                  <c:v>0.54181764705882351</c:v>
                </c:pt>
                <c:pt idx="1040">
                  <c:v>0.54090294117647064</c:v>
                </c:pt>
                <c:pt idx="1041">
                  <c:v>0.54044999999999999</c:v>
                </c:pt>
                <c:pt idx="1042">
                  <c:v>0.54072941176470579</c:v>
                </c:pt>
                <c:pt idx="1043">
                  <c:v>0.54592352941176481</c:v>
                </c:pt>
                <c:pt idx="1044">
                  <c:v>0.54488529411764719</c:v>
                </c:pt>
                <c:pt idx="1045">
                  <c:v>0.54370294117647056</c:v>
                </c:pt>
                <c:pt idx="1046">
                  <c:v>0.54239117647058821</c:v>
                </c:pt>
                <c:pt idx="1047">
                  <c:v>0.54235882352941178</c:v>
                </c:pt>
                <c:pt idx="1048">
                  <c:v>0.56615882352941183</c:v>
                </c:pt>
                <c:pt idx="1049">
                  <c:v>0.56605882352941173</c:v>
                </c:pt>
                <c:pt idx="1050">
                  <c:v>0.56767941176470582</c:v>
                </c:pt>
                <c:pt idx="1051">
                  <c:v>0.56981470588235306</c:v>
                </c:pt>
                <c:pt idx="1052">
                  <c:v>0.57132352941176467</c:v>
                </c:pt>
                <c:pt idx="1053">
                  <c:v>0.582935294117647</c:v>
                </c:pt>
                <c:pt idx="1054">
                  <c:v>0.58819117647058827</c:v>
                </c:pt>
                <c:pt idx="1055">
                  <c:v>0.58857647058823537</c:v>
                </c:pt>
                <c:pt idx="1056">
                  <c:v>0.58993235294117674</c:v>
                </c:pt>
                <c:pt idx="1057">
                  <c:v>0.59117058823529423</c:v>
                </c:pt>
                <c:pt idx="1058">
                  <c:v>0.5986499999999999</c:v>
                </c:pt>
                <c:pt idx="1059">
                  <c:v>0.60092647058823523</c:v>
                </c:pt>
                <c:pt idx="1060">
                  <c:v>0.60226470588235292</c:v>
                </c:pt>
                <c:pt idx="1061">
                  <c:v>0.60354117647058814</c:v>
                </c:pt>
                <c:pt idx="1062">
                  <c:v>0.60489117647058821</c:v>
                </c:pt>
                <c:pt idx="1063">
                  <c:v>0.60882352941176476</c:v>
                </c:pt>
                <c:pt idx="1064">
                  <c:v>0.61025882352941185</c:v>
                </c:pt>
                <c:pt idx="1065">
                  <c:v>0.60875588235294109</c:v>
                </c:pt>
                <c:pt idx="1066">
                  <c:v>0.60885588235294108</c:v>
                </c:pt>
                <c:pt idx="1067">
                  <c:v>0.60847941176470599</c:v>
                </c:pt>
                <c:pt idx="1068">
                  <c:v>0.58657058823529418</c:v>
                </c:pt>
                <c:pt idx="1069">
                  <c:v>0.58516764705882351</c:v>
                </c:pt>
                <c:pt idx="1070">
                  <c:v>0.58483529411764712</c:v>
                </c:pt>
                <c:pt idx="1071">
                  <c:v>0.58334117647058803</c:v>
                </c:pt>
                <c:pt idx="1072">
                  <c:v>0.58219999999999983</c:v>
                </c:pt>
                <c:pt idx="1073">
                  <c:v>0.58200303030303013</c:v>
                </c:pt>
                <c:pt idx="1074">
                  <c:v>0.57739696969696974</c:v>
                </c:pt>
                <c:pt idx="1075">
                  <c:v>0.57552424242424216</c:v>
                </c:pt>
                <c:pt idx="1076">
                  <c:v>0.57412121212121214</c:v>
                </c:pt>
                <c:pt idx="1077">
                  <c:v>0.57331818181818206</c:v>
                </c:pt>
                <c:pt idx="1078">
                  <c:v>0.5725606060606061</c:v>
                </c:pt>
                <c:pt idx="1079">
                  <c:v>0.57161212121212124</c:v>
                </c:pt>
                <c:pt idx="1080">
                  <c:v>0.57116363636363643</c:v>
                </c:pt>
                <c:pt idx="1081">
                  <c:v>0.57019393939393959</c:v>
                </c:pt>
                <c:pt idx="1082">
                  <c:v>0.56686363636363635</c:v>
                </c:pt>
                <c:pt idx="1083">
                  <c:v>0.56613333333333327</c:v>
                </c:pt>
                <c:pt idx="1084">
                  <c:v>0.5651848484848484</c:v>
                </c:pt>
                <c:pt idx="1085">
                  <c:v>0.5633424242424242</c:v>
                </c:pt>
                <c:pt idx="1086">
                  <c:v>0.56258787878787864</c:v>
                </c:pt>
                <c:pt idx="1087">
                  <c:v>0.5631272727272727</c:v>
                </c:pt>
                <c:pt idx="1088">
                  <c:v>0.56338484848484838</c:v>
                </c:pt>
                <c:pt idx="1089">
                  <c:v>0.59280909090909084</c:v>
                </c:pt>
                <c:pt idx="1090">
                  <c:v>0.64092424242424251</c:v>
                </c:pt>
                <c:pt idx="1091">
                  <c:v>0.64186060606060613</c:v>
                </c:pt>
                <c:pt idx="1092">
                  <c:v>0.64319393939393921</c:v>
                </c:pt>
                <c:pt idx="1093">
                  <c:v>0.64394242424242421</c:v>
                </c:pt>
                <c:pt idx="1094">
                  <c:v>0.64549999999999996</c:v>
                </c:pt>
                <c:pt idx="1095">
                  <c:v>0.64374242424242401</c:v>
                </c:pt>
                <c:pt idx="1096">
                  <c:v>0.6440787878787877</c:v>
                </c:pt>
                <c:pt idx="1097">
                  <c:v>0.64394242424242443</c:v>
                </c:pt>
                <c:pt idx="1098">
                  <c:v>0.64755454545454549</c:v>
                </c:pt>
                <c:pt idx="1099">
                  <c:v>0.65039696969696958</c:v>
                </c:pt>
                <c:pt idx="1100">
                  <c:v>0.65168787878787893</c:v>
                </c:pt>
                <c:pt idx="1101">
                  <c:v>0.65193636363636365</c:v>
                </c:pt>
                <c:pt idx="1102">
                  <c:v>0.65324545454545435</c:v>
                </c:pt>
                <c:pt idx="1103">
                  <c:v>0.65420606060606035</c:v>
                </c:pt>
                <c:pt idx="1104">
                  <c:v>0.65418484848484859</c:v>
                </c:pt>
                <c:pt idx="1105">
                  <c:v>0.65201818181818172</c:v>
                </c:pt>
                <c:pt idx="1106">
                  <c:v>0.6522969696969696</c:v>
                </c:pt>
                <c:pt idx="1107">
                  <c:v>0.60399090909090924</c:v>
                </c:pt>
                <c:pt idx="1108">
                  <c:v>0.54096363636363642</c:v>
                </c:pt>
                <c:pt idx="1109">
                  <c:v>0.53843333333333321</c:v>
                </c:pt>
                <c:pt idx="1110">
                  <c:v>0.53744848484848484</c:v>
                </c:pt>
                <c:pt idx="1111">
                  <c:v>0.5370272727272728</c:v>
                </c:pt>
                <c:pt idx="1112">
                  <c:v>0.53537575757575762</c:v>
                </c:pt>
                <c:pt idx="1113">
                  <c:v>0.53643939393939388</c:v>
                </c:pt>
                <c:pt idx="1114">
                  <c:v>0.5370030303030302</c:v>
                </c:pt>
                <c:pt idx="1115">
                  <c:v>0.53666969696969713</c:v>
                </c:pt>
                <c:pt idx="1116">
                  <c:v>0.53457272727272742</c:v>
                </c:pt>
                <c:pt idx="1117">
                  <c:v>0.53462424242424234</c:v>
                </c:pt>
                <c:pt idx="1118">
                  <c:v>0.53047878787878788</c:v>
                </c:pt>
                <c:pt idx="1119">
                  <c:v>0.52872121212121204</c:v>
                </c:pt>
                <c:pt idx="1120">
                  <c:v>0.52777878787878807</c:v>
                </c:pt>
                <c:pt idx="1121">
                  <c:v>0.52709090909090905</c:v>
                </c:pt>
                <c:pt idx="1122">
                  <c:v>0.52764848484848492</c:v>
                </c:pt>
                <c:pt idx="1123">
                  <c:v>0.53112424242424239</c:v>
                </c:pt>
                <c:pt idx="1124">
                  <c:v>0.53095757575757585</c:v>
                </c:pt>
                <c:pt idx="1125">
                  <c:v>0.53071818181818176</c:v>
                </c:pt>
                <c:pt idx="1126">
                  <c:v>0.58845151515151517</c:v>
                </c:pt>
                <c:pt idx="1127">
                  <c:v>0.58908484848484866</c:v>
                </c:pt>
                <c:pt idx="1128">
                  <c:v>0.58989999999999998</c:v>
                </c:pt>
                <c:pt idx="1129">
                  <c:v>0.59006666666666674</c:v>
                </c:pt>
                <c:pt idx="1130">
                  <c:v>0.59086666666666676</c:v>
                </c:pt>
                <c:pt idx="1131">
                  <c:v>0.59129393939393937</c:v>
                </c:pt>
                <c:pt idx="1132">
                  <c:v>0.5916787878787878</c:v>
                </c:pt>
                <c:pt idx="1133">
                  <c:v>0.59307575757575748</c:v>
                </c:pt>
                <c:pt idx="1134">
                  <c:v>0.59644375000000005</c:v>
                </c:pt>
                <c:pt idx="1135">
                  <c:v>0.59820312499999995</c:v>
                </c:pt>
                <c:pt idx="1136">
                  <c:v>0.59863749999999982</c:v>
                </c:pt>
                <c:pt idx="1137">
                  <c:v>0.59877500000000006</c:v>
                </c:pt>
                <c:pt idx="1138">
                  <c:v>0.59928124999999999</c:v>
                </c:pt>
                <c:pt idx="1139">
                  <c:v>0.60171249999999987</c:v>
                </c:pt>
                <c:pt idx="1140">
                  <c:v>0.60242499999999999</c:v>
                </c:pt>
                <c:pt idx="1141">
                  <c:v>0.59950625000000013</c:v>
                </c:pt>
                <c:pt idx="1142">
                  <c:v>0.59978125000000004</c:v>
                </c:pt>
                <c:pt idx="1143">
                  <c:v>0.60010312500000007</c:v>
                </c:pt>
                <c:pt idx="1144">
                  <c:v>0.60259375000000004</c:v>
                </c:pt>
                <c:pt idx="1145">
                  <c:v>0.60574687500000002</c:v>
                </c:pt>
                <c:pt idx="1146">
                  <c:v>0.60986874999999996</c:v>
                </c:pt>
                <c:pt idx="1147">
                  <c:v>0.61041562500000013</c:v>
                </c:pt>
                <c:pt idx="1148">
                  <c:v>0.61047812499999998</c:v>
                </c:pt>
                <c:pt idx="1149">
                  <c:v>0.61238750000000008</c:v>
                </c:pt>
                <c:pt idx="1150">
                  <c:v>0.61270312500000013</c:v>
                </c:pt>
                <c:pt idx="1151">
                  <c:v>0.61281562500000009</c:v>
                </c:pt>
                <c:pt idx="1152">
                  <c:v>0.61396562499999996</c:v>
                </c:pt>
                <c:pt idx="1153">
                  <c:v>0.61412187499999993</c:v>
                </c:pt>
                <c:pt idx="1154">
                  <c:v>0.61550322580645156</c:v>
                </c:pt>
                <c:pt idx="1155">
                  <c:v>0.61567419354838704</c:v>
                </c:pt>
                <c:pt idx="1156">
                  <c:v>0.61572580645161301</c:v>
                </c:pt>
                <c:pt idx="1157">
                  <c:v>0.61579032258064503</c:v>
                </c:pt>
                <c:pt idx="1158">
                  <c:v>0.61587741935483875</c:v>
                </c:pt>
                <c:pt idx="1159">
                  <c:v>0.62089354838709665</c:v>
                </c:pt>
                <c:pt idx="1160">
                  <c:v>0.62023225806451621</c:v>
                </c:pt>
                <c:pt idx="1161">
                  <c:v>0.61930967741935494</c:v>
                </c:pt>
                <c:pt idx="1162">
                  <c:v>0.61912258064516124</c:v>
                </c:pt>
                <c:pt idx="1163">
                  <c:v>0.61898064516129025</c:v>
                </c:pt>
                <c:pt idx="1164">
                  <c:v>0.62384838709677404</c:v>
                </c:pt>
                <c:pt idx="1165">
                  <c:v>0.62533870967741945</c:v>
                </c:pt>
                <c:pt idx="1166">
                  <c:v>0.62751612903225806</c:v>
                </c:pt>
                <c:pt idx="1167">
                  <c:v>0.62609677419354837</c:v>
                </c:pt>
                <c:pt idx="1168">
                  <c:v>0.62419032258064511</c:v>
                </c:pt>
                <c:pt idx="1169">
                  <c:v>0.60163225806451626</c:v>
                </c:pt>
                <c:pt idx="1170">
                  <c:v>0.60172580645161289</c:v>
                </c:pt>
                <c:pt idx="1171">
                  <c:v>0.60217741935483871</c:v>
                </c:pt>
                <c:pt idx="1172">
                  <c:v>0.60406451612903223</c:v>
                </c:pt>
                <c:pt idx="1173">
                  <c:v>0.60544838709677429</c:v>
                </c:pt>
                <c:pt idx="1174">
                  <c:v>0.60748387096774215</c:v>
                </c:pt>
                <c:pt idx="1175">
                  <c:v>0.60909354838709684</c:v>
                </c:pt>
                <c:pt idx="1176">
                  <c:v>0.60916129032258071</c:v>
                </c:pt>
                <c:pt idx="1177">
                  <c:v>0.60908387096774197</c:v>
                </c:pt>
                <c:pt idx="1178">
                  <c:v>0.61326774193548383</c:v>
                </c:pt>
                <c:pt idx="1179">
                  <c:v>0.61439032258064497</c:v>
                </c:pt>
                <c:pt idx="1180">
                  <c:v>0.61360000000000026</c:v>
                </c:pt>
                <c:pt idx="1181">
                  <c:v>0.61343225806451607</c:v>
                </c:pt>
                <c:pt idx="1182">
                  <c:v>0.61475806451612913</c:v>
                </c:pt>
                <c:pt idx="1183">
                  <c:v>0.61704838709677423</c:v>
                </c:pt>
                <c:pt idx="1184">
                  <c:v>0.61738387096774205</c:v>
                </c:pt>
                <c:pt idx="1185">
                  <c:v>0.61666129032258055</c:v>
                </c:pt>
                <c:pt idx="1186">
                  <c:v>0.61541935483870969</c:v>
                </c:pt>
                <c:pt idx="1187">
                  <c:v>0.61481612903225813</c:v>
                </c:pt>
                <c:pt idx="1188">
                  <c:v>0.63576451612903229</c:v>
                </c:pt>
                <c:pt idx="1189">
                  <c:v>0.6358838709677419</c:v>
                </c:pt>
                <c:pt idx="1190">
                  <c:v>0.63563870967741942</c:v>
                </c:pt>
                <c:pt idx="1191">
                  <c:v>0.63552580645161283</c:v>
                </c:pt>
                <c:pt idx="1192">
                  <c:v>0.63519677419354847</c:v>
                </c:pt>
                <c:pt idx="1193">
                  <c:v>0.63374193548387092</c:v>
                </c:pt>
                <c:pt idx="1194">
                  <c:v>0.63374193548387103</c:v>
                </c:pt>
                <c:pt idx="1195">
                  <c:v>0.63368064516129041</c:v>
                </c:pt>
                <c:pt idx="1196">
                  <c:v>0.6332451612903226</c:v>
                </c:pt>
                <c:pt idx="1197">
                  <c:v>0.6327064516129034</c:v>
                </c:pt>
                <c:pt idx="1198">
                  <c:v>0.62989354838709655</c:v>
                </c:pt>
                <c:pt idx="1199">
                  <c:v>0.62838064516129033</c:v>
                </c:pt>
                <c:pt idx="1200">
                  <c:v>0.6276354838709679</c:v>
                </c:pt>
                <c:pt idx="1201">
                  <c:v>0.62593225806451624</c:v>
                </c:pt>
                <c:pt idx="1202">
                  <c:v>0.6258419354838709</c:v>
                </c:pt>
                <c:pt idx="1203">
                  <c:v>0.62565806451612926</c:v>
                </c:pt>
                <c:pt idx="1204">
                  <c:v>0.62716451612903246</c:v>
                </c:pt>
                <c:pt idx="1205">
                  <c:v>0.62678064516129028</c:v>
                </c:pt>
                <c:pt idx="1206">
                  <c:v>0.62667741935483856</c:v>
                </c:pt>
                <c:pt idx="1207">
                  <c:v>0.60623225806451631</c:v>
                </c:pt>
                <c:pt idx="1208">
                  <c:v>0.60614516129032248</c:v>
                </c:pt>
                <c:pt idx="1209">
                  <c:v>0.61491612903225812</c:v>
                </c:pt>
                <c:pt idx="1210">
                  <c:v>0.61395483870967738</c:v>
                </c:pt>
                <c:pt idx="1211">
                  <c:v>0.60480322580645163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07B-425D-A261-146A3DC94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4531866"/>
        <c:axId val="251798400"/>
      </c:lineChart>
      <c:dateAx>
        <c:axId val="143453186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d\-mmm\-yyyy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51798400"/>
        <c:crosses val="autoZero"/>
        <c:auto val="1"/>
        <c:lblOffset val="100"/>
        <c:baseTimeUnit val="days"/>
      </c:dateAx>
      <c:valAx>
        <c:axId val="25179840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434531866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strRef>
              <c:f>'Post-tax'!$B$4</c:f>
              <c:strCache>
                <c:ptCount val="1"/>
                <c:pt idx="0">
                  <c:v>Arbitrage 1 month</c:v>
                </c:pt>
              </c:strCache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numRef>
              <c:f>'Post-tax'!$A$5:$A$1216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'Post-tax'!$B$5:$B$1216</c:f>
              <c:numCache>
                <c:formatCode>0.00</c:formatCode>
                <c:ptCount val="1212"/>
                <c:pt idx="0">
                  <c:v>0.59271198461538444</c:v>
                </c:pt>
                <c:pt idx="1">
                  <c:v>0.5933287538461538</c:v>
                </c:pt>
                <c:pt idx="2">
                  <c:v>0.69896833846153816</c:v>
                </c:pt>
                <c:pt idx="3">
                  <c:v>0.53534270769230763</c:v>
                </c:pt>
                <c:pt idx="4">
                  <c:v>0.51747912307692312</c:v>
                </c:pt>
                <c:pt idx="5">
                  <c:v>0.56194195199999997</c:v>
                </c:pt>
                <c:pt idx="6">
                  <c:v>0.5689437759999999</c:v>
                </c:pt>
                <c:pt idx="7">
                  <c:v>0.60509398400000003</c:v>
                </c:pt>
                <c:pt idx="8">
                  <c:v>0.46434516799999997</c:v>
                </c:pt>
                <c:pt idx="9">
                  <c:v>0.52287488000000004</c:v>
                </c:pt>
                <c:pt idx="10">
                  <c:v>0.48076603200000001</c:v>
                </c:pt>
                <c:pt idx="11">
                  <c:v>0.54994364799999995</c:v>
                </c:pt>
                <c:pt idx="12">
                  <c:v>0.61069476800000011</c:v>
                </c:pt>
                <c:pt idx="13">
                  <c:v>0.62205163200000002</c:v>
                </c:pt>
                <c:pt idx="14">
                  <c:v>0.63449894399999995</c:v>
                </c:pt>
                <c:pt idx="15">
                  <c:v>0.54222948800000015</c:v>
                </c:pt>
                <c:pt idx="16">
                  <c:v>0.59997596799999997</c:v>
                </c:pt>
                <c:pt idx="17">
                  <c:v>0.44029116800000001</c:v>
                </c:pt>
                <c:pt idx="18">
                  <c:v>0.45328876800000006</c:v>
                </c:pt>
                <c:pt idx="19">
                  <c:v>0.41548769599999996</c:v>
                </c:pt>
                <c:pt idx="20">
                  <c:v>0.55747212800000001</c:v>
                </c:pt>
                <c:pt idx="21">
                  <c:v>0.57241768000000004</c:v>
                </c:pt>
                <c:pt idx="22">
                  <c:v>0.43811027199999997</c:v>
                </c:pt>
                <c:pt idx="23">
                  <c:v>0.53736129599999993</c:v>
                </c:pt>
                <c:pt idx="24">
                  <c:v>0.52224019199999994</c:v>
                </c:pt>
                <c:pt idx="25">
                  <c:v>0.53383337599999992</c:v>
                </c:pt>
                <c:pt idx="26">
                  <c:v>0.57477075200000005</c:v>
                </c:pt>
                <c:pt idx="27">
                  <c:v>0.64575452799999999</c:v>
                </c:pt>
                <c:pt idx="28">
                  <c:v>0.611282192</c:v>
                </c:pt>
                <c:pt idx="29">
                  <c:v>0.65780009599999989</c:v>
                </c:pt>
                <c:pt idx="30">
                  <c:v>0.64277351999999999</c:v>
                </c:pt>
                <c:pt idx="31">
                  <c:v>0.575027328</c:v>
                </c:pt>
                <c:pt idx="32">
                  <c:v>0.55882252799999987</c:v>
                </c:pt>
                <c:pt idx="33">
                  <c:v>0.53937676800000001</c:v>
                </c:pt>
                <c:pt idx="34">
                  <c:v>0.62253440000000004</c:v>
                </c:pt>
                <c:pt idx="35">
                  <c:v>0.64809747199999979</c:v>
                </c:pt>
                <c:pt idx="36">
                  <c:v>0.65091305600000005</c:v>
                </c:pt>
                <c:pt idx="37">
                  <c:v>0.63256449599999987</c:v>
                </c:pt>
                <c:pt idx="38">
                  <c:v>0.64740539200000013</c:v>
                </c:pt>
                <c:pt idx="39">
                  <c:v>0.71382819200000003</c:v>
                </c:pt>
                <c:pt idx="40">
                  <c:v>0.60778127999999998</c:v>
                </c:pt>
                <c:pt idx="41">
                  <c:v>0.556304032</c:v>
                </c:pt>
                <c:pt idx="42">
                  <c:v>0.556935344</c:v>
                </c:pt>
                <c:pt idx="43">
                  <c:v>0.52648044800000005</c:v>
                </c:pt>
                <c:pt idx="44">
                  <c:v>0.59407471999999972</c:v>
                </c:pt>
                <c:pt idx="45">
                  <c:v>0.5725797279999999</c:v>
                </c:pt>
                <c:pt idx="46">
                  <c:v>0.56507487999999995</c:v>
                </c:pt>
                <c:pt idx="47">
                  <c:v>0.56077047999999985</c:v>
                </c:pt>
                <c:pt idx="48">
                  <c:v>0.589520496</c:v>
                </c:pt>
                <c:pt idx="49">
                  <c:v>0.53606491200000006</c:v>
                </c:pt>
                <c:pt idx="50">
                  <c:v>0.52945132799999983</c:v>
                </c:pt>
                <c:pt idx="51">
                  <c:v>0.49644080000000002</c:v>
                </c:pt>
                <c:pt idx="52">
                  <c:v>0.52588964800000004</c:v>
                </c:pt>
                <c:pt idx="53">
                  <c:v>0.54138211199999997</c:v>
                </c:pt>
                <c:pt idx="54">
                  <c:v>0.53420135999999996</c:v>
                </c:pt>
                <c:pt idx="55">
                  <c:v>0.49159286399999996</c:v>
                </c:pt>
                <c:pt idx="56">
                  <c:v>0.45145560000000001</c:v>
                </c:pt>
                <c:pt idx="57">
                  <c:v>0.43805625600000003</c:v>
                </c:pt>
                <c:pt idx="58">
                  <c:v>0.43236094399999997</c:v>
                </c:pt>
                <c:pt idx="59">
                  <c:v>0.53636200000000001</c:v>
                </c:pt>
                <c:pt idx="60">
                  <c:v>0.44189814400000005</c:v>
                </c:pt>
                <c:pt idx="61">
                  <c:v>0.48242364800000009</c:v>
                </c:pt>
                <c:pt idx="62">
                  <c:v>0.56577033599999993</c:v>
                </c:pt>
                <c:pt idx="63">
                  <c:v>0.61657238399999981</c:v>
                </c:pt>
                <c:pt idx="64">
                  <c:v>0.59426377600000002</c:v>
                </c:pt>
                <c:pt idx="65">
                  <c:v>0.587157296</c:v>
                </c:pt>
                <c:pt idx="66">
                  <c:v>0.56024044800000017</c:v>
                </c:pt>
                <c:pt idx="67">
                  <c:v>0.58174556799999988</c:v>
                </c:pt>
                <c:pt idx="68">
                  <c:v>0.61974919999999989</c:v>
                </c:pt>
                <c:pt idx="69">
                  <c:v>0.59786259200000003</c:v>
                </c:pt>
                <c:pt idx="70">
                  <c:v>0.49486420799999997</c:v>
                </c:pt>
                <c:pt idx="71">
                  <c:v>0.48038116799999997</c:v>
                </c:pt>
                <c:pt idx="72">
                  <c:v>0.55889342399999997</c:v>
                </c:pt>
                <c:pt idx="73">
                  <c:v>0.53226691200000009</c:v>
                </c:pt>
                <c:pt idx="74">
                  <c:v>0.56993294399999983</c:v>
                </c:pt>
                <c:pt idx="75">
                  <c:v>0.5726843840000001</c:v>
                </c:pt>
                <c:pt idx="76">
                  <c:v>0.520099808</c:v>
                </c:pt>
                <c:pt idx="77">
                  <c:v>0.5424658080000001</c:v>
                </c:pt>
                <c:pt idx="78">
                  <c:v>0.52078175999999987</c:v>
                </c:pt>
                <c:pt idx="79">
                  <c:v>0.51394536000000002</c:v>
                </c:pt>
                <c:pt idx="80">
                  <c:v>0.46197184000000002</c:v>
                </c:pt>
                <c:pt idx="81">
                  <c:v>0.52339478399999995</c:v>
                </c:pt>
                <c:pt idx="82">
                  <c:v>0.52420164800000002</c:v>
                </c:pt>
                <c:pt idx="83">
                  <c:v>0.4353925919999998</c:v>
                </c:pt>
                <c:pt idx="84">
                  <c:v>0.39406022400000001</c:v>
                </c:pt>
                <c:pt idx="85">
                  <c:v>0.36126238399999988</c:v>
                </c:pt>
                <c:pt idx="86">
                  <c:v>0.45474382400000002</c:v>
                </c:pt>
                <c:pt idx="87">
                  <c:v>0.55300567999999994</c:v>
                </c:pt>
                <c:pt idx="88">
                  <c:v>0.47316665600000002</c:v>
                </c:pt>
                <c:pt idx="89">
                  <c:v>0.46317369599999991</c:v>
                </c:pt>
                <c:pt idx="90">
                  <c:v>0.42909635199999996</c:v>
                </c:pt>
                <c:pt idx="91">
                  <c:v>0.5673165440000002</c:v>
                </c:pt>
                <c:pt idx="92">
                  <c:v>0.59107007999999994</c:v>
                </c:pt>
                <c:pt idx="93">
                  <c:v>0.46840312000000001</c:v>
                </c:pt>
                <c:pt idx="94">
                  <c:v>0.49241660799999992</c:v>
                </c:pt>
                <c:pt idx="95">
                  <c:v>0.45567897599999996</c:v>
                </c:pt>
                <c:pt idx="96">
                  <c:v>0.52288163199999982</c:v>
                </c:pt>
                <c:pt idx="97">
                  <c:v>0.51700739199999979</c:v>
                </c:pt>
                <c:pt idx="98">
                  <c:v>0.48810883200000016</c:v>
                </c:pt>
                <c:pt idx="99">
                  <c:v>0.48746063999999995</c:v>
                </c:pt>
                <c:pt idx="100">
                  <c:v>0.48779486399999999</c:v>
                </c:pt>
                <c:pt idx="101">
                  <c:v>0.55235073600000006</c:v>
                </c:pt>
                <c:pt idx="102">
                  <c:v>0.56964598399999999</c:v>
                </c:pt>
                <c:pt idx="103">
                  <c:v>0.5878628800000002</c:v>
                </c:pt>
                <c:pt idx="104">
                  <c:v>0.564764288</c:v>
                </c:pt>
                <c:pt idx="105">
                  <c:v>0.54082169599999985</c:v>
                </c:pt>
                <c:pt idx="106">
                  <c:v>0.58359899200000009</c:v>
                </c:pt>
                <c:pt idx="107">
                  <c:v>0.58335929599999992</c:v>
                </c:pt>
                <c:pt idx="108">
                  <c:v>0.59539136000000004</c:v>
                </c:pt>
                <c:pt idx="109">
                  <c:v>0.5230504319999999</c:v>
                </c:pt>
                <c:pt idx="110">
                  <c:v>0.47643462399999997</c:v>
                </c:pt>
                <c:pt idx="111">
                  <c:v>0.52482620799999991</c:v>
                </c:pt>
                <c:pt idx="112">
                  <c:v>0.49426665599999992</c:v>
                </c:pt>
                <c:pt idx="113">
                  <c:v>0.51633219200000002</c:v>
                </c:pt>
                <c:pt idx="114">
                  <c:v>0.44943337600000005</c:v>
                </c:pt>
                <c:pt idx="115">
                  <c:v>0.40441441599999989</c:v>
                </c:pt>
                <c:pt idx="116">
                  <c:v>0.53994731200000001</c:v>
                </c:pt>
                <c:pt idx="117">
                  <c:v>0.50760860800000018</c:v>
                </c:pt>
                <c:pt idx="118">
                  <c:v>0.48817635200000009</c:v>
                </c:pt>
                <c:pt idx="119">
                  <c:v>0.64322928000000001</c:v>
                </c:pt>
                <c:pt idx="120">
                  <c:v>0.63452595199999995</c:v>
                </c:pt>
                <c:pt idx="121">
                  <c:v>0.51416817599999998</c:v>
                </c:pt>
                <c:pt idx="122">
                  <c:v>0.48599207999999988</c:v>
                </c:pt>
                <c:pt idx="123">
                  <c:v>0.48637356799999992</c:v>
                </c:pt>
                <c:pt idx="124">
                  <c:v>0.64817511999999999</c:v>
                </c:pt>
                <c:pt idx="125">
                  <c:v>0.59615096000000001</c:v>
                </c:pt>
                <c:pt idx="126">
                  <c:v>0.67176998399999976</c:v>
                </c:pt>
                <c:pt idx="127">
                  <c:v>0.64761808000000021</c:v>
                </c:pt>
                <c:pt idx="128">
                  <c:v>0.61259208000000009</c:v>
                </c:pt>
                <c:pt idx="129">
                  <c:v>0.53572731200000001</c:v>
                </c:pt>
                <c:pt idx="130">
                  <c:v>0.5393463839999999</c:v>
                </c:pt>
                <c:pt idx="131">
                  <c:v>0.50936412799999997</c:v>
                </c:pt>
                <c:pt idx="132">
                  <c:v>0.51270974400000002</c:v>
                </c:pt>
                <c:pt idx="133">
                  <c:v>0.58144510399999993</c:v>
                </c:pt>
                <c:pt idx="134">
                  <c:v>0.54943724800000004</c:v>
                </c:pt>
                <c:pt idx="135">
                  <c:v>0.52357708800000002</c:v>
                </c:pt>
                <c:pt idx="136">
                  <c:v>0.50625820799999988</c:v>
                </c:pt>
                <c:pt idx="137">
                  <c:v>0.37417220800000001</c:v>
                </c:pt>
                <c:pt idx="138">
                  <c:v>0.3789593759999999</c:v>
                </c:pt>
                <c:pt idx="139">
                  <c:v>0.35280550399999999</c:v>
                </c:pt>
                <c:pt idx="140">
                  <c:v>0.4390555519999999</c:v>
                </c:pt>
                <c:pt idx="141">
                  <c:v>0.42118638399999997</c:v>
                </c:pt>
                <c:pt idx="142">
                  <c:v>0.29701710399999998</c:v>
                </c:pt>
                <c:pt idx="143">
                  <c:v>0.358821536</c:v>
                </c:pt>
                <c:pt idx="144">
                  <c:v>0.23586423999999998</c:v>
                </c:pt>
                <c:pt idx="145">
                  <c:v>0.29713863999999995</c:v>
                </c:pt>
                <c:pt idx="146">
                  <c:v>0.36883137599999999</c:v>
                </c:pt>
                <c:pt idx="147">
                  <c:v>0.306875024</c:v>
                </c:pt>
                <c:pt idx="148">
                  <c:v>0.43165198399999988</c:v>
                </c:pt>
                <c:pt idx="149">
                  <c:v>0.39784809599999998</c:v>
                </c:pt>
                <c:pt idx="150">
                  <c:v>0.42271233600000002</c:v>
                </c:pt>
                <c:pt idx="151">
                  <c:v>0.427084256</c:v>
                </c:pt>
                <c:pt idx="152">
                  <c:v>0.40945140800000007</c:v>
                </c:pt>
                <c:pt idx="153">
                  <c:v>0.3744254079999999</c:v>
                </c:pt>
                <c:pt idx="154">
                  <c:v>0.45792739199999993</c:v>
                </c:pt>
                <c:pt idx="155">
                  <c:v>0.38717655999999984</c:v>
                </c:pt>
                <c:pt idx="156">
                  <c:v>0.472339536</c:v>
                </c:pt>
                <c:pt idx="157">
                  <c:v>0.46691430399999995</c:v>
                </c:pt>
                <c:pt idx="158">
                  <c:v>0.52118350400000002</c:v>
                </c:pt>
                <c:pt idx="159">
                  <c:v>0.53843824000000007</c:v>
                </c:pt>
                <c:pt idx="160">
                  <c:v>0.52088979199999996</c:v>
                </c:pt>
                <c:pt idx="161">
                  <c:v>0.48977657600000002</c:v>
                </c:pt>
                <c:pt idx="162">
                  <c:v>0.46832884799999991</c:v>
                </c:pt>
                <c:pt idx="163">
                  <c:v>0.56996332800000005</c:v>
                </c:pt>
                <c:pt idx="164">
                  <c:v>0.53677724800000004</c:v>
                </c:pt>
                <c:pt idx="165">
                  <c:v>0.57213072000000009</c:v>
                </c:pt>
                <c:pt idx="166">
                  <c:v>0.56809302399999995</c:v>
                </c:pt>
                <c:pt idx="167">
                  <c:v>0.5725932319999999</c:v>
                </c:pt>
                <c:pt idx="168">
                  <c:v>0.56470689600000001</c:v>
                </c:pt>
                <c:pt idx="169">
                  <c:v>0.52830011199999993</c:v>
                </c:pt>
                <c:pt idx="170">
                  <c:v>0.5176083199999999</c:v>
                </c:pt>
                <c:pt idx="171">
                  <c:v>0.49531996799999994</c:v>
                </c:pt>
                <c:pt idx="172">
                  <c:v>0.53235468799999985</c:v>
                </c:pt>
                <c:pt idx="173">
                  <c:v>0.57393350399999998</c:v>
                </c:pt>
                <c:pt idx="174">
                  <c:v>0.49427678399999986</c:v>
                </c:pt>
                <c:pt idx="175">
                  <c:v>0.55773208000000007</c:v>
                </c:pt>
                <c:pt idx="176">
                  <c:v>0.35767369600000004</c:v>
                </c:pt>
                <c:pt idx="177">
                  <c:v>0.47124908799999993</c:v>
                </c:pt>
                <c:pt idx="178">
                  <c:v>0.55579087999999988</c:v>
                </c:pt>
                <c:pt idx="179">
                  <c:v>0.56718825599999989</c:v>
                </c:pt>
                <c:pt idx="180">
                  <c:v>0.54009923199999998</c:v>
                </c:pt>
                <c:pt idx="181">
                  <c:v>0.51250043200000006</c:v>
                </c:pt>
                <c:pt idx="182">
                  <c:v>0.6420510559999999</c:v>
                </c:pt>
                <c:pt idx="183">
                  <c:v>0.73803073600000002</c:v>
                </c:pt>
                <c:pt idx="184">
                  <c:v>0.56669198399999987</c:v>
                </c:pt>
                <c:pt idx="185">
                  <c:v>0.57016251200000012</c:v>
                </c:pt>
                <c:pt idx="186">
                  <c:v>0.55470043199999997</c:v>
                </c:pt>
                <c:pt idx="187">
                  <c:v>0.67922419199999995</c:v>
                </c:pt>
                <c:pt idx="188">
                  <c:v>0.72042827200000004</c:v>
                </c:pt>
                <c:pt idx="189">
                  <c:v>0.57976385599999991</c:v>
                </c:pt>
                <c:pt idx="190">
                  <c:v>0.62518118399999989</c:v>
                </c:pt>
                <c:pt idx="191">
                  <c:v>0.614310464</c:v>
                </c:pt>
                <c:pt idx="192">
                  <c:v>0.71060748800000006</c:v>
                </c:pt>
                <c:pt idx="193">
                  <c:v>0.69228931199999977</c:v>
                </c:pt>
                <c:pt idx="194">
                  <c:v>0.67146276800000004</c:v>
                </c:pt>
                <c:pt idx="195">
                  <c:v>0.60643088000000001</c:v>
                </c:pt>
                <c:pt idx="196">
                  <c:v>0.62612308800000005</c:v>
                </c:pt>
                <c:pt idx="197">
                  <c:v>0.57253246399999991</c:v>
                </c:pt>
                <c:pt idx="198">
                  <c:v>0.59104644800000006</c:v>
                </c:pt>
                <c:pt idx="199">
                  <c:v>0.61122817600000023</c:v>
                </c:pt>
                <c:pt idx="200">
                  <c:v>0.5991454719999999</c:v>
                </c:pt>
                <c:pt idx="201">
                  <c:v>0.61084331200000008</c:v>
                </c:pt>
                <c:pt idx="202">
                  <c:v>0.55176331199999984</c:v>
                </c:pt>
                <c:pt idx="203">
                  <c:v>0.49252463999999996</c:v>
                </c:pt>
                <c:pt idx="204">
                  <c:v>0.43302939200000007</c:v>
                </c:pt>
                <c:pt idx="205">
                  <c:v>0.44797831999999999</c:v>
                </c:pt>
                <c:pt idx="206">
                  <c:v>0.37041134399999998</c:v>
                </c:pt>
                <c:pt idx="207">
                  <c:v>0.46272806399999994</c:v>
                </c:pt>
                <c:pt idx="208">
                  <c:v>0.56748872000000006</c:v>
                </c:pt>
                <c:pt idx="209">
                  <c:v>0.40799297599999995</c:v>
                </c:pt>
                <c:pt idx="210">
                  <c:v>0.39188607999999997</c:v>
                </c:pt>
                <c:pt idx="211">
                  <c:v>0.36300439999999995</c:v>
                </c:pt>
                <c:pt idx="212">
                  <c:v>0.43484905600000001</c:v>
                </c:pt>
                <c:pt idx="213">
                  <c:v>0.316530384</c:v>
                </c:pt>
                <c:pt idx="214">
                  <c:v>0.35747788800000002</c:v>
                </c:pt>
                <c:pt idx="215">
                  <c:v>0.35065161600000005</c:v>
                </c:pt>
                <c:pt idx="216">
                  <c:v>0.36807852799999996</c:v>
                </c:pt>
                <c:pt idx="217">
                  <c:v>0.324676672</c:v>
                </c:pt>
                <c:pt idx="218">
                  <c:v>0.34653627200000003</c:v>
                </c:pt>
                <c:pt idx="219">
                  <c:v>0.31927844800000005</c:v>
                </c:pt>
                <c:pt idx="220">
                  <c:v>0.32623976000000005</c:v>
                </c:pt>
                <c:pt idx="221">
                  <c:v>0.269728896</c:v>
                </c:pt>
                <c:pt idx="222">
                  <c:v>0.25258894399999998</c:v>
                </c:pt>
                <c:pt idx="223">
                  <c:v>0.27681511999999997</c:v>
                </c:pt>
                <c:pt idx="224">
                  <c:v>0.27640999999999999</c:v>
                </c:pt>
                <c:pt idx="225">
                  <c:v>0.27378347199999997</c:v>
                </c:pt>
                <c:pt idx="226">
                  <c:v>0.29766191999999991</c:v>
                </c:pt>
                <c:pt idx="227">
                  <c:v>0.31580116800000002</c:v>
                </c:pt>
                <c:pt idx="228">
                  <c:v>0.27706156799999992</c:v>
                </c:pt>
                <c:pt idx="229">
                  <c:v>0.28110264000000001</c:v>
                </c:pt>
                <c:pt idx="230">
                  <c:v>0.19384654400000001</c:v>
                </c:pt>
                <c:pt idx="231">
                  <c:v>0.19369462399999998</c:v>
                </c:pt>
                <c:pt idx="232">
                  <c:v>0.15020161599999998</c:v>
                </c:pt>
                <c:pt idx="233">
                  <c:v>0.205368832</c:v>
                </c:pt>
                <c:pt idx="234">
                  <c:v>0.23830846400000003</c:v>
                </c:pt>
                <c:pt idx="235">
                  <c:v>0.25448963200000008</c:v>
                </c:pt>
                <c:pt idx="236">
                  <c:v>0.23396017599999999</c:v>
                </c:pt>
                <c:pt idx="237">
                  <c:v>0.18694262400000003</c:v>
                </c:pt>
                <c:pt idx="238">
                  <c:v>0.31291131199999994</c:v>
                </c:pt>
                <c:pt idx="239">
                  <c:v>0.276936656</c:v>
                </c:pt>
                <c:pt idx="240">
                  <c:v>0.312607472</c:v>
                </c:pt>
                <c:pt idx="241">
                  <c:v>0.31505507199999999</c:v>
                </c:pt>
                <c:pt idx="242">
                  <c:v>0.33697881599999996</c:v>
                </c:pt>
                <c:pt idx="243">
                  <c:v>0.31562899199999994</c:v>
                </c:pt>
                <c:pt idx="244">
                  <c:v>0.38878353600000004</c:v>
                </c:pt>
                <c:pt idx="245">
                  <c:v>0.41351948800000005</c:v>
                </c:pt>
                <c:pt idx="246">
                  <c:v>0.40453932799999986</c:v>
                </c:pt>
                <c:pt idx="247">
                  <c:v>0.37747731200000001</c:v>
                </c:pt>
                <c:pt idx="248">
                  <c:v>0.420727248</c:v>
                </c:pt>
                <c:pt idx="249">
                  <c:v>0.45657361599999996</c:v>
                </c:pt>
                <c:pt idx="250">
                  <c:v>0.45517595199999999</c:v>
                </c:pt>
                <c:pt idx="251">
                  <c:v>0.47229564799999996</c:v>
                </c:pt>
                <c:pt idx="252">
                  <c:v>0.45581064000000004</c:v>
                </c:pt>
                <c:pt idx="253">
                  <c:v>0.4228878880000001</c:v>
                </c:pt>
                <c:pt idx="254">
                  <c:v>0.41241553600000003</c:v>
                </c:pt>
                <c:pt idx="255">
                  <c:v>0.41453566399999997</c:v>
                </c:pt>
                <c:pt idx="256">
                  <c:v>0.32449436800000003</c:v>
                </c:pt>
                <c:pt idx="257">
                  <c:v>0.39601830399999993</c:v>
                </c:pt>
                <c:pt idx="258">
                  <c:v>0.38856071999999997</c:v>
                </c:pt>
                <c:pt idx="259">
                  <c:v>0.37571503999999983</c:v>
                </c:pt>
                <c:pt idx="260">
                  <c:v>0.48024275199999994</c:v>
                </c:pt>
                <c:pt idx="261">
                  <c:v>0.39237222399999999</c:v>
                </c:pt>
                <c:pt idx="262">
                  <c:v>0.4511652639999999</c:v>
                </c:pt>
                <c:pt idx="263">
                  <c:v>0.47436513600000008</c:v>
                </c:pt>
                <c:pt idx="264">
                  <c:v>0.25635655999999996</c:v>
                </c:pt>
                <c:pt idx="265">
                  <c:v>0.33339688000000001</c:v>
                </c:pt>
                <c:pt idx="266">
                  <c:v>0.32370775999999996</c:v>
                </c:pt>
                <c:pt idx="267">
                  <c:v>0.33861955199999999</c:v>
                </c:pt>
                <c:pt idx="268">
                  <c:v>0.40216599999999997</c:v>
                </c:pt>
                <c:pt idx="269">
                  <c:v>0.33148944000000002</c:v>
                </c:pt>
                <c:pt idx="270">
                  <c:v>0.31174321599999999</c:v>
                </c:pt>
                <c:pt idx="271">
                  <c:v>0.31237790399999998</c:v>
                </c:pt>
                <c:pt idx="272">
                  <c:v>0.27297323200000001</c:v>
                </c:pt>
                <c:pt idx="273">
                  <c:v>0.36000313600000006</c:v>
                </c:pt>
                <c:pt idx="274">
                  <c:v>0.36705222399999993</c:v>
                </c:pt>
                <c:pt idx="275">
                  <c:v>0.32307982399999996</c:v>
                </c:pt>
                <c:pt idx="276">
                  <c:v>0.33990580800000003</c:v>
                </c:pt>
                <c:pt idx="277">
                  <c:v>0.34510147200000002</c:v>
                </c:pt>
                <c:pt idx="278">
                  <c:v>0.38808808</c:v>
                </c:pt>
                <c:pt idx="279">
                  <c:v>0.39004756666666662</c:v>
                </c:pt>
                <c:pt idx="280">
                  <c:v>0.40750429999999999</c:v>
                </c:pt>
                <c:pt idx="281">
                  <c:v>0.43032043333333336</c:v>
                </c:pt>
                <c:pt idx="282">
                  <c:v>0.24091980000000002</c:v>
                </c:pt>
                <c:pt idx="283">
                  <c:v>0.30420573333333334</c:v>
                </c:pt>
                <c:pt idx="284">
                  <c:v>0.22396946666666659</c:v>
                </c:pt>
                <c:pt idx="285">
                  <c:v>0.19496048333333335</c:v>
                </c:pt>
                <c:pt idx="286">
                  <c:v>0.2901918166666666</c:v>
                </c:pt>
                <c:pt idx="287">
                  <c:v>0.34240376666666661</c:v>
                </c:pt>
                <c:pt idx="288">
                  <c:v>0.28332728333333335</c:v>
                </c:pt>
                <c:pt idx="289">
                  <c:v>0.23592261666666667</c:v>
                </c:pt>
                <c:pt idx="290">
                  <c:v>0.19931411666666668</c:v>
                </c:pt>
                <c:pt idx="291">
                  <c:v>0.18381264999999999</c:v>
                </c:pt>
                <c:pt idx="292">
                  <c:v>0.17233073333333337</c:v>
                </c:pt>
                <c:pt idx="293">
                  <c:v>0.17638545</c:v>
                </c:pt>
                <c:pt idx="294">
                  <c:v>0.11829011666666665</c:v>
                </c:pt>
                <c:pt idx="295">
                  <c:v>0.23104499999999994</c:v>
                </c:pt>
                <c:pt idx="296">
                  <c:v>0.20813391666666664</c:v>
                </c:pt>
                <c:pt idx="297">
                  <c:v>0.21345463333333325</c:v>
                </c:pt>
                <c:pt idx="298">
                  <c:v>0.15155778333333333</c:v>
                </c:pt>
                <c:pt idx="299">
                  <c:v>0.11430924999999996</c:v>
                </c:pt>
                <c:pt idx="300">
                  <c:v>0.19081433333333331</c:v>
                </c:pt>
                <c:pt idx="301">
                  <c:v>0.19303686666666664</c:v>
                </c:pt>
                <c:pt idx="302">
                  <c:v>0.2542761</c:v>
                </c:pt>
                <c:pt idx="303">
                  <c:v>0.24480571666666667</c:v>
                </c:pt>
                <c:pt idx="304">
                  <c:v>0.21856786666666661</c:v>
                </c:pt>
                <c:pt idx="305">
                  <c:v>0.28080935000000001</c:v>
                </c:pt>
                <c:pt idx="306">
                  <c:v>0.22422266666666665</c:v>
                </c:pt>
                <c:pt idx="307">
                  <c:v>0.23542325</c:v>
                </c:pt>
                <c:pt idx="308">
                  <c:v>0.20289408333333336</c:v>
                </c:pt>
                <c:pt idx="309">
                  <c:v>0.21524109999999999</c:v>
                </c:pt>
                <c:pt idx="310">
                  <c:v>0.26182638333333341</c:v>
                </c:pt>
                <c:pt idx="311">
                  <c:v>0.16462220000000002</c:v>
                </c:pt>
                <c:pt idx="312">
                  <c:v>0.29056810000000005</c:v>
                </c:pt>
                <c:pt idx="313">
                  <c:v>0.28049636666666661</c:v>
                </c:pt>
                <c:pt idx="314">
                  <c:v>0.28388291666666671</c:v>
                </c:pt>
                <c:pt idx="315">
                  <c:v>0.27694101666666671</c:v>
                </c:pt>
                <c:pt idx="316">
                  <c:v>0.34126788333333324</c:v>
                </c:pt>
                <c:pt idx="317">
                  <c:v>0.36751979999999995</c:v>
                </c:pt>
                <c:pt idx="318">
                  <c:v>0.27474310000000002</c:v>
                </c:pt>
                <c:pt idx="319">
                  <c:v>0.22037543333333331</c:v>
                </c:pt>
                <c:pt idx="320">
                  <c:v>0.32668075000000002</c:v>
                </c:pt>
                <c:pt idx="321">
                  <c:v>0.20957223333333336</c:v>
                </c:pt>
                <c:pt idx="322">
                  <c:v>0.17808751666666667</c:v>
                </c:pt>
                <c:pt idx="323">
                  <c:v>0.18008849999999998</c:v>
                </c:pt>
                <c:pt idx="324">
                  <c:v>0.19574821666666664</c:v>
                </c:pt>
                <c:pt idx="325">
                  <c:v>0.17821059999999997</c:v>
                </c:pt>
                <c:pt idx="326">
                  <c:v>0.28300023333333335</c:v>
                </c:pt>
                <c:pt idx="327">
                  <c:v>0.24083891666666662</c:v>
                </c:pt>
                <c:pt idx="328">
                  <c:v>0.27240803333333335</c:v>
                </c:pt>
                <c:pt idx="329">
                  <c:v>0.22041763333333331</c:v>
                </c:pt>
                <c:pt idx="330">
                  <c:v>0.29989781666666665</c:v>
                </c:pt>
                <c:pt idx="331">
                  <c:v>0.18620046666666668</c:v>
                </c:pt>
                <c:pt idx="332">
                  <c:v>0.18904896666666668</c:v>
                </c:pt>
                <c:pt idx="333">
                  <c:v>0.21767463333333339</c:v>
                </c:pt>
                <c:pt idx="334">
                  <c:v>0.24683131666666672</c:v>
                </c:pt>
                <c:pt idx="335">
                  <c:v>0.24048725000000001</c:v>
                </c:pt>
                <c:pt idx="336">
                  <c:v>0.2518566333333333</c:v>
                </c:pt>
                <c:pt idx="337">
                  <c:v>0.23735741666666668</c:v>
                </c:pt>
                <c:pt idx="338">
                  <c:v>0.21227303333333333</c:v>
                </c:pt>
                <c:pt idx="339">
                  <c:v>0.1863552</c:v>
                </c:pt>
                <c:pt idx="340">
                  <c:v>0.24224558333333332</c:v>
                </c:pt>
                <c:pt idx="341">
                  <c:v>0.27219703333333334</c:v>
                </c:pt>
                <c:pt idx="342">
                  <c:v>0.29653940000000001</c:v>
                </c:pt>
                <c:pt idx="343">
                  <c:v>0.27621658333333332</c:v>
                </c:pt>
                <c:pt idx="344">
                  <c:v>0.3189511166666667</c:v>
                </c:pt>
                <c:pt idx="345">
                  <c:v>0.26096128333333335</c:v>
                </c:pt>
                <c:pt idx="346">
                  <c:v>0.24775971666666663</c:v>
                </c:pt>
                <c:pt idx="347">
                  <c:v>0.21302559999999995</c:v>
                </c:pt>
                <c:pt idx="348">
                  <c:v>0.23334841666666667</c:v>
                </c:pt>
                <c:pt idx="349">
                  <c:v>0.27698673333333335</c:v>
                </c:pt>
                <c:pt idx="350">
                  <c:v>0.27563633333333332</c:v>
                </c:pt>
                <c:pt idx="351">
                  <c:v>0.38126645000000003</c:v>
                </c:pt>
                <c:pt idx="352">
                  <c:v>0.27363183333333335</c:v>
                </c:pt>
                <c:pt idx="353">
                  <c:v>0.34112721666666668</c:v>
                </c:pt>
                <c:pt idx="354">
                  <c:v>0.32573828333333338</c:v>
                </c:pt>
                <c:pt idx="355">
                  <c:v>0.25560188333333334</c:v>
                </c:pt>
                <c:pt idx="356">
                  <c:v>0.36821609999999994</c:v>
                </c:pt>
                <c:pt idx="357">
                  <c:v>0.36800861666666662</c:v>
                </c:pt>
                <c:pt idx="358">
                  <c:v>0.25181794999999996</c:v>
                </c:pt>
                <c:pt idx="359">
                  <c:v>0.26883861666666664</c:v>
                </c:pt>
                <c:pt idx="360">
                  <c:v>0.30303820000000004</c:v>
                </c:pt>
                <c:pt idx="361">
                  <c:v>0.3294835333333333</c:v>
                </c:pt>
                <c:pt idx="362">
                  <c:v>0.38094994999999993</c:v>
                </c:pt>
                <c:pt idx="363">
                  <c:v>0.41237136666666657</c:v>
                </c:pt>
                <c:pt idx="364">
                  <c:v>0.32598796666666657</c:v>
                </c:pt>
                <c:pt idx="365">
                  <c:v>0.36662305000000006</c:v>
                </c:pt>
                <c:pt idx="366">
                  <c:v>0.38633748333333334</c:v>
                </c:pt>
                <c:pt idx="367">
                  <c:v>0.45929776666666655</c:v>
                </c:pt>
                <c:pt idx="368">
                  <c:v>0.34238618333333337</c:v>
                </c:pt>
                <c:pt idx="369">
                  <c:v>0.2892950666666666</c:v>
                </c:pt>
                <c:pt idx="370">
                  <c:v>0.35383645000000008</c:v>
                </c:pt>
                <c:pt idx="371">
                  <c:v>0.22049851666666667</c:v>
                </c:pt>
                <c:pt idx="372">
                  <c:v>0.28942166666666669</c:v>
                </c:pt>
                <c:pt idx="373">
                  <c:v>0.27745093333333326</c:v>
                </c:pt>
                <c:pt idx="374">
                  <c:v>0.25939284999999995</c:v>
                </c:pt>
                <c:pt idx="375">
                  <c:v>9.8234566666666662E-2</c:v>
                </c:pt>
                <c:pt idx="376">
                  <c:v>0.12311146666666664</c:v>
                </c:pt>
                <c:pt idx="377">
                  <c:v>0.16613085</c:v>
                </c:pt>
                <c:pt idx="378">
                  <c:v>0.15396318333333334</c:v>
                </c:pt>
                <c:pt idx="379">
                  <c:v>0.13271548333333333</c:v>
                </c:pt>
                <c:pt idx="380">
                  <c:v>8.5469066666666663E-2</c:v>
                </c:pt>
                <c:pt idx="381">
                  <c:v>0.11014199999999998</c:v>
                </c:pt>
                <c:pt idx="382">
                  <c:v>3.9675033333333339E-2</c:v>
                </c:pt>
                <c:pt idx="383">
                  <c:v>2.8671383333333331E-2</c:v>
                </c:pt>
                <c:pt idx="384">
                  <c:v>3.4702466666666661E-2</c:v>
                </c:pt>
                <c:pt idx="385">
                  <c:v>4.6444616666666654E-2</c:v>
                </c:pt>
                <c:pt idx="386">
                  <c:v>0.15847506666666664</c:v>
                </c:pt>
                <c:pt idx="387">
                  <c:v>4.6114049999999997E-2</c:v>
                </c:pt>
                <c:pt idx="388">
                  <c:v>8.6221633333333311E-2</c:v>
                </c:pt>
                <c:pt idx="389">
                  <c:v>0.12118081666666666</c:v>
                </c:pt>
                <c:pt idx="390">
                  <c:v>0.11594098333333333</c:v>
                </c:pt>
                <c:pt idx="391">
                  <c:v>0.24031493333333329</c:v>
                </c:pt>
                <c:pt idx="392">
                  <c:v>0.11212188333333335</c:v>
                </c:pt>
                <c:pt idx="393">
                  <c:v>0.13404829999999998</c:v>
                </c:pt>
                <c:pt idx="394">
                  <c:v>0.27929366666666672</c:v>
                </c:pt>
                <c:pt idx="395">
                  <c:v>0.29413048333333336</c:v>
                </c:pt>
                <c:pt idx="396">
                  <c:v>0.3147698000000001</c:v>
                </c:pt>
                <c:pt idx="397">
                  <c:v>0.29664841666666658</c:v>
                </c:pt>
                <c:pt idx="398">
                  <c:v>0.33394266666666661</c:v>
                </c:pt>
                <c:pt idx="399">
                  <c:v>0.3132576333333334</c:v>
                </c:pt>
                <c:pt idx="400">
                  <c:v>0.35520091666666659</c:v>
                </c:pt>
                <c:pt idx="401">
                  <c:v>0.38751204999999994</c:v>
                </c:pt>
                <c:pt idx="402">
                  <c:v>0.43295793333333332</c:v>
                </c:pt>
                <c:pt idx="403">
                  <c:v>0.39994698333333328</c:v>
                </c:pt>
                <c:pt idx="404">
                  <c:v>0.2874839833333333</c:v>
                </c:pt>
                <c:pt idx="405">
                  <c:v>0.34672926666666676</c:v>
                </c:pt>
                <c:pt idx="406">
                  <c:v>0.32475010000000004</c:v>
                </c:pt>
                <c:pt idx="407">
                  <c:v>0.35920640000000009</c:v>
                </c:pt>
                <c:pt idx="408">
                  <c:v>0.46285663333333327</c:v>
                </c:pt>
                <c:pt idx="409">
                  <c:v>0.42090279999999991</c:v>
                </c:pt>
                <c:pt idx="410">
                  <c:v>0.38120314999999999</c:v>
                </c:pt>
                <c:pt idx="411">
                  <c:v>0.45286578333333333</c:v>
                </c:pt>
                <c:pt idx="412">
                  <c:v>0.39828711666666661</c:v>
                </c:pt>
                <c:pt idx="413">
                  <c:v>0.3506468333333333</c:v>
                </c:pt>
                <c:pt idx="414">
                  <c:v>0.28053856666666666</c:v>
                </c:pt>
                <c:pt idx="415">
                  <c:v>0.30585505000000002</c:v>
                </c:pt>
                <c:pt idx="416">
                  <c:v>0.32797488333333341</c:v>
                </c:pt>
                <c:pt idx="417">
                  <c:v>0.38223353333333332</c:v>
                </c:pt>
                <c:pt idx="418">
                  <c:v>0.32727858333333337</c:v>
                </c:pt>
                <c:pt idx="419">
                  <c:v>0.32395885000000002</c:v>
                </c:pt>
                <c:pt idx="420">
                  <c:v>0.34408825000000004</c:v>
                </c:pt>
                <c:pt idx="421">
                  <c:v>0.34438364999999999</c:v>
                </c:pt>
                <c:pt idx="422">
                  <c:v>0.32827379999999995</c:v>
                </c:pt>
                <c:pt idx="423">
                  <c:v>0.28099573333333333</c:v>
                </c:pt>
                <c:pt idx="424">
                  <c:v>0.30194100000000001</c:v>
                </c:pt>
                <c:pt idx="425">
                  <c:v>0.32320628333333334</c:v>
                </c:pt>
                <c:pt idx="426">
                  <c:v>0.16607810000000003</c:v>
                </c:pt>
                <c:pt idx="427">
                  <c:v>0.22350174999999994</c:v>
                </c:pt>
                <c:pt idx="428">
                  <c:v>0.32113848333333339</c:v>
                </c:pt>
                <c:pt idx="429">
                  <c:v>0.21890898333333328</c:v>
                </c:pt>
                <c:pt idx="430">
                  <c:v>0.28187841666666669</c:v>
                </c:pt>
                <c:pt idx="431">
                  <c:v>0.36203028333333337</c:v>
                </c:pt>
                <c:pt idx="432">
                  <c:v>0.31090146666666668</c:v>
                </c:pt>
                <c:pt idx="433">
                  <c:v>0.32007293333333331</c:v>
                </c:pt>
                <c:pt idx="434">
                  <c:v>0.26287434999999998</c:v>
                </c:pt>
                <c:pt idx="435">
                  <c:v>0.31408756666666665</c:v>
                </c:pt>
                <c:pt idx="436">
                  <c:v>0.23084806666666668</c:v>
                </c:pt>
                <c:pt idx="437">
                  <c:v>0.24409535000000002</c:v>
                </c:pt>
                <c:pt idx="438">
                  <c:v>0.25122363333333331</c:v>
                </c:pt>
                <c:pt idx="439">
                  <c:v>0.21487185</c:v>
                </c:pt>
                <c:pt idx="440">
                  <c:v>0.1521661666666666</c:v>
                </c:pt>
                <c:pt idx="441">
                  <c:v>0.20206415000000003</c:v>
                </c:pt>
                <c:pt idx="442">
                  <c:v>0.172598</c:v>
                </c:pt>
                <c:pt idx="443">
                  <c:v>0.13373180000000001</c:v>
                </c:pt>
                <c:pt idx="444">
                  <c:v>0.12010120000000001</c:v>
                </c:pt>
                <c:pt idx="445">
                  <c:v>0.21252623333333334</c:v>
                </c:pt>
                <c:pt idx="446">
                  <c:v>0.18195233333333333</c:v>
                </c:pt>
                <c:pt idx="447">
                  <c:v>0.20467351666666669</c:v>
                </c:pt>
                <c:pt idx="448">
                  <c:v>0.23786381666666662</c:v>
                </c:pt>
                <c:pt idx="449">
                  <c:v>0.26359878333333331</c:v>
                </c:pt>
                <c:pt idx="450">
                  <c:v>0.2341748333333333</c:v>
                </c:pt>
                <c:pt idx="451">
                  <c:v>0.1385812833333333</c:v>
                </c:pt>
                <c:pt idx="452">
                  <c:v>0.21570178333333334</c:v>
                </c:pt>
                <c:pt idx="453">
                  <c:v>0.22504908333333329</c:v>
                </c:pt>
                <c:pt idx="454">
                  <c:v>0.17133199999999996</c:v>
                </c:pt>
                <c:pt idx="455">
                  <c:v>0.21127781666666665</c:v>
                </c:pt>
                <c:pt idx="456">
                  <c:v>0.28897856666666666</c:v>
                </c:pt>
                <c:pt idx="457">
                  <c:v>0.3258543333333333</c:v>
                </c:pt>
                <c:pt idx="458">
                  <c:v>0.20122718333333334</c:v>
                </c:pt>
                <c:pt idx="459">
                  <c:v>0.27185239999999999</c:v>
                </c:pt>
                <c:pt idx="460">
                  <c:v>0.26571581666666666</c:v>
                </c:pt>
                <c:pt idx="461">
                  <c:v>0.32371620000000001</c:v>
                </c:pt>
                <c:pt idx="462">
                  <c:v>0.40881249999999997</c:v>
                </c:pt>
                <c:pt idx="463">
                  <c:v>0.34093028333333331</c:v>
                </c:pt>
                <c:pt idx="464">
                  <c:v>0.35675528333333334</c:v>
                </c:pt>
                <c:pt idx="465">
                  <c:v>0.46797338333333327</c:v>
                </c:pt>
                <c:pt idx="466">
                  <c:v>0.35038659999999994</c:v>
                </c:pt>
                <c:pt idx="467">
                  <c:v>0.40331946666666663</c:v>
                </c:pt>
                <c:pt idx="468">
                  <c:v>0.41073963333333319</c:v>
                </c:pt>
                <c:pt idx="469">
                  <c:v>0.35650208333333333</c:v>
                </c:pt>
                <c:pt idx="470">
                  <c:v>0.40957913333333323</c:v>
                </c:pt>
                <c:pt idx="471">
                  <c:v>0.37076216666666661</c:v>
                </c:pt>
                <c:pt idx="472">
                  <c:v>0.37539009999999989</c:v>
                </c:pt>
                <c:pt idx="473">
                  <c:v>0.32138465000000005</c:v>
                </c:pt>
                <c:pt idx="474">
                  <c:v>0.33846158333333337</c:v>
                </c:pt>
                <c:pt idx="475">
                  <c:v>0.35473671666666662</c:v>
                </c:pt>
                <c:pt idx="476">
                  <c:v>0.29915931666666667</c:v>
                </c:pt>
                <c:pt idx="477">
                  <c:v>0.23483244999999997</c:v>
                </c:pt>
                <c:pt idx="478">
                  <c:v>0.20363258333333331</c:v>
                </c:pt>
                <c:pt idx="479">
                  <c:v>0.3162046</c:v>
                </c:pt>
                <c:pt idx="480">
                  <c:v>0.25993090000000002</c:v>
                </c:pt>
                <c:pt idx="481">
                  <c:v>0.17637841666666662</c:v>
                </c:pt>
                <c:pt idx="482">
                  <c:v>0.32282296666666666</c:v>
                </c:pt>
                <c:pt idx="483">
                  <c:v>0.36160828333333322</c:v>
                </c:pt>
                <c:pt idx="484">
                  <c:v>0.31038451666666667</c:v>
                </c:pt>
                <c:pt idx="485">
                  <c:v>0.1822618</c:v>
                </c:pt>
                <c:pt idx="486">
                  <c:v>0.20705781666666667</c:v>
                </c:pt>
                <c:pt idx="487">
                  <c:v>0.25627004999999997</c:v>
                </c:pt>
                <c:pt idx="488">
                  <c:v>0.18033466666666667</c:v>
                </c:pt>
                <c:pt idx="489">
                  <c:v>5.2503833333333333E-2</c:v>
                </c:pt>
                <c:pt idx="490">
                  <c:v>0.15378734999999999</c:v>
                </c:pt>
                <c:pt idx="491">
                  <c:v>0.19554776666666665</c:v>
                </c:pt>
                <c:pt idx="492">
                  <c:v>0.16681659999999998</c:v>
                </c:pt>
                <c:pt idx="493">
                  <c:v>0.14516096666666667</c:v>
                </c:pt>
                <c:pt idx="494">
                  <c:v>0.13696010000000003</c:v>
                </c:pt>
                <c:pt idx="495">
                  <c:v>0.20603095000000002</c:v>
                </c:pt>
                <c:pt idx="496">
                  <c:v>0.17931131666666669</c:v>
                </c:pt>
                <c:pt idx="497">
                  <c:v>0.30531700000000001</c:v>
                </c:pt>
                <c:pt idx="498">
                  <c:v>0.1638626</c:v>
                </c:pt>
                <c:pt idx="499">
                  <c:v>0.13413269999999999</c:v>
                </c:pt>
                <c:pt idx="500">
                  <c:v>0.17665975000000003</c:v>
                </c:pt>
                <c:pt idx="501">
                  <c:v>0.15868606666666668</c:v>
                </c:pt>
                <c:pt idx="502">
                  <c:v>0.14365583333333337</c:v>
                </c:pt>
                <c:pt idx="503">
                  <c:v>0.12854120000000002</c:v>
                </c:pt>
                <c:pt idx="504">
                  <c:v>0.11900400000000001</c:v>
                </c:pt>
                <c:pt idx="505">
                  <c:v>0.25233490000000003</c:v>
                </c:pt>
                <c:pt idx="506">
                  <c:v>0.14639883333333337</c:v>
                </c:pt>
                <c:pt idx="507">
                  <c:v>9.6328533333333327E-2</c:v>
                </c:pt>
                <c:pt idx="508">
                  <c:v>0.11993239999999999</c:v>
                </c:pt>
                <c:pt idx="509">
                  <c:v>0.21355310000000005</c:v>
                </c:pt>
                <c:pt idx="510">
                  <c:v>0.17285823333333333</c:v>
                </c:pt>
                <c:pt idx="511">
                  <c:v>0.22288281666666665</c:v>
                </c:pt>
                <c:pt idx="512">
                  <c:v>0.17114209999999999</c:v>
                </c:pt>
                <c:pt idx="513">
                  <c:v>0.18068633333333331</c:v>
                </c:pt>
                <c:pt idx="514">
                  <c:v>0.19718301666666668</c:v>
                </c:pt>
                <c:pt idx="515">
                  <c:v>0.27232011666666672</c:v>
                </c:pt>
                <c:pt idx="516">
                  <c:v>0.26531843333333333</c:v>
                </c:pt>
                <c:pt idx="517">
                  <c:v>0.26012783333333328</c:v>
                </c:pt>
                <c:pt idx="518">
                  <c:v>0.22456729999999994</c:v>
                </c:pt>
                <c:pt idx="519">
                  <c:v>0.24326893333333333</c:v>
                </c:pt>
                <c:pt idx="520">
                  <c:v>0.27514751666666665</c:v>
                </c:pt>
                <c:pt idx="521">
                  <c:v>0.26166110000000004</c:v>
                </c:pt>
                <c:pt idx="522">
                  <c:v>0.31438296666666665</c:v>
                </c:pt>
                <c:pt idx="523">
                  <c:v>0.2799759</c:v>
                </c:pt>
                <c:pt idx="524">
                  <c:v>0.28041899999999997</c:v>
                </c:pt>
                <c:pt idx="525">
                  <c:v>0.28455108333333329</c:v>
                </c:pt>
                <c:pt idx="526">
                  <c:v>0.24806918333333333</c:v>
                </c:pt>
                <c:pt idx="527">
                  <c:v>0.23929158333333334</c:v>
                </c:pt>
                <c:pt idx="528">
                  <c:v>0.27220406666666663</c:v>
                </c:pt>
                <c:pt idx="529">
                  <c:v>0.36381323333333326</c:v>
                </c:pt>
                <c:pt idx="530">
                  <c:v>0.34927533333333327</c:v>
                </c:pt>
                <c:pt idx="531">
                  <c:v>0.38659419999999989</c:v>
                </c:pt>
                <c:pt idx="532">
                  <c:v>0.37510525000000006</c:v>
                </c:pt>
                <c:pt idx="533">
                  <c:v>0.33034160000000001</c:v>
                </c:pt>
                <c:pt idx="534">
                  <c:v>0.33020093333333334</c:v>
                </c:pt>
                <c:pt idx="535">
                  <c:v>0.37091689999999988</c:v>
                </c:pt>
                <c:pt idx="536">
                  <c:v>0.34831176666666669</c:v>
                </c:pt>
                <c:pt idx="537">
                  <c:v>0.30049916666666665</c:v>
                </c:pt>
                <c:pt idx="538">
                  <c:v>0.32860085000000006</c:v>
                </c:pt>
                <c:pt idx="539">
                  <c:v>0.31221318333333342</c:v>
                </c:pt>
                <c:pt idx="540">
                  <c:v>0.29797068333333326</c:v>
                </c:pt>
                <c:pt idx="541">
                  <c:v>0.26313458333333328</c:v>
                </c:pt>
                <c:pt idx="542">
                  <c:v>0.32093451666666672</c:v>
                </c:pt>
                <c:pt idx="543">
                  <c:v>0.36650699999999997</c:v>
                </c:pt>
                <c:pt idx="544">
                  <c:v>0.38755424999999999</c:v>
                </c:pt>
                <c:pt idx="545">
                  <c:v>0.34177779999999996</c:v>
                </c:pt>
                <c:pt idx="546">
                  <c:v>0.32061449999999997</c:v>
                </c:pt>
                <c:pt idx="547">
                  <c:v>0.33901018333333333</c:v>
                </c:pt>
                <c:pt idx="548">
                  <c:v>0.2862883166666666</c:v>
                </c:pt>
                <c:pt idx="549">
                  <c:v>0.3026513666666667</c:v>
                </c:pt>
                <c:pt idx="550">
                  <c:v>0.29523120000000003</c:v>
                </c:pt>
                <c:pt idx="551">
                  <c:v>0.29801640000000001</c:v>
                </c:pt>
                <c:pt idx="552">
                  <c:v>0.32746496666666669</c:v>
                </c:pt>
                <c:pt idx="553">
                  <c:v>0.36575794999999994</c:v>
                </c:pt>
                <c:pt idx="554">
                  <c:v>0.34479510000000002</c:v>
                </c:pt>
                <c:pt idx="555">
                  <c:v>0.36386246666666666</c:v>
                </c:pt>
                <c:pt idx="556">
                  <c:v>0.31260353333333329</c:v>
                </c:pt>
                <c:pt idx="557">
                  <c:v>0.4176709833333333</c:v>
                </c:pt>
                <c:pt idx="558">
                  <c:v>0.36428094999999999</c:v>
                </c:pt>
                <c:pt idx="559">
                  <c:v>0.37699721666666658</c:v>
                </c:pt>
                <c:pt idx="560">
                  <c:v>0.35186360000000005</c:v>
                </c:pt>
                <c:pt idx="561">
                  <c:v>0.4498203500000002</c:v>
                </c:pt>
                <c:pt idx="562">
                  <c:v>0.39766466666666667</c:v>
                </c:pt>
                <c:pt idx="563">
                  <c:v>0.41385188333333328</c:v>
                </c:pt>
                <c:pt idx="564">
                  <c:v>0.39034648333333338</c:v>
                </c:pt>
                <c:pt idx="565">
                  <c:v>0.35427251666666665</c:v>
                </c:pt>
                <c:pt idx="566">
                  <c:v>0.42665255000000002</c:v>
                </c:pt>
                <c:pt idx="567">
                  <c:v>0.43947080000000005</c:v>
                </c:pt>
                <c:pt idx="568">
                  <c:v>0.46751621666666665</c:v>
                </c:pt>
                <c:pt idx="569">
                  <c:v>0.49241773333333344</c:v>
                </c:pt>
                <c:pt idx="570">
                  <c:v>0.47336443333333333</c:v>
                </c:pt>
                <c:pt idx="571">
                  <c:v>0.53471268333333344</c:v>
                </c:pt>
                <c:pt idx="572">
                  <c:v>0.47033658333333328</c:v>
                </c:pt>
                <c:pt idx="573">
                  <c:v>0.39877241666666663</c:v>
                </c:pt>
                <c:pt idx="574">
                  <c:v>0.37698314999999999</c:v>
                </c:pt>
                <c:pt idx="575">
                  <c:v>0.35724761666666671</c:v>
                </c:pt>
                <c:pt idx="576">
                  <c:v>0.37227433333333332</c:v>
                </c:pt>
                <c:pt idx="577">
                  <c:v>0.42678618333333329</c:v>
                </c:pt>
                <c:pt idx="578">
                  <c:v>0.38090071666666675</c:v>
                </c:pt>
                <c:pt idx="579">
                  <c:v>0.34182703333333336</c:v>
                </c:pt>
                <c:pt idx="580">
                  <c:v>0.34735171666666659</c:v>
                </c:pt>
                <c:pt idx="581">
                  <c:v>0.35962488333333331</c:v>
                </c:pt>
                <c:pt idx="582">
                  <c:v>0.38907345000000004</c:v>
                </c:pt>
                <c:pt idx="583">
                  <c:v>0.29001246666666664</c:v>
                </c:pt>
                <c:pt idx="584">
                  <c:v>0.29880413333333333</c:v>
                </c:pt>
                <c:pt idx="585">
                  <c:v>0.36291296666666667</c:v>
                </c:pt>
                <c:pt idx="586">
                  <c:v>0.2730129</c:v>
                </c:pt>
                <c:pt idx="587">
                  <c:v>0.24867756666666668</c:v>
                </c:pt>
                <c:pt idx="588">
                  <c:v>0.21938021666666674</c:v>
                </c:pt>
                <c:pt idx="589">
                  <c:v>0.20092826666666672</c:v>
                </c:pt>
                <c:pt idx="590">
                  <c:v>0.16243483333333331</c:v>
                </c:pt>
                <c:pt idx="591">
                  <c:v>0.15321413333333334</c:v>
                </c:pt>
                <c:pt idx="592">
                  <c:v>0.20776114999999998</c:v>
                </c:pt>
                <c:pt idx="593">
                  <c:v>0.18208948333333339</c:v>
                </c:pt>
                <c:pt idx="594">
                  <c:v>0.22019960000000005</c:v>
                </c:pt>
                <c:pt idx="595">
                  <c:v>0.27527763333333333</c:v>
                </c:pt>
                <c:pt idx="596">
                  <c:v>0.26718930000000002</c:v>
                </c:pt>
                <c:pt idx="597">
                  <c:v>0.34173208333333338</c:v>
                </c:pt>
                <c:pt idx="598">
                  <c:v>0.31640856666666667</c:v>
                </c:pt>
                <c:pt idx="599">
                  <c:v>0.36322946666666656</c:v>
                </c:pt>
                <c:pt idx="600">
                  <c:v>0.33170606666666669</c:v>
                </c:pt>
                <c:pt idx="601">
                  <c:v>0.2512939666666667</c:v>
                </c:pt>
                <c:pt idx="602">
                  <c:v>0.37101185000000003</c:v>
                </c:pt>
                <c:pt idx="603">
                  <c:v>0.3587984666666667</c:v>
                </c:pt>
                <c:pt idx="604">
                  <c:v>0.35787006666666671</c:v>
                </c:pt>
                <c:pt idx="605">
                  <c:v>0.40636841666666662</c:v>
                </c:pt>
                <c:pt idx="606">
                  <c:v>0.4111053666666668</c:v>
                </c:pt>
                <c:pt idx="607">
                  <c:v>0.38485344999999999</c:v>
                </c:pt>
                <c:pt idx="608">
                  <c:v>0.41952426666666676</c:v>
                </c:pt>
                <c:pt idx="609">
                  <c:v>0.50734950000000001</c:v>
                </c:pt>
                <c:pt idx="610">
                  <c:v>0.47759146666666669</c:v>
                </c:pt>
                <c:pt idx="611">
                  <c:v>0.46667573333333345</c:v>
                </c:pt>
                <c:pt idx="612">
                  <c:v>0.41018048333333335</c:v>
                </c:pt>
                <c:pt idx="613">
                  <c:v>0.50563336666666669</c:v>
                </c:pt>
                <c:pt idx="614">
                  <c:v>0.52360353333333332</c:v>
                </c:pt>
                <c:pt idx="615">
                  <c:v>0.46007846666666669</c:v>
                </c:pt>
                <c:pt idx="616">
                  <c:v>0.37642751666666668</c:v>
                </c:pt>
                <c:pt idx="617">
                  <c:v>0.34995405000000002</c:v>
                </c:pt>
                <c:pt idx="618">
                  <c:v>0.29645148333333332</c:v>
                </c:pt>
                <c:pt idx="619">
                  <c:v>0.30936116666666674</c:v>
                </c:pt>
                <c:pt idx="620">
                  <c:v>0.35469451666666657</c:v>
                </c:pt>
                <c:pt idx="621">
                  <c:v>0.32876613333333343</c:v>
                </c:pt>
                <c:pt idx="622">
                  <c:v>0.33628124999999992</c:v>
                </c:pt>
                <c:pt idx="623">
                  <c:v>0.28074253333333338</c:v>
                </c:pt>
                <c:pt idx="624">
                  <c:v>0.3147029833333333</c:v>
                </c:pt>
                <c:pt idx="625">
                  <c:v>0.28842644999999995</c:v>
                </c:pt>
                <c:pt idx="626">
                  <c:v>0.22587901666666668</c:v>
                </c:pt>
                <c:pt idx="627">
                  <c:v>0.19624758333333331</c:v>
                </c:pt>
                <c:pt idx="628">
                  <c:v>0.21244535000000001</c:v>
                </c:pt>
                <c:pt idx="629">
                  <c:v>0.17121243333333336</c:v>
                </c:pt>
                <c:pt idx="630">
                  <c:v>0.19162668333333327</c:v>
                </c:pt>
                <c:pt idx="631">
                  <c:v>0.20704023333333341</c:v>
                </c:pt>
                <c:pt idx="632">
                  <c:v>0.15748336666666662</c:v>
                </c:pt>
                <c:pt idx="633">
                  <c:v>0.15341106666666673</c:v>
                </c:pt>
                <c:pt idx="634">
                  <c:v>0.19946533333333327</c:v>
                </c:pt>
                <c:pt idx="635">
                  <c:v>0.16194249999999999</c:v>
                </c:pt>
                <c:pt idx="636">
                  <c:v>0.25686788333333332</c:v>
                </c:pt>
                <c:pt idx="637">
                  <c:v>0.25698041666666666</c:v>
                </c:pt>
                <c:pt idx="638">
                  <c:v>0.21832521666666668</c:v>
                </c:pt>
                <c:pt idx="639">
                  <c:v>0.15097401666666665</c:v>
                </c:pt>
                <c:pt idx="640">
                  <c:v>0.25202894999999997</c:v>
                </c:pt>
                <c:pt idx="641">
                  <c:v>0.25937174999999996</c:v>
                </c:pt>
                <c:pt idx="642">
                  <c:v>0.24002656666666669</c:v>
                </c:pt>
                <c:pt idx="643">
                  <c:v>0.17156058333333335</c:v>
                </c:pt>
                <c:pt idx="644">
                  <c:v>0.23581360000000001</c:v>
                </c:pt>
                <c:pt idx="645">
                  <c:v>0.23194878333333332</c:v>
                </c:pt>
                <c:pt idx="646">
                  <c:v>0.28287714999999986</c:v>
                </c:pt>
                <c:pt idx="647">
                  <c:v>0.25985353333333333</c:v>
                </c:pt>
                <c:pt idx="648">
                  <c:v>0.28329211666666659</c:v>
                </c:pt>
                <c:pt idx="649">
                  <c:v>0.22615683333333333</c:v>
                </c:pt>
                <c:pt idx="650">
                  <c:v>0.27651901666666656</c:v>
                </c:pt>
                <c:pt idx="651">
                  <c:v>0.38015869999999991</c:v>
                </c:pt>
                <c:pt idx="652">
                  <c:v>0.23511378333333327</c:v>
                </c:pt>
                <c:pt idx="653">
                  <c:v>0.16437251666666663</c:v>
                </c:pt>
                <c:pt idx="654">
                  <c:v>0.20145928333333332</c:v>
                </c:pt>
                <c:pt idx="655">
                  <c:v>0.1498064833333333</c:v>
                </c:pt>
                <c:pt idx="656">
                  <c:v>0.19698256666666664</c:v>
                </c:pt>
                <c:pt idx="657">
                  <c:v>0.20678703333333329</c:v>
                </c:pt>
                <c:pt idx="658">
                  <c:v>0.21803685000000003</c:v>
                </c:pt>
                <c:pt idx="659">
                  <c:v>0.15919246666666664</c:v>
                </c:pt>
                <c:pt idx="660">
                  <c:v>0.13514549999999997</c:v>
                </c:pt>
                <c:pt idx="661">
                  <c:v>0.23006033333333334</c:v>
                </c:pt>
                <c:pt idx="662">
                  <c:v>0.30509896666666669</c:v>
                </c:pt>
                <c:pt idx="663">
                  <c:v>0.24855799999999997</c:v>
                </c:pt>
                <c:pt idx="664">
                  <c:v>0.26450608333333331</c:v>
                </c:pt>
                <c:pt idx="665">
                  <c:v>0.29987671666666671</c:v>
                </c:pt>
                <c:pt idx="666">
                  <c:v>0.19691575000000003</c:v>
                </c:pt>
                <c:pt idx="667">
                  <c:v>0.24870569999999997</c:v>
                </c:pt>
                <c:pt idx="668">
                  <c:v>0.14796023333333336</c:v>
                </c:pt>
                <c:pt idx="669">
                  <c:v>0.29733416666666668</c:v>
                </c:pt>
                <c:pt idx="670">
                  <c:v>0.25436049999999999</c:v>
                </c:pt>
                <c:pt idx="671">
                  <c:v>0.22407848333333333</c:v>
                </c:pt>
                <c:pt idx="672">
                  <c:v>0.15691718333333332</c:v>
                </c:pt>
                <c:pt idx="673">
                  <c:v>0.15476146666666665</c:v>
                </c:pt>
                <c:pt idx="674">
                  <c:v>0.26087688333333331</c:v>
                </c:pt>
                <c:pt idx="675">
                  <c:v>0.33726943333333331</c:v>
                </c:pt>
                <c:pt idx="676">
                  <c:v>0.23576436666666664</c:v>
                </c:pt>
                <c:pt idx="677">
                  <c:v>0.28971003333333328</c:v>
                </c:pt>
                <c:pt idx="678">
                  <c:v>0.34786866666666671</c:v>
                </c:pt>
                <c:pt idx="679">
                  <c:v>0.34133821666666664</c:v>
                </c:pt>
                <c:pt idx="680">
                  <c:v>0.26915159999999999</c:v>
                </c:pt>
                <c:pt idx="681">
                  <c:v>0.3222321666666666</c:v>
                </c:pt>
                <c:pt idx="682">
                  <c:v>0.25518339999999995</c:v>
                </c:pt>
                <c:pt idx="683">
                  <c:v>0.23680529999999997</c:v>
                </c:pt>
                <c:pt idx="684">
                  <c:v>0.22240103333333333</c:v>
                </c:pt>
                <c:pt idx="685">
                  <c:v>0.23013066666666665</c:v>
                </c:pt>
                <c:pt idx="686">
                  <c:v>0.171121</c:v>
                </c:pt>
                <c:pt idx="687">
                  <c:v>0.18304953333333338</c:v>
                </c:pt>
                <c:pt idx="688">
                  <c:v>0.27047386666666667</c:v>
                </c:pt>
                <c:pt idx="689">
                  <c:v>0.24368038333333342</c:v>
                </c:pt>
                <c:pt idx="690">
                  <c:v>0.20744113333333333</c:v>
                </c:pt>
                <c:pt idx="691">
                  <c:v>0.23376338333333332</c:v>
                </c:pt>
                <c:pt idx="692">
                  <c:v>0.23686156666666663</c:v>
                </c:pt>
                <c:pt idx="693">
                  <c:v>0.24014261666666661</c:v>
                </c:pt>
                <c:pt idx="694">
                  <c:v>0.25695580000000001</c:v>
                </c:pt>
                <c:pt idx="695">
                  <c:v>0.17448996666666666</c:v>
                </c:pt>
                <c:pt idx="696">
                  <c:v>0.17395543333333333</c:v>
                </c:pt>
                <c:pt idx="697">
                  <c:v>0.15901311666666668</c:v>
                </c:pt>
                <c:pt idx="698">
                  <c:v>0.17114209999999999</c:v>
                </c:pt>
                <c:pt idx="699">
                  <c:v>0.1437191333333333</c:v>
                </c:pt>
                <c:pt idx="700">
                  <c:v>7.514061666666666E-2</c:v>
                </c:pt>
                <c:pt idx="701">
                  <c:v>0.1384582</c:v>
                </c:pt>
                <c:pt idx="702">
                  <c:v>0.11261070000000001</c:v>
                </c:pt>
                <c:pt idx="703">
                  <c:v>0.15104083333333332</c:v>
                </c:pt>
                <c:pt idx="704">
                  <c:v>0.18841948333333333</c:v>
                </c:pt>
                <c:pt idx="705">
                  <c:v>0.21801574999999998</c:v>
                </c:pt>
                <c:pt idx="706">
                  <c:v>0.1862321166666667</c:v>
                </c:pt>
                <c:pt idx="707">
                  <c:v>0.20161050000000003</c:v>
                </c:pt>
                <c:pt idx="708">
                  <c:v>0.26324360000000002</c:v>
                </c:pt>
                <c:pt idx="709">
                  <c:v>0.29929646666666671</c:v>
                </c:pt>
                <c:pt idx="710">
                  <c:v>0.23602811666666659</c:v>
                </c:pt>
                <c:pt idx="711">
                  <c:v>0.27400811666666675</c:v>
                </c:pt>
                <c:pt idx="712">
                  <c:v>0.23700926666666666</c:v>
                </c:pt>
                <c:pt idx="713">
                  <c:v>0.24874438333333326</c:v>
                </c:pt>
                <c:pt idx="714">
                  <c:v>0.30266191666666664</c:v>
                </c:pt>
                <c:pt idx="715">
                  <c:v>0.27313598333333333</c:v>
                </c:pt>
                <c:pt idx="716">
                  <c:v>0.31243824999999997</c:v>
                </c:pt>
                <c:pt idx="717">
                  <c:v>0.35531696666666662</c:v>
                </c:pt>
                <c:pt idx="718">
                  <c:v>0.29883929999999997</c:v>
                </c:pt>
                <c:pt idx="719">
                  <c:v>0.29283283333333332</c:v>
                </c:pt>
                <c:pt idx="720">
                  <c:v>0.33630234999999992</c:v>
                </c:pt>
                <c:pt idx="721">
                  <c:v>0.32868524999999993</c:v>
                </c:pt>
                <c:pt idx="722">
                  <c:v>0.36114760000000001</c:v>
                </c:pt>
                <c:pt idx="723">
                  <c:v>0.32440898333333335</c:v>
                </c:pt>
                <c:pt idx="724">
                  <c:v>0.24508001666666668</c:v>
                </c:pt>
                <c:pt idx="725">
                  <c:v>0.22646629999999998</c:v>
                </c:pt>
                <c:pt idx="726">
                  <c:v>0.367562</c:v>
                </c:pt>
                <c:pt idx="727">
                  <c:v>0.28104496666666662</c:v>
                </c:pt>
                <c:pt idx="728">
                  <c:v>0.25000686666666666</c:v>
                </c:pt>
                <c:pt idx="729">
                  <c:v>0.26721743333333325</c:v>
                </c:pt>
                <c:pt idx="730">
                  <c:v>0.22970515000000002</c:v>
                </c:pt>
                <c:pt idx="731">
                  <c:v>0.30996251666666663</c:v>
                </c:pt>
                <c:pt idx="732">
                  <c:v>0.38255706666666656</c:v>
                </c:pt>
                <c:pt idx="733">
                  <c:v>0.32471141666666664</c:v>
                </c:pt>
                <c:pt idx="734">
                  <c:v>0.27312895000000004</c:v>
                </c:pt>
                <c:pt idx="735">
                  <c:v>0.28835611666666666</c:v>
                </c:pt>
                <c:pt idx="736">
                  <c:v>0.33442796666666663</c:v>
                </c:pt>
                <c:pt idx="737">
                  <c:v>0.21396455000000006</c:v>
                </c:pt>
                <c:pt idx="738">
                  <c:v>0.28874295</c:v>
                </c:pt>
                <c:pt idx="739">
                  <c:v>0.26476983333333337</c:v>
                </c:pt>
                <c:pt idx="740">
                  <c:v>0.25808113333333332</c:v>
                </c:pt>
                <c:pt idx="741">
                  <c:v>0.37322383333333342</c:v>
                </c:pt>
                <c:pt idx="742">
                  <c:v>0.33542670000000008</c:v>
                </c:pt>
                <c:pt idx="743">
                  <c:v>0.29914524999999992</c:v>
                </c:pt>
                <c:pt idx="744">
                  <c:v>0.33597881666666668</c:v>
                </c:pt>
                <c:pt idx="745">
                  <c:v>0.37107866666666667</c:v>
                </c:pt>
                <c:pt idx="746">
                  <c:v>0.38652264347826082</c:v>
                </c:pt>
                <c:pt idx="747">
                  <c:v>0.24353803478260871</c:v>
                </c:pt>
                <c:pt idx="748">
                  <c:v>0.26162165217391309</c:v>
                </c:pt>
                <c:pt idx="749">
                  <c:v>0.3211456695652174</c:v>
                </c:pt>
                <c:pt idx="750">
                  <c:v>0.33944579130434788</c:v>
                </c:pt>
                <c:pt idx="751">
                  <c:v>0.2762558782608695</c:v>
                </c:pt>
                <c:pt idx="752">
                  <c:v>0.22264353043478255</c:v>
                </c:pt>
                <c:pt idx="753">
                  <c:v>0.2309037217391304</c:v>
                </c:pt>
                <c:pt idx="754">
                  <c:v>0.21761255652173919</c:v>
                </c:pt>
                <c:pt idx="755">
                  <c:v>0.35198102608695653</c:v>
                </c:pt>
                <c:pt idx="756">
                  <c:v>0.3796862434782608</c:v>
                </c:pt>
                <c:pt idx="757">
                  <c:v>0.21661443478260867</c:v>
                </c:pt>
                <c:pt idx="758">
                  <c:v>0.34582349565217402</c:v>
                </c:pt>
                <c:pt idx="759">
                  <c:v>0.25798878260869562</c:v>
                </c:pt>
                <c:pt idx="760">
                  <c:v>0.26256473043478262</c:v>
                </c:pt>
                <c:pt idx="761">
                  <c:v>0.22624704347826086</c:v>
                </c:pt>
                <c:pt idx="762">
                  <c:v>0.21497780869565219</c:v>
                </c:pt>
                <c:pt idx="763">
                  <c:v>0.18754413913043474</c:v>
                </c:pt>
                <c:pt idx="764">
                  <c:v>0.27641733913043481</c:v>
                </c:pt>
                <c:pt idx="765">
                  <c:v>0.24583885217391307</c:v>
                </c:pt>
                <c:pt idx="766">
                  <c:v>0.21693735652173912</c:v>
                </c:pt>
                <c:pt idx="767">
                  <c:v>0.17910780869565218</c:v>
                </c:pt>
                <c:pt idx="768">
                  <c:v>0.17891332173913044</c:v>
                </c:pt>
                <c:pt idx="769">
                  <c:v>0.1170591304347826</c:v>
                </c:pt>
                <c:pt idx="770">
                  <c:v>0.28853424347826095</c:v>
                </c:pt>
                <c:pt idx="771">
                  <c:v>0.25603290434782605</c:v>
                </c:pt>
                <c:pt idx="772">
                  <c:v>0.24783142608695657</c:v>
                </c:pt>
                <c:pt idx="773">
                  <c:v>0.24056935652173911</c:v>
                </c:pt>
                <c:pt idx="774">
                  <c:v>0.24947906086956523</c:v>
                </c:pt>
                <c:pt idx="775">
                  <c:v>0.24949740869565218</c:v>
                </c:pt>
                <c:pt idx="776">
                  <c:v>0.21101834782608686</c:v>
                </c:pt>
                <c:pt idx="777">
                  <c:v>0.18997706086956523</c:v>
                </c:pt>
                <c:pt idx="778">
                  <c:v>0.16530657391304349</c:v>
                </c:pt>
                <c:pt idx="779">
                  <c:v>0.14037554782608691</c:v>
                </c:pt>
                <c:pt idx="780">
                  <c:v>0.14676793043478256</c:v>
                </c:pt>
                <c:pt idx="781">
                  <c:v>0.19570892173913043</c:v>
                </c:pt>
                <c:pt idx="782">
                  <c:v>6.4566000000000012E-2</c:v>
                </c:pt>
                <c:pt idx="783">
                  <c:v>0.105228452173913</c:v>
                </c:pt>
                <c:pt idx="784">
                  <c:v>0.1073531304347826</c:v>
                </c:pt>
                <c:pt idx="785">
                  <c:v>-3.980434782608696E-2</c:v>
                </c:pt>
                <c:pt idx="786">
                  <c:v>2.6663060869565217E-2</c:v>
                </c:pt>
                <c:pt idx="787">
                  <c:v>7.5336173913043468E-3</c:v>
                </c:pt>
                <c:pt idx="788">
                  <c:v>2.6916260869565212E-2</c:v>
                </c:pt>
                <c:pt idx="789">
                  <c:v>8.0576313043478245E-2</c:v>
                </c:pt>
                <c:pt idx="790">
                  <c:v>0.24938365217391298</c:v>
                </c:pt>
                <c:pt idx="791">
                  <c:v>0.18467453913043477</c:v>
                </c:pt>
                <c:pt idx="792">
                  <c:v>0.12786233043478257</c:v>
                </c:pt>
                <c:pt idx="793">
                  <c:v>9.6895036363636347E-2</c:v>
                </c:pt>
                <c:pt idx="794">
                  <c:v>0.14121270909090911</c:v>
                </c:pt>
                <c:pt idx="795">
                  <c:v>3.540963636363637E-3</c:v>
                </c:pt>
                <c:pt idx="796">
                  <c:v>0.12012805454545453</c:v>
                </c:pt>
                <c:pt idx="797">
                  <c:v>0.10270329090909092</c:v>
                </c:pt>
                <c:pt idx="798">
                  <c:v>0.10777880000000001</c:v>
                </c:pt>
                <c:pt idx="799">
                  <c:v>7.6006036363636356E-2</c:v>
                </c:pt>
                <c:pt idx="800">
                  <c:v>0.13823569090909085</c:v>
                </c:pt>
                <c:pt idx="801">
                  <c:v>-1.1331818181818181E-2</c:v>
                </c:pt>
                <c:pt idx="802">
                  <c:v>8.7825872727272727E-2</c:v>
                </c:pt>
                <c:pt idx="803">
                  <c:v>0.19021074545454542</c:v>
                </c:pt>
                <c:pt idx="804">
                  <c:v>0.15433690909090914</c:v>
                </c:pt>
                <c:pt idx="805">
                  <c:v>0.25009254545454546</c:v>
                </c:pt>
                <c:pt idx="806">
                  <c:v>0.10369307272727271</c:v>
                </c:pt>
                <c:pt idx="807">
                  <c:v>8.8148127272727264E-2</c:v>
                </c:pt>
                <c:pt idx="808">
                  <c:v>-0.10270909090909092</c:v>
                </c:pt>
                <c:pt idx="809">
                  <c:v>-0.18308181818181818</c:v>
                </c:pt>
                <c:pt idx="810">
                  <c:v>0.25378312727272723</c:v>
                </c:pt>
                <c:pt idx="811">
                  <c:v>0.11050645454545453</c:v>
                </c:pt>
                <c:pt idx="812">
                  <c:v>8.2992054545454552E-2</c:v>
                </c:pt>
                <c:pt idx="813">
                  <c:v>5.5519854545454543E-2</c:v>
                </c:pt>
                <c:pt idx="814">
                  <c:v>0.13747992727272726</c:v>
                </c:pt>
                <c:pt idx="815">
                  <c:v>0.20115972727272724</c:v>
                </c:pt>
                <c:pt idx="816">
                  <c:v>0.21390796363636366</c:v>
                </c:pt>
                <c:pt idx="817">
                  <c:v>0.30626458181818178</c:v>
                </c:pt>
                <c:pt idx="818">
                  <c:v>0.27851232727272718</c:v>
                </c:pt>
                <c:pt idx="819">
                  <c:v>0.25712076363636366</c:v>
                </c:pt>
                <c:pt idx="820">
                  <c:v>0.31500765454545454</c:v>
                </c:pt>
                <c:pt idx="821">
                  <c:v>0.24390065454545454</c:v>
                </c:pt>
                <c:pt idx="822">
                  <c:v>0.15337398181818182</c:v>
                </c:pt>
                <c:pt idx="823">
                  <c:v>0.25578570909090909</c:v>
                </c:pt>
                <c:pt idx="824">
                  <c:v>0.21702692727272721</c:v>
                </c:pt>
                <c:pt idx="825">
                  <c:v>0.23450923636363641</c:v>
                </c:pt>
                <c:pt idx="826">
                  <c:v>0.28109420000000002</c:v>
                </c:pt>
                <c:pt idx="827">
                  <c:v>0.2333314727272727</c:v>
                </c:pt>
                <c:pt idx="828">
                  <c:v>0.28208014545454541</c:v>
                </c:pt>
                <c:pt idx="829">
                  <c:v>0.3323556909090909</c:v>
                </c:pt>
                <c:pt idx="830">
                  <c:v>0.79659405454545462</c:v>
                </c:pt>
                <c:pt idx="831">
                  <c:v>0.6590680909090908</c:v>
                </c:pt>
                <c:pt idx="832">
                  <c:v>0.53572900000000001</c:v>
                </c:pt>
                <c:pt idx="833">
                  <c:v>0.39115947272727264</c:v>
                </c:pt>
                <c:pt idx="834">
                  <c:v>0.5450897272727272</c:v>
                </c:pt>
                <c:pt idx="835">
                  <c:v>0.52377489090909091</c:v>
                </c:pt>
                <c:pt idx="836">
                  <c:v>0.44001172727272708</c:v>
                </c:pt>
                <c:pt idx="837">
                  <c:v>0.58654930909090897</c:v>
                </c:pt>
                <c:pt idx="838">
                  <c:v>0.60632192727272727</c:v>
                </c:pt>
                <c:pt idx="839">
                  <c:v>0.46387007272727265</c:v>
                </c:pt>
                <c:pt idx="840">
                  <c:v>0.56832274545454553</c:v>
                </c:pt>
                <c:pt idx="841">
                  <c:v>0.57364378181818176</c:v>
                </c:pt>
                <c:pt idx="842">
                  <c:v>0.37303265454545448</c:v>
                </c:pt>
                <c:pt idx="843">
                  <c:v>0.46658621818181817</c:v>
                </c:pt>
                <c:pt idx="844">
                  <c:v>0.52464958181818178</c:v>
                </c:pt>
                <c:pt idx="845">
                  <c:v>0.33380967272727274</c:v>
                </c:pt>
                <c:pt idx="846">
                  <c:v>0.39684496363636368</c:v>
                </c:pt>
                <c:pt idx="847">
                  <c:v>0.38896123636363633</c:v>
                </c:pt>
                <c:pt idx="848">
                  <c:v>0.48252247272727272</c:v>
                </c:pt>
                <c:pt idx="849">
                  <c:v>0.44924969090909089</c:v>
                </c:pt>
                <c:pt idx="850">
                  <c:v>0.37820407272727274</c:v>
                </c:pt>
                <c:pt idx="851">
                  <c:v>0.38983976363636352</c:v>
                </c:pt>
                <c:pt idx="852">
                  <c:v>0.68301467272727256</c:v>
                </c:pt>
                <c:pt idx="853">
                  <c:v>0.44523301818181815</c:v>
                </c:pt>
                <c:pt idx="854">
                  <c:v>0.39665698181818182</c:v>
                </c:pt>
                <c:pt idx="855">
                  <c:v>0.46629081818181822</c:v>
                </c:pt>
                <c:pt idx="856">
                  <c:v>0.434165109090909</c:v>
                </c:pt>
                <c:pt idx="857">
                  <c:v>7.0842290909090902E-2</c:v>
                </c:pt>
                <c:pt idx="858">
                  <c:v>-2.5945454545454546E-2</c:v>
                </c:pt>
                <c:pt idx="859">
                  <c:v>0.25324603636363641</c:v>
                </c:pt>
                <c:pt idx="860">
                  <c:v>0.1378674</c:v>
                </c:pt>
                <c:pt idx="861">
                  <c:v>0.45756309090909092</c:v>
                </c:pt>
                <c:pt idx="862">
                  <c:v>0.34877532727272725</c:v>
                </c:pt>
                <c:pt idx="863">
                  <c:v>0.15197754545454542</c:v>
                </c:pt>
                <c:pt idx="864">
                  <c:v>0.49349063636363633</c:v>
                </c:pt>
                <c:pt idx="865">
                  <c:v>0.26978459999999999</c:v>
                </c:pt>
                <c:pt idx="866">
                  <c:v>0.1911046181818182</c:v>
                </c:pt>
                <c:pt idx="867">
                  <c:v>0.37926290909090898</c:v>
                </c:pt>
                <c:pt idx="868">
                  <c:v>0.14647619999999997</c:v>
                </c:pt>
                <c:pt idx="869">
                  <c:v>0.19230156363636358</c:v>
                </c:pt>
                <c:pt idx="870">
                  <c:v>0.44816400000000001</c:v>
                </c:pt>
                <c:pt idx="871">
                  <c:v>0.3960776909090909</c:v>
                </c:pt>
                <c:pt idx="872">
                  <c:v>0.56638154545454555</c:v>
                </c:pt>
                <c:pt idx="873">
                  <c:v>0.55425479999999994</c:v>
                </c:pt>
                <c:pt idx="874">
                  <c:v>0.650397909090909</c:v>
                </c:pt>
                <c:pt idx="875">
                  <c:v>0.6553237999999999</c:v>
                </c:pt>
                <c:pt idx="876">
                  <c:v>0.53958070909090916</c:v>
                </c:pt>
                <c:pt idx="877">
                  <c:v>0.57903003636363637</c:v>
                </c:pt>
                <c:pt idx="878">
                  <c:v>0.45608992727272724</c:v>
                </c:pt>
                <c:pt idx="879">
                  <c:v>0.37225770909090911</c:v>
                </c:pt>
                <c:pt idx="880">
                  <c:v>0.45134434545454538</c:v>
                </c:pt>
                <c:pt idx="881">
                  <c:v>0.39259043636363644</c:v>
                </c:pt>
                <c:pt idx="882">
                  <c:v>0.3090612909090909</c:v>
                </c:pt>
                <c:pt idx="883">
                  <c:v>0.34096449090909098</c:v>
                </c:pt>
                <c:pt idx="884">
                  <c:v>0.4884036181818181</c:v>
                </c:pt>
                <c:pt idx="885">
                  <c:v>0.74883516363636338</c:v>
                </c:pt>
                <c:pt idx="886">
                  <c:v>0.46598007272727276</c:v>
                </c:pt>
                <c:pt idx="887">
                  <c:v>0.46170636363636358</c:v>
                </c:pt>
                <c:pt idx="888">
                  <c:v>0.40488598181818175</c:v>
                </c:pt>
                <c:pt idx="889">
                  <c:v>0.46727292727272718</c:v>
                </c:pt>
                <c:pt idx="890">
                  <c:v>0.49791396363636364</c:v>
                </c:pt>
                <c:pt idx="891">
                  <c:v>0.44621896363636349</c:v>
                </c:pt>
                <c:pt idx="892">
                  <c:v>0.44195292727272728</c:v>
                </c:pt>
                <c:pt idx="893">
                  <c:v>0.48365419999999987</c:v>
                </c:pt>
                <c:pt idx="894">
                  <c:v>0.4809342181818182</c:v>
                </c:pt>
                <c:pt idx="895">
                  <c:v>0.39314287272727272</c:v>
                </c:pt>
                <c:pt idx="896">
                  <c:v>0.40901007272727263</c:v>
                </c:pt>
                <c:pt idx="897">
                  <c:v>0.44157696363636367</c:v>
                </c:pt>
                <c:pt idx="898">
                  <c:v>0.49989352727272723</c:v>
                </c:pt>
                <c:pt idx="899">
                  <c:v>0.4871222727272726</c:v>
                </c:pt>
                <c:pt idx="900">
                  <c:v>0.43909099999999995</c:v>
                </c:pt>
                <c:pt idx="901">
                  <c:v>0.4761387636363637</c:v>
                </c:pt>
                <c:pt idx="902">
                  <c:v>0.4502164545454545</c:v>
                </c:pt>
                <c:pt idx="903">
                  <c:v>0.5210664181818182</c:v>
                </c:pt>
                <c:pt idx="904">
                  <c:v>0.49665179999999992</c:v>
                </c:pt>
                <c:pt idx="905">
                  <c:v>0.47448145454545448</c:v>
                </c:pt>
                <c:pt idx="906">
                  <c:v>0.44923434545454533</c:v>
                </c:pt>
                <c:pt idx="907">
                  <c:v>0.4785863636363637</c:v>
                </c:pt>
                <c:pt idx="908">
                  <c:v>0.45005916363636356</c:v>
                </c:pt>
                <c:pt idx="909">
                  <c:v>0.39518765454545446</c:v>
                </c:pt>
                <c:pt idx="910">
                  <c:v>0.35599152727272726</c:v>
                </c:pt>
                <c:pt idx="911">
                  <c:v>0.36611185454545458</c:v>
                </c:pt>
                <c:pt idx="912">
                  <c:v>0.3603611454545454</c:v>
                </c:pt>
                <c:pt idx="913">
                  <c:v>0.37977314545454538</c:v>
                </c:pt>
                <c:pt idx="914">
                  <c:v>0.37511196363636368</c:v>
                </c:pt>
                <c:pt idx="915">
                  <c:v>0.36953389090909083</c:v>
                </c:pt>
                <c:pt idx="916">
                  <c:v>0.38359032727272729</c:v>
                </c:pt>
                <c:pt idx="917">
                  <c:v>0.41149603636363635</c:v>
                </c:pt>
                <c:pt idx="918">
                  <c:v>0.40684636363636356</c:v>
                </c:pt>
                <c:pt idx="919">
                  <c:v>0.32325967272727274</c:v>
                </c:pt>
                <c:pt idx="920">
                  <c:v>0.34017036363636366</c:v>
                </c:pt>
                <c:pt idx="921">
                  <c:v>0.31825321818181818</c:v>
                </c:pt>
                <c:pt idx="922">
                  <c:v>0.33936856363636364</c:v>
                </c:pt>
                <c:pt idx="923">
                  <c:v>0.43741450909090906</c:v>
                </c:pt>
                <c:pt idx="924">
                  <c:v>0.35784832727272725</c:v>
                </c:pt>
                <c:pt idx="925">
                  <c:v>0.31106387272727282</c:v>
                </c:pt>
                <c:pt idx="926">
                  <c:v>0.24461038181818182</c:v>
                </c:pt>
                <c:pt idx="927">
                  <c:v>0.25501459999999992</c:v>
                </c:pt>
                <c:pt idx="928">
                  <c:v>0.26545334545454546</c:v>
                </c:pt>
                <c:pt idx="929">
                  <c:v>0.33827519999999994</c:v>
                </c:pt>
                <c:pt idx="930">
                  <c:v>0.23102581818181819</c:v>
                </c:pt>
                <c:pt idx="931">
                  <c:v>0.25958370909090911</c:v>
                </c:pt>
                <c:pt idx="932">
                  <c:v>0.33137741818181821</c:v>
                </c:pt>
                <c:pt idx="933">
                  <c:v>0.3951569636363636</c:v>
                </c:pt>
                <c:pt idx="934">
                  <c:v>0.37152496363636361</c:v>
                </c:pt>
                <c:pt idx="935">
                  <c:v>0.33738132727272724</c:v>
                </c:pt>
                <c:pt idx="936">
                  <c:v>0.35469099999999998</c:v>
                </c:pt>
                <c:pt idx="937">
                  <c:v>0.24001058181818177</c:v>
                </c:pt>
                <c:pt idx="938">
                  <c:v>0.30588861818181817</c:v>
                </c:pt>
                <c:pt idx="939">
                  <c:v>0.35603372727272725</c:v>
                </c:pt>
                <c:pt idx="940">
                  <c:v>0.29680410909090904</c:v>
                </c:pt>
                <c:pt idx="941">
                  <c:v>0.32292974545454539</c:v>
                </c:pt>
                <c:pt idx="942">
                  <c:v>0.38775661818181817</c:v>
                </c:pt>
                <c:pt idx="943">
                  <c:v>0.37418356363636374</c:v>
                </c:pt>
                <c:pt idx="944">
                  <c:v>0.32895667272727269</c:v>
                </c:pt>
                <c:pt idx="945">
                  <c:v>0.31265596363636372</c:v>
                </c:pt>
                <c:pt idx="946">
                  <c:v>0.29060070909090907</c:v>
                </c:pt>
                <c:pt idx="947">
                  <c:v>0.41853576363636363</c:v>
                </c:pt>
                <c:pt idx="948">
                  <c:v>0.40976583636363634</c:v>
                </c:pt>
                <c:pt idx="949">
                  <c:v>0.40772105454545454</c:v>
                </c:pt>
                <c:pt idx="950">
                  <c:v>0.35808234545454543</c:v>
                </c:pt>
                <c:pt idx="951">
                  <c:v>0.37641249090909085</c:v>
                </c:pt>
                <c:pt idx="952">
                  <c:v>0.51925565454545453</c:v>
                </c:pt>
                <c:pt idx="953">
                  <c:v>0.41820583636363634</c:v>
                </c:pt>
                <c:pt idx="954">
                  <c:v>0.36353765454545445</c:v>
                </c:pt>
                <c:pt idx="955">
                  <c:v>0.32657045454545458</c:v>
                </c:pt>
                <c:pt idx="956">
                  <c:v>0.34206169090909089</c:v>
                </c:pt>
                <c:pt idx="957">
                  <c:v>0.38183327272727269</c:v>
                </c:pt>
                <c:pt idx="958">
                  <c:v>0.34769347272727275</c:v>
                </c:pt>
                <c:pt idx="959">
                  <c:v>0.44039152727272723</c:v>
                </c:pt>
                <c:pt idx="960">
                  <c:v>0.38819780000000004</c:v>
                </c:pt>
                <c:pt idx="961">
                  <c:v>0.49044072727272719</c:v>
                </c:pt>
                <c:pt idx="962">
                  <c:v>0.45789301818181827</c:v>
                </c:pt>
                <c:pt idx="963">
                  <c:v>0.44138898181818181</c:v>
                </c:pt>
                <c:pt idx="964">
                  <c:v>0.46325241818181817</c:v>
                </c:pt>
                <c:pt idx="965">
                  <c:v>0.45464361818181814</c:v>
                </c:pt>
                <c:pt idx="966">
                  <c:v>0.61413659999999981</c:v>
                </c:pt>
                <c:pt idx="967">
                  <c:v>0.59757501818181813</c:v>
                </c:pt>
                <c:pt idx="968">
                  <c:v>0.55283534545454549</c:v>
                </c:pt>
                <c:pt idx="969">
                  <c:v>0.51048572727272723</c:v>
                </c:pt>
                <c:pt idx="970">
                  <c:v>0.5746719272727272</c:v>
                </c:pt>
                <c:pt idx="971">
                  <c:v>0.55195681818181808</c:v>
                </c:pt>
                <c:pt idx="972">
                  <c:v>0.43277634545454546</c:v>
                </c:pt>
                <c:pt idx="973">
                  <c:v>0.46551587272727274</c:v>
                </c:pt>
                <c:pt idx="974">
                  <c:v>0.51749476363636349</c:v>
                </c:pt>
                <c:pt idx="975">
                  <c:v>0.48112987272727281</c:v>
                </c:pt>
                <c:pt idx="976">
                  <c:v>0.46649414545454548</c:v>
                </c:pt>
                <c:pt idx="977">
                  <c:v>0.51169418181818171</c:v>
                </c:pt>
                <c:pt idx="978">
                  <c:v>0.58827950909090909</c:v>
                </c:pt>
                <c:pt idx="979">
                  <c:v>0.51549985454545433</c:v>
                </c:pt>
                <c:pt idx="980">
                  <c:v>0.48316588571428576</c:v>
                </c:pt>
                <c:pt idx="981">
                  <c:v>0.36700737142857143</c:v>
                </c:pt>
                <c:pt idx="982">
                  <c:v>0.44930540952380937</c:v>
                </c:pt>
                <c:pt idx="983">
                  <c:v>0.46622158095238098</c:v>
                </c:pt>
                <c:pt idx="984">
                  <c:v>0.31855373333333331</c:v>
                </c:pt>
                <c:pt idx="985">
                  <c:v>0.26763239999999999</c:v>
                </c:pt>
                <c:pt idx="986">
                  <c:v>0.29306493333333328</c:v>
                </c:pt>
                <c:pt idx="987">
                  <c:v>0.31791470476190475</c:v>
                </c:pt>
                <c:pt idx="988">
                  <c:v>0.27113700952380954</c:v>
                </c:pt>
                <c:pt idx="989">
                  <c:v>0.26542996190476187</c:v>
                </c:pt>
                <c:pt idx="990">
                  <c:v>0.26691299047619044</c:v>
                </c:pt>
                <c:pt idx="991">
                  <c:v>0.37328914285714293</c:v>
                </c:pt>
                <c:pt idx="992">
                  <c:v>0.30147278095238095</c:v>
                </c:pt>
                <c:pt idx="993">
                  <c:v>0.36049651428571433</c:v>
                </c:pt>
                <c:pt idx="994">
                  <c:v>0.36792371428571435</c:v>
                </c:pt>
                <c:pt idx="995">
                  <c:v>0.38133527619047625</c:v>
                </c:pt>
                <c:pt idx="996">
                  <c:v>0.3793780000000001</c:v>
                </c:pt>
                <c:pt idx="997">
                  <c:v>0.28135342857142853</c:v>
                </c:pt>
                <c:pt idx="998">
                  <c:v>0.41669485714285714</c:v>
                </c:pt>
                <c:pt idx="999">
                  <c:v>0.35974093333333346</c:v>
                </c:pt>
                <c:pt idx="1000">
                  <c:v>0.37172573333333331</c:v>
                </c:pt>
                <c:pt idx="1001">
                  <c:v>0.45106575238095248</c:v>
                </c:pt>
                <c:pt idx="1002">
                  <c:v>0.44863824761904764</c:v>
                </c:pt>
                <c:pt idx="1003">
                  <c:v>0.38066409523809519</c:v>
                </c:pt>
                <c:pt idx="1004">
                  <c:v>0.45581224761904759</c:v>
                </c:pt>
                <c:pt idx="1005">
                  <c:v>0.38381904761904756</c:v>
                </c:pt>
                <c:pt idx="1006">
                  <c:v>0.37740464761904752</c:v>
                </c:pt>
                <c:pt idx="1007">
                  <c:v>0.53789727619047611</c:v>
                </c:pt>
                <c:pt idx="1008">
                  <c:v>0.50598201904761908</c:v>
                </c:pt>
                <c:pt idx="1009">
                  <c:v>0.53734264761904749</c:v>
                </c:pt>
                <c:pt idx="1010">
                  <c:v>0.51087721904761885</c:v>
                </c:pt>
                <c:pt idx="1011">
                  <c:v>0.62279161904761904</c:v>
                </c:pt>
                <c:pt idx="1012">
                  <c:v>0.47935180952380951</c:v>
                </c:pt>
                <c:pt idx="1013">
                  <c:v>0.47654651428571432</c:v>
                </c:pt>
                <c:pt idx="1014">
                  <c:v>0.50783881904761907</c:v>
                </c:pt>
                <c:pt idx="1015">
                  <c:v>0.4931250857142857</c:v>
                </c:pt>
                <c:pt idx="1016">
                  <c:v>0.54419914285714277</c:v>
                </c:pt>
                <c:pt idx="1017">
                  <c:v>0.52641485714285707</c:v>
                </c:pt>
                <c:pt idx="1018">
                  <c:v>0.4894235428571429</c:v>
                </c:pt>
                <c:pt idx="1019">
                  <c:v>0.45407601904761891</c:v>
                </c:pt>
                <c:pt idx="1020">
                  <c:v>0.50235683809523801</c:v>
                </c:pt>
                <c:pt idx="1021">
                  <c:v>0.42888462857142856</c:v>
                </c:pt>
                <c:pt idx="1022">
                  <c:v>0.42836215238095227</c:v>
                </c:pt>
                <c:pt idx="1023">
                  <c:v>0.5845704761904762</c:v>
                </c:pt>
                <c:pt idx="1024">
                  <c:v>0.5533464952380952</c:v>
                </c:pt>
                <c:pt idx="1025">
                  <c:v>0.5952410476190475</c:v>
                </c:pt>
                <c:pt idx="1026">
                  <c:v>0.64171329523809517</c:v>
                </c:pt>
                <c:pt idx="1027">
                  <c:v>0.59647891428571431</c:v>
                </c:pt>
                <c:pt idx="1028">
                  <c:v>0.5547370857142857</c:v>
                </c:pt>
                <c:pt idx="1029">
                  <c:v>0.53984651428571429</c:v>
                </c:pt>
                <c:pt idx="1030">
                  <c:v>0.5380379428571429</c:v>
                </c:pt>
                <c:pt idx="1031">
                  <c:v>0.52014112380952371</c:v>
                </c:pt>
                <c:pt idx="1032">
                  <c:v>0.49251419047619049</c:v>
                </c:pt>
                <c:pt idx="1033">
                  <c:v>0.51948601904761904</c:v>
                </c:pt>
                <c:pt idx="1034">
                  <c:v>0.48336281904761907</c:v>
                </c:pt>
                <c:pt idx="1035">
                  <c:v>0.51325247619047609</c:v>
                </c:pt>
                <c:pt idx="1036">
                  <c:v>0.45102556190476178</c:v>
                </c:pt>
                <c:pt idx="1037">
                  <c:v>0.46531729523809523</c:v>
                </c:pt>
                <c:pt idx="1038">
                  <c:v>0.5163109714285713</c:v>
                </c:pt>
                <c:pt idx="1039">
                  <c:v>0.52098914285714304</c:v>
                </c:pt>
                <c:pt idx="1040">
                  <c:v>0.49111556190476185</c:v>
                </c:pt>
                <c:pt idx="1041">
                  <c:v>0.51897961904761902</c:v>
                </c:pt>
                <c:pt idx="1042">
                  <c:v>0.49152952380952386</c:v>
                </c:pt>
                <c:pt idx="1043">
                  <c:v>0.54880497142857154</c:v>
                </c:pt>
                <c:pt idx="1044">
                  <c:v>0.47164729523809529</c:v>
                </c:pt>
                <c:pt idx="1045">
                  <c:v>0.3924760761904762</c:v>
                </c:pt>
                <c:pt idx="1046">
                  <c:v>0.29337439999999998</c:v>
                </c:pt>
                <c:pt idx="1047">
                  <c:v>0.27815426666666665</c:v>
                </c:pt>
                <c:pt idx="1048">
                  <c:v>0.52874992380952379</c:v>
                </c:pt>
                <c:pt idx="1049">
                  <c:v>0.39450569523809514</c:v>
                </c:pt>
                <c:pt idx="1050">
                  <c:v>0.50384790476190477</c:v>
                </c:pt>
                <c:pt idx="1051">
                  <c:v>0.53992287619047596</c:v>
                </c:pt>
                <c:pt idx="1052">
                  <c:v>0.56387238095238079</c:v>
                </c:pt>
                <c:pt idx="1053">
                  <c:v>0.4831377523809523</c:v>
                </c:pt>
                <c:pt idx="1054">
                  <c:v>0.55551678095238077</c:v>
                </c:pt>
                <c:pt idx="1055">
                  <c:v>0.51881885714285725</c:v>
                </c:pt>
                <c:pt idx="1056">
                  <c:v>0.52258872380952393</c:v>
                </c:pt>
                <c:pt idx="1057">
                  <c:v>0.51213518095238075</c:v>
                </c:pt>
                <c:pt idx="1058">
                  <c:v>0.62636857142857139</c:v>
                </c:pt>
                <c:pt idx="1059">
                  <c:v>0.54913855238095233</c:v>
                </c:pt>
                <c:pt idx="1060">
                  <c:v>0.56975224761904764</c:v>
                </c:pt>
                <c:pt idx="1061">
                  <c:v>0.55142539047619044</c:v>
                </c:pt>
                <c:pt idx="1062">
                  <c:v>0.60325502857142843</c:v>
                </c:pt>
                <c:pt idx="1063">
                  <c:v>0.56787535238095244</c:v>
                </c:pt>
                <c:pt idx="1064">
                  <c:v>0.62597470476190464</c:v>
                </c:pt>
                <c:pt idx="1065">
                  <c:v>0.59692502857142848</c:v>
                </c:pt>
                <c:pt idx="1066">
                  <c:v>0.64944996190476179</c:v>
                </c:pt>
                <c:pt idx="1067">
                  <c:v>0.68242624761904769</c:v>
                </c:pt>
                <c:pt idx="1068">
                  <c:v>0.50472807619047633</c:v>
                </c:pt>
                <c:pt idx="1069">
                  <c:v>0.59097281904761889</c:v>
                </c:pt>
                <c:pt idx="1070">
                  <c:v>0.48916632380952391</c:v>
                </c:pt>
                <c:pt idx="1071">
                  <c:v>0.57749293333333329</c:v>
                </c:pt>
                <c:pt idx="1072">
                  <c:v>0.55668230476190483</c:v>
                </c:pt>
                <c:pt idx="1073">
                  <c:v>0.52899508571428566</c:v>
                </c:pt>
                <c:pt idx="1074">
                  <c:v>0.50424579047619045</c:v>
                </c:pt>
                <c:pt idx="1075">
                  <c:v>0.5423061714285714</c:v>
                </c:pt>
                <c:pt idx="1076">
                  <c:v>0.46736700952380955</c:v>
                </c:pt>
                <c:pt idx="1077">
                  <c:v>0.67670714285714273</c:v>
                </c:pt>
                <c:pt idx="1078">
                  <c:v>0.64979158095238088</c:v>
                </c:pt>
                <c:pt idx="1079">
                  <c:v>0.69904902857142848</c:v>
                </c:pt>
                <c:pt idx="1080">
                  <c:v>0.68969670476190459</c:v>
                </c:pt>
                <c:pt idx="1081">
                  <c:v>0.73707323809523784</c:v>
                </c:pt>
                <c:pt idx="1082">
                  <c:v>0.69216038095238086</c:v>
                </c:pt>
                <c:pt idx="1083">
                  <c:v>0.70824460952380963</c:v>
                </c:pt>
                <c:pt idx="1084">
                  <c:v>0.59237546666666674</c:v>
                </c:pt>
                <c:pt idx="1085">
                  <c:v>0.72282169523809536</c:v>
                </c:pt>
                <c:pt idx="1086">
                  <c:v>0.65760862857142843</c:v>
                </c:pt>
                <c:pt idx="1087">
                  <c:v>0.59021723809523796</c:v>
                </c:pt>
                <c:pt idx="1088">
                  <c:v>0.60520828571428564</c:v>
                </c:pt>
                <c:pt idx="1089">
                  <c:v>0.64314809523809524</c:v>
                </c:pt>
                <c:pt idx="1090">
                  <c:v>0.66664746666666652</c:v>
                </c:pt>
                <c:pt idx="1091">
                  <c:v>0.55025584761904756</c:v>
                </c:pt>
                <c:pt idx="1092">
                  <c:v>0.48796060952380954</c:v>
                </c:pt>
                <c:pt idx="1093">
                  <c:v>0.54127729523809531</c:v>
                </c:pt>
                <c:pt idx="1094">
                  <c:v>0.5316275619047619</c:v>
                </c:pt>
                <c:pt idx="1095">
                  <c:v>0.65401158095238088</c:v>
                </c:pt>
                <c:pt idx="1096">
                  <c:v>0.46038592380952381</c:v>
                </c:pt>
                <c:pt idx="1097">
                  <c:v>0.46616531428571417</c:v>
                </c:pt>
                <c:pt idx="1098">
                  <c:v>0.37462748571428572</c:v>
                </c:pt>
                <c:pt idx="1099">
                  <c:v>0.36980060952380955</c:v>
                </c:pt>
                <c:pt idx="1100">
                  <c:v>0.43177834285714284</c:v>
                </c:pt>
                <c:pt idx="1101">
                  <c:v>0.40126573333333337</c:v>
                </c:pt>
                <c:pt idx="1102">
                  <c:v>0.44547525714285707</c:v>
                </c:pt>
                <c:pt idx="1103">
                  <c:v>0.35568973333333337</c:v>
                </c:pt>
                <c:pt idx="1104">
                  <c:v>0.37200304761904762</c:v>
                </c:pt>
                <c:pt idx="1105">
                  <c:v>0.4215337904761905</c:v>
                </c:pt>
                <c:pt idx="1106">
                  <c:v>0.44801127619047626</c:v>
                </c:pt>
                <c:pt idx="1107">
                  <c:v>0.43869914285714295</c:v>
                </c:pt>
                <c:pt idx="1108">
                  <c:v>0.29996161904761909</c:v>
                </c:pt>
                <c:pt idx="1109">
                  <c:v>0.29345880000000002</c:v>
                </c:pt>
                <c:pt idx="1110">
                  <c:v>0.27768932631578952</c:v>
                </c:pt>
                <c:pt idx="1111">
                  <c:v>0.37195502000000003</c:v>
                </c:pt>
                <c:pt idx="1112">
                  <c:v>0.38906390476190478</c:v>
                </c:pt>
                <c:pt idx="1113">
                  <c:v>0.38401196190476194</c:v>
                </c:pt>
                <c:pt idx="1114">
                  <c:v>0.31844964000000009</c:v>
                </c:pt>
                <c:pt idx="1115">
                  <c:v>0.33844821999999997</c:v>
                </c:pt>
                <c:pt idx="1116">
                  <c:v>0.39729189999999998</c:v>
                </c:pt>
                <c:pt idx="1117">
                  <c:v>0.41081699999999993</c:v>
                </c:pt>
                <c:pt idx="1118">
                  <c:v>0.34936536000000001</c:v>
                </c:pt>
                <c:pt idx="1119">
                  <c:v>0.41556871999999995</c:v>
                </c:pt>
                <c:pt idx="1120">
                  <c:v>0.36193252000000004</c:v>
                </c:pt>
                <c:pt idx="1121">
                  <c:v>0.28255432000000003</c:v>
                </c:pt>
                <c:pt idx="1122">
                  <c:v>0.32956089999999999</c:v>
                </c:pt>
                <c:pt idx="1123">
                  <c:v>0.39394543999999998</c:v>
                </c:pt>
                <c:pt idx="1124">
                  <c:v>0.30817393999999998</c:v>
                </c:pt>
                <c:pt idx="1125">
                  <c:v>0.32202398000000004</c:v>
                </c:pt>
                <c:pt idx="1126">
                  <c:v>0.39450247999999999</c:v>
                </c:pt>
                <c:pt idx="1127">
                  <c:v>0.42554479999999995</c:v>
                </c:pt>
                <c:pt idx="1128">
                  <c:v>0.41882833684210524</c:v>
                </c:pt>
                <c:pt idx="1129">
                  <c:v>0.38348694736842109</c:v>
                </c:pt>
                <c:pt idx="1130">
                  <c:v>0.48677922105263149</c:v>
                </c:pt>
                <c:pt idx="1131">
                  <c:v>0.42348810526315794</c:v>
                </c:pt>
                <c:pt idx="1132">
                  <c:v>0.38550810526315787</c:v>
                </c:pt>
                <c:pt idx="1133">
                  <c:v>0.39230896842105262</c:v>
                </c:pt>
                <c:pt idx="1134">
                  <c:v>0.50577366315789474</c:v>
                </c:pt>
                <c:pt idx="1135">
                  <c:v>0.42758816842105257</c:v>
                </c:pt>
                <c:pt idx="1136">
                  <c:v>0.46401343157894731</c:v>
                </c:pt>
                <c:pt idx="1137">
                  <c:v>0.39328623157894743</c:v>
                </c:pt>
                <c:pt idx="1138">
                  <c:v>0.42697515789473683</c:v>
                </c:pt>
                <c:pt idx="1139">
                  <c:v>0.54398465263157891</c:v>
                </c:pt>
                <c:pt idx="1140">
                  <c:v>0.42543818947368434</c:v>
                </c:pt>
                <c:pt idx="1141">
                  <c:v>0.45606206315789466</c:v>
                </c:pt>
                <c:pt idx="1142">
                  <c:v>0.52889926315789482</c:v>
                </c:pt>
                <c:pt idx="1143">
                  <c:v>0.49916381052631575</c:v>
                </c:pt>
                <c:pt idx="1144">
                  <c:v>0.52801084210526317</c:v>
                </c:pt>
                <c:pt idx="1145">
                  <c:v>0.48346985263157899</c:v>
                </c:pt>
                <c:pt idx="1146">
                  <c:v>0.48136873684210535</c:v>
                </c:pt>
                <c:pt idx="1147">
                  <c:v>0.3739541894736842</c:v>
                </c:pt>
                <c:pt idx="1148">
                  <c:v>0.44128762105263153</c:v>
                </c:pt>
                <c:pt idx="1149">
                  <c:v>0.46068629473684203</c:v>
                </c:pt>
                <c:pt idx="1150">
                  <c:v>0.40187282105263161</c:v>
                </c:pt>
                <c:pt idx="1151">
                  <c:v>0.35535953684210531</c:v>
                </c:pt>
                <c:pt idx="1152">
                  <c:v>0.35824246315789471</c:v>
                </c:pt>
                <c:pt idx="1153">
                  <c:v>0.38488621052631583</c:v>
                </c:pt>
                <c:pt idx="1154">
                  <c:v>0.46403119999999992</c:v>
                </c:pt>
                <c:pt idx="1155">
                  <c:v>0.42828779999999994</c:v>
                </c:pt>
                <c:pt idx="1156">
                  <c:v>0.32959137777777781</c:v>
                </c:pt>
                <c:pt idx="1157">
                  <c:v>0.31407115555555554</c:v>
                </c:pt>
                <c:pt idx="1158">
                  <c:v>0.36223073333333328</c:v>
                </c:pt>
                <c:pt idx="1159">
                  <c:v>0.45657117777777784</c:v>
                </c:pt>
                <c:pt idx="1160">
                  <c:v>0.32217355555555549</c:v>
                </c:pt>
                <c:pt idx="1161">
                  <c:v>0.41966493333333332</c:v>
                </c:pt>
                <c:pt idx="1162">
                  <c:v>0.33930675555555562</c:v>
                </c:pt>
                <c:pt idx="1163">
                  <c:v>0.41966493333333327</c:v>
                </c:pt>
                <c:pt idx="1164">
                  <c:v>0.3303603555555556</c:v>
                </c:pt>
                <c:pt idx="1165">
                  <c:v>0.40743631111111106</c:v>
                </c:pt>
                <c:pt idx="1166">
                  <c:v>0.32639355555555549</c:v>
                </c:pt>
                <c:pt idx="1167">
                  <c:v>0.25817960000000001</c:v>
                </c:pt>
                <c:pt idx="1168">
                  <c:v>0.26760895555555553</c:v>
                </c:pt>
                <c:pt idx="1169">
                  <c:v>0.26233864444444449</c:v>
                </c:pt>
                <c:pt idx="1170">
                  <c:v>0.37527522222222226</c:v>
                </c:pt>
                <c:pt idx="1171">
                  <c:v>0.37407017777777779</c:v>
                </c:pt>
                <c:pt idx="1172">
                  <c:v>0.33436935555555547</c:v>
                </c:pt>
                <c:pt idx="1173">
                  <c:v>0.4344443111111112</c:v>
                </c:pt>
                <c:pt idx="1174">
                  <c:v>0.31778475555555552</c:v>
                </c:pt>
                <c:pt idx="1175">
                  <c:v>0.38400593333333322</c:v>
                </c:pt>
                <c:pt idx="1176">
                  <c:v>0.33697637777777784</c:v>
                </c:pt>
                <c:pt idx="1177">
                  <c:v>0.34635415555555554</c:v>
                </c:pt>
                <c:pt idx="1178">
                  <c:v>0.42677328888888894</c:v>
                </c:pt>
                <c:pt idx="1179">
                  <c:v>0.46437348888888885</c:v>
                </c:pt>
                <c:pt idx="1180">
                  <c:v>0.32807686666666663</c:v>
                </c:pt>
                <c:pt idx="1181">
                  <c:v>0.39608451111111109</c:v>
                </c:pt>
                <c:pt idx="1182">
                  <c:v>0.50041697777777772</c:v>
                </c:pt>
                <c:pt idx="1183">
                  <c:v>0.37119119999999994</c:v>
                </c:pt>
                <c:pt idx="1184">
                  <c:v>0.44272957777777772</c:v>
                </c:pt>
                <c:pt idx="1185">
                  <c:v>0.41663591111111109</c:v>
                </c:pt>
                <c:pt idx="1186">
                  <c:v>0.37902633333333335</c:v>
                </c:pt>
                <c:pt idx="1187">
                  <c:v>0.35563346666666662</c:v>
                </c:pt>
                <c:pt idx="1188">
                  <c:v>0.47695846666666669</c:v>
                </c:pt>
                <c:pt idx="1189">
                  <c:v>0.43428488888888878</c:v>
                </c:pt>
                <c:pt idx="1190">
                  <c:v>0.42614028888888894</c:v>
                </c:pt>
                <c:pt idx="1191">
                  <c:v>0.3526138222222221</c:v>
                </c:pt>
                <c:pt idx="1192">
                  <c:v>0.28477497777777777</c:v>
                </c:pt>
                <c:pt idx="1193">
                  <c:v>0.48183959999999998</c:v>
                </c:pt>
                <c:pt idx="1194">
                  <c:v>0.50301462222222226</c:v>
                </c:pt>
                <c:pt idx="1195">
                  <c:v>0.47173035555555565</c:v>
                </c:pt>
                <c:pt idx="1196">
                  <c:v>0.50180488888888886</c:v>
                </c:pt>
                <c:pt idx="1197">
                  <c:v>0.51411791111111094</c:v>
                </c:pt>
                <c:pt idx="1198">
                  <c:v>0.46285897777777774</c:v>
                </c:pt>
                <c:pt idx="1199">
                  <c:v>0.42103877777777782</c:v>
                </c:pt>
                <c:pt idx="1200">
                  <c:v>0.50464166666666677</c:v>
                </c:pt>
                <c:pt idx="1201">
                  <c:v>0.43818604444444448</c:v>
                </c:pt>
                <c:pt idx="1202">
                  <c:v>0.47569715555555558</c:v>
                </c:pt>
                <c:pt idx="1203">
                  <c:v>0.43830795555555557</c:v>
                </c:pt>
                <c:pt idx="1204">
                  <c:v>0.67432786666666655</c:v>
                </c:pt>
                <c:pt idx="1205">
                  <c:v>0.66365595555555545</c:v>
                </c:pt>
                <c:pt idx="1206">
                  <c:v>0.54522868888888887</c:v>
                </c:pt>
                <c:pt idx="1207">
                  <c:v>0.5017673777777778</c:v>
                </c:pt>
                <c:pt idx="1208">
                  <c:v>0.47497975555555555</c:v>
                </c:pt>
                <c:pt idx="1209">
                  <c:v>0.71973037777777782</c:v>
                </c:pt>
                <c:pt idx="1210">
                  <c:v>0.61780331111111109</c:v>
                </c:pt>
                <c:pt idx="1211">
                  <c:v>0.51208293333333332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05A-453A-B8D2-005570715EFC}"/>
            </c:ext>
          </c:extLst>
        </c:ser>
        <c:ser>
          <c:idx val="1"/>
          <c:order val="1"/>
          <c:tx>
            <c:strRef>
              <c:f>'Post-tax'!$G$4</c:f>
              <c:strCache>
                <c:ptCount val="1"/>
                <c:pt idx="0">
                  <c:v>Liquid 1 month</c:v>
                </c:pt>
              </c:strCache>
            </c:strRef>
          </c:tx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numRef>
              <c:f>'Post-tax'!$A$5:$A$1216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'Post-tax'!$G$5:$G$1216</c:f>
              <c:numCache>
                <c:formatCode>0.00</c:formatCode>
                <c:ptCount val="1212"/>
                <c:pt idx="0">
                  <c:v>0.47128256666666668</c:v>
                </c:pt>
                <c:pt idx="1">
                  <c:v>0.47151935555555557</c:v>
                </c:pt>
                <c:pt idx="2">
                  <c:v>0.47204685555555553</c:v>
                </c:pt>
                <c:pt idx="3">
                  <c:v>0.47485081111111099</c:v>
                </c:pt>
                <c:pt idx="4">
                  <c:v>0.47836278888888883</c:v>
                </c:pt>
                <c:pt idx="5">
                  <c:v>0.47604882222222217</c:v>
                </c:pt>
                <c:pt idx="6">
                  <c:v>0.47571591111111117</c:v>
                </c:pt>
                <c:pt idx="7">
                  <c:v>0.47803925555555554</c:v>
                </c:pt>
                <c:pt idx="8">
                  <c:v>0.47866756666666666</c:v>
                </c:pt>
                <c:pt idx="9">
                  <c:v>0.47506884444444447</c:v>
                </c:pt>
                <c:pt idx="10">
                  <c:v>0.47489066666666663</c:v>
                </c:pt>
                <c:pt idx="11">
                  <c:v>0.47579327777777775</c:v>
                </c:pt>
                <c:pt idx="12">
                  <c:v>0.47312764444444438</c:v>
                </c:pt>
                <c:pt idx="13">
                  <c:v>0.47673574444444439</c:v>
                </c:pt>
                <c:pt idx="14">
                  <c:v>0.47681779999999985</c:v>
                </c:pt>
                <c:pt idx="15">
                  <c:v>0.4760769555555554</c:v>
                </c:pt>
                <c:pt idx="16">
                  <c:v>0.49267093333333339</c:v>
                </c:pt>
                <c:pt idx="17">
                  <c:v>0.48502335555555565</c:v>
                </c:pt>
                <c:pt idx="18">
                  <c:v>0.48255934444444443</c:v>
                </c:pt>
                <c:pt idx="19">
                  <c:v>0.48688015555555536</c:v>
                </c:pt>
                <c:pt idx="20">
                  <c:v>0.4874592333333333</c:v>
                </c:pt>
                <c:pt idx="21">
                  <c:v>0.48790467777777757</c:v>
                </c:pt>
                <c:pt idx="22">
                  <c:v>0.48556961111111113</c:v>
                </c:pt>
                <c:pt idx="23">
                  <c:v>0.48573606666666663</c:v>
                </c:pt>
                <c:pt idx="24">
                  <c:v>0.48464824444444432</c:v>
                </c:pt>
                <c:pt idx="25">
                  <c:v>0.48467403333333331</c:v>
                </c:pt>
                <c:pt idx="26">
                  <c:v>0.47976945555555561</c:v>
                </c:pt>
                <c:pt idx="27">
                  <c:v>0.47972960000000009</c:v>
                </c:pt>
                <c:pt idx="28">
                  <c:v>0.48300244444444462</c:v>
                </c:pt>
                <c:pt idx="29">
                  <c:v>0.47854799999999992</c:v>
                </c:pt>
                <c:pt idx="30">
                  <c:v>0.4779384444444445</c:v>
                </c:pt>
                <c:pt idx="31">
                  <c:v>0.47632077777777793</c:v>
                </c:pt>
                <c:pt idx="32">
                  <c:v>0.4760253777777777</c:v>
                </c:pt>
                <c:pt idx="33">
                  <c:v>0.47525171111111109</c:v>
                </c:pt>
                <c:pt idx="34">
                  <c:v>0.47726324444444429</c:v>
                </c:pt>
                <c:pt idx="35">
                  <c:v>0.47679201111111108</c:v>
                </c:pt>
                <c:pt idx="36">
                  <c:v>0.47585892222222215</c:v>
                </c:pt>
                <c:pt idx="37">
                  <c:v>0.47532874285714277</c:v>
                </c:pt>
                <c:pt idx="38">
                  <c:v>0.47517903333333339</c:v>
                </c:pt>
                <c:pt idx="39">
                  <c:v>0.47239148888888899</c:v>
                </c:pt>
                <c:pt idx="40">
                  <c:v>0.47116065555555553</c:v>
                </c:pt>
                <c:pt idx="41">
                  <c:v>0.4706237777777777</c:v>
                </c:pt>
                <c:pt idx="42">
                  <c:v>0.47035885555555557</c:v>
                </c:pt>
                <c:pt idx="43">
                  <c:v>0.46964145555555564</c:v>
                </c:pt>
                <c:pt idx="44">
                  <c:v>0.46930620000000012</c:v>
                </c:pt>
                <c:pt idx="45">
                  <c:v>0.46904362222222201</c:v>
                </c:pt>
                <c:pt idx="46">
                  <c:v>0.46987355555555538</c:v>
                </c:pt>
                <c:pt idx="47">
                  <c:v>0.47405604444444455</c:v>
                </c:pt>
                <c:pt idx="48">
                  <c:v>0.47381925555555543</c:v>
                </c:pt>
                <c:pt idx="49">
                  <c:v>0.47684358888888889</c:v>
                </c:pt>
                <c:pt idx="50">
                  <c:v>0.47680842222222219</c:v>
                </c:pt>
                <c:pt idx="51">
                  <c:v>0.47825025555555539</c:v>
                </c:pt>
                <c:pt idx="52">
                  <c:v>0.48060012571428562</c:v>
                </c:pt>
                <c:pt idx="53">
                  <c:v>0.48304049142857142</c:v>
                </c:pt>
                <c:pt idx="54">
                  <c:v>0.49006016000000002</c:v>
                </c:pt>
                <c:pt idx="55">
                  <c:v>0.48878692571428556</c:v>
                </c:pt>
                <c:pt idx="56">
                  <c:v>0.48772348571428564</c:v>
                </c:pt>
                <c:pt idx="57">
                  <c:v>0.47335860571428579</c:v>
                </c:pt>
                <c:pt idx="58">
                  <c:v>0.47624990857142863</c:v>
                </c:pt>
                <c:pt idx="59">
                  <c:v>0.47542037714285718</c:v>
                </c:pt>
                <c:pt idx="60">
                  <c:v>0.47009594285714285</c:v>
                </c:pt>
                <c:pt idx="61">
                  <c:v>0.47078561142857123</c:v>
                </c:pt>
                <c:pt idx="62">
                  <c:v>0.46905420571428558</c:v>
                </c:pt>
                <c:pt idx="63">
                  <c:v>0.47216253714285711</c:v>
                </c:pt>
                <c:pt idx="64">
                  <c:v>0.47453056000000005</c:v>
                </c:pt>
                <c:pt idx="65">
                  <c:v>0.47290525714285719</c:v>
                </c:pt>
                <c:pt idx="66">
                  <c:v>0.47309575999999992</c:v>
                </c:pt>
                <c:pt idx="67">
                  <c:v>0.47516958857142855</c:v>
                </c:pt>
                <c:pt idx="68">
                  <c:v>0.47656339428571426</c:v>
                </c:pt>
                <c:pt idx="69">
                  <c:v>0.47271234285714286</c:v>
                </c:pt>
                <c:pt idx="70">
                  <c:v>0.47074461714285709</c:v>
                </c:pt>
                <c:pt idx="71">
                  <c:v>0.47103881142857151</c:v>
                </c:pt>
                <c:pt idx="72">
                  <c:v>0.46774479999999991</c:v>
                </c:pt>
                <c:pt idx="73">
                  <c:v>0.46771586285714289</c:v>
                </c:pt>
                <c:pt idx="74">
                  <c:v>0.46684533714285709</c:v>
                </c:pt>
                <c:pt idx="75">
                  <c:v>0.46889022857142865</c:v>
                </c:pt>
                <c:pt idx="76">
                  <c:v>0.46637993142857154</c:v>
                </c:pt>
                <c:pt idx="77">
                  <c:v>0.47842984</c:v>
                </c:pt>
                <c:pt idx="78">
                  <c:v>0.47360698285714281</c:v>
                </c:pt>
                <c:pt idx="79">
                  <c:v>0.47249290285714279</c:v>
                </c:pt>
                <c:pt idx="80">
                  <c:v>0.47366003428571424</c:v>
                </c:pt>
                <c:pt idx="81">
                  <c:v>0.47568804571428575</c:v>
                </c:pt>
                <c:pt idx="82">
                  <c:v>0.47427253714285711</c:v>
                </c:pt>
                <c:pt idx="83">
                  <c:v>0.48304531428571423</c:v>
                </c:pt>
                <c:pt idx="84">
                  <c:v>0.48038068571428588</c:v>
                </c:pt>
                <c:pt idx="85">
                  <c:v>0.47857693714285704</c:v>
                </c:pt>
                <c:pt idx="86">
                  <c:v>0.49233413714285729</c:v>
                </c:pt>
                <c:pt idx="87">
                  <c:v>0.49609596571428582</c:v>
                </c:pt>
                <c:pt idx="88">
                  <c:v>0.49444413714285707</c:v>
                </c:pt>
                <c:pt idx="89">
                  <c:v>0.49433079999999979</c:v>
                </c:pt>
                <c:pt idx="90">
                  <c:v>0.49659271999999988</c:v>
                </c:pt>
                <c:pt idx="91">
                  <c:v>0.49632746285714274</c:v>
                </c:pt>
                <c:pt idx="92">
                  <c:v>0.49929834285714292</c:v>
                </c:pt>
                <c:pt idx="93">
                  <c:v>0.50322897142857159</c:v>
                </c:pt>
                <c:pt idx="94">
                  <c:v>0.50431170285714277</c:v>
                </c:pt>
                <c:pt idx="95">
                  <c:v>0.50536549714285706</c:v>
                </c:pt>
                <c:pt idx="96">
                  <c:v>0.50505683428571446</c:v>
                </c:pt>
                <c:pt idx="97">
                  <c:v>0.50363167999999991</c:v>
                </c:pt>
                <c:pt idx="98">
                  <c:v>0.50179658285714257</c:v>
                </c:pt>
                <c:pt idx="99">
                  <c:v>0.48516495999999998</c:v>
                </c:pt>
                <c:pt idx="100">
                  <c:v>0.48456451428571418</c:v>
                </c:pt>
                <c:pt idx="101">
                  <c:v>0.48579434285714279</c:v>
                </c:pt>
                <c:pt idx="102">
                  <c:v>0.48475260571428563</c:v>
                </c:pt>
                <c:pt idx="103">
                  <c:v>0.48197222857142863</c:v>
                </c:pt>
                <c:pt idx="104">
                  <c:v>0.48347696000000001</c:v>
                </c:pt>
                <c:pt idx="105">
                  <c:v>0.4859993142857143</c:v>
                </c:pt>
                <c:pt idx="106">
                  <c:v>0.47340924571428572</c:v>
                </c:pt>
                <c:pt idx="107">
                  <c:v>0.46766763428571434</c:v>
                </c:pt>
                <c:pt idx="108">
                  <c:v>0.46204418285714277</c:v>
                </c:pt>
                <c:pt idx="109">
                  <c:v>0.45813525714285713</c:v>
                </c:pt>
                <c:pt idx="110">
                  <c:v>0.45408405714285716</c:v>
                </c:pt>
                <c:pt idx="111">
                  <c:v>0.45232130285714278</c:v>
                </c:pt>
                <c:pt idx="112">
                  <c:v>0.45714415999999997</c:v>
                </c:pt>
                <c:pt idx="113">
                  <c:v>0.45714657142857135</c:v>
                </c:pt>
                <c:pt idx="114">
                  <c:v>0.45937473142857144</c:v>
                </c:pt>
                <c:pt idx="115">
                  <c:v>0.45897202285714278</c:v>
                </c:pt>
                <c:pt idx="116">
                  <c:v>0.46731074285714297</c:v>
                </c:pt>
                <c:pt idx="117">
                  <c:v>0.46732038857142849</c:v>
                </c:pt>
                <c:pt idx="118">
                  <c:v>0.47590266285714283</c:v>
                </c:pt>
                <c:pt idx="119">
                  <c:v>0.56254529142857146</c:v>
                </c:pt>
                <c:pt idx="120">
                  <c:v>0.53746884571428566</c:v>
                </c:pt>
                <c:pt idx="121">
                  <c:v>0.52368753142857127</c:v>
                </c:pt>
                <c:pt idx="122">
                  <c:v>0.52520432000000006</c:v>
                </c:pt>
                <c:pt idx="123">
                  <c:v>0.52930615999999997</c:v>
                </c:pt>
                <c:pt idx="124">
                  <c:v>0.53069031999999994</c:v>
                </c:pt>
                <c:pt idx="125">
                  <c:v>0.5454120914285715</c:v>
                </c:pt>
                <c:pt idx="126">
                  <c:v>0.54870851428571421</c:v>
                </c:pt>
                <c:pt idx="127">
                  <c:v>0.55120916571428569</c:v>
                </c:pt>
                <c:pt idx="128">
                  <c:v>0.55454658285714287</c:v>
                </c:pt>
                <c:pt idx="129">
                  <c:v>0.5497623085714286</c:v>
                </c:pt>
                <c:pt idx="130">
                  <c:v>0.5555569714285713</c:v>
                </c:pt>
                <c:pt idx="131">
                  <c:v>0.55160705142857147</c:v>
                </c:pt>
                <c:pt idx="132">
                  <c:v>0.55233771428571432</c:v>
                </c:pt>
                <c:pt idx="133">
                  <c:v>0.56250670857142859</c:v>
                </c:pt>
                <c:pt idx="134">
                  <c:v>0.54801643428571434</c:v>
                </c:pt>
                <c:pt idx="135">
                  <c:v>0.55152988571428563</c:v>
                </c:pt>
                <c:pt idx="136">
                  <c:v>0.53965118857142846</c:v>
                </c:pt>
                <c:pt idx="137">
                  <c:v>0.47699504000000009</c:v>
                </c:pt>
                <c:pt idx="138">
                  <c:v>0.42147671999999992</c:v>
                </c:pt>
                <c:pt idx="139">
                  <c:v>0.44705233142857137</c:v>
                </c:pt>
                <c:pt idx="140">
                  <c:v>0.45784106285714299</c:v>
                </c:pt>
                <c:pt idx="141">
                  <c:v>0.45888521142857142</c:v>
                </c:pt>
                <c:pt idx="142">
                  <c:v>0.45065741714285712</c:v>
                </c:pt>
                <c:pt idx="143">
                  <c:v>0.43977463999999988</c:v>
                </c:pt>
                <c:pt idx="144">
                  <c:v>0.43256929142857142</c:v>
                </c:pt>
                <c:pt idx="145">
                  <c:v>0.4313780457142859</c:v>
                </c:pt>
                <c:pt idx="146">
                  <c:v>0.43108385142857147</c:v>
                </c:pt>
                <c:pt idx="147">
                  <c:v>0.43381358857142854</c:v>
                </c:pt>
                <c:pt idx="148">
                  <c:v>0.43138286857142844</c:v>
                </c:pt>
                <c:pt idx="149">
                  <c:v>0.42581246857142857</c:v>
                </c:pt>
                <c:pt idx="150">
                  <c:v>0.41613058285714283</c:v>
                </c:pt>
                <c:pt idx="151">
                  <c:v>0.41195398857142856</c:v>
                </c:pt>
                <c:pt idx="152">
                  <c:v>0.40843812571428562</c:v>
                </c:pt>
                <c:pt idx="153">
                  <c:v>0.40707084571428565</c:v>
                </c:pt>
                <c:pt idx="154">
                  <c:v>0.40718177142857143</c:v>
                </c:pt>
                <c:pt idx="155">
                  <c:v>0.40903374857142855</c:v>
                </c:pt>
                <c:pt idx="156">
                  <c:v>0.45486777142857115</c:v>
                </c:pt>
                <c:pt idx="157">
                  <c:v>0.45678726857142854</c:v>
                </c:pt>
                <c:pt idx="158">
                  <c:v>0.45732983999999988</c:v>
                </c:pt>
                <c:pt idx="159">
                  <c:v>0.45704529142857148</c:v>
                </c:pt>
                <c:pt idx="160">
                  <c:v>0.45576723428571436</c:v>
                </c:pt>
                <c:pt idx="161">
                  <c:v>0.45780489142857139</c:v>
                </c:pt>
                <c:pt idx="162">
                  <c:v>0.45751069714285714</c:v>
                </c:pt>
                <c:pt idx="163">
                  <c:v>0.45636526857142856</c:v>
                </c:pt>
                <c:pt idx="164">
                  <c:v>0.45735395428571435</c:v>
                </c:pt>
                <c:pt idx="165">
                  <c:v>0.45559361142857141</c:v>
                </c:pt>
                <c:pt idx="166">
                  <c:v>0.45680414857142854</c:v>
                </c:pt>
                <c:pt idx="167">
                  <c:v>0.45677762285714296</c:v>
                </c:pt>
                <c:pt idx="168">
                  <c:v>0.44551625142857137</c:v>
                </c:pt>
                <c:pt idx="169">
                  <c:v>0.44211613714285702</c:v>
                </c:pt>
                <c:pt idx="170">
                  <c:v>0.44398740571428574</c:v>
                </c:pt>
                <c:pt idx="171">
                  <c:v>0.44471083428571434</c:v>
                </c:pt>
                <c:pt idx="172">
                  <c:v>0.44504361142857124</c:v>
                </c:pt>
                <c:pt idx="173">
                  <c:v>0.44428883428571431</c:v>
                </c:pt>
                <c:pt idx="174">
                  <c:v>0.44565370285714279</c:v>
                </c:pt>
                <c:pt idx="175">
                  <c:v>0.4517449714285714</c:v>
                </c:pt>
                <c:pt idx="176">
                  <c:v>0.44891395428571435</c:v>
                </c:pt>
                <c:pt idx="177">
                  <c:v>0.44902246857142858</c:v>
                </c:pt>
                <c:pt idx="178">
                  <c:v>0.4667537028571429</c:v>
                </c:pt>
                <c:pt idx="179">
                  <c:v>0.46587835428571434</c:v>
                </c:pt>
                <c:pt idx="180">
                  <c:v>0.46741684571428566</c:v>
                </c:pt>
                <c:pt idx="181">
                  <c:v>0.46938215999999994</c:v>
                </c:pt>
                <c:pt idx="182">
                  <c:v>0.47636324571428568</c:v>
                </c:pt>
                <c:pt idx="183">
                  <c:v>0.47751108571428574</c:v>
                </c:pt>
                <c:pt idx="184">
                  <c:v>0.47809223999999995</c:v>
                </c:pt>
                <c:pt idx="185">
                  <c:v>0.47969101714285711</c:v>
                </c:pt>
                <c:pt idx="186">
                  <c:v>0.480443382857143</c:v>
                </c:pt>
                <c:pt idx="187">
                  <c:v>0.47807536</c:v>
                </c:pt>
                <c:pt idx="188">
                  <c:v>0.48188300571428588</c:v>
                </c:pt>
                <c:pt idx="189">
                  <c:v>0.48343355428571427</c:v>
                </c:pt>
                <c:pt idx="190">
                  <c:v>0.48531205714285713</c:v>
                </c:pt>
                <c:pt idx="191">
                  <c:v>0.48746063999999995</c:v>
                </c:pt>
                <c:pt idx="192">
                  <c:v>0.48733042285714279</c:v>
                </c:pt>
                <c:pt idx="193">
                  <c:v>0.48811172571428585</c:v>
                </c:pt>
                <c:pt idx="194">
                  <c:v>0.4869855885714286</c:v>
                </c:pt>
                <c:pt idx="195">
                  <c:v>0.48665763428571424</c:v>
                </c:pt>
                <c:pt idx="196">
                  <c:v>0.48466579428571421</c:v>
                </c:pt>
                <c:pt idx="197">
                  <c:v>0.46098797714285716</c:v>
                </c:pt>
                <c:pt idx="198">
                  <c:v>0.45316289142857141</c:v>
                </c:pt>
                <c:pt idx="199">
                  <c:v>0.44901041142857145</c:v>
                </c:pt>
                <c:pt idx="200">
                  <c:v>0.44866316571428561</c:v>
                </c:pt>
                <c:pt idx="201">
                  <c:v>0.4472452457142857</c:v>
                </c:pt>
                <c:pt idx="202">
                  <c:v>0.44803137142857141</c:v>
                </c:pt>
                <c:pt idx="203">
                  <c:v>0.44749121142857134</c:v>
                </c:pt>
                <c:pt idx="204">
                  <c:v>0.44532092571428578</c:v>
                </c:pt>
                <c:pt idx="205">
                  <c:v>0.44169413714285705</c:v>
                </c:pt>
                <c:pt idx="206">
                  <c:v>0.44088872000000012</c:v>
                </c:pt>
                <c:pt idx="207">
                  <c:v>0.4392417142857144</c:v>
                </c:pt>
                <c:pt idx="208">
                  <c:v>0.4413179542857143</c:v>
                </c:pt>
                <c:pt idx="209">
                  <c:v>0.44382101714285715</c:v>
                </c:pt>
                <c:pt idx="210">
                  <c:v>0.44409591999999987</c:v>
                </c:pt>
                <c:pt idx="211">
                  <c:v>0.44466260571428567</c:v>
                </c:pt>
                <c:pt idx="212">
                  <c:v>0.44486998857142845</c:v>
                </c:pt>
                <c:pt idx="213">
                  <c:v>0.44322539428571428</c:v>
                </c:pt>
                <c:pt idx="214">
                  <c:v>0.44206067428571433</c:v>
                </c:pt>
                <c:pt idx="215">
                  <c:v>0.44630961142857151</c:v>
                </c:pt>
                <c:pt idx="216">
                  <c:v>0.44504843428571422</c:v>
                </c:pt>
                <c:pt idx="217">
                  <c:v>0.44512801142857145</c:v>
                </c:pt>
                <c:pt idx="218">
                  <c:v>0.44982788571428556</c:v>
                </c:pt>
                <c:pt idx="219">
                  <c:v>0.46818609142857143</c:v>
                </c:pt>
                <c:pt idx="220">
                  <c:v>0.46659937142857139</c:v>
                </c:pt>
                <c:pt idx="221">
                  <c:v>0.46536954285714283</c:v>
                </c:pt>
                <c:pt idx="222">
                  <c:v>0.46199113142857146</c:v>
                </c:pt>
                <c:pt idx="223">
                  <c:v>0.46100485714285705</c:v>
                </c:pt>
                <c:pt idx="224">
                  <c:v>0.46066484571428556</c:v>
                </c:pt>
                <c:pt idx="225">
                  <c:v>0.46063108571428552</c:v>
                </c:pt>
                <c:pt idx="226">
                  <c:v>0.46152090285714292</c:v>
                </c:pt>
                <c:pt idx="227">
                  <c:v>0.45310742857142861</c:v>
                </c:pt>
                <c:pt idx="228">
                  <c:v>0.45449399999999979</c:v>
                </c:pt>
                <c:pt idx="229">
                  <c:v>0.45327140571428576</c:v>
                </c:pt>
                <c:pt idx="230">
                  <c:v>0.45229718857142853</c:v>
                </c:pt>
                <c:pt idx="231">
                  <c:v>0.4519427085714286</c:v>
                </c:pt>
                <c:pt idx="232">
                  <c:v>0.44404769142857137</c:v>
                </c:pt>
                <c:pt idx="233">
                  <c:v>0.43270915428571421</c:v>
                </c:pt>
                <c:pt idx="234">
                  <c:v>0.42715804571428567</c:v>
                </c:pt>
                <c:pt idx="235">
                  <c:v>0.42700371428571404</c:v>
                </c:pt>
                <c:pt idx="236">
                  <c:v>0.41471989714285723</c:v>
                </c:pt>
                <c:pt idx="237">
                  <c:v>0.41563865142857154</c:v>
                </c:pt>
                <c:pt idx="238">
                  <c:v>0.43336024000000001</c:v>
                </c:pt>
                <c:pt idx="239">
                  <c:v>0.4287399428571429</c:v>
                </c:pt>
                <c:pt idx="240">
                  <c:v>0.42479966857142848</c:v>
                </c:pt>
                <c:pt idx="241">
                  <c:v>0.43261993142857147</c:v>
                </c:pt>
                <c:pt idx="242">
                  <c:v>0.42609942857142857</c:v>
                </c:pt>
                <c:pt idx="243">
                  <c:v>0.40305581714285715</c:v>
                </c:pt>
                <c:pt idx="244">
                  <c:v>0.3962917600000001</c:v>
                </c:pt>
                <c:pt idx="245">
                  <c:v>0.39914689142857135</c:v>
                </c:pt>
                <c:pt idx="246">
                  <c:v>0.39374046857142847</c:v>
                </c:pt>
                <c:pt idx="247">
                  <c:v>0.38921662857142852</c:v>
                </c:pt>
                <c:pt idx="248">
                  <c:v>0.38726095999999993</c:v>
                </c:pt>
                <c:pt idx="249">
                  <c:v>0.37572468571428569</c:v>
                </c:pt>
                <c:pt idx="250">
                  <c:v>0.37290813714285714</c:v>
                </c:pt>
                <c:pt idx="251">
                  <c:v>0.36971299428571419</c:v>
                </c:pt>
                <c:pt idx="252">
                  <c:v>0.36874360000000006</c:v>
                </c:pt>
                <c:pt idx="253">
                  <c:v>0.37756460571428568</c:v>
                </c:pt>
                <c:pt idx="254">
                  <c:v>0.37552453714285716</c:v>
                </c:pt>
                <c:pt idx="255">
                  <c:v>0.38041491428571428</c:v>
                </c:pt>
                <c:pt idx="256">
                  <c:v>0.38341955428571428</c:v>
                </c:pt>
                <c:pt idx="257">
                  <c:v>0.38190035428571428</c:v>
                </c:pt>
                <c:pt idx="258">
                  <c:v>0.37301906285714287</c:v>
                </c:pt>
                <c:pt idx="259">
                  <c:v>0.35638261714285713</c:v>
                </c:pt>
                <c:pt idx="260">
                  <c:v>0.34458349714285713</c:v>
                </c:pt>
                <c:pt idx="261">
                  <c:v>0.35064100571428569</c:v>
                </c:pt>
                <c:pt idx="262">
                  <c:v>0.36313944000000004</c:v>
                </c:pt>
                <c:pt idx="263">
                  <c:v>0.36511198857142857</c:v>
                </c:pt>
                <c:pt idx="264">
                  <c:v>0.36549058285714275</c:v>
                </c:pt>
                <c:pt idx="265">
                  <c:v>0.36566179428571427</c:v>
                </c:pt>
                <c:pt idx="266">
                  <c:v>0.36758370285714287</c:v>
                </c:pt>
                <c:pt idx="267">
                  <c:v>0.37226428571428571</c:v>
                </c:pt>
                <c:pt idx="268">
                  <c:v>0.37748985142857133</c:v>
                </c:pt>
                <c:pt idx="269">
                  <c:v>0.38154587428571429</c:v>
                </c:pt>
                <c:pt idx="270">
                  <c:v>0.3842225600000001</c:v>
                </c:pt>
                <c:pt idx="271">
                  <c:v>0.38794580571428561</c:v>
                </c:pt>
                <c:pt idx="272">
                  <c:v>0.38999069714285711</c:v>
                </c:pt>
                <c:pt idx="273">
                  <c:v>0.39265291428571436</c:v>
                </c:pt>
                <c:pt idx="274">
                  <c:v>0.39365847999999998</c:v>
                </c:pt>
                <c:pt idx="275">
                  <c:v>0.3937139428571429</c:v>
                </c:pt>
                <c:pt idx="276">
                  <c:v>0.39390203428571424</c:v>
                </c:pt>
                <c:pt idx="277">
                  <c:v>0.39245035428571418</c:v>
                </c:pt>
                <c:pt idx="278">
                  <c:v>0.38572005714285701</c:v>
                </c:pt>
                <c:pt idx="279">
                  <c:v>0.38778182857142873</c:v>
                </c:pt>
                <c:pt idx="280">
                  <c:v>0.39289888000000001</c:v>
                </c:pt>
                <c:pt idx="281">
                  <c:v>0.394514537142857</c:v>
                </c:pt>
                <c:pt idx="282">
                  <c:v>0.3843262514285713</c:v>
                </c:pt>
                <c:pt idx="283">
                  <c:v>0.37645534857142854</c:v>
                </c:pt>
                <c:pt idx="284">
                  <c:v>0.37584284571428578</c:v>
                </c:pt>
                <c:pt idx="285">
                  <c:v>0.37562340571428565</c:v>
                </c:pt>
                <c:pt idx="286">
                  <c:v>0.37633718857142856</c:v>
                </c:pt>
                <c:pt idx="287">
                  <c:v>0.35952470857142854</c:v>
                </c:pt>
                <c:pt idx="288">
                  <c:v>0.35438113142857142</c:v>
                </c:pt>
                <c:pt idx="289">
                  <c:v>0.3518636</c:v>
                </c:pt>
                <c:pt idx="290">
                  <c:v>0.3430956457142858</c:v>
                </c:pt>
                <c:pt idx="291">
                  <c:v>0.34373708571428563</c:v>
                </c:pt>
                <c:pt idx="292">
                  <c:v>0.34030080000000001</c:v>
                </c:pt>
                <c:pt idx="293">
                  <c:v>0.33651003428571424</c:v>
                </c:pt>
                <c:pt idx="294">
                  <c:v>0.33631470857142859</c:v>
                </c:pt>
                <c:pt idx="295">
                  <c:v>0.33841024000000008</c:v>
                </c:pt>
                <c:pt idx="296">
                  <c:v>0.3395484342857143</c:v>
                </c:pt>
                <c:pt idx="297">
                  <c:v>0.33850669714285708</c:v>
                </c:pt>
                <c:pt idx="298">
                  <c:v>0.33329560000000003</c:v>
                </c:pt>
                <c:pt idx="299">
                  <c:v>0.32024012571428567</c:v>
                </c:pt>
                <c:pt idx="300">
                  <c:v>0.3198325942857142</c:v>
                </c:pt>
                <c:pt idx="301">
                  <c:v>0.31875709714285722</c:v>
                </c:pt>
                <c:pt idx="302">
                  <c:v>0.3234449142857142</c:v>
                </c:pt>
                <c:pt idx="303">
                  <c:v>0.3304742285714285</c:v>
                </c:pt>
                <c:pt idx="304">
                  <c:v>0.33130617142857144</c:v>
                </c:pt>
                <c:pt idx="305">
                  <c:v>0.33484614857142853</c:v>
                </c:pt>
                <c:pt idx="306">
                  <c:v>0.33997284571428565</c:v>
                </c:pt>
                <c:pt idx="307">
                  <c:v>0.34728188571428575</c:v>
                </c:pt>
                <c:pt idx="308">
                  <c:v>0.35005020571428574</c:v>
                </c:pt>
                <c:pt idx="309">
                  <c:v>0.34183205714285714</c:v>
                </c:pt>
                <c:pt idx="310">
                  <c:v>0.34179347428571433</c:v>
                </c:pt>
                <c:pt idx="311">
                  <c:v>0.34116891428571422</c:v>
                </c:pt>
                <c:pt idx="312">
                  <c:v>0.33872854857142864</c:v>
                </c:pt>
                <c:pt idx="313">
                  <c:v>0.33855974857142845</c:v>
                </c:pt>
                <c:pt idx="314">
                  <c:v>0.33948091428571431</c:v>
                </c:pt>
                <c:pt idx="315">
                  <c:v>0.35067958857142861</c:v>
                </c:pt>
                <c:pt idx="316">
                  <c:v>0.34202738285714285</c:v>
                </c:pt>
                <c:pt idx="317">
                  <c:v>0.33728892571428581</c:v>
                </c:pt>
                <c:pt idx="318">
                  <c:v>0.33574802285714284</c:v>
                </c:pt>
                <c:pt idx="319">
                  <c:v>0.33165824000000005</c:v>
                </c:pt>
                <c:pt idx="320">
                  <c:v>0.33803405714285717</c:v>
                </c:pt>
                <c:pt idx="321">
                  <c:v>0.33303275428571433</c:v>
                </c:pt>
                <c:pt idx="322">
                  <c:v>0.33144603428571423</c:v>
                </c:pt>
                <c:pt idx="323">
                  <c:v>0.33153525714285714</c:v>
                </c:pt>
                <c:pt idx="324">
                  <c:v>0.33106743999999999</c:v>
                </c:pt>
                <c:pt idx="325">
                  <c:v>0.33081906285714285</c:v>
                </c:pt>
                <c:pt idx="326">
                  <c:v>0.32816166857142859</c:v>
                </c:pt>
                <c:pt idx="327">
                  <c:v>0.3262204685714285</c:v>
                </c:pt>
                <c:pt idx="328">
                  <c:v>0.32436366857142857</c:v>
                </c:pt>
                <c:pt idx="329">
                  <c:v>0.32038239999999996</c:v>
                </c:pt>
                <c:pt idx="330">
                  <c:v>0.32920581714285724</c:v>
                </c:pt>
                <c:pt idx="331">
                  <c:v>0.32906595428571428</c:v>
                </c:pt>
                <c:pt idx="332">
                  <c:v>0.33038741714285708</c:v>
                </c:pt>
                <c:pt idx="333">
                  <c:v>0.32830876571428563</c:v>
                </c:pt>
                <c:pt idx="334">
                  <c:v>0.32560073142857132</c:v>
                </c:pt>
                <c:pt idx="335">
                  <c:v>0.32347143999999994</c:v>
                </c:pt>
                <c:pt idx="336">
                  <c:v>0.31851595428571416</c:v>
                </c:pt>
                <c:pt idx="337">
                  <c:v>0.30771034285714283</c:v>
                </c:pt>
                <c:pt idx="338">
                  <c:v>0.31410062857142851</c:v>
                </c:pt>
                <c:pt idx="339">
                  <c:v>0.26758658285714293</c:v>
                </c:pt>
                <c:pt idx="340">
                  <c:v>0.26577077714285713</c:v>
                </c:pt>
                <c:pt idx="341">
                  <c:v>0.26680045714285711</c:v>
                </c:pt>
                <c:pt idx="342">
                  <c:v>0.26636881142857149</c:v>
                </c:pt>
                <c:pt idx="343">
                  <c:v>0.25578022857142863</c:v>
                </c:pt>
                <c:pt idx="344">
                  <c:v>0.24470694857142855</c:v>
                </c:pt>
                <c:pt idx="345">
                  <c:v>0.24261382857142857</c:v>
                </c:pt>
                <c:pt idx="346">
                  <c:v>0.23809722285714285</c:v>
                </c:pt>
                <c:pt idx="347">
                  <c:v>0.23568338285714283</c:v>
                </c:pt>
                <c:pt idx="348">
                  <c:v>0.23321407999999999</c:v>
                </c:pt>
                <c:pt idx="349">
                  <c:v>0.22567354285714283</c:v>
                </c:pt>
                <c:pt idx="350">
                  <c:v>0.22579652571428577</c:v>
                </c:pt>
                <c:pt idx="351">
                  <c:v>0.22733501714285717</c:v>
                </c:pt>
                <c:pt idx="352">
                  <c:v>0.22619441142857144</c:v>
                </c:pt>
                <c:pt idx="353">
                  <c:v>0.21713467428571426</c:v>
                </c:pt>
                <c:pt idx="354">
                  <c:v>0.21659933714285717</c:v>
                </c:pt>
                <c:pt idx="355">
                  <c:v>0.2152344685714285</c:v>
                </c:pt>
                <c:pt idx="356">
                  <c:v>0.2158976114285715</c:v>
                </c:pt>
                <c:pt idx="357">
                  <c:v>0.21583973714285712</c:v>
                </c:pt>
                <c:pt idx="358">
                  <c:v>0.20253588571428577</c:v>
                </c:pt>
                <c:pt idx="359">
                  <c:v>0.20154719999999995</c:v>
                </c:pt>
                <c:pt idx="360">
                  <c:v>0.21739510857142849</c:v>
                </c:pt>
                <c:pt idx="361">
                  <c:v>0.25275870857142851</c:v>
                </c:pt>
                <c:pt idx="362">
                  <c:v>0.26673293714285712</c:v>
                </c:pt>
                <c:pt idx="363">
                  <c:v>0.26941444571428574</c:v>
                </c:pt>
                <c:pt idx="364">
                  <c:v>0.27066838857142861</c:v>
                </c:pt>
                <c:pt idx="365">
                  <c:v>0.27074073142857141</c:v>
                </c:pt>
                <c:pt idx="366">
                  <c:v>0.27405885714285705</c:v>
                </c:pt>
                <c:pt idx="367">
                  <c:v>0.27393587428571425</c:v>
                </c:pt>
                <c:pt idx="368">
                  <c:v>0.27626531428571433</c:v>
                </c:pt>
                <c:pt idx="369">
                  <c:v>0.27454596571428569</c:v>
                </c:pt>
                <c:pt idx="370">
                  <c:v>0.27214659428571425</c:v>
                </c:pt>
                <c:pt idx="371">
                  <c:v>0.26874406857142857</c:v>
                </c:pt>
                <c:pt idx="372">
                  <c:v>0.27296647999999996</c:v>
                </c:pt>
                <c:pt idx="373">
                  <c:v>0.27467859428571434</c:v>
                </c:pt>
                <c:pt idx="374">
                  <c:v>0.2739696342857143</c:v>
                </c:pt>
                <c:pt idx="375">
                  <c:v>0.27344635428571429</c:v>
                </c:pt>
                <c:pt idx="376">
                  <c:v>0.282592902857143</c:v>
                </c:pt>
                <c:pt idx="377">
                  <c:v>0.28243616000000005</c:v>
                </c:pt>
                <c:pt idx="378">
                  <c:v>0.28130761142857147</c:v>
                </c:pt>
                <c:pt idx="379">
                  <c:v>0.28021523428571427</c:v>
                </c:pt>
                <c:pt idx="380">
                  <c:v>0.26985091428571434</c:v>
                </c:pt>
                <c:pt idx="381">
                  <c:v>0.25080786285714285</c:v>
                </c:pt>
                <c:pt idx="382">
                  <c:v>0.24405103999999991</c:v>
                </c:pt>
                <c:pt idx="383">
                  <c:v>0.2359124685714285</c:v>
                </c:pt>
                <c:pt idx="384">
                  <c:v>0.23440050285714287</c:v>
                </c:pt>
                <c:pt idx="385">
                  <c:v>0.23422205714285718</c:v>
                </c:pt>
                <c:pt idx="386">
                  <c:v>0.2333684114285714</c:v>
                </c:pt>
                <c:pt idx="387">
                  <c:v>0.23522521142857142</c:v>
                </c:pt>
                <c:pt idx="388">
                  <c:v>0.23445355428571432</c:v>
                </c:pt>
                <c:pt idx="389">
                  <c:v>0.23216510857142855</c:v>
                </c:pt>
                <c:pt idx="390">
                  <c:v>0.23112095999999993</c:v>
                </c:pt>
                <c:pt idx="391">
                  <c:v>0.23179616000000003</c:v>
                </c:pt>
                <c:pt idx="392">
                  <c:v>0.23045781714285715</c:v>
                </c:pt>
                <c:pt idx="393">
                  <c:v>0.22958729142857134</c:v>
                </c:pt>
                <c:pt idx="394">
                  <c:v>0.23003340571428568</c:v>
                </c:pt>
                <c:pt idx="395">
                  <c:v>0.2360523314285714</c:v>
                </c:pt>
                <c:pt idx="396">
                  <c:v>0.23551699428571424</c:v>
                </c:pt>
                <c:pt idx="397">
                  <c:v>0.23712541714285712</c:v>
                </c:pt>
                <c:pt idx="398">
                  <c:v>0.23799594285714284</c:v>
                </c:pt>
                <c:pt idx="399">
                  <c:v>0.23741961142857146</c:v>
                </c:pt>
                <c:pt idx="400">
                  <c:v>0.24009147428571426</c:v>
                </c:pt>
                <c:pt idx="401">
                  <c:v>0.26155801142857144</c:v>
                </c:pt>
                <c:pt idx="402">
                  <c:v>0.26161106285714281</c:v>
                </c:pt>
                <c:pt idx="403">
                  <c:v>0.26118182857142852</c:v>
                </c:pt>
                <c:pt idx="404">
                  <c:v>0.2615797142857143</c:v>
                </c:pt>
                <c:pt idx="405">
                  <c:v>0.26102508571428579</c:v>
                </c:pt>
                <c:pt idx="406">
                  <c:v>0.26285777142857142</c:v>
                </c:pt>
                <c:pt idx="407">
                  <c:v>0.25629627428571428</c:v>
                </c:pt>
                <c:pt idx="408">
                  <c:v>0.25416698285714279</c:v>
                </c:pt>
                <c:pt idx="409">
                  <c:v>0.25293233142857141</c:v>
                </c:pt>
                <c:pt idx="410">
                  <c:v>0.25118163428571427</c:v>
                </c:pt>
                <c:pt idx="411">
                  <c:v>0.24972272000000006</c:v>
                </c:pt>
                <c:pt idx="412">
                  <c:v>0.25013989714285711</c:v>
                </c:pt>
                <c:pt idx="413">
                  <c:v>0.24925731428571424</c:v>
                </c:pt>
                <c:pt idx="414">
                  <c:v>0.24204714285714277</c:v>
                </c:pt>
                <c:pt idx="415">
                  <c:v>0.24172642285714288</c:v>
                </c:pt>
                <c:pt idx="416">
                  <c:v>0.2404121942857142</c:v>
                </c:pt>
                <c:pt idx="417">
                  <c:v>0.24169989714285706</c:v>
                </c:pt>
                <c:pt idx="418">
                  <c:v>0.24197721142857143</c:v>
                </c:pt>
                <c:pt idx="419">
                  <c:v>0.24506142857142851</c:v>
                </c:pt>
                <c:pt idx="420">
                  <c:v>0.24550995428571423</c:v>
                </c:pt>
                <c:pt idx="421">
                  <c:v>0.24832167999999999</c:v>
                </c:pt>
                <c:pt idx="422">
                  <c:v>0.2464214742857142</c:v>
                </c:pt>
                <c:pt idx="423">
                  <c:v>0.24972995428571429</c:v>
                </c:pt>
                <c:pt idx="424">
                  <c:v>0.24958285714285713</c:v>
                </c:pt>
                <c:pt idx="425">
                  <c:v>0.25142036571428567</c:v>
                </c:pt>
                <c:pt idx="426">
                  <c:v>0.24721242285714279</c:v>
                </c:pt>
                <c:pt idx="427">
                  <c:v>0.24843501714285715</c:v>
                </c:pt>
                <c:pt idx="428">
                  <c:v>0.25613711999999994</c:v>
                </c:pt>
                <c:pt idx="429">
                  <c:v>0.25886444571428568</c:v>
                </c:pt>
                <c:pt idx="430">
                  <c:v>0.25746099428571423</c:v>
                </c:pt>
                <c:pt idx="431">
                  <c:v>0.25709204571428573</c:v>
                </c:pt>
                <c:pt idx="432">
                  <c:v>0.25571270857142853</c:v>
                </c:pt>
                <c:pt idx="433">
                  <c:v>0.25365093714285719</c:v>
                </c:pt>
                <c:pt idx="434">
                  <c:v>0.25310354285714282</c:v>
                </c:pt>
                <c:pt idx="435">
                  <c:v>0.25591285714285711</c:v>
                </c:pt>
                <c:pt idx="436">
                  <c:v>0.25595867428571434</c:v>
                </c:pt>
                <c:pt idx="437">
                  <c:v>0.25632762285714289</c:v>
                </c:pt>
                <c:pt idx="438">
                  <c:v>0.25410428571428562</c:v>
                </c:pt>
                <c:pt idx="439">
                  <c:v>0.25307942857142851</c:v>
                </c:pt>
                <c:pt idx="440">
                  <c:v>0.25149512000000002</c:v>
                </c:pt>
                <c:pt idx="441">
                  <c:v>0.24128271999999998</c:v>
                </c:pt>
                <c:pt idx="442">
                  <c:v>0.24116938285714279</c:v>
                </c:pt>
                <c:pt idx="443">
                  <c:v>0.23993714285714282</c:v>
                </c:pt>
                <c:pt idx="444">
                  <c:v>0.23968394285714284</c:v>
                </c:pt>
                <c:pt idx="445">
                  <c:v>0.23813098285714288</c:v>
                </c:pt>
                <c:pt idx="446">
                  <c:v>0.23836006857142847</c:v>
                </c:pt>
                <c:pt idx="447">
                  <c:v>0.23714712000000004</c:v>
                </c:pt>
                <c:pt idx="448">
                  <c:v>0.23485143999999994</c:v>
                </c:pt>
                <c:pt idx="449">
                  <c:v>0.23849028571428568</c:v>
                </c:pt>
                <c:pt idx="450">
                  <c:v>0.23643815999999998</c:v>
                </c:pt>
                <c:pt idx="451">
                  <c:v>0.23624765714285714</c:v>
                </c:pt>
                <c:pt idx="452">
                  <c:v>0.23796218285714285</c:v>
                </c:pt>
                <c:pt idx="453">
                  <c:v>0.23830219428571431</c:v>
                </c:pt>
                <c:pt idx="454">
                  <c:v>0.23894363428571433</c:v>
                </c:pt>
                <c:pt idx="455">
                  <c:v>0.24152627428571424</c:v>
                </c:pt>
                <c:pt idx="456">
                  <c:v>0.24211225142857137</c:v>
                </c:pt>
                <c:pt idx="457">
                  <c:v>0.24481064000000008</c:v>
                </c:pt>
                <c:pt idx="458">
                  <c:v>0.24871474285714287</c:v>
                </c:pt>
                <c:pt idx="459">
                  <c:v>0.25017365714285711</c:v>
                </c:pt>
                <c:pt idx="460">
                  <c:v>0.2526622514285714</c:v>
                </c:pt>
                <c:pt idx="461">
                  <c:v>0.25492899428571436</c:v>
                </c:pt>
                <c:pt idx="462">
                  <c:v>0.25558249142857142</c:v>
                </c:pt>
                <c:pt idx="463">
                  <c:v>0.26285535999999998</c:v>
                </c:pt>
                <c:pt idx="464">
                  <c:v>0.26262627428571428</c:v>
                </c:pt>
                <c:pt idx="465">
                  <c:v>0.25970362285714282</c:v>
                </c:pt>
                <c:pt idx="466">
                  <c:v>0.25686054857142848</c:v>
                </c:pt>
                <c:pt idx="467">
                  <c:v>0.25021223999999997</c:v>
                </c:pt>
                <c:pt idx="468">
                  <c:v>0.24762960000000003</c:v>
                </c:pt>
                <c:pt idx="469">
                  <c:v>0.24721001142857141</c:v>
                </c:pt>
                <c:pt idx="470">
                  <c:v>0.24541349714285718</c:v>
                </c:pt>
                <c:pt idx="471">
                  <c:v>0.23953202285714284</c:v>
                </c:pt>
                <c:pt idx="472">
                  <c:v>0.23854574857142852</c:v>
                </c:pt>
                <c:pt idx="473">
                  <c:v>0.23869043428571421</c:v>
                </c:pt>
                <c:pt idx="474">
                  <c:v>0.23773550857142861</c:v>
                </c:pt>
                <c:pt idx="475">
                  <c:v>0.23694456000000003</c:v>
                </c:pt>
                <c:pt idx="476">
                  <c:v>0.23831184</c:v>
                </c:pt>
                <c:pt idx="477">
                  <c:v>0.23754982857142856</c:v>
                </c:pt>
                <c:pt idx="478">
                  <c:v>0.23477427428571429</c:v>
                </c:pt>
                <c:pt idx="479">
                  <c:v>0.2284129257142857</c:v>
                </c:pt>
                <c:pt idx="480">
                  <c:v>0.22612206857142861</c:v>
                </c:pt>
                <c:pt idx="481">
                  <c:v>0.22514543999999995</c:v>
                </c:pt>
                <c:pt idx="482">
                  <c:v>0.22130162285714292</c:v>
                </c:pt>
                <c:pt idx="483">
                  <c:v>0.21825839999999999</c:v>
                </c:pt>
                <c:pt idx="484">
                  <c:v>0.21638713142857141</c:v>
                </c:pt>
                <c:pt idx="485">
                  <c:v>0.21617492571428565</c:v>
                </c:pt>
                <c:pt idx="486">
                  <c:v>0.21882990857142862</c:v>
                </c:pt>
                <c:pt idx="487">
                  <c:v>0.22272677714285713</c:v>
                </c:pt>
                <c:pt idx="488">
                  <c:v>0.22228548571428572</c:v>
                </c:pt>
                <c:pt idx="489">
                  <c:v>0.22111594285714278</c:v>
                </c:pt>
                <c:pt idx="490">
                  <c:v>0.22126303999999994</c:v>
                </c:pt>
                <c:pt idx="491">
                  <c:v>0.22568077714285717</c:v>
                </c:pt>
                <c:pt idx="492">
                  <c:v>0.22622576000000005</c:v>
                </c:pt>
                <c:pt idx="493">
                  <c:v>0.22562531428571428</c:v>
                </c:pt>
                <c:pt idx="494">
                  <c:v>0.2244437142857143</c:v>
                </c:pt>
                <c:pt idx="495">
                  <c:v>0.22006697142857135</c:v>
                </c:pt>
                <c:pt idx="496">
                  <c:v>0.21635578285714285</c:v>
                </c:pt>
                <c:pt idx="497">
                  <c:v>0.21459544000000003</c:v>
                </c:pt>
                <c:pt idx="498">
                  <c:v>0.21419996571428565</c:v>
                </c:pt>
                <c:pt idx="499">
                  <c:v>0.21422649142857145</c:v>
                </c:pt>
                <c:pt idx="500">
                  <c:v>0.21148228571428571</c:v>
                </c:pt>
                <c:pt idx="501">
                  <c:v>0.21646670857142861</c:v>
                </c:pt>
                <c:pt idx="502">
                  <c:v>0.21516935999999995</c:v>
                </c:pt>
                <c:pt idx="503">
                  <c:v>0.21863458285714282</c:v>
                </c:pt>
                <c:pt idx="504">
                  <c:v>0.22081933714285712</c:v>
                </c:pt>
                <c:pt idx="505">
                  <c:v>0.22300409142857147</c:v>
                </c:pt>
                <c:pt idx="506">
                  <c:v>0.22461251428571433</c:v>
                </c:pt>
                <c:pt idx="507">
                  <c:v>0.22488741714285707</c:v>
                </c:pt>
                <c:pt idx="508">
                  <c:v>0.22560602285714287</c:v>
                </c:pt>
                <c:pt idx="509">
                  <c:v>0.22669840000000005</c:v>
                </c:pt>
                <c:pt idx="510">
                  <c:v>0.22956317714285715</c:v>
                </c:pt>
                <c:pt idx="511">
                  <c:v>0.23123911999999999</c:v>
                </c:pt>
                <c:pt idx="512">
                  <c:v>0.23155019428571424</c:v>
                </c:pt>
                <c:pt idx="513">
                  <c:v>0.23161047999999998</c:v>
                </c:pt>
                <c:pt idx="514">
                  <c:v>0.23179374857142862</c:v>
                </c:pt>
                <c:pt idx="515">
                  <c:v>0.23878930285714284</c:v>
                </c:pt>
                <c:pt idx="516">
                  <c:v>0.24065092571428567</c:v>
                </c:pt>
                <c:pt idx="517">
                  <c:v>0.24119349714285712</c:v>
                </c:pt>
                <c:pt idx="518">
                  <c:v>0.24244502857142866</c:v>
                </c:pt>
                <c:pt idx="519">
                  <c:v>0.24248119999999998</c:v>
                </c:pt>
                <c:pt idx="520">
                  <c:v>0.24266446857142851</c:v>
                </c:pt>
                <c:pt idx="521">
                  <c:v>0.24284773714285715</c:v>
                </c:pt>
                <c:pt idx="522">
                  <c:v>0.24292731428571424</c:v>
                </c:pt>
                <c:pt idx="523">
                  <c:v>0.24278262857142849</c:v>
                </c:pt>
                <c:pt idx="524">
                  <c:v>0.24316122285714287</c:v>
                </c:pt>
                <c:pt idx="525">
                  <c:v>0.24271993142857137</c:v>
                </c:pt>
                <c:pt idx="526">
                  <c:v>0.24280915428571426</c:v>
                </c:pt>
                <c:pt idx="527">
                  <c:v>0.24232927999999998</c:v>
                </c:pt>
                <c:pt idx="528">
                  <c:v>0.24230275428571421</c:v>
                </c:pt>
                <c:pt idx="529">
                  <c:v>0.2450349028571428</c:v>
                </c:pt>
                <c:pt idx="530">
                  <c:v>0.24551718857142851</c:v>
                </c:pt>
                <c:pt idx="531">
                  <c:v>0.24386535999999992</c:v>
                </c:pt>
                <c:pt idx="532">
                  <c:v>0.24422948571428565</c:v>
                </c:pt>
                <c:pt idx="533">
                  <c:v>0.24379301714285714</c:v>
                </c:pt>
                <c:pt idx="534">
                  <c:v>0.24166131428571427</c:v>
                </c:pt>
                <c:pt idx="535">
                  <c:v>0.2412465485714286</c:v>
                </c:pt>
                <c:pt idx="536">
                  <c:v>0.24026992000000003</c:v>
                </c:pt>
                <c:pt idx="537">
                  <c:v>0.24018069714285714</c:v>
                </c:pt>
                <c:pt idx="538">
                  <c:v>0.23891469714285718</c:v>
                </c:pt>
                <c:pt idx="539">
                  <c:v>0.23827325714285721</c:v>
                </c:pt>
                <c:pt idx="540">
                  <c:v>0.2389243428571429</c:v>
                </c:pt>
                <c:pt idx="541">
                  <c:v>0.23937045714285718</c:v>
                </c:pt>
                <c:pt idx="542">
                  <c:v>0.23213617142857143</c:v>
                </c:pt>
                <c:pt idx="543">
                  <c:v>0.23247859428571427</c:v>
                </c:pt>
                <c:pt idx="544">
                  <c:v>0.23403155428571434</c:v>
                </c:pt>
                <c:pt idx="545">
                  <c:v>0.23431127999999987</c:v>
                </c:pt>
                <c:pt idx="546">
                  <c:v>0.23406772571428575</c:v>
                </c:pt>
                <c:pt idx="547">
                  <c:v>0.23467058285714285</c:v>
                </c:pt>
                <c:pt idx="548">
                  <c:v>0.23400020571428573</c:v>
                </c:pt>
                <c:pt idx="549">
                  <c:v>0.23667447999999994</c:v>
                </c:pt>
                <c:pt idx="550">
                  <c:v>0.23671547428571435</c:v>
                </c:pt>
                <c:pt idx="551">
                  <c:v>0.23524932571428567</c:v>
                </c:pt>
                <c:pt idx="552">
                  <c:v>0.23268356571428578</c:v>
                </c:pt>
                <c:pt idx="553">
                  <c:v>0.23235319999999998</c:v>
                </c:pt>
                <c:pt idx="554">
                  <c:v>0.23099556571428576</c:v>
                </c:pt>
                <c:pt idx="555">
                  <c:v>0.23027213714285721</c:v>
                </c:pt>
                <c:pt idx="556">
                  <c:v>0.22873846857142865</c:v>
                </c:pt>
                <c:pt idx="557">
                  <c:v>0.22985737142857143</c:v>
                </c:pt>
                <c:pt idx="558">
                  <c:v>0.22990077714285712</c:v>
                </c:pt>
                <c:pt idx="559">
                  <c:v>0.2284708</c:v>
                </c:pt>
                <c:pt idx="560">
                  <c:v>0.23012262857142862</c:v>
                </c:pt>
                <c:pt idx="561">
                  <c:v>0.23173587428571429</c:v>
                </c:pt>
                <c:pt idx="562">
                  <c:v>0.23363849142857143</c:v>
                </c:pt>
                <c:pt idx="563">
                  <c:v>0.23838177142857139</c:v>
                </c:pt>
                <c:pt idx="564">
                  <c:v>0.23856986285714291</c:v>
                </c:pt>
                <c:pt idx="565">
                  <c:v>0.2375835885714285</c:v>
                </c:pt>
                <c:pt idx="566">
                  <c:v>0.23814545142857144</c:v>
                </c:pt>
                <c:pt idx="567">
                  <c:v>0.23743407999999999</c:v>
                </c:pt>
                <c:pt idx="568">
                  <c:v>0.23621148571428574</c:v>
                </c:pt>
                <c:pt idx="569">
                  <c:v>0.23619219428571434</c:v>
                </c:pt>
                <c:pt idx="570">
                  <c:v>0.23508775999999995</c:v>
                </c:pt>
                <c:pt idx="571">
                  <c:v>0.23142479999999999</c:v>
                </c:pt>
                <c:pt idx="572">
                  <c:v>0.23087981714285716</c:v>
                </c:pt>
                <c:pt idx="573">
                  <c:v>0.23264739428571427</c:v>
                </c:pt>
                <c:pt idx="574">
                  <c:v>0.23560380571428574</c:v>
                </c:pt>
                <c:pt idx="575">
                  <c:v>0.23651610588235286</c:v>
                </c:pt>
                <c:pt idx="576">
                  <c:v>0.2362428342857143</c:v>
                </c:pt>
                <c:pt idx="577">
                  <c:v>0.23644780571428572</c:v>
                </c:pt>
                <c:pt idx="578">
                  <c:v>0.23541812571428564</c:v>
                </c:pt>
                <c:pt idx="579">
                  <c:v>0.23493342857142857</c:v>
                </c:pt>
                <c:pt idx="580">
                  <c:v>0.23453313142857138</c:v>
                </c:pt>
                <c:pt idx="581">
                  <c:v>0.23175034285714283</c:v>
                </c:pt>
                <c:pt idx="582">
                  <c:v>0.23080506285714286</c:v>
                </c:pt>
                <c:pt idx="583">
                  <c:v>0.22984049142857141</c:v>
                </c:pt>
                <c:pt idx="584">
                  <c:v>0.22981637714285719</c:v>
                </c:pt>
                <c:pt idx="585">
                  <c:v>0.23002617142857137</c:v>
                </c:pt>
                <c:pt idx="586">
                  <c:v>0.22067947428571433</c:v>
                </c:pt>
                <c:pt idx="587">
                  <c:v>0.21982582857142849</c:v>
                </c:pt>
                <c:pt idx="588">
                  <c:v>0.21921091428571426</c:v>
                </c:pt>
                <c:pt idx="589">
                  <c:v>0.21944992941176478</c:v>
                </c:pt>
                <c:pt idx="590">
                  <c:v>0.22036343529411762</c:v>
                </c:pt>
                <c:pt idx="591">
                  <c:v>0.22028648235294118</c:v>
                </c:pt>
                <c:pt idx="592">
                  <c:v>0.2207457176470588</c:v>
                </c:pt>
                <c:pt idx="593">
                  <c:v>0.22148545882352941</c:v>
                </c:pt>
                <c:pt idx="594">
                  <c:v>0.22139361176470587</c:v>
                </c:pt>
                <c:pt idx="595">
                  <c:v>0.2203187529411765</c:v>
                </c:pt>
                <c:pt idx="596">
                  <c:v>0.21965596470588239</c:v>
                </c:pt>
                <c:pt idx="597">
                  <c:v>0.21979994117647059</c:v>
                </c:pt>
                <c:pt idx="598">
                  <c:v>0.21966341176470594</c:v>
                </c:pt>
                <c:pt idx="599">
                  <c:v>0.21779668235294117</c:v>
                </c:pt>
                <c:pt idx="600">
                  <c:v>0.21686828235294114</c:v>
                </c:pt>
                <c:pt idx="601">
                  <c:v>0.21974532941176469</c:v>
                </c:pt>
                <c:pt idx="602">
                  <c:v>0.22289543529411762</c:v>
                </c:pt>
                <c:pt idx="603">
                  <c:v>0.22353091764705885</c:v>
                </c:pt>
                <c:pt idx="604">
                  <c:v>0.23314507058823522</c:v>
                </c:pt>
                <c:pt idx="605">
                  <c:v>0.23698278823529412</c:v>
                </c:pt>
                <c:pt idx="606">
                  <c:v>0.23702002352941176</c:v>
                </c:pt>
                <c:pt idx="607">
                  <c:v>0.23748918823529408</c:v>
                </c:pt>
                <c:pt idx="608">
                  <c:v>0.23829098823529407</c:v>
                </c:pt>
                <c:pt idx="609">
                  <c:v>0.24150315294117647</c:v>
                </c:pt>
                <c:pt idx="610">
                  <c:v>0.24408231764705882</c:v>
                </c:pt>
                <c:pt idx="611">
                  <c:v>0.24539796470588235</c:v>
                </c:pt>
                <c:pt idx="612">
                  <c:v>0.24517207058823529</c:v>
                </c:pt>
                <c:pt idx="613">
                  <c:v>0.24864240000000007</c:v>
                </c:pt>
                <c:pt idx="614">
                  <c:v>0.24868460000000001</c:v>
                </c:pt>
                <c:pt idx="615">
                  <c:v>0.2485679294117647</c:v>
                </c:pt>
                <c:pt idx="616">
                  <c:v>0.24912149411764706</c:v>
                </c:pt>
                <c:pt idx="617">
                  <c:v>0.24998038823529409</c:v>
                </c:pt>
                <c:pt idx="618">
                  <c:v>0.25053643529411768</c:v>
                </c:pt>
                <c:pt idx="619">
                  <c:v>0.25166094117647059</c:v>
                </c:pt>
                <c:pt idx="620">
                  <c:v>0.25013181176470584</c:v>
                </c:pt>
                <c:pt idx="621">
                  <c:v>0.23939811764705876</c:v>
                </c:pt>
                <c:pt idx="622">
                  <c:v>0.23003964705882354</c:v>
                </c:pt>
                <c:pt idx="623">
                  <c:v>0.21175463529411753</c:v>
                </c:pt>
                <c:pt idx="624">
                  <c:v>0.20469482352941176</c:v>
                </c:pt>
                <c:pt idx="625">
                  <c:v>0.2053998117647059</c:v>
                </c:pt>
                <c:pt idx="626">
                  <c:v>0.20683461176470591</c:v>
                </c:pt>
                <c:pt idx="627">
                  <c:v>0.20314583529411764</c:v>
                </c:pt>
                <c:pt idx="628">
                  <c:v>0.19779388235294121</c:v>
                </c:pt>
                <c:pt idx="629">
                  <c:v>0.19520230588235291</c:v>
                </c:pt>
                <c:pt idx="630">
                  <c:v>0.19682824705882354</c:v>
                </c:pt>
                <c:pt idx="631">
                  <c:v>0.19978969411764702</c:v>
                </c:pt>
                <c:pt idx="632">
                  <c:v>0.20134612941176466</c:v>
                </c:pt>
                <c:pt idx="633">
                  <c:v>0.20240112941176469</c:v>
                </c:pt>
                <c:pt idx="634">
                  <c:v>0.20490830588235295</c:v>
                </c:pt>
                <c:pt idx="635">
                  <c:v>0.20376394117647062</c:v>
                </c:pt>
                <c:pt idx="636">
                  <c:v>0.20411891764705883</c:v>
                </c:pt>
                <c:pt idx="637">
                  <c:v>0.20454836470588239</c:v>
                </c:pt>
                <c:pt idx="638">
                  <c:v>0.20852261176470596</c:v>
                </c:pt>
                <c:pt idx="639">
                  <c:v>0.21057055294117644</c:v>
                </c:pt>
                <c:pt idx="640">
                  <c:v>0.21104468235294122</c:v>
                </c:pt>
                <c:pt idx="641">
                  <c:v>0.21315219999999999</c:v>
                </c:pt>
                <c:pt idx="642">
                  <c:v>0.24402522352941178</c:v>
                </c:pt>
                <c:pt idx="643">
                  <c:v>0.24916617647058814</c:v>
                </c:pt>
                <c:pt idx="644">
                  <c:v>0.24698170588235296</c:v>
                </c:pt>
                <c:pt idx="645">
                  <c:v>0.24412451764705881</c:v>
                </c:pt>
                <c:pt idx="646">
                  <c:v>0.24524405882352934</c:v>
                </c:pt>
                <c:pt idx="647">
                  <c:v>0.24725228235294122</c:v>
                </c:pt>
                <c:pt idx="648">
                  <c:v>0.24406742352941169</c:v>
                </c:pt>
                <c:pt idx="649">
                  <c:v>0.23975309411764698</c:v>
                </c:pt>
                <c:pt idx="650">
                  <c:v>0.23828850588235295</c:v>
                </c:pt>
                <c:pt idx="651">
                  <c:v>0.23565969411764709</c:v>
                </c:pt>
                <c:pt idx="652">
                  <c:v>0.23493236470588236</c:v>
                </c:pt>
                <c:pt idx="653">
                  <c:v>0.22581716470588231</c:v>
                </c:pt>
                <c:pt idx="654">
                  <c:v>0.22489372941176469</c:v>
                </c:pt>
                <c:pt idx="655">
                  <c:v>0.22465542352941181</c:v>
                </c:pt>
                <c:pt idx="656">
                  <c:v>0.21762540000000005</c:v>
                </c:pt>
                <c:pt idx="657">
                  <c:v>0.21548064705882353</c:v>
                </c:pt>
                <c:pt idx="658">
                  <c:v>0.21540121176470584</c:v>
                </c:pt>
                <c:pt idx="659">
                  <c:v>0.21555015294117652</c:v>
                </c:pt>
                <c:pt idx="660">
                  <c:v>0.21326887058823524</c:v>
                </c:pt>
                <c:pt idx="661">
                  <c:v>0.21283445882352939</c:v>
                </c:pt>
                <c:pt idx="662">
                  <c:v>0.21220394117647054</c:v>
                </c:pt>
                <c:pt idx="663">
                  <c:v>0.21257381176470583</c:v>
                </c:pt>
                <c:pt idx="664">
                  <c:v>0.21038934117647062</c:v>
                </c:pt>
                <c:pt idx="665">
                  <c:v>0.2117049882352941</c:v>
                </c:pt>
                <c:pt idx="666">
                  <c:v>0.21205251764705885</c:v>
                </c:pt>
                <c:pt idx="667">
                  <c:v>0.21164789411764712</c:v>
                </c:pt>
                <c:pt idx="668">
                  <c:v>0.21131525882352936</c:v>
                </c:pt>
                <c:pt idx="669">
                  <c:v>0.21173974117647065</c:v>
                </c:pt>
                <c:pt idx="670">
                  <c:v>0.21136738823529413</c:v>
                </c:pt>
                <c:pt idx="671">
                  <c:v>0.2132142588235294</c:v>
                </c:pt>
                <c:pt idx="672">
                  <c:v>0.2129213411764706</c:v>
                </c:pt>
                <c:pt idx="673">
                  <c:v>0.21097021176470596</c:v>
                </c:pt>
                <c:pt idx="674">
                  <c:v>0.21043154117647053</c:v>
                </c:pt>
                <c:pt idx="675">
                  <c:v>0.21946978823529414</c:v>
                </c:pt>
                <c:pt idx="676">
                  <c:v>0.21663245882352949</c:v>
                </c:pt>
                <c:pt idx="677">
                  <c:v>0.22010030588235288</c:v>
                </c:pt>
                <c:pt idx="678">
                  <c:v>0.22252804705882354</c:v>
                </c:pt>
                <c:pt idx="679">
                  <c:v>0.22314367058823523</c:v>
                </c:pt>
                <c:pt idx="680">
                  <c:v>0.21715127058823533</c:v>
                </c:pt>
                <c:pt idx="681">
                  <c:v>0.21223869411764709</c:v>
                </c:pt>
                <c:pt idx="682">
                  <c:v>0.20356783529411759</c:v>
                </c:pt>
                <c:pt idx="683">
                  <c:v>0.20090178823529414</c:v>
                </c:pt>
                <c:pt idx="684">
                  <c:v>0.19900527058823528</c:v>
                </c:pt>
                <c:pt idx="685">
                  <c:v>0.20116988235294117</c:v>
                </c:pt>
                <c:pt idx="686">
                  <c:v>0.19932797647058823</c:v>
                </c:pt>
                <c:pt idx="687">
                  <c:v>0.19623744705882354</c:v>
                </c:pt>
                <c:pt idx="688">
                  <c:v>0.19536862352941178</c:v>
                </c:pt>
                <c:pt idx="689">
                  <c:v>0.1959619058823529</c:v>
                </c:pt>
                <c:pt idx="690">
                  <c:v>0.19927088235294116</c:v>
                </c:pt>
                <c:pt idx="691">
                  <c:v>0.20007764705882353</c:v>
                </c:pt>
                <c:pt idx="692">
                  <c:v>0.19988402352941179</c:v>
                </c:pt>
                <c:pt idx="693">
                  <c:v>0.20050212941176468</c:v>
                </c:pt>
                <c:pt idx="694">
                  <c:v>0.20423807058823532</c:v>
                </c:pt>
                <c:pt idx="695">
                  <c:v>0.20577216470588239</c:v>
                </c:pt>
                <c:pt idx="696">
                  <c:v>0.20354549411764705</c:v>
                </c:pt>
                <c:pt idx="697">
                  <c:v>0.20437708235294122</c:v>
                </c:pt>
                <c:pt idx="698">
                  <c:v>0.20713994117647058</c:v>
                </c:pt>
                <c:pt idx="699">
                  <c:v>0.2091283058823529</c:v>
                </c:pt>
                <c:pt idx="700">
                  <c:v>0.2089595058823529</c:v>
                </c:pt>
                <c:pt idx="701">
                  <c:v>0.21092056470588236</c:v>
                </c:pt>
                <c:pt idx="702">
                  <c:v>0.21736723529411767</c:v>
                </c:pt>
                <c:pt idx="703">
                  <c:v>0.23112195294117652</c:v>
                </c:pt>
                <c:pt idx="704">
                  <c:v>0.23097549411764703</c:v>
                </c:pt>
                <c:pt idx="705">
                  <c:v>0.22820518823529412</c:v>
                </c:pt>
                <c:pt idx="706">
                  <c:v>0.22580475294117647</c:v>
                </c:pt>
                <c:pt idx="707">
                  <c:v>0.22699628235294109</c:v>
                </c:pt>
                <c:pt idx="708">
                  <c:v>0.23175991764705883</c:v>
                </c:pt>
                <c:pt idx="709">
                  <c:v>0.23443589411764712</c:v>
                </c:pt>
                <c:pt idx="710">
                  <c:v>0.23237305882352943</c:v>
                </c:pt>
                <c:pt idx="711">
                  <c:v>0.22870165882352939</c:v>
                </c:pt>
                <c:pt idx="712">
                  <c:v>0.23394190588235289</c:v>
                </c:pt>
                <c:pt idx="713">
                  <c:v>0.23551571764705878</c:v>
                </c:pt>
                <c:pt idx="714">
                  <c:v>0.2322737647058824</c:v>
                </c:pt>
                <c:pt idx="715">
                  <c:v>0.2317077882352942</c:v>
                </c:pt>
                <c:pt idx="716">
                  <c:v>0.23242270588235292</c:v>
                </c:pt>
                <c:pt idx="717">
                  <c:v>0.23600225882352938</c:v>
                </c:pt>
                <c:pt idx="718">
                  <c:v>0.23560508235294114</c:v>
                </c:pt>
                <c:pt idx="719">
                  <c:v>0.23568948235294118</c:v>
                </c:pt>
                <c:pt idx="720">
                  <c:v>0.23515825882352942</c:v>
                </c:pt>
                <c:pt idx="721">
                  <c:v>0.23453270588235289</c:v>
                </c:pt>
                <c:pt idx="722">
                  <c:v>0.2358781411764706</c:v>
                </c:pt>
                <c:pt idx="723">
                  <c:v>0.23769025882352937</c:v>
                </c:pt>
                <c:pt idx="724">
                  <c:v>0.23843992941176476</c:v>
                </c:pt>
                <c:pt idx="725">
                  <c:v>0.24058964705882352</c:v>
                </c:pt>
                <c:pt idx="726">
                  <c:v>0.24376209411764707</c:v>
                </c:pt>
                <c:pt idx="727">
                  <c:v>0.24398798823529419</c:v>
                </c:pt>
                <c:pt idx="728">
                  <c:v>0.24395571764705884</c:v>
                </c:pt>
                <c:pt idx="729">
                  <c:v>0.2426375882352941</c:v>
                </c:pt>
                <c:pt idx="730">
                  <c:v>0.24186061176470591</c:v>
                </c:pt>
                <c:pt idx="731">
                  <c:v>0.24221062352941181</c:v>
                </c:pt>
                <c:pt idx="732">
                  <c:v>0.24184075294117646</c:v>
                </c:pt>
                <c:pt idx="733">
                  <c:v>0.24125491764705881</c:v>
                </c:pt>
                <c:pt idx="734">
                  <c:v>0.24033644705882348</c:v>
                </c:pt>
                <c:pt idx="735">
                  <c:v>0.23924669411764715</c:v>
                </c:pt>
                <c:pt idx="736">
                  <c:v>0.23619588235294112</c:v>
                </c:pt>
                <c:pt idx="737">
                  <c:v>0.2328347764705882</c:v>
                </c:pt>
                <c:pt idx="738">
                  <c:v>0.23011660000000003</c:v>
                </c:pt>
                <c:pt idx="739">
                  <c:v>0.22809844705882354</c:v>
                </c:pt>
                <c:pt idx="740">
                  <c:v>0.22701117647058819</c:v>
                </c:pt>
                <c:pt idx="741">
                  <c:v>0.22610759999999996</c:v>
                </c:pt>
                <c:pt idx="742">
                  <c:v>0.23596502352941179</c:v>
                </c:pt>
                <c:pt idx="743">
                  <c:v>0.22858747058823534</c:v>
                </c:pt>
                <c:pt idx="744">
                  <c:v>0.2274654470588236</c:v>
                </c:pt>
                <c:pt idx="745">
                  <c:v>0.22518912941176475</c:v>
                </c:pt>
                <c:pt idx="746">
                  <c:v>0.22187767058823532</c:v>
                </c:pt>
                <c:pt idx="747">
                  <c:v>0.21991909411764698</c:v>
                </c:pt>
                <c:pt idx="748">
                  <c:v>0.21989923529411765</c:v>
                </c:pt>
                <c:pt idx="749">
                  <c:v>0.22006307058823535</c:v>
                </c:pt>
                <c:pt idx="750">
                  <c:v>0.22255038823529408</c:v>
                </c:pt>
                <c:pt idx="751">
                  <c:v>0.223295094117647</c:v>
                </c:pt>
                <c:pt idx="752">
                  <c:v>0.22461322352941171</c:v>
                </c:pt>
                <c:pt idx="753">
                  <c:v>0.22441959999999991</c:v>
                </c:pt>
                <c:pt idx="754">
                  <c:v>0.22400752941176474</c:v>
                </c:pt>
                <c:pt idx="755">
                  <c:v>0.22617214117647061</c:v>
                </c:pt>
                <c:pt idx="756">
                  <c:v>0.23041696470588241</c:v>
                </c:pt>
                <c:pt idx="757">
                  <c:v>0.23110954117647056</c:v>
                </c:pt>
                <c:pt idx="758">
                  <c:v>0.23376814117647052</c:v>
                </c:pt>
                <c:pt idx="759">
                  <c:v>0.23633241176470587</c:v>
                </c:pt>
                <c:pt idx="760">
                  <c:v>0.23839028235294121</c:v>
                </c:pt>
                <c:pt idx="761">
                  <c:v>0.23933357647058823</c:v>
                </c:pt>
                <c:pt idx="762">
                  <c:v>0.23941797647058813</c:v>
                </c:pt>
                <c:pt idx="763">
                  <c:v>0.23941797647058818</c:v>
                </c:pt>
                <c:pt idx="764">
                  <c:v>0.23786154117647054</c:v>
                </c:pt>
                <c:pt idx="765">
                  <c:v>0.23768529411764699</c:v>
                </c:pt>
                <c:pt idx="766">
                  <c:v>0.23631007058823528</c:v>
                </c:pt>
                <c:pt idx="767">
                  <c:v>0.23516818823529409</c:v>
                </c:pt>
                <c:pt idx="768">
                  <c:v>0.23433908235294124</c:v>
                </c:pt>
                <c:pt idx="769">
                  <c:v>0.23731045882352936</c:v>
                </c:pt>
                <c:pt idx="770">
                  <c:v>0.23985487058823532</c:v>
                </c:pt>
                <c:pt idx="771">
                  <c:v>0.24121023529411761</c:v>
                </c:pt>
                <c:pt idx="772">
                  <c:v>0.23805764705882351</c:v>
                </c:pt>
                <c:pt idx="773">
                  <c:v>0.23551820000000001</c:v>
                </c:pt>
                <c:pt idx="774">
                  <c:v>0.23523272941176476</c:v>
                </c:pt>
                <c:pt idx="775">
                  <c:v>0.23214219999999997</c:v>
                </c:pt>
                <c:pt idx="776">
                  <c:v>0.23083648235294116</c:v>
                </c:pt>
                <c:pt idx="777">
                  <c:v>0.22969211764705877</c:v>
                </c:pt>
                <c:pt idx="778">
                  <c:v>0.22883322352941171</c:v>
                </c:pt>
                <c:pt idx="779">
                  <c:v>0.2277285764705882</c:v>
                </c:pt>
                <c:pt idx="780">
                  <c:v>0.22896230588235295</c:v>
                </c:pt>
                <c:pt idx="781">
                  <c:v>0.22930735294117641</c:v>
                </c:pt>
                <c:pt idx="782">
                  <c:v>0.22715267058823527</c:v>
                </c:pt>
                <c:pt idx="783">
                  <c:v>0.22583205882352941</c:v>
                </c:pt>
                <c:pt idx="784">
                  <c:v>0.22506004705882354</c:v>
                </c:pt>
                <c:pt idx="785">
                  <c:v>0.22638314117647057</c:v>
                </c:pt>
                <c:pt idx="786">
                  <c:v>0.21876728235294121</c:v>
                </c:pt>
                <c:pt idx="787">
                  <c:v>0.22175107058823529</c:v>
                </c:pt>
                <c:pt idx="788">
                  <c:v>0.2220812235294117</c:v>
                </c:pt>
                <c:pt idx="789">
                  <c:v>0.22455116470588232</c:v>
                </c:pt>
                <c:pt idx="790">
                  <c:v>0.22700621176470592</c:v>
                </c:pt>
                <c:pt idx="791">
                  <c:v>0.23034745882352942</c:v>
                </c:pt>
                <c:pt idx="792">
                  <c:v>0.23156877647058821</c:v>
                </c:pt>
                <c:pt idx="793">
                  <c:v>0.23192127058823525</c:v>
                </c:pt>
                <c:pt idx="794">
                  <c:v>0.23267342352941175</c:v>
                </c:pt>
                <c:pt idx="795">
                  <c:v>0.23944280000000004</c:v>
                </c:pt>
                <c:pt idx="796">
                  <c:v>0.24175138823529416</c:v>
                </c:pt>
                <c:pt idx="797">
                  <c:v>0.24531852941176474</c:v>
                </c:pt>
                <c:pt idx="798">
                  <c:v>0.24752037647058817</c:v>
                </c:pt>
                <c:pt idx="799">
                  <c:v>0.2480143647058824</c:v>
                </c:pt>
                <c:pt idx="800">
                  <c:v>0.25741503529411769</c:v>
                </c:pt>
                <c:pt idx="801">
                  <c:v>0.25998675294117646</c:v>
                </c:pt>
                <c:pt idx="802">
                  <c:v>0.25837322352941178</c:v>
                </c:pt>
                <c:pt idx="803">
                  <c:v>0.2587977058823529</c:v>
                </c:pt>
                <c:pt idx="804">
                  <c:v>0.2603913764705883</c:v>
                </c:pt>
                <c:pt idx="805">
                  <c:v>0.25979312941176469</c:v>
                </c:pt>
                <c:pt idx="806">
                  <c:v>0.26190312941176475</c:v>
                </c:pt>
                <c:pt idx="807">
                  <c:v>0.26001654117647055</c:v>
                </c:pt>
                <c:pt idx="808">
                  <c:v>0.26390638823529411</c:v>
                </c:pt>
                <c:pt idx="809">
                  <c:v>0.26105912941176462</c:v>
                </c:pt>
                <c:pt idx="810">
                  <c:v>0.2542947176470588</c:v>
                </c:pt>
                <c:pt idx="811">
                  <c:v>0.25725119999999996</c:v>
                </c:pt>
                <c:pt idx="812">
                  <c:v>0.25493019999999994</c:v>
                </c:pt>
                <c:pt idx="813">
                  <c:v>0.25264147058823533</c:v>
                </c:pt>
                <c:pt idx="814">
                  <c:v>0.25196130588235288</c:v>
                </c:pt>
                <c:pt idx="815">
                  <c:v>0.27146267058823531</c:v>
                </c:pt>
                <c:pt idx="816">
                  <c:v>0.27064597647058819</c:v>
                </c:pt>
                <c:pt idx="817">
                  <c:v>0.27253504705882348</c:v>
                </c:pt>
                <c:pt idx="818">
                  <c:v>0.27187722352941174</c:v>
                </c:pt>
                <c:pt idx="819">
                  <c:v>0.27239107058823525</c:v>
                </c:pt>
                <c:pt idx="820">
                  <c:v>0.28624011764705881</c:v>
                </c:pt>
                <c:pt idx="821">
                  <c:v>0.29012251764705882</c:v>
                </c:pt>
                <c:pt idx="822">
                  <c:v>0.29055196470588235</c:v>
                </c:pt>
                <c:pt idx="823">
                  <c:v>0.29131404705882358</c:v>
                </c:pt>
                <c:pt idx="824">
                  <c:v>0.2926346588235294</c:v>
                </c:pt>
                <c:pt idx="825">
                  <c:v>0.30428434117647069</c:v>
                </c:pt>
                <c:pt idx="826">
                  <c:v>0.31218815294117641</c:v>
                </c:pt>
                <c:pt idx="827">
                  <c:v>0.31598615294117638</c:v>
                </c:pt>
                <c:pt idx="828">
                  <c:v>0.31869439999999988</c:v>
                </c:pt>
                <c:pt idx="829">
                  <c:v>0.32304099999999991</c:v>
                </c:pt>
                <c:pt idx="830">
                  <c:v>0.31604324705882353</c:v>
                </c:pt>
                <c:pt idx="831">
                  <c:v>0.31775855294117644</c:v>
                </c:pt>
                <c:pt idx="832">
                  <c:v>0.31509002352941173</c:v>
                </c:pt>
                <c:pt idx="833">
                  <c:v>0.31397296470588237</c:v>
                </c:pt>
                <c:pt idx="834">
                  <c:v>0.31934974117647058</c:v>
                </c:pt>
                <c:pt idx="835">
                  <c:v>0.32390237647058823</c:v>
                </c:pt>
                <c:pt idx="836">
                  <c:v>0.32702765882352947</c:v>
                </c:pt>
                <c:pt idx="837">
                  <c:v>0.33025719999999997</c:v>
                </c:pt>
                <c:pt idx="838">
                  <c:v>0.3297880352941176</c:v>
                </c:pt>
                <c:pt idx="839">
                  <c:v>0.35078874117647058</c:v>
                </c:pt>
                <c:pt idx="840">
                  <c:v>0.34564778823529413</c:v>
                </c:pt>
                <c:pt idx="841">
                  <c:v>0.34283031764705879</c:v>
                </c:pt>
                <c:pt idx="842">
                  <c:v>0.34382574117647052</c:v>
                </c:pt>
                <c:pt idx="843">
                  <c:v>0.3376397176470588</c:v>
                </c:pt>
                <c:pt idx="844">
                  <c:v>0.33718296470588233</c:v>
                </c:pt>
                <c:pt idx="845">
                  <c:v>0.32794861176470591</c:v>
                </c:pt>
                <c:pt idx="846">
                  <c:v>0.3219487647058823</c:v>
                </c:pt>
                <c:pt idx="847">
                  <c:v>0.31902455294117638</c:v>
                </c:pt>
                <c:pt idx="848">
                  <c:v>0.36284801176470588</c:v>
                </c:pt>
                <c:pt idx="849">
                  <c:v>0.3763271882352941</c:v>
                </c:pt>
                <c:pt idx="850">
                  <c:v>0.378717694117647</c:v>
                </c:pt>
                <c:pt idx="851">
                  <c:v>0.38835170588235296</c:v>
                </c:pt>
                <c:pt idx="852">
                  <c:v>0.62576642352941192</c:v>
                </c:pt>
                <c:pt idx="853">
                  <c:v>0.58545797647058817</c:v>
                </c:pt>
                <c:pt idx="854">
                  <c:v>0.52179555294117674</c:v>
                </c:pt>
                <c:pt idx="855">
                  <c:v>0.51375272941176464</c:v>
                </c:pt>
                <c:pt idx="856">
                  <c:v>0.51199522352941185</c:v>
                </c:pt>
                <c:pt idx="857">
                  <c:v>0.43205601176470593</c:v>
                </c:pt>
                <c:pt idx="858">
                  <c:v>0.4122294588235294</c:v>
                </c:pt>
                <c:pt idx="859">
                  <c:v>0.41200108235294119</c:v>
                </c:pt>
                <c:pt idx="860">
                  <c:v>0.41716189411764704</c:v>
                </c:pt>
                <c:pt idx="861">
                  <c:v>0.40869458823529409</c:v>
                </c:pt>
                <c:pt idx="862">
                  <c:v>0.41519835294117646</c:v>
                </c:pt>
                <c:pt idx="863">
                  <c:v>0.41998432941176478</c:v>
                </c:pt>
                <c:pt idx="864">
                  <c:v>0.44930836470588231</c:v>
                </c:pt>
                <c:pt idx="865">
                  <c:v>0.44285672941176468</c:v>
                </c:pt>
                <c:pt idx="866">
                  <c:v>0.41404405882352951</c:v>
                </c:pt>
                <c:pt idx="867">
                  <c:v>0.39740484705882351</c:v>
                </c:pt>
                <c:pt idx="868">
                  <c:v>0.1940579411764706</c:v>
                </c:pt>
                <c:pt idx="869">
                  <c:v>0.16881985882352937</c:v>
                </c:pt>
                <c:pt idx="870">
                  <c:v>0.21245217647058828</c:v>
                </c:pt>
                <c:pt idx="871">
                  <c:v>0.27150735294117651</c:v>
                </c:pt>
                <c:pt idx="872">
                  <c:v>0.27635290588235289</c:v>
                </c:pt>
                <c:pt idx="873">
                  <c:v>0.33423889411764701</c:v>
                </c:pt>
                <c:pt idx="874">
                  <c:v>0.34992488235294117</c:v>
                </c:pt>
                <c:pt idx="875">
                  <c:v>0.35320903529411762</c:v>
                </c:pt>
                <c:pt idx="876">
                  <c:v>0.35355904705882352</c:v>
                </c:pt>
                <c:pt idx="877">
                  <c:v>0.36060644705882344</c:v>
                </c:pt>
                <c:pt idx="878">
                  <c:v>0.36748256470588225</c:v>
                </c:pt>
                <c:pt idx="879">
                  <c:v>0.36766129411764709</c:v>
                </c:pt>
                <c:pt idx="880">
                  <c:v>0.36186003529411759</c:v>
                </c:pt>
                <c:pt idx="881">
                  <c:v>0.36140576470588226</c:v>
                </c:pt>
                <c:pt idx="882">
                  <c:v>0.35888121176470589</c:v>
                </c:pt>
                <c:pt idx="883">
                  <c:v>0.34907591764705875</c:v>
                </c:pt>
                <c:pt idx="884">
                  <c:v>0.34686414117647058</c:v>
                </c:pt>
                <c:pt idx="885">
                  <c:v>0.37042911764705888</c:v>
                </c:pt>
                <c:pt idx="886">
                  <c:v>0.3705805411764706</c:v>
                </c:pt>
                <c:pt idx="887">
                  <c:v>0.37534417647058821</c:v>
                </c:pt>
                <c:pt idx="888">
                  <c:v>0.37555517647058823</c:v>
                </c:pt>
                <c:pt idx="889">
                  <c:v>0.37583816470588222</c:v>
                </c:pt>
                <c:pt idx="890">
                  <c:v>0.37543602352941169</c:v>
                </c:pt>
                <c:pt idx="891">
                  <c:v>0.37664989411764704</c:v>
                </c:pt>
                <c:pt idx="892">
                  <c:v>0.37624527058823526</c:v>
                </c:pt>
                <c:pt idx="893">
                  <c:v>0.37551049411764698</c:v>
                </c:pt>
                <c:pt idx="894">
                  <c:v>0.37363879999999994</c:v>
                </c:pt>
                <c:pt idx="895">
                  <c:v>0.36945355294117643</c:v>
                </c:pt>
                <c:pt idx="896">
                  <c:v>0.36808081176470586</c:v>
                </c:pt>
                <c:pt idx="897">
                  <c:v>0.36568534117647056</c:v>
                </c:pt>
                <c:pt idx="898">
                  <c:v>0.36064120000000005</c:v>
                </c:pt>
                <c:pt idx="899">
                  <c:v>0.35978975294117638</c:v>
                </c:pt>
                <c:pt idx="900">
                  <c:v>0.35754818823529411</c:v>
                </c:pt>
                <c:pt idx="901">
                  <c:v>0.35674638823529409</c:v>
                </c:pt>
                <c:pt idx="902">
                  <c:v>0.35609352941176464</c:v>
                </c:pt>
                <c:pt idx="903">
                  <c:v>0.36105823529411757</c:v>
                </c:pt>
                <c:pt idx="904">
                  <c:v>0.36110788235294111</c:v>
                </c:pt>
                <c:pt idx="905">
                  <c:v>0.35987663529411767</c:v>
                </c:pt>
                <c:pt idx="906">
                  <c:v>0.35972272941176475</c:v>
                </c:pt>
                <c:pt idx="907">
                  <c:v>0.35932307058823532</c:v>
                </c:pt>
                <c:pt idx="908">
                  <c:v>0.36003550588235295</c:v>
                </c:pt>
                <c:pt idx="909">
                  <c:v>0.35971528235294115</c:v>
                </c:pt>
                <c:pt idx="910">
                  <c:v>0.35977485882352939</c:v>
                </c:pt>
                <c:pt idx="911">
                  <c:v>0.35992379999999996</c:v>
                </c:pt>
                <c:pt idx="912">
                  <c:v>0.35955889411764708</c:v>
                </c:pt>
                <c:pt idx="913">
                  <c:v>0.35841701176470586</c:v>
                </c:pt>
                <c:pt idx="914">
                  <c:v>0.35887376470588239</c:v>
                </c:pt>
                <c:pt idx="915">
                  <c:v>0.3584840352941176</c:v>
                </c:pt>
                <c:pt idx="916">
                  <c:v>0.35888369411764709</c:v>
                </c:pt>
                <c:pt idx="917">
                  <c:v>0.3606585764705883</c:v>
                </c:pt>
                <c:pt idx="918">
                  <c:v>0.36382854117647062</c:v>
                </c:pt>
                <c:pt idx="919">
                  <c:v>0.36793931764705878</c:v>
                </c:pt>
                <c:pt idx="920">
                  <c:v>0.3693815647058824</c:v>
                </c:pt>
                <c:pt idx="921">
                  <c:v>0.37066494117647059</c:v>
                </c:pt>
                <c:pt idx="922">
                  <c:v>0.37115396470588236</c:v>
                </c:pt>
                <c:pt idx="923">
                  <c:v>0.36752228235294127</c:v>
                </c:pt>
                <c:pt idx="924">
                  <c:v>0.36895211764705882</c:v>
                </c:pt>
                <c:pt idx="925">
                  <c:v>0.36383350588235286</c:v>
                </c:pt>
                <c:pt idx="926">
                  <c:v>0.36264694117647051</c:v>
                </c:pt>
                <c:pt idx="927">
                  <c:v>0.35116357647058821</c:v>
                </c:pt>
                <c:pt idx="928">
                  <c:v>0.35596196470588226</c:v>
                </c:pt>
                <c:pt idx="929">
                  <c:v>0.35663219999999995</c:v>
                </c:pt>
                <c:pt idx="930">
                  <c:v>0.35735952941176463</c:v>
                </c:pt>
                <c:pt idx="931">
                  <c:v>0.35774925882352937</c:v>
                </c:pt>
                <c:pt idx="932">
                  <c:v>0.35812657647058832</c:v>
                </c:pt>
                <c:pt idx="933">
                  <c:v>0.36155470588235283</c:v>
                </c:pt>
                <c:pt idx="934">
                  <c:v>0.36164655294117642</c:v>
                </c:pt>
                <c:pt idx="935">
                  <c:v>0.36166889411764702</c:v>
                </c:pt>
                <c:pt idx="936">
                  <c:v>0.36137597647058811</c:v>
                </c:pt>
                <c:pt idx="937">
                  <c:v>0.36311610588235294</c:v>
                </c:pt>
                <c:pt idx="938">
                  <c:v>0.36662367058823536</c:v>
                </c:pt>
                <c:pt idx="939">
                  <c:v>0.36700843529411775</c:v>
                </c:pt>
                <c:pt idx="940">
                  <c:v>0.36658147058823531</c:v>
                </c:pt>
                <c:pt idx="941">
                  <c:v>0.36590378823529401</c:v>
                </c:pt>
                <c:pt idx="942">
                  <c:v>0.36314837647058823</c:v>
                </c:pt>
                <c:pt idx="943">
                  <c:v>0.35897305882352937</c:v>
                </c:pt>
                <c:pt idx="944">
                  <c:v>0.36515163529411759</c:v>
                </c:pt>
                <c:pt idx="945">
                  <c:v>0.3639551411764706</c:v>
                </c:pt>
                <c:pt idx="946">
                  <c:v>0.36404202352941184</c:v>
                </c:pt>
                <c:pt idx="947">
                  <c:v>0.38119259999999994</c:v>
                </c:pt>
                <c:pt idx="948">
                  <c:v>0.37944750588235293</c:v>
                </c:pt>
                <c:pt idx="949">
                  <c:v>0.37795312941176468</c:v>
                </c:pt>
                <c:pt idx="950">
                  <c:v>0.37658783529411766</c:v>
                </c:pt>
                <c:pt idx="951">
                  <c:v>0.37656052941176471</c:v>
                </c:pt>
                <c:pt idx="952">
                  <c:v>0.37822370588235293</c:v>
                </c:pt>
                <c:pt idx="953">
                  <c:v>0.3751580000000001</c:v>
                </c:pt>
                <c:pt idx="954">
                  <c:v>0.37530694117647068</c:v>
                </c:pt>
                <c:pt idx="955">
                  <c:v>0.37346503529411756</c:v>
                </c:pt>
                <c:pt idx="956">
                  <c:v>0.37289657647058821</c:v>
                </c:pt>
                <c:pt idx="957">
                  <c:v>0.37462925882352938</c:v>
                </c:pt>
                <c:pt idx="958">
                  <c:v>0.37684848235294116</c:v>
                </c:pt>
                <c:pt idx="959">
                  <c:v>0.37927374117647061</c:v>
                </c:pt>
                <c:pt idx="960">
                  <c:v>0.37748148235294116</c:v>
                </c:pt>
                <c:pt idx="961">
                  <c:v>0.38215575294117643</c:v>
                </c:pt>
                <c:pt idx="962">
                  <c:v>0.38341927058823522</c:v>
                </c:pt>
                <c:pt idx="963">
                  <c:v>0.38684988235294115</c:v>
                </c:pt>
                <c:pt idx="964">
                  <c:v>0.39034503529411768</c:v>
                </c:pt>
                <c:pt idx="965">
                  <c:v>0.39302101176470594</c:v>
                </c:pt>
                <c:pt idx="966">
                  <c:v>0.40070389411764701</c:v>
                </c:pt>
                <c:pt idx="967">
                  <c:v>0.40720269411764709</c:v>
                </c:pt>
                <c:pt idx="968">
                  <c:v>0.39273305882352932</c:v>
                </c:pt>
                <c:pt idx="969">
                  <c:v>0.39914001176470598</c:v>
                </c:pt>
                <c:pt idx="970">
                  <c:v>0.40674345882352941</c:v>
                </c:pt>
                <c:pt idx="971">
                  <c:v>0.40619237647058826</c:v>
                </c:pt>
                <c:pt idx="972">
                  <c:v>0.40306212941176467</c:v>
                </c:pt>
                <c:pt idx="973">
                  <c:v>0.39903078823529414</c:v>
                </c:pt>
                <c:pt idx="974">
                  <c:v>0.39873042352941174</c:v>
                </c:pt>
                <c:pt idx="975">
                  <c:v>0.39887688235294116</c:v>
                </c:pt>
                <c:pt idx="976">
                  <c:v>0.39809742352941174</c:v>
                </c:pt>
                <c:pt idx="977">
                  <c:v>0.39824636470588232</c:v>
                </c:pt>
                <c:pt idx="978">
                  <c:v>0.39654098823529405</c:v>
                </c:pt>
                <c:pt idx="979">
                  <c:v>0.39617360000000001</c:v>
                </c:pt>
                <c:pt idx="980">
                  <c:v>0.39453772941176468</c:v>
                </c:pt>
                <c:pt idx="981">
                  <c:v>0.39392458823529419</c:v>
                </c:pt>
                <c:pt idx="982">
                  <c:v>0.3947785176470589</c:v>
                </c:pt>
                <c:pt idx="983">
                  <c:v>0.39559769411764717</c:v>
                </c:pt>
                <c:pt idx="984">
                  <c:v>0.39278518823529418</c:v>
                </c:pt>
                <c:pt idx="985">
                  <c:v>0.39204048235294103</c:v>
                </c:pt>
                <c:pt idx="986">
                  <c:v>0.39904816470588239</c:v>
                </c:pt>
                <c:pt idx="987">
                  <c:v>0.39079930588235301</c:v>
                </c:pt>
                <c:pt idx="988">
                  <c:v>0.38902938823529415</c:v>
                </c:pt>
                <c:pt idx="989">
                  <c:v>0.38774849411764717</c:v>
                </c:pt>
                <c:pt idx="990">
                  <c:v>0.38860490588235286</c:v>
                </c:pt>
                <c:pt idx="991">
                  <c:v>0.39115676470588245</c:v>
                </c:pt>
                <c:pt idx="992">
                  <c:v>0.39825132941176478</c:v>
                </c:pt>
                <c:pt idx="993">
                  <c:v>0.40609060000000002</c:v>
                </c:pt>
                <c:pt idx="994">
                  <c:v>0.4071133294117647</c:v>
                </c:pt>
                <c:pt idx="995">
                  <c:v>0.40748320000000005</c:v>
                </c:pt>
                <c:pt idx="996">
                  <c:v>0.40883111764705882</c:v>
                </c:pt>
                <c:pt idx="997">
                  <c:v>0.40866728235294109</c:v>
                </c:pt>
                <c:pt idx="998">
                  <c:v>0.40815095294117654</c:v>
                </c:pt>
                <c:pt idx="999">
                  <c:v>0.40757008235294123</c:v>
                </c:pt>
                <c:pt idx="1000">
                  <c:v>0.40759242352941177</c:v>
                </c:pt>
                <c:pt idx="1001">
                  <c:v>0.41920735294117645</c:v>
                </c:pt>
                <c:pt idx="1002">
                  <c:v>0.42034923529411777</c:v>
                </c:pt>
                <c:pt idx="1003">
                  <c:v>0.41957970588235283</c:v>
                </c:pt>
                <c:pt idx="1004">
                  <c:v>0.4198378705882353</c:v>
                </c:pt>
                <c:pt idx="1005">
                  <c:v>0.42891087058823535</c:v>
                </c:pt>
                <c:pt idx="1006">
                  <c:v>0.43214289411764706</c:v>
                </c:pt>
                <c:pt idx="1007">
                  <c:v>0.43618912941176463</c:v>
                </c:pt>
                <c:pt idx="1008">
                  <c:v>0.43677248235294103</c:v>
                </c:pt>
                <c:pt idx="1009">
                  <c:v>0.43746257647058834</c:v>
                </c:pt>
                <c:pt idx="1010">
                  <c:v>0.44202514117647057</c:v>
                </c:pt>
                <c:pt idx="1011">
                  <c:v>0.44269785882352941</c:v>
                </c:pt>
                <c:pt idx="1012">
                  <c:v>0.44353689411764696</c:v>
                </c:pt>
                <c:pt idx="1013">
                  <c:v>0.44305283529411765</c:v>
                </c:pt>
                <c:pt idx="1014">
                  <c:v>0.44266807058823521</c:v>
                </c:pt>
                <c:pt idx="1015">
                  <c:v>0.44745404705882347</c:v>
                </c:pt>
                <c:pt idx="1016">
                  <c:v>0.45521884705882359</c:v>
                </c:pt>
                <c:pt idx="1017">
                  <c:v>0.4584459058823529</c:v>
                </c:pt>
                <c:pt idx="1018">
                  <c:v>0.46740719999999997</c:v>
                </c:pt>
                <c:pt idx="1019">
                  <c:v>0.46735258823529424</c:v>
                </c:pt>
                <c:pt idx="1020">
                  <c:v>0.46685115294117646</c:v>
                </c:pt>
                <c:pt idx="1021">
                  <c:v>0.46193361176470571</c:v>
                </c:pt>
                <c:pt idx="1022">
                  <c:v>0.46150416470588229</c:v>
                </c:pt>
                <c:pt idx="1023">
                  <c:v>0.47167188235294111</c:v>
                </c:pt>
                <c:pt idx="1024">
                  <c:v>0.47174635294117628</c:v>
                </c:pt>
                <c:pt idx="1025">
                  <c:v>0.47286341176470581</c:v>
                </c:pt>
                <c:pt idx="1026">
                  <c:v>0.45708557647058823</c:v>
                </c:pt>
                <c:pt idx="1027">
                  <c:v>0.45587418823529408</c:v>
                </c:pt>
                <c:pt idx="1028">
                  <c:v>0.45823490588235294</c:v>
                </c:pt>
                <c:pt idx="1029">
                  <c:v>0.45788737647058814</c:v>
                </c:pt>
                <c:pt idx="1030">
                  <c:v>0.45798170588235299</c:v>
                </c:pt>
                <c:pt idx="1031">
                  <c:v>0.45710295294117659</c:v>
                </c:pt>
                <c:pt idx="1032">
                  <c:v>0.45804872941176467</c:v>
                </c:pt>
                <c:pt idx="1033">
                  <c:v>0.46001475294117627</c:v>
                </c:pt>
                <c:pt idx="1034">
                  <c:v>0.46062789411764704</c:v>
                </c:pt>
                <c:pt idx="1035">
                  <c:v>0.46139494117647062</c:v>
                </c:pt>
                <c:pt idx="1036">
                  <c:v>0.46043178823529413</c:v>
                </c:pt>
                <c:pt idx="1037">
                  <c:v>0.45641534117647048</c:v>
                </c:pt>
                <c:pt idx="1038">
                  <c:v>0.45732884705882337</c:v>
                </c:pt>
                <c:pt idx="1039">
                  <c:v>0.45729409411764704</c:v>
                </c:pt>
                <c:pt idx="1040">
                  <c:v>0.45652208235294123</c:v>
                </c:pt>
                <c:pt idx="1041">
                  <c:v>0.45613979999999998</c:v>
                </c:pt>
                <c:pt idx="1042">
                  <c:v>0.45637562352941169</c:v>
                </c:pt>
                <c:pt idx="1043">
                  <c:v>0.46075945882352948</c:v>
                </c:pt>
                <c:pt idx="1044">
                  <c:v>0.45988318823529423</c:v>
                </c:pt>
                <c:pt idx="1045">
                  <c:v>0.45888528235294113</c:v>
                </c:pt>
                <c:pt idx="1046">
                  <c:v>0.45777815294117641</c:v>
                </c:pt>
                <c:pt idx="1047">
                  <c:v>0.45775084705882352</c:v>
                </c:pt>
                <c:pt idx="1048">
                  <c:v>0.47783804705882355</c:v>
                </c:pt>
                <c:pt idx="1049">
                  <c:v>0.47775364705882351</c:v>
                </c:pt>
                <c:pt idx="1050">
                  <c:v>0.47912142352941167</c:v>
                </c:pt>
                <c:pt idx="1051">
                  <c:v>0.48092361176470594</c:v>
                </c:pt>
                <c:pt idx="1052">
                  <c:v>0.48219705882352937</c:v>
                </c:pt>
                <c:pt idx="1053">
                  <c:v>0.49199738823529404</c:v>
                </c:pt>
                <c:pt idx="1054">
                  <c:v>0.49643335294117646</c:v>
                </c:pt>
                <c:pt idx="1055">
                  <c:v>0.49675854117647061</c:v>
                </c:pt>
                <c:pt idx="1056">
                  <c:v>0.49790290588235314</c:v>
                </c:pt>
                <c:pt idx="1057">
                  <c:v>0.49894797647058831</c:v>
                </c:pt>
                <c:pt idx="1058">
                  <c:v>0.50526059999999995</c:v>
                </c:pt>
                <c:pt idx="1059">
                  <c:v>0.50718194117647053</c:v>
                </c:pt>
                <c:pt idx="1060">
                  <c:v>0.50831141176470584</c:v>
                </c:pt>
                <c:pt idx="1061">
                  <c:v>0.50938875294117636</c:v>
                </c:pt>
                <c:pt idx="1062">
                  <c:v>0.51052815294117648</c:v>
                </c:pt>
                <c:pt idx="1063">
                  <c:v>0.51384705882352943</c:v>
                </c:pt>
                <c:pt idx="1064">
                  <c:v>0.51505844705882364</c:v>
                </c:pt>
                <c:pt idx="1065">
                  <c:v>0.51378996470588223</c:v>
                </c:pt>
                <c:pt idx="1066">
                  <c:v>0.51387436470588221</c:v>
                </c:pt>
                <c:pt idx="1067">
                  <c:v>0.51355662352941189</c:v>
                </c:pt>
                <c:pt idx="1068">
                  <c:v>0.49506557647058824</c:v>
                </c:pt>
                <c:pt idx="1069">
                  <c:v>0.49388149411764704</c:v>
                </c:pt>
                <c:pt idx="1070">
                  <c:v>0.49360098823529414</c:v>
                </c:pt>
                <c:pt idx="1071">
                  <c:v>0.49233995294117627</c:v>
                </c:pt>
                <c:pt idx="1072">
                  <c:v>0.49137679999999984</c:v>
                </c:pt>
                <c:pt idx="1073">
                  <c:v>0.49121055757575743</c:v>
                </c:pt>
                <c:pt idx="1074">
                  <c:v>0.48732304242424246</c:v>
                </c:pt>
                <c:pt idx="1075">
                  <c:v>0.48574246060606036</c:v>
                </c:pt>
                <c:pt idx="1076">
                  <c:v>0.48455830303030301</c:v>
                </c:pt>
                <c:pt idx="1077">
                  <c:v>0.48388054545454562</c:v>
                </c:pt>
                <c:pt idx="1078">
                  <c:v>0.48324115151515151</c:v>
                </c:pt>
                <c:pt idx="1079">
                  <c:v>0.4824406303030303</c:v>
                </c:pt>
                <c:pt idx="1080">
                  <c:v>0.48206210909090913</c:v>
                </c:pt>
                <c:pt idx="1081">
                  <c:v>0.48124368484848501</c:v>
                </c:pt>
                <c:pt idx="1082">
                  <c:v>0.47843290909090908</c:v>
                </c:pt>
                <c:pt idx="1083">
                  <c:v>0.47781653333333324</c:v>
                </c:pt>
                <c:pt idx="1084">
                  <c:v>0.47701601212121203</c:v>
                </c:pt>
                <c:pt idx="1085">
                  <c:v>0.47546100606060598</c:v>
                </c:pt>
                <c:pt idx="1086">
                  <c:v>0.47482416969696956</c:v>
                </c:pt>
                <c:pt idx="1087">
                  <c:v>0.47527941818181813</c:v>
                </c:pt>
                <c:pt idx="1088">
                  <c:v>0.47549681212121203</c:v>
                </c:pt>
                <c:pt idx="1089">
                  <c:v>0.50033087272727261</c:v>
                </c:pt>
                <c:pt idx="1090">
                  <c:v>0.5409400606060607</c:v>
                </c:pt>
                <c:pt idx="1091">
                  <c:v>0.54173035151515159</c:v>
                </c:pt>
                <c:pt idx="1092">
                  <c:v>0.54285568484848468</c:v>
                </c:pt>
                <c:pt idx="1093">
                  <c:v>0.54348740606060597</c:v>
                </c:pt>
                <c:pt idx="1094">
                  <c:v>0.5448019999999999</c:v>
                </c:pt>
                <c:pt idx="1095">
                  <c:v>0.54331860606060589</c:v>
                </c:pt>
                <c:pt idx="1096">
                  <c:v>0.54360249696969676</c:v>
                </c:pt>
                <c:pt idx="1097">
                  <c:v>0.54348740606060619</c:v>
                </c:pt>
                <c:pt idx="1098">
                  <c:v>0.54653603636363635</c:v>
                </c:pt>
                <c:pt idx="1099">
                  <c:v>0.54893504242424229</c:v>
                </c:pt>
                <c:pt idx="1100">
                  <c:v>0.55002456969696978</c:v>
                </c:pt>
                <c:pt idx="1101">
                  <c:v>0.55023429090909093</c:v>
                </c:pt>
                <c:pt idx="1102">
                  <c:v>0.55133916363636348</c:v>
                </c:pt>
                <c:pt idx="1103">
                  <c:v>0.5521499151515149</c:v>
                </c:pt>
                <c:pt idx="1104">
                  <c:v>0.55213201212121221</c:v>
                </c:pt>
                <c:pt idx="1105">
                  <c:v>0.5503033454545454</c:v>
                </c:pt>
                <c:pt idx="1106">
                  <c:v>0.55053864242424233</c:v>
                </c:pt>
                <c:pt idx="1107">
                  <c:v>0.50976832727272736</c:v>
                </c:pt>
                <c:pt idx="1108">
                  <c:v>0.45657330909090915</c:v>
                </c:pt>
                <c:pt idx="1109">
                  <c:v>0.4544377333333332</c:v>
                </c:pt>
                <c:pt idx="1110">
                  <c:v>0.45360652121212119</c:v>
                </c:pt>
                <c:pt idx="1111">
                  <c:v>0.45325101818181823</c:v>
                </c:pt>
                <c:pt idx="1112">
                  <c:v>0.4518571393939394</c:v>
                </c:pt>
                <c:pt idx="1113">
                  <c:v>0.45275484848484843</c:v>
                </c:pt>
                <c:pt idx="1114">
                  <c:v>0.45323055757575748</c:v>
                </c:pt>
                <c:pt idx="1115">
                  <c:v>0.45294922424242434</c:v>
                </c:pt>
                <c:pt idx="1116">
                  <c:v>0.4511793818181819</c:v>
                </c:pt>
                <c:pt idx="1117">
                  <c:v>0.45122286060606054</c:v>
                </c:pt>
                <c:pt idx="1118">
                  <c:v>0.44772409696969695</c:v>
                </c:pt>
                <c:pt idx="1119">
                  <c:v>0.44624070303030294</c:v>
                </c:pt>
                <c:pt idx="1120">
                  <c:v>0.44544529696969709</c:v>
                </c:pt>
                <c:pt idx="1121">
                  <c:v>0.44486472727272725</c:v>
                </c:pt>
                <c:pt idx="1122">
                  <c:v>0.44533532121212127</c:v>
                </c:pt>
                <c:pt idx="1123">
                  <c:v>0.44826886060606058</c:v>
                </c:pt>
                <c:pt idx="1124">
                  <c:v>0.44812819393939402</c:v>
                </c:pt>
                <c:pt idx="1125">
                  <c:v>0.4479261454545454</c:v>
                </c:pt>
                <c:pt idx="1126">
                  <c:v>0.49665307878787879</c:v>
                </c:pt>
                <c:pt idx="1127">
                  <c:v>0.49718761212121226</c:v>
                </c:pt>
                <c:pt idx="1128">
                  <c:v>0.49787559999999997</c:v>
                </c:pt>
                <c:pt idx="1129">
                  <c:v>0.49801626666666671</c:v>
                </c:pt>
                <c:pt idx="1130">
                  <c:v>0.49869146666666675</c:v>
                </c:pt>
                <c:pt idx="1131">
                  <c:v>0.49905208484848479</c:v>
                </c:pt>
                <c:pt idx="1132">
                  <c:v>0.49937689696969689</c:v>
                </c:pt>
                <c:pt idx="1133">
                  <c:v>0.50055593939393928</c:v>
                </c:pt>
                <c:pt idx="1134">
                  <c:v>0.50339852500000004</c:v>
                </c:pt>
                <c:pt idx="1135">
                  <c:v>0.50488343749999998</c:v>
                </c:pt>
                <c:pt idx="1136">
                  <c:v>0.50525004999999978</c:v>
                </c:pt>
                <c:pt idx="1137">
                  <c:v>0.50536610000000004</c:v>
                </c:pt>
                <c:pt idx="1138">
                  <c:v>0.50579337499999999</c:v>
                </c:pt>
                <c:pt idx="1139">
                  <c:v>0.50784534999999986</c:v>
                </c:pt>
                <c:pt idx="1140">
                  <c:v>0.50844669999999992</c:v>
                </c:pt>
                <c:pt idx="1141">
                  <c:v>0.50598327500000007</c:v>
                </c:pt>
                <c:pt idx="1142">
                  <c:v>0.50621537500000002</c:v>
                </c:pt>
                <c:pt idx="1143">
                  <c:v>0.50648703750000001</c:v>
                </c:pt>
                <c:pt idx="1144">
                  <c:v>0.50858912499999998</c:v>
                </c:pt>
                <c:pt idx="1145">
                  <c:v>0.5112503625</c:v>
                </c:pt>
                <c:pt idx="1146">
                  <c:v>0.51472922499999996</c:v>
                </c:pt>
                <c:pt idx="1147">
                  <c:v>0.51519078750000014</c:v>
                </c:pt>
                <c:pt idx="1148">
                  <c:v>0.51524353749999996</c:v>
                </c:pt>
                <c:pt idx="1149">
                  <c:v>0.51685505000000009</c:v>
                </c:pt>
                <c:pt idx="1150">
                  <c:v>0.51712143750000006</c:v>
                </c:pt>
                <c:pt idx="1151">
                  <c:v>0.5172163875000001</c:v>
                </c:pt>
                <c:pt idx="1152">
                  <c:v>0.51818698749999992</c:v>
                </c:pt>
                <c:pt idx="1153">
                  <c:v>0.51831886249999992</c:v>
                </c:pt>
                <c:pt idx="1154">
                  <c:v>0.51948472258064515</c:v>
                </c:pt>
                <c:pt idx="1155">
                  <c:v>0.51962901935483863</c:v>
                </c:pt>
                <c:pt idx="1156">
                  <c:v>0.51967258064516142</c:v>
                </c:pt>
                <c:pt idx="1157">
                  <c:v>0.51972703225806438</c:v>
                </c:pt>
                <c:pt idx="1158">
                  <c:v>0.51980054193548386</c:v>
                </c:pt>
                <c:pt idx="1159">
                  <c:v>0.52403415483870952</c:v>
                </c:pt>
                <c:pt idx="1160">
                  <c:v>0.52347602580645169</c:v>
                </c:pt>
                <c:pt idx="1161">
                  <c:v>0.52269736774193554</c:v>
                </c:pt>
                <c:pt idx="1162">
                  <c:v>0.52253945806451607</c:v>
                </c:pt>
                <c:pt idx="1163">
                  <c:v>0.52241966451612898</c:v>
                </c:pt>
                <c:pt idx="1164">
                  <c:v>0.52652803870967724</c:v>
                </c:pt>
                <c:pt idx="1165">
                  <c:v>0.52778587096774199</c:v>
                </c:pt>
                <c:pt idx="1166">
                  <c:v>0.52962361290322579</c:v>
                </c:pt>
                <c:pt idx="1167">
                  <c:v>0.52842567741935476</c:v>
                </c:pt>
                <c:pt idx="1168">
                  <c:v>0.52681663225806441</c:v>
                </c:pt>
                <c:pt idx="1169">
                  <c:v>0.50777762580645169</c:v>
                </c:pt>
                <c:pt idx="1170">
                  <c:v>0.50785658064516126</c:v>
                </c:pt>
                <c:pt idx="1171">
                  <c:v>0.50823774193548388</c:v>
                </c:pt>
                <c:pt idx="1172">
                  <c:v>0.50983045161290319</c:v>
                </c:pt>
                <c:pt idx="1173">
                  <c:v>0.51099843870967743</c:v>
                </c:pt>
                <c:pt idx="1174">
                  <c:v>0.51271638709677436</c:v>
                </c:pt>
                <c:pt idx="1175">
                  <c:v>0.51407495483870969</c:v>
                </c:pt>
                <c:pt idx="1176">
                  <c:v>0.51413212903225813</c:v>
                </c:pt>
                <c:pt idx="1177">
                  <c:v>0.51406678709677422</c:v>
                </c:pt>
                <c:pt idx="1178">
                  <c:v>0.51759797419354836</c:v>
                </c:pt>
                <c:pt idx="1179">
                  <c:v>0.51854543225806438</c:v>
                </c:pt>
                <c:pt idx="1180">
                  <c:v>0.51787840000000018</c:v>
                </c:pt>
                <c:pt idx="1181">
                  <c:v>0.51773682580645153</c:v>
                </c:pt>
                <c:pt idx="1182">
                  <c:v>0.518855806451613</c:v>
                </c:pt>
                <c:pt idx="1183">
                  <c:v>0.5207888387096774</c:v>
                </c:pt>
                <c:pt idx="1184">
                  <c:v>0.52107198709677427</c:v>
                </c:pt>
                <c:pt idx="1185">
                  <c:v>0.52046212903225797</c:v>
                </c:pt>
                <c:pt idx="1186">
                  <c:v>0.51941393548387094</c:v>
                </c:pt>
                <c:pt idx="1187">
                  <c:v>0.51890481290322588</c:v>
                </c:pt>
                <c:pt idx="1188">
                  <c:v>0.53658525161290327</c:v>
                </c:pt>
                <c:pt idx="1189">
                  <c:v>0.53668598709677418</c:v>
                </c:pt>
                <c:pt idx="1190">
                  <c:v>0.53647907096774194</c:v>
                </c:pt>
                <c:pt idx="1191">
                  <c:v>0.53638378064516123</c:v>
                </c:pt>
                <c:pt idx="1192">
                  <c:v>0.5361060774193549</c:v>
                </c:pt>
                <c:pt idx="1193">
                  <c:v>0.53487819354838706</c:v>
                </c:pt>
                <c:pt idx="1194">
                  <c:v>0.53487819354838717</c:v>
                </c:pt>
                <c:pt idx="1195">
                  <c:v>0.53482646451612914</c:v>
                </c:pt>
                <c:pt idx="1196">
                  <c:v>0.53445891612903229</c:v>
                </c:pt>
                <c:pt idx="1197">
                  <c:v>0.53400424516129041</c:v>
                </c:pt>
                <c:pt idx="1198">
                  <c:v>0.53163015483870946</c:v>
                </c:pt>
                <c:pt idx="1199">
                  <c:v>0.53035326451612907</c:v>
                </c:pt>
                <c:pt idx="1200">
                  <c:v>0.52972434838709692</c:v>
                </c:pt>
                <c:pt idx="1201">
                  <c:v>0.5282868258064517</c:v>
                </c:pt>
                <c:pt idx="1202">
                  <c:v>0.52821059354838706</c:v>
                </c:pt>
                <c:pt idx="1203">
                  <c:v>0.52805540645161309</c:v>
                </c:pt>
                <c:pt idx="1204">
                  <c:v>0.52932685161290338</c:v>
                </c:pt>
                <c:pt idx="1205">
                  <c:v>0.52900286451612899</c:v>
                </c:pt>
                <c:pt idx="1206">
                  <c:v>0.52891574193548374</c:v>
                </c:pt>
                <c:pt idx="1207">
                  <c:v>0.51166002580645176</c:v>
                </c:pt>
                <c:pt idx="1208">
                  <c:v>0.51158651612903216</c:v>
                </c:pt>
                <c:pt idx="1209">
                  <c:v>0.51898921290322586</c:v>
                </c:pt>
                <c:pt idx="1210">
                  <c:v>0.51817788387096764</c:v>
                </c:pt>
                <c:pt idx="1211">
                  <c:v>0.51045392258064515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05A-453A-B8D2-005570715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998036"/>
        <c:axId val="1762992789"/>
      </c:lineChart>
      <c:dateAx>
        <c:axId val="1029980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d\-mmm\-yyyy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62992789"/>
        <c:crosses val="autoZero"/>
        <c:auto val="1"/>
        <c:lblOffset val="100"/>
        <c:baseTimeUnit val="days"/>
      </c:dateAx>
      <c:valAx>
        <c:axId val="17629927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2998036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strRef>
              <c:f>'Post-tax'!$C$4</c:f>
              <c:strCache>
                <c:ptCount val="1"/>
                <c:pt idx="0">
                  <c:v>Arbitrage 3 month</c:v>
                </c:pt>
              </c:strCache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numRef>
              <c:f>'Post-tax'!$A$5:$A$1216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'Post-tax'!$C$5:$C$1216</c:f>
              <c:numCache>
                <c:formatCode>0.00</c:formatCode>
                <c:ptCount val="1212"/>
                <c:pt idx="0">
                  <c:v>1.733650272</c:v>
                </c:pt>
                <c:pt idx="1">
                  <c:v>1.7204332319999998</c:v>
                </c:pt>
                <c:pt idx="2">
                  <c:v>1.7352943839999997</c:v>
                </c:pt>
                <c:pt idx="3">
                  <c:v>1.724919936</c:v>
                </c:pt>
                <c:pt idx="4">
                  <c:v>1.6598239039999998</c:v>
                </c:pt>
                <c:pt idx="5">
                  <c:v>1.6947891359999998</c:v>
                </c:pt>
                <c:pt idx="6">
                  <c:v>1.6671835840000002</c:v>
                </c:pt>
                <c:pt idx="7">
                  <c:v>1.694704736</c:v>
                </c:pt>
                <c:pt idx="8">
                  <c:v>1.6793641920000004</c:v>
                </c:pt>
                <c:pt idx="9">
                  <c:v>1.7063384320000003</c:v>
                </c:pt>
                <c:pt idx="10">
                  <c:v>1.6888541279999998</c:v>
                </c:pt>
                <c:pt idx="11">
                  <c:v>1.74706312</c:v>
                </c:pt>
                <c:pt idx="12">
                  <c:v>1.7446560319999997</c:v>
                </c:pt>
                <c:pt idx="13">
                  <c:v>1.7356421119999996</c:v>
                </c:pt>
                <c:pt idx="14">
                  <c:v>1.7112336320000001</c:v>
                </c:pt>
                <c:pt idx="15">
                  <c:v>1.7169930880000002</c:v>
                </c:pt>
                <c:pt idx="16">
                  <c:v>1.6839251680000005</c:v>
                </c:pt>
                <c:pt idx="17">
                  <c:v>1.6100819200000003</c:v>
                </c:pt>
                <c:pt idx="18">
                  <c:v>1.6787362559999994</c:v>
                </c:pt>
                <c:pt idx="19">
                  <c:v>1.5762949119999998</c:v>
                </c:pt>
                <c:pt idx="20">
                  <c:v>1.6494427040000004</c:v>
                </c:pt>
                <c:pt idx="21">
                  <c:v>1.6756877279999998</c:v>
                </c:pt>
                <c:pt idx="22">
                  <c:v>1.6482003359999997</c:v>
                </c:pt>
                <c:pt idx="23">
                  <c:v>1.7323505119999998</c:v>
                </c:pt>
                <c:pt idx="24">
                  <c:v>1.6425151519999996</c:v>
                </c:pt>
                <c:pt idx="25">
                  <c:v>1.6918925279999999</c:v>
                </c:pt>
                <c:pt idx="26">
                  <c:v>1.7095996480000004</c:v>
                </c:pt>
                <c:pt idx="27">
                  <c:v>1.8148160640000004</c:v>
                </c:pt>
                <c:pt idx="28">
                  <c:v>1.6749888959999999</c:v>
                </c:pt>
                <c:pt idx="29">
                  <c:v>1.7120708800000002</c:v>
                </c:pt>
                <c:pt idx="30">
                  <c:v>1.7095287519999995</c:v>
                </c:pt>
                <c:pt idx="31">
                  <c:v>1.6651917439999999</c:v>
                </c:pt>
                <c:pt idx="32">
                  <c:v>1.6828245919999998</c:v>
                </c:pt>
                <c:pt idx="33">
                  <c:v>1.6514007840000002</c:v>
                </c:pt>
                <c:pt idx="34">
                  <c:v>1.635854304</c:v>
                </c:pt>
                <c:pt idx="35">
                  <c:v>1.6530415199999999</c:v>
                </c:pt>
                <c:pt idx="36">
                  <c:v>1.6711875199999997</c:v>
                </c:pt>
                <c:pt idx="37">
                  <c:v>1.6469174559999997</c:v>
                </c:pt>
                <c:pt idx="38">
                  <c:v>1.615311344</c:v>
                </c:pt>
                <c:pt idx="39">
                  <c:v>1.7014871199999999</c:v>
                </c:pt>
                <c:pt idx="40">
                  <c:v>1.618839264</c:v>
                </c:pt>
                <c:pt idx="41">
                  <c:v>1.5891372160000004</c:v>
                </c:pt>
                <c:pt idx="42">
                  <c:v>1.6157400960000001</c:v>
                </c:pt>
                <c:pt idx="43">
                  <c:v>1.5320423039999995</c:v>
                </c:pt>
                <c:pt idx="44">
                  <c:v>1.6350913279999999</c:v>
                </c:pt>
                <c:pt idx="45">
                  <c:v>1.6097780800000003</c:v>
                </c:pt>
                <c:pt idx="46">
                  <c:v>1.6259930080000002</c:v>
                </c:pt>
                <c:pt idx="47">
                  <c:v>1.6540306880000002</c:v>
                </c:pt>
                <c:pt idx="48">
                  <c:v>1.6421572959999997</c:v>
                </c:pt>
                <c:pt idx="49">
                  <c:v>1.6050651839999996</c:v>
                </c:pt>
                <c:pt idx="50">
                  <c:v>1.6444934879999999</c:v>
                </c:pt>
                <c:pt idx="51">
                  <c:v>1.5302834079999994</c:v>
                </c:pt>
                <c:pt idx="52">
                  <c:v>1.5902512959999999</c:v>
                </c:pt>
                <c:pt idx="53">
                  <c:v>1.5825877759999996</c:v>
                </c:pt>
                <c:pt idx="54">
                  <c:v>1.6366139040000003</c:v>
                </c:pt>
                <c:pt idx="55">
                  <c:v>1.5297837599999997</c:v>
                </c:pt>
                <c:pt idx="56">
                  <c:v>1.4905647680000003</c:v>
                </c:pt>
                <c:pt idx="57">
                  <c:v>1.4962296960000003</c:v>
                </c:pt>
                <c:pt idx="58">
                  <c:v>1.5225186079999999</c:v>
                </c:pt>
                <c:pt idx="59">
                  <c:v>1.5602420320000006</c:v>
                </c:pt>
                <c:pt idx="60">
                  <c:v>1.5556270399999994</c:v>
                </c:pt>
                <c:pt idx="61">
                  <c:v>1.5986541600000002</c:v>
                </c:pt>
                <c:pt idx="62">
                  <c:v>1.599474528</c:v>
                </c:pt>
                <c:pt idx="63">
                  <c:v>1.6256182720000001</c:v>
                </c:pt>
                <c:pt idx="64">
                  <c:v>1.5483551360000001</c:v>
                </c:pt>
                <c:pt idx="65">
                  <c:v>1.6242341120000001</c:v>
                </c:pt>
                <c:pt idx="66">
                  <c:v>1.6328530400000001</c:v>
                </c:pt>
                <c:pt idx="67">
                  <c:v>1.5816121119999995</c:v>
                </c:pt>
                <c:pt idx="68">
                  <c:v>1.6115471040000002</c:v>
                </c:pt>
                <c:pt idx="69">
                  <c:v>1.5612784639999997</c:v>
                </c:pt>
                <c:pt idx="70">
                  <c:v>1.5866356000000001</c:v>
                </c:pt>
                <c:pt idx="71">
                  <c:v>1.5680372160000002</c:v>
                </c:pt>
                <c:pt idx="72">
                  <c:v>1.5112427680000002</c:v>
                </c:pt>
                <c:pt idx="73">
                  <c:v>1.5107194879999997</c:v>
                </c:pt>
                <c:pt idx="74">
                  <c:v>1.5616295679999999</c:v>
                </c:pt>
                <c:pt idx="75">
                  <c:v>1.6050483040000005</c:v>
                </c:pt>
                <c:pt idx="76">
                  <c:v>1.5483821440000001</c:v>
                </c:pt>
                <c:pt idx="77">
                  <c:v>1.7035025920000004</c:v>
                </c:pt>
                <c:pt idx="78">
                  <c:v>1.7039718560000001</c:v>
                </c:pt>
                <c:pt idx="79">
                  <c:v>1.7272898879999996</c:v>
                </c:pt>
                <c:pt idx="80">
                  <c:v>1.5379097920000004</c:v>
                </c:pt>
                <c:pt idx="81">
                  <c:v>1.6325694560000004</c:v>
                </c:pt>
                <c:pt idx="82">
                  <c:v>1.653845008</c:v>
                </c:pt>
                <c:pt idx="83">
                  <c:v>1.6875037279999998</c:v>
                </c:pt>
                <c:pt idx="84">
                  <c:v>1.6049470240000003</c:v>
                </c:pt>
                <c:pt idx="85">
                  <c:v>1.6349934239999999</c:v>
                </c:pt>
                <c:pt idx="86">
                  <c:v>1.6725514240000001</c:v>
                </c:pt>
                <c:pt idx="87">
                  <c:v>1.6338928479999999</c:v>
                </c:pt>
                <c:pt idx="88">
                  <c:v>1.6650364479999999</c:v>
                </c:pt>
                <c:pt idx="89">
                  <c:v>1.5265090399999999</c:v>
                </c:pt>
                <c:pt idx="90">
                  <c:v>1.5045751679999999</c:v>
                </c:pt>
                <c:pt idx="91">
                  <c:v>1.6275797279999997</c:v>
                </c:pt>
                <c:pt idx="92">
                  <c:v>1.5772435679999999</c:v>
                </c:pt>
                <c:pt idx="93">
                  <c:v>1.5339733760000001</c:v>
                </c:pt>
                <c:pt idx="94">
                  <c:v>1.5604378399999996</c:v>
                </c:pt>
                <c:pt idx="95">
                  <c:v>1.5431898559999999</c:v>
                </c:pt>
                <c:pt idx="96">
                  <c:v>1.5302091360000001</c:v>
                </c:pt>
                <c:pt idx="97">
                  <c:v>1.5859502720000003</c:v>
                </c:pt>
                <c:pt idx="98">
                  <c:v>1.5510086720000005</c:v>
                </c:pt>
                <c:pt idx="99">
                  <c:v>1.5513766559999997</c:v>
                </c:pt>
                <c:pt idx="100">
                  <c:v>1.535279888</c:v>
                </c:pt>
                <c:pt idx="101">
                  <c:v>1.5140887359999999</c:v>
                </c:pt>
                <c:pt idx="102">
                  <c:v>1.5025023040000001</c:v>
                </c:pt>
                <c:pt idx="103">
                  <c:v>1.5222755359999998</c:v>
                </c:pt>
                <c:pt idx="104">
                  <c:v>1.5290072799999999</c:v>
                </c:pt>
                <c:pt idx="105">
                  <c:v>1.4677565119999998</c:v>
                </c:pt>
                <c:pt idx="106">
                  <c:v>1.5092711839999999</c:v>
                </c:pt>
                <c:pt idx="107">
                  <c:v>1.4792923040000001</c:v>
                </c:pt>
                <c:pt idx="108">
                  <c:v>1.4515888479999997</c:v>
                </c:pt>
                <c:pt idx="109">
                  <c:v>1.5126741919999998</c:v>
                </c:pt>
                <c:pt idx="110">
                  <c:v>1.4473924800000002</c:v>
                </c:pt>
                <c:pt idx="111">
                  <c:v>1.4725301760000002</c:v>
                </c:pt>
                <c:pt idx="112">
                  <c:v>1.410016784</c:v>
                </c:pt>
                <c:pt idx="113">
                  <c:v>1.4349316640000001</c:v>
                </c:pt>
                <c:pt idx="114">
                  <c:v>1.481176112</c:v>
                </c:pt>
                <c:pt idx="115">
                  <c:v>1.4113908160000002</c:v>
                </c:pt>
                <c:pt idx="116">
                  <c:v>1.4480035359999996</c:v>
                </c:pt>
                <c:pt idx="117">
                  <c:v>1.4133961599999998</c:v>
                </c:pt>
                <c:pt idx="118">
                  <c:v>1.4645121759999999</c:v>
                </c:pt>
                <c:pt idx="119">
                  <c:v>1.5019317600000002</c:v>
                </c:pt>
                <c:pt idx="120">
                  <c:v>1.4624258080000003</c:v>
                </c:pt>
                <c:pt idx="121">
                  <c:v>1.4536853440000002</c:v>
                </c:pt>
                <c:pt idx="122">
                  <c:v>1.4236592000000001</c:v>
                </c:pt>
                <c:pt idx="123">
                  <c:v>1.4549378399999993</c:v>
                </c:pt>
                <c:pt idx="124">
                  <c:v>1.4473148320000004</c:v>
                </c:pt>
                <c:pt idx="125">
                  <c:v>1.4312011840000003</c:v>
                </c:pt>
                <c:pt idx="126">
                  <c:v>1.4391449119999999</c:v>
                </c:pt>
                <c:pt idx="127">
                  <c:v>1.4675404479999998</c:v>
                </c:pt>
                <c:pt idx="128">
                  <c:v>1.4259177440000002</c:v>
                </c:pt>
                <c:pt idx="129">
                  <c:v>1.5493611839999994</c:v>
                </c:pt>
                <c:pt idx="130">
                  <c:v>1.5296824800000002</c:v>
                </c:pt>
                <c:pt idx="131">
                  <c:v>1.5255502559999998</c:v>
                </c:pt>
                <c:pt idx="132">
                  <c:v>1.4838330239999997</c:v>
                </c:pt>
                <c:pt idx="133">
                  <c:v>1.5323799039999999</c:v>
                </c:pt>
                <c:pt idx="134">
                  <c:v>1.4784212960000001</c:v>
                </c:pt>
                <c:pt idx="135">
                  <c:v>1.4804198880000001</c:v>
                </c:pt>
                <c:pt idx="136">
                  <c:v>1.466473632</c:v>
                </c:pt>
                <c:pt idx="137">
                  <c:v>1.3336347839999998</c:v>
                </c:pt>
                <c:pt idx="138">
                  <c:v>1.3859796639999997</c:v>
                </c:pt>
                <c:pt idx="139">
                  <c:v>1.3829142560000001</c:v>
                </c:pt>
                <c:pt idx="140">
                  <c:v>1.510091552</c:v>
                </c:pt>
                <c:pt idx="141">
                  <c:v>1.4806832160000001</c:v>
                </c:pt>
                <c:pt idx="142">
                  <c:v>1.4392293120000001</c:v>
                </c:pt>
                <c:pt idx="143">
                  <c:v>1.477536784</c:v>
                </c:pt>
                <c:pt idx="144">
                  <c:v>1.3862497439999999</c:v>
                </c:pt>
                <c:pt idx="145">
                  <c:v>1.3960435200000001</c:v>
                </c:pt>
                <c:pt idx="146">
                  <c:v>1.4607141759999998</c:v>
                </c:pt>
                <c:pt idx="147">
                  <c:v>1.542956912</c:v>
                </c:pt>
                <c:pt idx="148">
                  <c:v>1.6945663200000003</c:v>
                </c:pt>
                <c:pt idx="149">
                  <c:v>1.6002138720000003</c:v>
                </c:pt>
                <c:pt idx="150">
                  <c:v>1.5749613919999998</c:v>
                </c:pt>
                <c:pt idx="151">
                  <c:v>1.6940565439999997</c:v>
                </c:pt>
                <c:pt idx="152">
                  <c:v>1.6629838400000003</c:v>
                </c:pt>
                <c:pt idx="153">
                  <c:v>1.5665821600000001</c:v>
                </c:pt>
                <c:pt idx="154">
                  <c:v>1.5881514239999999</c:v>
                </c:pt>
                <c:pt idx="155">
                  <c:v>1.5977561439999999</c:v>
                </c:pt>
                <c:pt idx="156">
                  <c:v>1.6210269119999998</c:v>
                </c:pt>
                <c:pt idx="157">
                  <c:v>1.6371101760000002</c:v>
                </c:pt>
                <c:pt idx="158">
                  <c:v>1.6315465280000001</c:v>
                </c:pt>
                <c:pt idx="159">
                  <c:v>1.6129076320000002</c:v>
                </c:pt>
                <c:pt idx="160">
                  <c:v>1.6419479840000004</c:v>
                </c:pt>
                <c:pt idx="161">
                  <c:v>1.5771085280000001</c:v>
                </c:pt>
                <c:pt idx="162">
                  <c:v>1.5641548159999998</c:v>
                </c:pt>
                <c:pt idx="163">
                  <c:v>1.6180661599999999</c:v>
                </c:pt>
                <c:pt idx="164">
                  <c:v>1.5638205920000001</c:v>
                </c:pt>
                <c:pt idx="165">
                  <c:v>1.6619541600000003</c:v>
                </c:pt>
                <c:pt idx="166">
                  <c:v>1.645550176</c:v>
                </c:pt>
                <c:pt idx="167">
                  <c:v>1.6449728799999999</c:v>
                </c:pt>
                <c:pt idx="168">
                  <c:v>1.6485008000000001</c:v>
                </c:pt>
                <c:pt idx="169">
                  <c:v>1.58729392</c:v>
                </c:pt>
                <c:pt idx="170">
                  <c:v>1.5754306560000002</c:v>
                </c:pt>
                <c:pt idx="171">
                  <c:v>1.5523691999999996</c:v>
                </c:pt>
                <c:pt idx="172">
                  <c:v>1.592452448</c:v>
                </c:pt>
                <c:pt idx="173">
                  <c:v>1.5767675519999997</c:v>
                </c:pt>
                <c:pt idx="174">
                  <c:v>1.4531181760000003</c:v>
                </c:pt>
                <c:pt idx="175">
                  <c:v>1.5565554400000003</c:v>
                </c:pt>
                <c:pt idx="176">
                  <c:v>1.3024608</c:v>
                </c:pt>
                <c:pt idx="177">
                  <c:v>1.3615408</c:v>
                </c:pt>
                <c:pt idx="178">
                  <c:v>1.4854805120000001</c:v>
                </c:pt>
                <c:pt idx="179">
                  <c:v>1.4461501119999995</c:v>
                </c:pt>
                <c:pt idx="180">
                  <c:v>1.3665845440000002</c:v>
                </c:pt>
                <c:pt idx="181">
                  <c:v>1.3365955360000001</c:v>
                </c:pt>
                <c:pt idx="182">
                  <c:v>1.3625873599999998</c:v>
                </c:pt>
                <c:pt idx="183">
                  <c:v>1.3677593919999997</c:v>
                </c:pt>
                <c:pt idx="184">
                  <c:v>1.368863344</c:v>
                </c:pt>
                <c:pt idx="185">
                  <c:v>1.32156896</c:v>
                </c:pt>
                <c:pt idx="186">
                  <c:v>1.2952699200000002</c:v>
                </c:pt>
                <c:pt idx="187">
                  <c:v>1.258873264</c:v>
                </c:pt>
                <c:pt idx="188">
                  <c:v>1.2897602879999996</c:v>
                </c:pt>
                <c:pt idx="189">
                  <c:v>1.2065317599999998</c:v>
                </c:pt>
                <c:pt idx="190">
                  <c:v>1.2846051360000001</c:v>
                </c:pt>
                <c:pt idx="191">
                  <c:v>1.2814114399999998</c:v>
                </c:pt>
                <c:pt idx="192">
                  <c:v>1.2832716159999997</c:v>
                </c:pt>
                <c:pt idx="193">
                  <c:v>1.298672928</c:v>
                </c:pt>
                <c:pt idx="194">
                  <c:v>1.338411824</c:v>
                </c:pt>
                <c:pt idx="195">
                  <c:v>1.1852460800000002</c:v>
                </c:pt>
                <c:pt idx="196">
                  <c:v>1.2626881440000002</c:v>
                </c:pt>
                <c:pt idx="197">
                  <c:v>1.2452477279999998</c:v>
                </c:pt>
                <c:pt idx="198">
                  <c:v>1.2635861599999998</c:v>
                </c:pt>
                <c:pt idx="199">
                  <c:v>1.2013327199999999</c:v>
                </c:pt>
                <c:pt idx="200">
                  <c:v>1.2642681120000001</c:v>
                </c:pt>
                <c:pt idx="201">
                  <c:v>1.2097895999999999</c:v>
                </c:pt>
                <c:pt idx="202">
                  <c:v>1.1763739519999998</c:v>
                </c:pt>
                <c:pt idx="203">
                  <c:v>1.2370710559999998</c:v>
                </c:pt>
                <c:pt idx="204">
                  <c:v>1.1244578239999996</c:v>
                </c:pt>
                <c:pt idx="205">
                  <c:v>1.132128096</c:v>
                </c:pt>
                <c:pt idx="206">
                  <c:v>1.0317900000000002</c:v>
                </c:pt>
                <c:pt idx="207">
                  <c:v>1.1664147519999999</c:v>
                </c:pt>
                <c:pt idx="208">
                  <c:v>1.1977001439999999</c:v>
                </c:pt>
                <c:pt idx="209">
                  <c:v>1.0625149760000001</c:v>
                </c:pt>
                <c:pt idx="210">
                  <c:v>1.0332754400000002</c:v>
                </c:pt>
                <c:pt idx="211">
                  <c:v>1.039970048</c:v>
                </c:pt>
                <c:pt idx="212">
                  <c:v>1.0746415679999997</c:v>
                </c:pt>
                <c:pt idx="213">
                  <c:v>0.97147775999999986</c:v>
                </c:pt>
                <c:pt idx="214">
                  <c:v>1.0285321599999999</c:v>
                </c:pt>
                <c:pt idx="215">
                  <c:v>0.985187696</c:v>
                </c:pt>
                <c:pt idx="216">
                  <c:v>0.99737843199999987</c:v>
                </c:pt>
                <c:pt idx="217">
                  <c:v>0.96701806399999979</c:v>
                </c:pt>
                <c:pt idx="218">
                  <c:v>1.0075705760000002</c:v>
                </c:pt>
                <c:pt idx="219">
                  <c:v>1.0598040479999999</c:v>
                </c:pt>
                <c:pt idx="220">
                  <c:v>1.0465194880000002</c:v>
                </c:pt>
                <c:pt idx="221">
                  <c:v>1.0771803199999999</c:v>
                </c:pt>
                <c:pt idx="222">
                  <c:v>0.98362123200000007</c:v>
                </c:pt>
                <c:pt idx="223">
                  <c:v>1.0700299519999996</c:v>
                </c:pt>
                <c:pt idx="224">
                  <c:v>1.0984086080000002</c:v>
                </c:pt>
                <c:pt idx="225">
                  <c:v>0.99882673600000016</c:v>
                </c:pt>
                <c:pt idx="226">
                  <c:v>1.0234377759999997</c:v>
                </c:pt>
                <c:pt idx="227">
                  <c:v>1.0851578079999999</c:v>
                </c:pt>
                <c:pt idx="228">
                  <c:v>1.095856352</c:v>
                </c:pt>
                <c:pt idx="229">
                  <c:v>1.1053294079999998</c:v>
                </c:pt>
                <c:pt idx="230">
                  <c:v>0.96092438399999991</c:v>
                </c:pt>
                <c:pt idx="231">
                  <c:v>0.96482366399999997</c:v>
                </c:pt>
                <c:pt idx="232">
                  <c:v>0.97197065599999999</c:v>
                </c:pt>
                <c:pt idx="233">
                  <c:v>1.0102207359999995</c:v>
                </c:pt>
                <c:pt idx="234">
                  <c:v>1.000048848</c:v>
                </c:pt>
                <c:pt idx="235">
                  <c:v>0.99325295999999985</c:v>
                </c:pt>
                <c:pt idx="236">
                  <c:v>0.95773744000000016</c:v>
                </c:pt>
                <c:pt idx="237">
                  <c:v>0.98625451199999992</c:v>
                </c:pt>
                <c:pt idx="238">
                  <c:v>1.0309156160000001</c:v>
                </c:pt>
                <c:pt idx="239">
                  <c:v>1.0512477166666669</c:v>
                </c:pt>
                <c:pt idx="240">
                  <c:v>1.1020951999999997</c:v>
                </c:pt>
                <c:pt idx="241">
                  <c:v>1.1017575999999998</c:v>
                </c:pt>
                <c:pt idx="242">
                  <c:v>1.0180363166666666</c:v>
                </c:pt>
                <c:pt idx="243">
                  <c:v>1.0361963833333334</c:v>
                </c:pt>
                <c:pt idx="244">
                  <c:v>0.99607121666666654</c:v>
                </c:pt>
                <c:pt idx="245">
                  <c:v>1.0338015333333337</c:v>
                </c:pt>
                <c:pt idx="246">
                  <c:v>1.08750455</c:v>
                </c:pt>
                <c:pt idx="247">
                  <c:v>1.0531150666666669</c:v>
                </c:pt>
                <c:pt idx="248">
                  <c:v>1.0487157166666665</c:v>
                </c:pt>
                <c:pt idx="249">
                  <c:v>0.9916929666666664</c:v>
                </c:pt>
                <c:pt idx="250">
                  <c:v>1.0570431833333334</c:v>
                </c:pt>
                <c:pt idx="251">
                  <c:v>0.94818828333333327</c:v>
                </c:pt>
                <c:pt idx="252">
                  <c:v>1.0073526833333333</c:v>
                </c:pt>
                <c:pt idx="253">
                  <c:v>0.96971028333333331</c:v>
                </c:pt>
                <c:pt idx="254">
                  <c:v>0.96465331666666654</c:v>
                </c:pt>
                <c:pt idx="255">
                  <c:v>0.94179146666666658</c:v>
                </c:pt>
                <c:pt idx="256">
                  <c:v>0.95409979999999972</c:v>
                </c:pt>
                <c:pt idx="257">
                  <c:v>1.0001892333333333</c:v>
                </c:pt>
                <c:pt idx="258">
                  <c:v>0.81415405000000007</c:v>
                </c:pt>
                <c:pt idx="259">
                  <c:v>0.9238177833333332</c:v>
                </c:pt>
                <c:pt idx="260">
                  <c:v>0.97835073333333322</c:v>
                </c:pt>
                <c:pt idx="261">
                  <c:v>0.87464071666666654</c:v>
                </c:pt>
                <c:pt idx="262">
                  <c:v>0.94882831666666667</c:v>
                </c:pt>
                <c:pt idx="263">
                  <c:v>0.95625200000000021</c:v>
                </c:pt>
                <c:pt idx="264">
                  <c:v>0.76610583333333337</c:v>
                </c:pt>
                <c:pt idx="265">
                  <c:v>0.88698773333333325</c:v>
                </c:pt>
                <c:pt idx="266">
                  <c:v>0.84085961666666664</c:v>
                </c:pt>
                <c:pt idx="267">
                  <c:v>0.91328185000000028</c:v>
                </c:pt>
                <c:pt idx="268">
                  <c:v>0.77665934999999997</c:v>
                </c:pt>
                <c:pt idx="269">
                  <c:v>0.82421875</c:v>
                </c:pt>
                <c:pt idx="270">
                  <c:v>0.79640895</c:v>
                </c:pt>
                <c:pt idx="271">
                  <c:v>0.76347185000000028</c:v>
                </c:pt>
                <c:pt idx="272">
                  <c:v>0.76779031666666664</c:v>
                </c:pt>
                <c:pt idx="273">
                  <c:v>0.8280554333333332</c:v>
                </c:pt>
                <c:pt idx="274">
                  <c:v>0.83128725000000003</c:v>
                </c:pt>
                <c:pt idx="275">
                  <c:v>0.82852314999999999</c:v>
                </c:pt>
                <c:pt idx="276">
                  <c:v>0.86843028333333316</c:v>
                </c:pt>
                <c:pt idx="277">
                  <c:v>0.83906259999999999</c:v>
                </c:pt>
                <c:pt idx="278">
                  <c:v>0.84108468333333331</c:v>
                </c:pt>
                <c:pt idx="279">
                  <c:v>0.76414353333333362</c:v>
                </c:pt>
                <c:pt idx="280">
                  <c:v>0.75259128333333336</c:v>
                </c:pt>
                <c:pt idx="281">
                  <c:v>0.75341066666666656</c:v>
                </c:pt>
                <c:pt idx="282">
                  <c:v>0.67381091666666659</c:v>
                </c:pt>
                <c:pt idx="283">
                  <c:v>0.72439464999999992</c:v>
                </c:pt>
                <c:pt idx="284">
                  <c:v>0.70817578333333331</c:v>
                </c:pt>
                <c:pt idx="285">
                  <c:v>0.65684299999999984</c:v>
                </c:pt>
                <c:pt idx="286">
                  <c:v>0.79535746666666662</c:v>
                </c:pt>
                <c:pt idx="287">
                  <c:v>0.7237089000000001</c:v>
                </c:pt>
                <c:pt idx="288">
                  <c:v>0.66633096666666669</c:v>
                </c:pt>
                <c:pt idx="289">
                  <c:v>0.69750621666666668</c:v>
                </c:pt>
                <c:pt idx="290">
                  <c:v>0.69479486666666668</c:v>
                </c:pt>
                <c:pt idx="291">
                  <c:v>0.75666358333333317</c:v>
                </c:pt>
                <c:pt idx="292">
                  <c:v>0.68947063333333325</c:v>
                </c:pt>
                <c:pt idx="293">
                  <c:v>0.71486096666666665</c:v>
                </c:pt>
                <c:pt idx="294">
                  <c:v>0.72925820000000008</c:v>
                </c:pt>
                <c:pt idx="295">
                  <c:v>0.72613891666666641</c:v>
                </c:pt>
                <c:pt idx="296">
                  <c:v>0.6892174333333333</c:v>
                </c:pt>
                <c:pt idx="297">
                  <c:v>0.69545600000000007</c:v>
                </c:pt>
                <c:pt idx="298">
                  <c:v>0.64927864999999985</c:v>
                </c:pt>
                <c:pt idx="299">
                  <c:v>0.61677761666666664</c:v>
                </c:pt>
                <c:pt idx="300">
                  <c:v>0.63385454999999991</c:v>
                </c:pt>
                <c:pt idx="301">
                  <c:v>0.69394383333333332</c:v>
                </c:pt>
                <c:pt idx="302">
                  <c:v>0.69392624999999997</c:v>
                </c:pt>
                <c:pt idx="303">
                  <c:v>0.66766378333333343</c:v>
                </c:pt>
                <c:pt idx="304">
                  <c:v>0.69691893333333332</c:v>
                </c:pt>
                <c:pt idx="305">
                  <c:v>0.81683726666666667</c:v>
                </c:pt>
                <c:pt idx="306">
                  <c:v>0.7760052500000002</c:v>
                </c:pt>
                <c:pt idx="307">
                  <c:v>0.65661793333333329</c:v>
                </c:pt>
                <c:pt idx="308">
                  <c:v>0.76471323333333319</c:v>
                </c:pt>
                <c:pt idx="309">
                  <c:v>0.7405185666666666</c:v>
                </c:pt>
                <c:pt idx="310">
                  <c:v>0.79189355000000006</c:v>
                </c:pt>
                <c:pt idx="311">
                  <c:v>0.72543558333333336</c:v>
                </c:pt>
                <c:pt idx="312">
                  <c:v>0.82195753333333343</c:v>
                </c:pt>
                <c:pt idx="313">
                  <c:v>0.82893108333333343</c:v>
                </c:pt>
                <c:pt idx="314">
                  <c:v>0.90003104999999983</c:v>
                </c:pt>
                <c:pt idx="315">
                  <c:v>0.83929118333333341</c:v>
                </c:pt>
                <c:pt idx="316">
                  <c:v>0.80790141666666671</c:v>
                </c:pt>
                <c:pt idx="317">
                  <c:v>0.88090390000000018</c:v>
                </c:pt>
                <c:pt idx="318">
                  <c:v>0.79858576666666681</c:v>
                </c:pt>
                <c:pt idx="319">
                  <c:v>0.81630976666666655</c:v>
                </c:pt>
                <c:pt idx="320">
                  <c:v>0.92574139999999983</c:v>
                </c:pt>
                <c:pt idx="321">
                  <c:v>0.88503950000000009</c:v>
                </c:pt>
                <c:pt idx="322">
                  <c:v>0.85657208333333312</c:v>
                </c:pt>
                <c:pt idx="323">
                  <c:v>0.83079491666666683</c:v>
                </c:pt>
                <c:pt idx="324">
                  <c:v>0.81108399999999992</c:v>
                </c:pt>
                <c:pt idx="325">
                  <c:v>0.82030821666666653</c:v>
                </c:pt>
                <c:pt idx="326">
                  <c:v>0.93900978333333329</c:v>
                </c:pt>
                <c:pt idx="327">
                  <c:v>0.8788360999999999</c:v>
                </c:pt>
                <c:pt idx="328">
                  <c:v>0.8422451833333332</c:v>
                </c:pt>
                <c:pt idx="329">
                  <c:v>0.78279241666666666</c:v>
                </c:pt>
                <c:pt idx="330">
                  <c:v>0.91353856666666644</c:v>
                </c:pt>
                <c:pt idx="331">
                  <c:v>0.76949941666666655</c:v>
                </c:pt>
                <c:pt idx="332">
                  <c:v>0.83591518333333326</c:v>
                </c:pt>
                <c:pt idx="333">
                  <c:v>0.85120916666666679</c:v>
                </c:pt>
                <c:pt idx="334">
                  <c:v>0.76785361666666652</c:v>
                </c:pt>
                <c:pt idx="335">
                  <c:v>0.75876654999999993</c:v>
                </c:pt>
                <c:pt idx="336">
                  <c:v>0.7131202166666667</c:v>
                </c:pt>
                <c:pt idx="337">
                  <c:v>0.68447344999999982</c:v>
                </c:pt>
                <c:pt idx="338">
                  <c:v>0.62892769999999998</c:v>
                </c:pt>
                <c:pt idx="339">
                  <c:v>0.65750413333333335</c:v>
                </c:pt>
                <c:pt idx="340">
                  <c:v>0.72805549999999986</c:v>
                </c:pt>
                <c:pt idx="341">
                  <c:v>0.70439888333333323</c:v>
                </c:pt>
                <c:pt idx="342">
                  <c:v>0.7284564</c:v>
                </c:pt>
                <c:pt idx="343">
                  <c:v>0.70767290000000016</c:v>
                </c:pt>
                <c:pt idx="344">
                  <c:v>0.68685071666666653</c:v>
                </c:pt>
                <c:pt idx="345">
                  <c:v>0.66808578333333324</c:v>
                </c:pt>
                <c:pt idx="346">
                  <c:v>0.67023798333333295</c:v>
                </c:pt>
                <c:pt idx="347">
                  <c:v>0.66069023333333321</c:v>
                </c:pt>
                <c:pt idx="348">
                  <c:v>0.80042146666666669</c:v>
                </c:pt>
                <c:pt idx="349">
                  <c:v>0.69270596666666662</c:v>
                </c:pt>
                <c:pt idx="350">
                  <c:v>0.75803508333333314</c:v>
                </c:pt>
                <c:pt idx="351">
                  <c:v>0.72287545000000009</c:v>
                </c:pt>
                <c:pt idx="352">
                  <c:v>0.68288391666666659</c:v>
                </c:pt>
                <c:pt idx="353">
                  <c:v>0.76759338333333349</c:v>
                </c:pt>
                <c:pt idx="354">
                  <c:v>0.74000864999999982</c:v>
                </c:pt>
                <c:pt idx="355">
                  <c:v>0.65068883333333327</c:v>
                </c:pt>
                <c:pt idx="356">
                  <c:v>0.80049883333333305</c:v>
                </c:pt>
                <c:pt idx="357">
                  <c:v>0.81274386666666654</c:v>
                </c:pt>
                <c:pt idx="358">
                  <c:v>0.7480829166666666</c:v>
                </c:pt>
                <c:pt idx="359">
                  <c:v>0.75548550000000003</c:v>
                </c:pt>
                <c:pt idx="360">
                  <c:v>0.77195756666666671</c:v>
                </c:pt>
                <c:pt idx="361">
                  <c:v>0.84168603333333325</c:v>
                </c:pt>
                <c:pt idx="362">
                  <c:v>0.80140261666666679</c:v>
                </c:pt>
                <c:pt idx="363">
                  <c:v>0.83076326666666656</c:v>
                </c:pt>
                <c:pt idx="364">
                  <c:v>0.8039381333333333</c:v>
                </c:pt>
                <c:pt idx="365">
                  <c:v>0.83913645000000014</c:v>
                </c:pt>
                <c:pt idx="366">
                  <c:v>0.85639273333333332</c:v>
                </c:pt>
                <c:pt idx="367">
                  <c:v>0.85626613333333346</c:v>
                </c:pt>
                <c:pt idx="368">
                  <c:v>0.75540813333333312</c:v>
                </c:pt>
                <c:pt idx="369">
                  <c:v>0.90183158333333335</c:v>
                </c:pt>
                <c:pt idx="370">
                  <c:v>0.94486503333333327</c:v>
                </c:pt>
                <c:pt idx="371">
                  <c:v>0.70072748333333346</c:v>
                </c:pt>
                <c:pt idx="372">
                  <c:v>0.84737600000000002</c:v>
                </c:pt>
                <c:pt idx="373">
                  <c:v>0.82064933333333323</c:v>
                </c:pt>
                <c:pt idx="374">
                  <c:v>0.7940387166666667</c:v>
                </c:pt>
                <c:pt idx="375">
                  <c:v>0.72267499999999985</c:v>
                </c:pt>
                <c:pt idx="376">
                  <c:v>0.7612247000000002</c:v>
                </c:pt>
                <c:pt idx="377">
                  <c:v>0.83668533333333306</c:v>
                </c:pt>
                <c:pt idx="378">
                  <c:v>0.82294571666666672</c:v>
                </c:pt>
                <c:pt idx="379">
                  <c:v>0.79703843333333346</c:v>
                </c:pt>
                <c:pt idx="380">
                  <c:v>0.81798721666666663</c:v>
                </c:pt>
                <c:pt idx="381">
                  <c:v>0.79259336666666669</c:v>
                </c:pt>
                <c:pt idx="382">
                  <c:v>0.74634216666666653</c:v>
                </c:pt>
                <c:pt idx="383">
                  <c:v>0.76245201666666673</c:v>
                </c:pt>
                <c:pt idx="384">
                  <c:v>0.7512268166666668</c:v>
                </c:pt>
                <c:pt idx="385">
                  <c:v>0.75020698333333335</c:v>
                </c:pt>
                <c:pt idx="386">
                  <c:v>0.77344511666666671</c:v>
                </c:pt>
                <c:pt idx="387">
                  <c:v>0.75729658333333327</c:v>
                </c:pt>
                <c:pt idx="388">
                  <c:v>0.73614031666666657</c:v>
                </c:pt>
                <c:pt idx="389">
                  <c:v>0.80518655000000006</c:v>
                </c:pt>
                <c:pt idx="390">
                  <c:v>0.86018018333333346</c:v>
                </c:pt>
                <c:pt idx="391">
                  <c:v>0.92124709999999999</c:v>
                </c:pt>
                <c:pt idx="392">
                  <c:v>0.84944028333333343</c:v>
                </c:pt>
                <c:pt idx="393">
                  <c:v>0.85598128333333323</c:v>
                </c:pt>
                <c:pt idx="394">
                  <c:v>0.89599743333333326</c:v>
                </c:pt>
                <c:pt idx="395">
                  <c:v>0.88445221666666674</c:v>
                </c:pt>
                <c:pt idx="396">
                  <c:v>0.92436989999999986</c:v>
                </c:pt>
                <c:pt idx="397">
                  <c:v>0.95361801666666657</c:v>
                </c:pt>
                <c:pt idx="398">
                  <c:v>0.91447751666666666</c:v>
                </c:pt>
                <c:pt idx="399">
                  <c:v>0.91359131666666649</c:v>
                </c:pt>
                <c:pt idx="400">
                  <c:v>0.90349848333333316</c:v>
                </c:pt>
                <c:pt idx="401">
                  <c:v>0.85873483333333311</c:v>
                </c:pt>
                <c:pt idx="402">
                  <c:v>0.97388105000000036</c:v>
                </c:pt>
                <c:pt idx="403">
                  <c:v>0.91768471666666673</c:v>
                </c:pt>
                <c:pt idx="404">
                  <c:v>0.79710876666666675</c:v>
                </c:pt>
                <c:pt idx="405">
                  <c:v>0.91715721666666683</c:v>
                </c:pt>
                <c:pt idx="406">
                  <c:v>0.88409000000000026</c:v>
                </c:pt>
                <c:pt idx="407">
                  <c:v>0.91990021666666655</c:v>
                </c:pt>
                <c:pt idx="408">
                  <c:v>0.9191054500000001</c:v>
                </c:pt>
                <c:pt idx="409">
                  <c:v>0.88303500000000013</c:v>
                </c:pt>
                <c:pt idx="410">
                  <c:v>0.89643701666666653</c:v>
                </c:pt>
                <c:pt idx="411">
                  <c:v>0.95766218333333308</c:v>
                </c:pt>
                <c:pt idx="412">
                  <c:v>0.94315241666666672</c:v>
                </c:pt>
                <c:pt idx="413">
                  <c:v>0.82747518333333347</c:v>
                </c:pt>
                <c:pt idx="414">
                  <c:v>0.87924051666666669</c:v>
                </c:pt>
                <c:pt idx="415">
                  <c:v>0.93550366666666662</c:v>
                </c:pt>
                <c:pt idx="416">
                  <c:v>0.84673948333333315</c:v>
                </c:pt>
                <c:pt idx="417">
                  <c:v>0.86572596666666668</c:v>
                </c:pt>
                <c:pt idx="418">
                  <c:v>0.87181683333333304</c:v>
                </c:pt>
                <c:pt idx="419">
                  <c:v>0.95042136666666666</c:v>
                </c:pt>
                <c:pt idx="420">
                  <c:v>0.83283458333333338</c:v>
                </c:pt>
                <c:pt idx="421">
                  <c:v>0.83086173333333313</c:v>
                </c:pt>
                <c:pt idx="422">
                  <c:v>0.86126331666666667</c:v>
                </c:pt>
                <c:pt idx="423">
                  <c:v>0.89077166666666663</c:v>
                </c:pt>
                <c:pt idx="424">
                  <c:v>0.92706718333333316</c:v>
                </c:pt>
                <c:pt idx="425">
                  <c:v>0.97085671666666662</c:v>
                </c:pt>
                <c:pt idx="426">
                  <c:v>0.87062116666666656</c:v>
                </c:pt>
                <c:pt idx="427">
                  <c:v>0.82000930000000016</c:v>
                </c:pt>
                <c:pt idx="428">
                  <c:v>0.9705859333333331</c:v>
                </c:pt>
                <c:pt idx="429">
                  <c:v>0.83531734999999996</c:v>
                </c:pt>
                <c:pt idx="430">
                  <c:v>0.83429751666666652</c:v>
                </c:pt>
                <c:pt idx="431">
                  <c:v>0.8696857333333331</c:v>
                </c:pt>
                <c:pt idx="432">
                  <c:v>0.88617889999999988</c:v>
                </c:pt>
                <c:pt idx="433">
                  <c:v>0.89931013333333343</c:v>
                </c:pt>
                <c:pt idx="434">
                  <c:v>0.77817151666666651</c:v>
                </c:pt>
                <c:pt idx="435">
                  <c:v>0.86349288333333329</c:v>
                </c:pt>
                <c:pt idx="436">
                  <c:v>0.76857805000000001</c:v>
                </c:pt>
                <c:pt idx="437">
                  <c:v>0.87247444999999979</c:v>
                </c:pt>
                <c:pt idx="438">
                  <c:v>0.90844291666666632</c:v>
                </c:pt>
                <c:pt idx="439">
                  <c:v>0.80239079999999996</c:v>
                </c:pt>
                <c:pt idx="440">
                  <c:v>0.80788383333333336</c:v>
                </c:pt>
                <c:pt idx="441">
                  <c:v>0.85816161666666657</c:v>
                </c:pt>
                <c:pt idx="442">
                  <c:v>0.85498255000000001</c:v>
                </c:pt>
                <c:pt idx="443">
                  <c:v>0.84815318333333345</c:v>
                </c:pt>
                <c:pt idx="444">
                  <c:v>0.84326150000000022</c:v>
                </c:pt>
                <c:pt idx="445">
                  <c:v>0.81411888333333338</c:v>
                </c:pt>
                <c:pt idx="446">
                  <c:v>0.85933970000000004</c:v>
                </c:pt>
                <c:pt idx="447">
                  <c:v>0.82003391666666647</c:v>
                </c:pt>
                <c:pt idx="448">
                  <c:v>0.82690548333333336</c:v>
                </c:pt>
                <c:pt idx="449">
                  <c:v>0.75609036666666662</c:v>
                </c:pt>
                <c:pt idx="450">
                  <c:v>0.79669731666666643</c:v>
                </c:pt>
                <c:pt idx="451">
                  <c:v>0.68973790000000001</c:v>
                </c:pt>
                <c:pt idx="452">
                  <c:v>0.74952474999999985</c:v>
                </c:pt>
                <c:pt idx="453">
                  <c:v>0.74740771666666672</c:v>
                </c:pt>
                <c:pt idx="454">
                  <c:v>0.67328341666666669</c:v>
                </c:pt>
                <c:pt idx="455">
                  <c:v>0.70600599999999991</c:v>
                </c:pt>
                <c:pt idx="456">
                  <c:v>0.71543066666666655</c:v>
                </c:pt>
                <c:pt idx="457">
                  <c:v>0.73763138333333345</c:v>
                </c:pt>
                <c:pt idx="458">
                  <c:v>0.7278374666666666</c:v>
                </c:pt>
                <c:pt idx="459">
                  <c:v>0.84350415000000001</c:v>
                </c:pt>
                <c:pt idx="460">
                  <c:v>0.78680141666666659</c:v>
                </c:pt>
                <c:pt idx="461">
                  <c:v>0.78908373333333337</c:v>
                </c:pt>
                <c:pt idx="462">
                  <c:v>0.76398528333333349</c:v>
                </c:pt>
                <c:pt idx="463">
                  <c:v>0.81445648333333343</c:v>
                </c:pt>
                <c:pt idx="464">
                  <c:v>0.81737883333333339</c:v>
                </c:pt>
                <c:pt idx="465">
                  <c:v>0.86679855000000028</c:v>
                </c:pt>
                <c:pt idx="466">
                  <c:v>0.80213760000000001</c:v>
                </c:pt>
                <c:pt idx="467">
                  <c:v>0.85421943333333317</c:v>
                </c:pt>
                <c:pt idx="468">
                  <c:v>0.82349431666666661</c:v>
                </c:pt>
                <c:pt idx="469">
                  <c:v>0.70193721666666664</c:v>
                </c:pt>
                <c:pt idx="470">
                  <c:v>0.77067398333333348</c:v>
                </c:pt>
                <c:pt idx="471">
                  <c:v>0.73497981666666667</c:v>
                </c:pt>
                <c:pt idx="472">
                  <c:v>0.77459858333333342</c:v>
                </c:pt>
                <c:pt idx="473">
                  <c:v>0.70055516666666651</c:v>
                </c:pt>
                <c:pt idx="474">
                  <c:v>0.73026748333333336</c:v>
                </c:pt>
                <c:pt idx="475">
                  <c:v>0.77220725000000001</c:v>
                </c:pt>
                <c:pt idx="476">
                  <c:v>0.74044119999999991</c:v>
                </c:pt>
                <c:pt idx="477">
                  <c:v>0.69870540000000003</c:v>
                </c:pt>
                <c:pt idx="478">
                  <c:v>0.6792125166666666</c:v>
                </c:pt>
                <c:pt idx="479">
                  <c:v>0.76420683333333317</c:v>
                </c:pt>
                <c:pt idx="480">
                  <c:v>0.74024778333333319</c:v>
                </c:pt>
                <c:pt idx="481">
                  <c:v>0.61968590000000001</c:v>
                </c:pt>
                <c:pt idx="482">
                  <c:v>0.73471606666666667</c:v>
                </c:pt>
                <c:pt idx="483">
                  <c:v>0.78042218333333335</c:v>
                </c:pt>
                <c:pt idx="484">
                  <c:v>0.7110700000000002</c:v>
                </c:pt>
                <c:pt idx="485">
                  <c:v>0.68249004999999985</c:v>
                </c:pt>
                <c:pt idx="486">
                  <c:v>0.70013668333333334</c:v>
                </c:pt>
                <c:pt idx="487">
                  <c:v>0.71331011666666666</c:v>
                </c:pt>
                <c:pt idx="488">
                  <c:v>0.66235361666666659</c:v>
                </c:pt>
                <c:pt idx="489">
                  <c:v>0.63119243333333341</c:v>
                </c:pt>
                <c:pt idx="490">
                  <c:v>0.71718548333333343</c:v>
                </c:pt>
                <c:pt idx="491">
                  <c:v>0.72683170000000008</c:v>
                </c:pt>
                <c:pt idx="492">
                  <c:v>0.74115156666666659</c:v>
                </c:pt>
                <c:pt idx="493">
                  <c:v>0.72209826666666677</c:v>
                </c:pt>
                <c:pt idx="494">
                  <c:v>0.75261590000000012</c:v>
                </c:pt>
                <c:pt idx="495">
                  <c:v>0.75249281666666645</c:v>
                </c:pt>
                <c:pt idx="496">
                  <c:v>0.77077244999999983</c:v>
                </c:pt>
                <c:pt idx="497">
                  <c:v>0.83310185000000003</c:v>
                </c:pt>
                <c:pt idx="498">
                  <c:v>0.7636301000000002</c:v>
                </c:pt>
                <c:pt idx="499">
                  <c:v>0.6765855666666668</c:v>
                </c:pt>
                <c:pt idx="500">
                  <c:v>0.78768058333333324</c:v>
                </c:pt>
                <c:pt idx="501">
                  <c:v>0.76182956666666646</c:v>
                </c:pt>
                <c:pt idx="502">
                  <c:v>0.77798513333333341</c:v>
                </c:pt>
                <c:pt idx="503">
                  <c:v>0.80650881666666674</c:v>
                </c:pt>
                <c:pt idx="504">
                  <c:v>0.74921879999999996</c:v>
                </c:pt>
                <c:pt idx="505">
                  <c:v>0.83384386666666643</c:v>
                </c:pt>
                <c:pt idx="506">
                  <c:v>0.75978638333333337</c:v>
                </c:pt>
                <c:pt idx="507">
                  <c:v>0.74346904999999996</c:v>
                </c:pt>
                <c:pt idx="508">
                  <c:v>0.79993265000000002</c:v>
                </c:pt>
                <c:pt idx="509">
                  <c:v>0.88416736666666651</c:v>
                </c:pt>
                <c:pt idx="510">
                  <c:v>0.83816233333333334</c:v>
                </c:pt>
                <c:pt idx="511">
                  <c:v>0.87649751666666675</c:v>
                </c:pt>
                <c:pt idx="512">
                  <c:v>0.86165366666666665</c:v>
                </c:pt>
                <c:pt idx="513">
                  <c:v>0.89811798333333337</c:v>
                </c:pt>
                <c:pt idx="514">
                  <c:v>0.92341688333333305</c:v>
                </c:pt>
                <c:pt idx="515">
                  <c:v>0.93670636666666673</c:v>
                </c:pt>
                <c:pt idx="516">
                  <c:v>0.96551489999999995</c:v>
                </c:pt>
                <c:pt idx="517">
                  <c:v>0.95703270000000018</c:v>
                </c:pt>
                <c:pt idx="518">
                  <c:v>0.91073929999999959</c:v>
                </c:pt>
                <c:pt idx="519">
                  <c:v>0.94967231666666652</c:v>
                </c:pt>
                <c:pt idx="520">
                  <c:v>0.99187934999999994</c:v>
                </c:pt>
                <c:pt idx="521">
                  <c:v>1.0102785499999998</c:v>
                </c:pt>
                <c:pt idx="522">
                  <c:v>1.0017541499999998</c:v>
                </c:pt>
                <c:pt idx="523">
                  <c:v>1.0234695666666667</c:v>
                </c:pt>
                <c:pt idx="524">
                  <c:v>1.0950970333333336</c:v>
                </c:pt>
                <c:pt idx="525">
                  <c:v>1.0149697833333331</c:v>
                </c:pt>
                <c:pt idx="526">
                  <c:v>1.01285275</c:v>
                </c:pt>
                <c:pt idx="527">
                  <c:v>1.0222809333333334</c:v>
                </c:pt>
                <c:pt idx="528">
                  <c:v>1.0899451166666669</c:v>
                </c:pt>
                <c:pt idx="529">
                  <c:v>1.1671254</c:v>
                </c:pt>
                <c:pt idx="530">
                  <c:v>1.1441580499999999</c:v>
                </c:pt>
                <c:pt idx="531">
                  <c:v>1.1379722333333333</c:v>
                </c:pt>
                <c:pt idx="532">
                  <c:v>1.0539098333333334</c:v>
                </c:pt>
                <c:pt idx="533">
                  <c:v>1.0284878499999996</c:v>
                </c:pt>
                <c:pt idx="534">
                  <c:v>1.0438064499999997</c:v>
                </c:pt>
                <c:pt idx="535">
                  <c:v>1.1133485333333335</c:v>
                </c:pt>
                <c:pt idx="536">
                  <c:v>1.0481249166666666</c:v>
                </c:pt>
                <c:pt idx="537">
                  <c:v>1.0644739000000001</c:v>
                </c:pt>
                <c:pt idx="538">
                  <c:v>1.0995069333333334</c:v>
                </c:pt>
                <c:pt idx="539">
                  <c:v>1.0960887333333336</c:v>
                </c:pt>
                <c:pt idx="540">
                  <c:v>1.0966971166666664</c:v>
                </c:pt>
                <c:pt idx="541">
                  <c:v>1.0039098666666668</c:v>
                </c:pt>
                <c:pt idx="542">
                  <c:v>1.0404445166666665</c:v>
                </c:pt>
                <c:pt idx="543">
                  <c:v>1.0386052999999997</c:v>
                </c:pt>
                <c:pt idx="544">
                  <c:v>1.0189154833333334</c:v>
                </c:pt>
                <c:pt idx="545">
                  <c:v>1.0636931999999997</c:v>
                </c:pt>
                <c:pt idx="546">
                  <c:v>1.0077289666666664</c:v>
                </c:pt>
                <c:pt idx="547">
                  <c:v>0.98251094999999988</c:v>
                </c:pt>
                <c:pt idx="548">
                  <c:v>0.95608671666666678</c:v>
                </c:pt>
                <c:pt idx="549">
                  <c:v>0.95452179999999986</c:v>
                </c:pt>
                <c:pt idx="550">
                  <c:v>1.0086011000000004</c:v>
                </c:pt>
                <c:pt idx="551">
                  <c:v>0.96494519999999995</c:v>
                </c:pt>
                <c:pt idx="552">
                  <c:v>0.94756583333333322</c:v>
                </c:pt>
                <c:pt idx="553">
                  <c:v>1.0004986999999999</c:v>
                </c:pt>
                <c:pt idx="554">
                  <c:v>0.97887120000000005</c:v>
                </c:pt>
                <c:pt idx="555">
                  <c:v>0.96481859999999964</c:v>
                </c:pt>
                <c:pt idx="556">
                  <c:v>1.0569236166666669</c:v>
                </c:pt>
                <c:pt idx="557">
                  <c:v>1.0994014333333331</c:v>
                </c:pt>
                <c:pt idx="558">
                  <c:v>1.0794443499999999</c:v>
                </c:pt>
                <c:pt idx="559">
                  <c:v>1.0959762</c:v>
                </c:pt>
                <c:pt idx="560">
                  <c:v>1.0214685833333332</c:v>
                </c:pt>
                <c:pt idx="561">
                  <c:v>1.1597720499999999</c:v>
                </c:pt>
                <c:pt idx="562">
                  <c:v>1.1196433666666665</c:v>
                </c:pt>
                <c:pt idx="563">
                  <c:v>1.0776965666666665</c:v>
                </c:pt>
                <c:pt idx="564">
                  <c:v>1.0831192666666665</c:v>
                </c:pt>
                <c:pt idx="565">
                  <c:v>1.0466022000000001</c:v>
                </c:pt>
                <c:pt idx="566">
                  <c:v>1.1393929666666667</c:v>
                </c:pt>
                <c:pt idx="567">
                  <c:v>1.0845716500000002</c:v>
                </c:pt>
                <c:pt idx="568">
                  <c:v>1.1521268166666667</c:v>
                </c:pt>
                <c:pt idx="569">
                  <c:v>1.1488809333333334</c:v>
                </c:pt>
                <c:pt idx="570">
                  <c:v>1.1035968166666668</c:v>
                </c:pt>
                <c:pt idx="571">
                  <c:v>1.1641538166666667</c:v>
                </c:pt>
                <c:pt idx="572">
                  <c:v>1.1557524999999997</c:v>
                </c:pt>
                <c:pt idx="573">
                  <c:v>1.1742009333333332</c:v>
                </c:pt>
                <c:pt idx="574">
                  <c:v>1.1451462333333335</c:v>
                </c:pt>
                <c:pt idx="575">
                  <c:v>1.0611049333333333</c:v>
                </c:pt>
                <c:pt idx="576">
                  <c:v>1.1015923166666663</c:v>
                </c:pt>
                <c:pt idx="577">
                  <c:v>1.1306364666666668</c:v>
                </c:pt>
                <c:pt idx="578">
                  <c:v>1.1213208166666666</c:v>
                </c:pt>
                <c:pt idx="579">
                  <c:v>1.0311605166666666</c:v>
                </c:pt>
                <c:pt idx="580">
                  <c:v>1.00844285</c:v>
                </c:pt>
                <c:pt idx="581">
                  <c:v>1.0595154000000002</c:v>
                </c:pt>
                <c:pt idx="582">
                  <c:v>1.1410985499999999</c:v>
                </c:pt>
                <c:pt idx="583">
                  <c:v>1.0525137166666667</c:v>
                </c:pt>
                <c:pt idx="584">
                  <c:v>1.0743100166666664</c:v>
                </c:pt>
                <c:pt idx="585">
                  <c:v>1.0610521833333331</c:v>
                </c:pt>
                <c:pt idx="586">
                  <c:v>0.97334651666666649</c:v>
                </c:pt>
                <c:pt idx="587">
                  <c:v>0.91971734999999988</c:v>
                </c:pt>
                <c:pt idx="588">
                  <c:v>1.0265079666666665</c:v>
                </c:pt>
                <c:pt idx="589">
                  <c:v>0.93235976666666665</c:v>
                </c:pt>
                <c:pt idx="590">
                  <c:v>0.84563876666666671</c:v>
                </c:pt>
                <c:pt idx="591">
                  <c:v>0.84044816666666677</c:v>
                </c:pt>
                <c:pt idx="592">
                  <c:v>0.83299634999999983</c:v>
                </c:pt>
                <c:pt idx="593">
                  <c:v>0.79795628333333335</c:v>
                </c:pt>
                <c:pt idx="594">
                  <c:v>0.87479545000000036</c:v>
                </c:pt>
                <c:pt idx="595">
                  <c:v>0.85928694999999999</c:v>
                </c:pt>
                <c:pt idx="596">
                  <c:v>0.8834956833333335</c:v>
                </c:pt>
                <c:pt idx="597">
                  <c:v>0.87298436666666668</c:v>
                </c:pt>
                <c:pt idx="598">
                  <c:v>0.90142716666666678</c:v>
                </c:pt>
                <c:pt idx="599">
                  <c:v>0.91860608333333327</c:v>
                </c:pt>
                <c:pt idx="600">
                  <c:v>0.90119858333333314</c:v>
                </c:pt>
                <c:pt idx="601">
                  <c:v>0.86589476666666654</c:v>
                </c:pt>
                <c:pt idx="602">
                  <c:v>0.91706929999999998</c:v>
                </c:pt>
                <c:pt idx="603">
                  <c:v>0.90088559999999984</c:v>
                </c:pt>
                <c:pt idx="604">
                  <c:v>0.98184629999999995</c:v>
                </c:pt>
                <c:pt idx="605">
                  <c:v>1.0010261999999999</c:v>
                </c:pt>
                <c:pt idx="606">
                  <c:v>0.94023710000000005</c:v>
                </c:pt>
                <c:pt idx="607">
                  <c:v>0.92957456666666638</c:v>
                </c:pt>
                <c:pt idx="608">
                  <c:v>0.94108813333333352</c:v>
                </c:pt>
                <c:pt idx="609">
                  <c:v>0.96543050000000008</c:v>
                </c:pt>
                <c:pt idx="610">
                  <c:v>0.96012736666666654</c:v>
                </c:pt>
                <c:pt idx="611">
                  <c:v>0.99815308333333352</c:v>
                </c:pt>
                <c:pt idx="612">
                  <c:v>1.039213683333333</c:v>
                </c:pt>
                <c:pt idx="613">
                  <c:v>0.93897813333333335</c:v>
                </c:pt>
                <c:pt idx="614">
                  <c:v>0.96087641666666668</c:v>
                </c:pt>
                <c:pt idx="615">
                  <c:v>0.99730908333333379</c:v>
                </c:pt>
                <c:pt idx="616">
                  <c:v>0.74020910000000006</c:v>
                </c:pt>
                <c:pt idx="617">
                  <c:v>0.75881226666666668</c:v>
                </c:pt>
                <c:pt idx="618">
                  <c:v>0.81434395000000015</c:v>
                </c:pt>
                <c:pt idx="619">
                  <c:v>0.82663821666666648</c:v>
                </c:pt>
                <c:pt idx="620">
                  <c:v>0.81121763333333319</c:v>
                </c:pt>
                <c:pt idx="621">
                  <c:v>0.75221148333333332</c:v>
                </c:pt>
                <c:pt idx="622">
                  <c:v>0.83409003333333342</c:v>
                </c:pt>
                <c:pt idx="623">
                  <c:v>0.78665371666666661</c:v>
                </c:pt>
                <c:pt idx="624">
                  <c:v>0.75320669999999978</c:v>
                </c:pt>
                <c:pt idx="625">
                  <c:v>0.80251036666666664</c:v>
                </c:pt>
                <c:pt idx="626">
                  <c:v>0.77790776666666661</c:v>
                </c:pt>
                <c:pt idx="627">
                  <c:v>0.7814068500000001</c:v>
                </c:pt>
                <c:pt idx="628">
                  <c:v>0.77125774999999996</c:v>
                </c:pt>
                <c:pt idx="629">
                  <c:v>0.73049606666666678</c:v>
                </c:pt>
                <c:pt idx="630">
                  <c:v>0.71250479999999994</c:v>
                </c:pt>
                <c:pt idx="631">
                  <c:v>0.69229451666666675</c:v>
                </c:pt>
                <c:pt idx="632">
                  <c:v>0.69023023333333333</c:v>
                </c:pt>
                <c:pt idx="633">
                  <c:v>0.68745206666666669</c:v>
                </c:pt>
                <c:pt idx="634">
                  <c:v>0.75469776666666655</c:v>
                </c:pt>
                <c:pt idx="635">
                  <c:v>0.72000936666666671</c:v>
                </c:pt>
                <c:pt idx="636">
                  <c:v>0.74606434999999993</c:v>
                </c:pt>
                <c:pt idx="637">
                  <c:v>0.80667410000000006</c:v>
                </c:pt>
                <c:pt idx="638">
                  <c:v>0.76875388333333339</c:v>
                </c:pt>
                <c:pt idx="639">
                  <c:v>0.72366318333333335</c:v>
                </c:pt>
                <c:pt idx="640">
                  <c:v>0.71219181666666653</c:v>
                </c:pt>
                <c:pt idx="641">
                  <c:v>0.6654060833333334</c:v>
                </c:pt>
                <c:pt idx="642">
                  <c:v>0.74561421666666661</c:v>
                </c:pt>
                <c:pt idx="643">
                  <c:v>0.63649556666666662</c:v>
                </c:pt>
                <c:pt idx="644">
                  <c:v>0.74386643333333313</c:v>
                </c:pt>
                <c:pt idx="645">
                  <c:v>0.72279456666666675</c:v>
                </c:pt>
                <c:pt idx="646">
                  <c:v>0.7638164833333333</c:v>
                </c:pt>
                <c:pt idx="647">
                  <c:v>0.80346338333333334</c:v>
                </c:pt>
                <c:pt idx="648">
                  <c:v>0.72840716666666672</c:v>
                </c:pt>
                <c:pt idx="649">
                  <c:v>0.71923569999999992</c:v>
                </c:pt>
                <c:pt idx="650">
                  <c:v>0.7692813833333334</c:v>
                </c:pt>
                <c:pt idx="651">
                  <c:v>0.8003159666666666</c:v>
                </c:pt>
                <c:pt idx="652">
                  <c:v>0.7552358166666665</c:v>
                </c:pt>
                <c:pt idx="653">
                  <c:v>0.72955360000000014</c:v>
                </c:pt>
                <c:pt idx="654">
                  <c:v>0.73207153333333341</c:v>
                </c:pt>
                <c:pt idx="655">
                  <c:v>0.64431663333333333</c:v>
                </c:pt>
                <c:pt idx="656">
                  <c:v>0.72542854999999995</c:v>
                </c:pt>
                <c:pt idx="657">
                  <c:v>0.69365194999999991</c:v>
                </c:pt>
                <c:pt idx="658">
                  <c:v>0.64733041666666669</c:v>
                </c:pt>
                <c:pt idx="659">
                  <c:v>0.59800916666666659</c:v>
                </c:pt>
                <c:pt idx="660">
                  <c:v>0.51428436666666666</c:v>
                </c:pt>
                <c:pt idx="661">
                  <c:v>0.60291139999999999</c:v>
                </c:pt>
                <c:pt idx="662">
                  <c:v>0.66498408333333325</c:v>
                </c:pt>
                <c:pt idx="663">
                  <c:v>0.65791206666666657</c:v>
                </c:pt>
                <c:pt idx="664">
                  <c:v>0.68251466666666671</c:v>
                </c:pt>
                <c:pt idx="665">
                  <c:v>0.76139701666666659</c:v>
                </c:pt>
                <c:pt idx="666">
                  <c:v>0.71925328333333349</c:v>
                </c:pt>
                <c:pt idx="667">
                  <c:v>0.71409081666666674</c:v>
                </c:pt>
                <c:pt idx="668">
                  <c:v>0.64937008333333335</c:v>
                </c:pt>
                <c:pt idx="669">
                  <c:v>0.77789370000000002</c:v>
                </c:pt>
                <c:pt idx="670">
                  <c:v>0.64164045000000003</c:v>
                </c:pt>
                <c:pt idx="671">
                  <c:v>0.68304216666666673</c:v>
                </c:pt>
                <c:pt idx="672">
                  <c:v>0.68222629999999995</c:v>
                </c:pt>
                <c:pt idx="673">
                  <c:v>0.66825458333333343</c:v>
                </c:pt>
                <c:pt idx="674">
                  <c:v>0.82490449999999982</c:v>
                </c:pt>
                <c:pt idx="675">
                  <c:v>0.83023224999999989</c:v>
                </c:pt>
                <c:pt idx="676">
                  <c:v>0.75867511666666665</c:v>
                </c:pt>
                <c:pt idx="677">
                  <c:v>0.76112975000000005</c:v>
                </c:pt>
                <c:pt idx="678">
                  <c:v>0.82791476666666652</c:v>
                </c:pt>
                <c:pt idx="679">
                  <c:v>0.78317924999999999</c:v>
                </c:pt>
                <c:pt idx="680">
                  <c:v>0.77386360000000032</c:v>
                </c:pt>
                <c:pt idx="681">
                  <c:v>0.78744848333333328</c:v>
                </c:pt>
                <c:pt idx="682">
                  <c:v>0.71435104999999999</c:v>
                </c:pt>
                <c:pt idx="683">
                  <c:v>0.73458594999999982</c:v>
                </c:pt>
                <c:pt idx="684">
                  <c:v>0.6843644333333333</c:v>
                </c:pt>
                <c:pt idx="685">
                  <c:v>0.70000305000000007</c:v>
                </c:pt>
                <c:pt idx="686">
                  <c:v>0.74238943333333351</c:v>
                </c:pt>
                <c:pt idx="687">
                  <c:v>0.74245625000000004</c:v>
                </c:pt>
                <c:pt idx="688">
                  <c:v>0.77268903333333339</c:v>
                </c:pt>
                <c:pt idx="689">
                  <c:v>0.73450154999999995</c:v>
                </c:pt>
                <c:pt idx="690">
                  <c:v>0.78984333333333334</c:v>
                </c:pt>
                <c:pt idx="691">
                  <c:v>0.77002340000000002</c:v>
                </c:pt>
                <c:pt idx="692">
                  <c:v>0.77043484999999989</c:v>
                </c:pt>
                <c:pt idx="693">
                  <c:v>0.78422018333333321</c:v>
                </c:pt>
                <c:pt idx="694">
                  <c:v>0.80727896666666665</c:v>
                </c:pt>
                <c:pt idx="695">
                  <c:v>0.68652015000000011</c:v>
                </c:pt>
                <c:pt idx="696">
                  <c:v>0.8234345333333335</c:v>
                </c:pt>
                <c:pt idx="697">
                  <c:v>0.70620293333333339</c:v>
                </c:pt>
                <c:pt idx="698">
                  <c:v>0.81195613333333327</c:v>
                </c:pt>
                <c:pt idx="699">
                  <c:v>0.73498333333333321</c:v>
                </c:pt>
                <c:pt idx="700">
                  <c:v>0.74092650000000004</c:v>
                </c:pt>
                <c:pt idx="701">
                  <c:v>0.81891209999999992</c:v>
                </c:pt>
                <c:pt idx="702">
                  <c:v>0.87855125000000001</c:v>
                </c:pt>
                <c:pt idx="703">
                  <c:v>0.76495940000000007</c:v>
                </c:pt>
                <c:pt idx="704">
                  <c:v>0.78972376666666666</c:v>
                </c:pt>
                <c:pt idx="705">
                  <c:v>0.82845985000000022</c:v>
                </c:pt>
                <c:pt idx="706">
                  <c:v>0.86293862608695671</c:v>
                </c:pt>
                <c:pt idx="707">
                  <c:v>0.81856257391304332</c:v>
                </c:pt>
                <c:pt idx="708">
                  <c:v>0.81200506086956525</c:v>
                </c:pt>
                <c:pt idx="709">
                  <c:v>0.86759897391304319</c:v>
                </c:pt>
                <c:pt idx="710">
                  <c:v>0.83430500869565227</c:v>
                </c:pt>
                <c:pt idx="711">
                  <c:v>0.86380464347826103</c:v>
                </c:pt>
                <c:pt idx="712">
                  <c:v>0.83359678260869574</c:v>
                </c:pt>
                <c:pt idx="713">
                  <c:v>0.87320606956521729</c:v>
                </c:pt>
                <c:pt idx="714">
                  <c:v>0.90627986086956525</c:v>
                </c:pt>
                <c:pt idx="715">
                  <c:v>0.89642340869565229</c:v>
                </c:pt>
                <c:pt idx="716">
                  <c:v>0.86391839999999998</c:v>
                </c:pt>
                <c:pt idx="717">
                  <c:v>0.89347674782608699</c:v>
                </c:pt>
                <c:pt idx="718">
                  <c:v>0.87618208695652178</c:v>
                </c:pt>
                <c:pt idx="719">
                  <c:v>0.85810580869565201</c:v>
                </c:pt>
                <c:pt idx="720">
                  <c:v>0.89851506086956523</c:v>
                </c:pt>
                <c:pt idx="721">
                  <c:v>0.89221441739130458</c:v>
                </c:pt>
                <c:pt idx="722">
                  <c:v>0.93621617391304357</c:v>
                </c:pt>
                <c:pt idx="723">
                  <c:v>0.9115677043478263</c:v>
                </c:pt>
                <c:pt idx="724">
                  <c:v>0.83430867826086963</c:v>
                </c:pt>
                <c:pt idx="725">
                  <c:v>0.77749279999999998</c:v>
                </c:pt>
                <c:pt idx="726">
                  <c:v>0.88042410434782614</c:v>
                </c:pt>
                <c:pt idx="727">
                  <c:v>0.78324667826086947</c:v>
                </c:pt>
                <c:pt idx="728">
                  <c:v>0.86756594782608709</c:v>
                </c:pt>
                <c:pt idx="729">
                  <c:v>0.80167890434782607</c:v>
                </c:pt>
                <c:pt idx="730">
                  <c:v>0.8121188173913042</c:v>
                </c:pt>
                <c:pt idx="731">
                  <c:v>0.75227921739130454</c:v>
                </c:pt>
                <c:pt idx="732">
                  <c:v>0.86667424347826072</c:v>
                </c:pt>
                <c:pt idx="733">
                  <c:v>0.79804236521739136</c:v>
                </c:pt>
                <c:pt idx="734">
                  <c:v>0.80558332173913039</c:v>
                </c:pt>
                <c:pt idx="735">
                  <c:v>0.80599064347826099</c:v>
                </c:pt>
                <c:pt idx="736">
                  <c:v>0.79785521739130438</c:v>
                </c:pt>
                <c:pt idx="737">
                  <c:v>0.75441490434782621</c:v>
                </c:pt>
                <c:pt idx="738">
                  <c:v>0.698222852173913</c:v>
                </c:pt>
                <c:pt idx="739">
                  <c:v>0.73134801739130428</c:v>
                </c:pt>
                <c:pt idx="740">
                  <c:v>0.62813782608695656</c:v>
                </c:pt>
                <c:pt idx="741">
                  <c:v>0.71635784347826081</c:v>
                </c:pt>
                <c:pt idx="742">
                  <c:v>0.56065085217391308</c:v>
                </c:pt>
                <c:pt idx="743">
                  <c:v>0.57725563478260866</c:v>
                </c:pt>
                <c:pt idx="744">
                  <c:v>0.59933540869565216</c:v>
                </c:pt>
                <c:pt idx="745">
                  <c:v>0.77619377391304345</c:v>
                </c:pt>
                <c:pt idx="746">
                  <c:v>0.755024052173913</c:v>
                </c:pt>
                <c:pt idx="747">
                  <c:v>0.69335700869565209</c:v>
                </c:pt>
                <c:pt idx="748">
                  <c:v>0.62665899130434766</c:v>
                </c:pt>
                <c:pt idx="749">
                  <c:v>0.6995187090909093</c:v>
                </c:pt>
                <c:pt idx="750">
                  <c:v>0.6454566727272727</c:v>
                </c:pt>
                <c:pt idx="751">
                  <c:v>0.52995527272727272</c:v>
                </c:pt>
                <c:pt idx="752">
                  <c:v>0.55265503636363633</c:v>
                </c:pt>
                <c:pt idx="753">
                  <c:v>0.58453521818181808</c:v>
                </c:pt>
                <c:pt idx="754">
                  <c:v>0.57042890909090915</c:v>
                </c:pt>
                <c:pt idx="755">
                  <c:v>0.57242381818181809</c:v>
                </c:pt>
                <c:pt idx="756">
                  <c:v>0.65858087272727261</c:v>
                </c:pt>
                <c:pt idx="757">
                  <c:v>0.45222670909090906</c:v>
                </c:pt>
                <c:pt idx="758">
                  <c:v>0.62539632727272731</c:v>
                </c:pt>
                <c:pt idx="759">
                  <c:v>0.59543816363636359</c:v>
                </c:pt>
                <c:pt idx="760">
                  <c:v>0.57858118181818197</c:v>
                </c:pt>
                <c:pt idx="761">
                  <c:v>0.58371423636363629</c:v>
                </c:pt>
                <c:pt idx="762">
                  <c:v>0.50825296363636363</c:v>
                </c:pt>
                <c:pt idx="763">
                  <c:v>0.42995661818181824</c:v>
                </c:pt>
                <c:pt idx="764">
                  <c:v>0.14708234545454546</c:v>
                </c:pt>
                <c:pt idx="765">
                  <c:v>0.3341204181818182</c:v>
                </c:pt>
                <c:pt idx="766">
                  <c:v>0.48394576363636355</c:v>
                </c:pt>
                <c:pt idx="767">
                  <c:v>0.53638501818181805</c:v>
                </c:pt>
                <c:pt idx="768">
                  <c:v>0.50861741818181827</c:v>
                </c:pt>
                <c:pt idx="769">
                  <c:v>0.44494145454545453</c:v>
                </c:pt>
                <c:pt idx="770">
                  <c:v>0.45196967272727273</c:v>
                </c:pt>
                <c:pt idx="771">
                  <c:v>0.59358520000000004</c:v>
                </c:pt>
                <c:pt idx="772">
                  <c:v>0.53495021818181809</c:v>
                </c:pt>
                <c:pt idx="773">
                  <c:v>0.51858045454545454</c:v>
                </c:pt>
                <c:pt idx="774">
                  <c:v>0.56724472727272712</c:v>
                </c:pt>
                <c:pt idx="775">
                  <c:v>0.61170818181818187</c:v>
                </c:pt>
                <c:pt idx="776">
                  <c:v>0.55022278181818174</c:v>
                </c:pt>
                <c:pt idx="777">
                  <c:v>0.58395592727272716</c:v>
                </c:pt>
                <c:pt idx="778">
                  <c:v>0.46416163636363617</c:v>
                </c:pt>
                <c:pt idx="779">
                  <c:v>0.43243107272727271</c:v>
                </c:pt>
                <c:pt idx="780">
                  <c:v>0.55448114545454541</c:v>
                </c:pt>
                <c:pt idx="781">
                  <c:v>0.6470871272727271</c:v>
                </c:pt>
                <c:pt idx="782">
                  <c:v>0.53568296363636358</c:v>
                </c:pt>
                <c:pt idx="783">
                  <c:v>0.59791261818181807</c:v>
                </c:pt>
                <c:pt idx="784">
                  <c:v>0.59460183636363628</c:v>
                </c:pt>
                <c:pt idx="785">
                  <c:v>0.57912594545454543</c:v>
                </c:pt>
                <c:pt idx="786">
                  <c:v>0.64027374545454552</c:v>
                </c:pt>
                <c:pt idx="787">
                  <c:v>0.64437098181818186</c:v>
                </c:pt>
                <c:pt idx="788">
                  <c:v>0.74807939999999984</c:v>
                </c:pt>
                <c:pt idx="789">
                  <c:v>0.80347649090909101</c:v>
                </c:pt>
                <c:pt idx="790">
                  <c:v>0.76522027272727267</c:v>
                </c:pt>
                <c:pt idx="791">
                  <c:v>0.66859378181818163</c:v>
                </c:pt>
                <c:pt idx="792">
                  <c:v>0.81019779999999997</c:v>
                </c:pt>
                <c:pt idx="793">
                  <c:v>0.68953649090909097</c:v>
                </c:pt>
                <c:pt idx="794">
                  <c:v>0.77974474545454542</c:v>
                </c:pt>
                <c:pt idx="795">
                  <c:v>0.89902880000000007</c:v>
                </c:pt>
                <c:pt idx="796">
                  <c:v>1.0199049454545452</c:v>
                </c:pt>
                <c:pt idx="797">
                  <c:v>0.82610336363636361</c:v>
                </c:pt>
                <c:pt idx="798">
                  <c:v>0.94195003636363628</c:v>
                </c:pt>
                <c:pt idx="799">
                  <c:v>0.91550598181818166</c:v>
                </c:pt>
                <c:pt idx="800">
                  <c:v>0.78483559999999986</c:v>
                </c:pt>
                <c:pt idx="801">
                  <c:v>0.74584279999999992</c:v>
                </c:pt>
                <c:pt idx="802">
                  <c:v>0.83174665454545449</c:v>
                </c:pt>
                <c:pt idx="803">
                  <c:v>1.0818698909090911</c:v>
                </c:pt>
                <c:pt idx="804">
                  <c:v>0.79367841818181817</c:v>
                </c:pt>
                <c:pt idx="805">
                  <c:v>0.89333563636363622</c:v>
                </c:pt>
                <c:pt idx="806">
                  <c:v>0.78771287272727264</c:v>
                </c:pt>
                <c:pt idx="807">
                  <c:v>0.82372481818181809</c:v>
                </c:pt>
                <c:pt idx="808">
                  <c:v>1.1025402181818185</c:v>
                </c:pt>
                <c:pt idx="809">
                  <c:v>1.0987192000000001</c:v>
                </c:pt>
                <c:pt idx="810">
                  <c:v>1.3828978363636366</c:v>
                </c:pt>
                <c:pt idx="811">
                  <c:v>1.3185313272727275</c:v>
                </c:pt>
                <c:pt idx="812">
                  <c:v>1.1998227272727273</c:v>
                </c:pt>
                <c:pt idx="813">
                  <c:v>0.92920563636363618</c:v>
                </c:pt>
                <c:pt idx="814">
                  <c:v>1.0857139272727272</c:v>
                </c:pt>
                <c:pt idx="815">
                  <c:v>0.95004860000000002</c:v>
                </c:pt>
                <c:pt idx="816">
                  <c:v>0.99155421818181821</c:v>
                </c:pt>
                <c:pt idx="817">
                  <c:v>0.96707821818181816</c:v>
                </c:pt>
                <c:pt idx="818">
                  <c:v>0.87640960000000001</c:v>
                </c:pt>
                <c:pt idx="819">
                  <c:v>0.97329312727272732</c:v>
                </c:pt>
                <c:pt idx="820">
                  <c:v>0.9919148363636362</c:v>
                </c:pt>
                <c:pt idx="821">
                  <c:v>1.128144109090909</c:v>
                </c:pt>
                <c:pt idx="822">
                  <c:v>1.1033189999999999</c:v>
                </c:pt>
                <c:pt idx="823">
                  <c:v>1.2172321454545454</c:v>
                </c:pt>
                <c:pt idx="824">
                  <c:v>1.093958272727273</c:v>
                </c:pt>
                <c:pt idx="825">
                  <c:v>1.0871257090909092</c:v>
                </c:pt>
                <c:pt idx="826">
                  <c:v>1.1726305818181817</c:v>
                </c:pt>
                <c:pt idx="827">
                  <c:v>1.138644236363636</c:v>
                </c:pt>
                <c:pt idx="828">
                  <c:v>1.1299548727272728</c:v>
                </c:pt>
                <c:pt idx="829">
                  <c:v>1.0053382727272726</c:v>
                </c:pt>
                <c:pt idx="830">
                  <c:v>1.3783517454545453</c:v>
                </c:pt>
                <c:pt idx="831">
                  <c:v>1.1665039090909088</c:v>
                </c:pt>
                <c:pt idx="832">
                  <c:v>1.3115951818181817</c:v>
                </c:pt>
                <c:pt idx="833">
                  <c:v>1.2739911454545454</c:v>
                </c:pt>
                <c:pt idx="834">
                  <c:v>1.3409663818181816</c:v>
                </c:pt>
                <c:pt idx="835">
                  <c:v>1.3934938727272725</c:v>
                </c:pt>
                <c:pt idx="836">
                  <c:v>1.2766804363636362</c:v>
                </c:pt>
                <c:pt idx="837">
                  <c:v>1.3183586909090912</c:v>
                </c:pt>
                <c:pt idx="838">
                  <c:v>1.3349317818181816</c:v>
                </c:pt>
                <c:pt idx="839">
                  <c:v>1.2780768727272727</c:v>
                </c:pt>
                <c:pt idx="840">
                  <c:v>1.2833787272727275</c:v>
                </c:pt>
                <c:pt idx="841">
                  <c:v>1.2567006545454542</c:v>
                </c:pt>
                <c:pt idx="842">
                  <c:v>1.2580165272727275</c:v>
                </c:pt>
                <c:pt idx="843">
                  <c:v>1.3425047636363636</c:v>
                </c:pt>
                <c:pt idx="844">
                  <c:v>1.3377054727272726</c:v>
                </c:pt>
                <c:pt idx="845">
                  <c:v>1.1975937999999997</c:v>
                </c:pt>
                <c:pt idx="846">
                  <c:v>1.2467414545454547</c:v>
                </c:pt>
                <c:pt idx="847">
                  <c:v>1.2008278545454547</c:v>
                </c:pt>
                <c:pt idx="848">
                  <c:v>1.3673912545454543</c:v>
                </c:pt>
                <c:pt idx="849">
                  <c:v>1.3036961090909092</c:v>
                </c:pt>
                <c:pt idx="850">
                  <c:v>1.2567505272727275</c:v>
                </c:pt>
                <c:pt idx="851">
                  <c:v>1.2411710545454546</c:v>
                </c:pt>
                <c:pt idx="852">
                  <c:v>1.3489383454545454</c:v>
                </c:pt>
                <c:pt idx="853">
                  <c:v>1.3823530727272728</c:v>
                </c:pt>
                <c:pt idx="854">
                  <c:v>1.3042600545454546</c:v>
                </c:pt>
                <c:pt idx="855">
                  <c:v>1.3650165454545455</c:v>
                </c:pt>
                <c:pt idx="856">
                  <c:v>1.3351005818181816</c:v>
                </c:pt>
                <c:pt idx="857">
                  <c:v>1.1675627454545454</c:v>
                </c:pt>
                <c:pt idx="858">
                  <c:v>1.1236402181818181</c:v>
                </c:pt>
                <c:pt idx="859">
                  <c:v>1.3148292363636365</c:v>
                </c:pt>
                <c:pt idx="860">
                  <c:v>1.163170109090909</c:v>
                </c:pt>
                <c:pt idx="861">
                  <c:v>1.3334125818181817</c:v>
                </c:pt>
                <c:pt idx="862">
                  <c:v>1.2935412545454545</c:v>
                </c:pt>
                <c:pt idx="863">
                  <c:v>1.1107346909090912</c:v>
                </c:pt>
                <c:pt idx="864">
                  <c:v>1.2912279272727272</c:v>
                </c:pt>
                <c:pt idx="865">
                  <c:v>1.4748861636363637</c:v>
                </c:pt>
                <c:pt idx="866">
                  <c:v>1.3815666181818183</c:v>
                </c:pt>
                <c:pt idx="867">
                  <c:v>1.330800018181818</c:v>
                </c:pt>
                <c:pt idx="868">
                  <c:v>1.0558900363636365</c:v>
                </c:pt>
                <c:pt idx="869">
                  <c:v>1.1142372909090912</c:v>
                </c:pt>
                <c:pt idx="870">
                  <c:v>1.3318013090909091</c:v>
                </c:pt>
                <c:pt idx="871">
                  <c:v>1.2605101636363636</c:v>
                </c:pt>
                <c:pt idx="872">
                  <c:v>1.3670996909090907</c:v>
                </c:pt>
                <c:pt idx="873">
                  <c:v>1.358068890909091</c:v>
                </c:pt>
                <c:pt idx="874">
                  <c:v>1.4804872545454546</c:v>
                </c:pt>
                <c:pt idx="875">
                  <c:v>1.5259711818181816</c:v>
                </c:pt>
                <c:pt idx="876">
                  <c:v>1.440090345454546</c:v>
                </c:pt>
                <c:pt idx="877">
                  <c:v>1.4279674363636363</c:v>
                </c:pt>
                <c:pt idx="878">
                  <c:v>1.2671394</c:v>
                </c:pt>
                <c:pt idx="879">
                  <c:v>1.1976590181818181</c:v>
                </c:pt>
                <c:pt idx="880">
                  <c:v>1.2842380727272724</c:v>
                </c:pt>
                <c:pt idx="881">
                  <c:v>1.2377259999999999</c:v>
                </c:pt>
                <c:pt idx="882">
                  <c:v>1.2471059090909089</c:v>
                </c:pt>
                <c:pt idx="883">
                  <c:v>1.2345418181818182</c:v>
                </c:pt>
                <c:pt idx="884">
                  <c:v>1.3217346909090912</c:v>
                </c:pt>
                <c:pt idx="885">
                  <c:v>1.4715178363636363</c:v>
                </c:pt>
                <c:pt idx="886">
                  <c:v>1.2160850727272727</c:v>
                </c:pt>
                <c:pt idx="887">
                  <c:v>1.2497414909090909</c:v>
                </c:pt>
                <c:pt idx="888">
                  <c:v>1.1686906363636362</c:v>
                </c:pt>
                <c:pt idx="889">
                  <c:v>1.1440842</c:v>
                </c:pt>
                <c:pt idx="890">
                  <c:v>1.1951538727272728</c:v>
                </c:pt>
                <c:pt idx="891">
                  <c:v>1.1735935090909091</c:v>
                </c:pt>
                <c:pt idx="892">
                  <c:v>1.1618619090909093</c:v>
                </c:pt>
                <c:pt idx="893">
                  <c:v>1.1606649636363635</c:v>
                </c:pt>
                <c:pt idx="894">
                  <c:v>1.1373552181818183</c:v>
                </c:pt>
                <c:pt idx="895">
                  <c:v>1.1499039636363637</c:v>
                </c:pt>
                <c:pt idx="896">
                  <c:v>1.1661202727272728</c:v>
                </c:pt>
                <c:pt idx="897">
                  <c:v>1.1454384363636361</c:v>
                </c:pt>
                <c:pt idx="898">
                  <c:v>1.1815769818181816</c:v>
                </c:pt>
                <c:pt idx="899">
                  <c:v>1.2200288545454547</c:v>
                </c:pt>
                <c:pt idx="900">
                  <c:v>1.2191311454545453</c:v>
                </c:pt>
                <c:pt idx="901">
                  <c:v>1.2672122909090908</c:v>
                </c:pt>
                <c:pt idx="902">
                  <c:v>1.2008930727272729</c:v>
                </c:pt>
                <c:pt idx="903">
                  <c:v>1.1083484727272728</c:v>
                </c:pt>
                <c:pt idx="904">
                  <c:v>1.1399025636363636</c:v>
                </c:pt>
                <c:pt idx="905">
                  <c:v>1.1571470181818182</c:v>
                </c:pt>
                <c:pt idx="906">
                  <c:v>1.1319267636363635</c:v>
                </c:pt>
                <c:pt idx="907">
                  <c:v>1.1586316909090908</c:v>
                </c:pt>
                <c:pt idx="908">
                  <c:v>1.156164909090909</c:v>
                </c:pt>
                <c:pt idx="909">
                  <c:v>1.1445867636363634</c:v>
                </c:pt>
                <c:pt idx="910">
                  <c:v>1.1435777999999999</c:v>
                </c:pt>
                <c:pt idx="911">
                  <c:v>1.0662789090909091</c:v>
                </c:pt>
                <c:pt idx="912">
                  <c:v>1.0602941818181819</c:v>
                </c:pt>
                <c:pt idx="913">
                  <c:v>1.0885413272727273</c:v>
                </c:pt>
                <c:pt idx="914">
                  <c:v>1.1193204727272725</c:v>
                </c:pt>
                <c:pt idx="915">
                  <c:v>1.0834236181818182</c:v>
                </c:pt>
                <c:pt idx="916">
                  <c:v>1.0236108727272728</c:v>
                </c:pt>
                <c:pt idx="917">
                  <c:v>1.1011936545454546</c:v>
                </c:pt>
                <c:pt idx="918">
                  <c:v>1.1624833999999999</c:v>
                </c:pt>
                <c:pt idx="919">
                  <c:v>1.229197763636364</c:v>
                </c:pt>
                <c:pt idx="920">
                  <c:v>1.1605537090909093</c:v>
                </c:pt>
                <c:pt idx="921">
                  <c:v>1.1392350363636361</c:v>
                </c:pt>
                <c:pt idx="922">
                  <c:v>1.177030890909091</c:v>
                </c:pt>
                <c:pt idx="923">
                  <c:v>1.3141655454545456</c:v>
                </c:pt>
                <c:pt idx="924">
                  <c:v>1.2645997272727272</c:v>
                </c:pt>
                <c:pt idx="925">
                  <c:v>1.2710333090909087</c:v>
                </c:pt>
                <c:pt idx="926">
                  <c:v>1.1853711454545452</c:v>
                </c:pt>
                <c:pt idx="927">
                  <c:v>1.1965119454545454</c:v>
                </c:pt>
                <c:pt idx="928">
                  <c:v>1.1968725636363635</c:v>
                </c:pt>
                <c:pt idx="929">
                  <c:v>1.2379945454545451</c:v>
                </c:pt>
                <c:pt idx="930">
                  <c:v>1.2589257454545455</c:v>
                </c:pt>
                <c:pt idx="931">
                  <c:v>1.1825322363636364</c:v>
                </c:pt>
                <c:pt idx="932">
                  <c:v>1.2622173454545456</c:v>
                </c:pt>
                <c:pt idx="933">
                  <c:v>1.2029378545454543</c:v>
                </c:pt>
                <c:pt idx="934">
                  <c:v>1.2369702363636366</c:v>
                </c:pt>
                <c:pt idx="935">
                  <c:v>1.190722872727273</c:v>
                </c:pt>
                <c:pt idx="936">
                  <c:v>1.2115236363636361</c:v>
                </c:pt>
                <c:pt idx="937">
                  <c:v>1.2370891636363637</c:v>
                </c:pt>
                <c:pt idx="938">
                  <c:v>1.1534679454545453</c:v>
                </c:pt>
                <c:pt idx="939">
                  <c:v>1.2692313142857143</c:v>
                </c:pt>
                <c:pt idx="940">
                  <c:v>1.2429788952380951</c:v>
                </c:pt>
                <c:pt idx="941">
                  <c:v>1.273246342857143</c:v>
                </c:pt>
                <c:pt idx="942">
                  <c:v>1.279596438095238</c:v>
                </c:pt>
                <c:pt idx="943">
                  <c:v>1.2900298857142853</c:v>
                </c:pt>
                <c:pt idx="944">
                  <c:v>1.2589626476190474</c:v>
                </c:pt>
                <c:pt idx="945">
                  <c:v>1.1950517523809525</c:v>
                </c:pt>
                <c:pt idx="946">
                  <c:v>1.1703506857142856</c:v>
                </c:pt>
                <c:pt idx="947">
                  <c:v>1.3030757142857141</c:v>
                </c:pt>
                <c:pt idx="948">
                  <c:v>1.2157900380952378</c:v>
                </c:pt>
                <c:pt idx="949">
                  <c:v>1.2509044571428571</c:v>
                </c:pt>
                <c:pt idx="950">
                  <c:v>1.1709374666666663</c:v>
                </c:pt>
                <c:pt idx="951">
                  <c:v>1.2115499428571428</c:v>
                </c:pt>
                <c:pt idx="952">
                  <c:v>1.2205847619047618</c:v>
                </c:pt>
                <c:pt idx="953">
                  <c:v>1.2864931238095239</c:v>
                </c:pt>
                <c:pt idx="954">
                  <c:v>1.2315045142857142</c:v>
                </c:pt>
                <c:pt idx="955">
                  <c:v>1.1657368190476189</c:v>
                </c:pt>
                <c:pt idx="956">
                  <c:v>1.2289403619047619</c:v>
                </c:pt>
                <c:pt idx="957">
                  <c:v>1.1665727809523807</c:v>
                </c:pt>
                <c:pt idx="958">
                  <c:v>1.2068315809523811</c:v>
                </c:pt>
                <c:pt idx="959">
                  <c:v>1.2803319238095239</c:v>
                </c:pt>
                <c:pt idx="960">
                  <c:v>1.266204971428571</c:v>
                </c:pt>
                <c:pt idx="961">
                  <c:v>1.392559809523809</c:v>
                </c:pt>
                <c:pt idx="962">
                  <c:v>1.2859746666666665</c:v>
                </c:pt>
                <c:pt idx="963">
                  <c:v>1.338845238095238</c:v>
                </c:pt>
                <c:pt idx="964">
                  <c:v>1.3626580952380951</c:v>
                </c:pt>
                <c:pt idx="965">
                  <c:v>1.3035137904761904</c:v>
                </c:pt>
                <c:pt idx="966">
                  <c:v>1.386800514285714</c:v>
                </c:pt>
                <c:pt idx="967">
                  <c:v>1.3305820761904763</c:v>
                </c:pt>
                <c:pt idx="968">
                  <c:v>1.2338717333333333</c:v>
                </c:pt>
                <c:pt idx="969">
                  <c:v>1.2584723238095235</c:v>
                </c:pt>
                <c:pt idx="970">
                  <c:v>1.3320932380952382</c:v>
                </c:pt>
                <c:pt idx="971">
                  <c:v>1.2980036761904761</c:v>
                </c:pt>
                <c:pt idx="972">
                  <c:v>1.3212257333333333</c:v>
                </c:pt>
                <c:pt idx="973">
                  <c:v>1.3246258476190476</c:v>
                </c:pt>
                <c:pt idx="974">
                  <c:v>1.3872466285714287</c:v>
                </c:pt>
                <c:pt idx="975">
                  <c:v>1.3495881523809523</c:v>
                </c:pt>
                <c:pt idx="976">
                  <c:v>1.344170476190476</c:v>
                </c:pt>
                <c:pt idx="977">
                  <c:v>1.3350030285714287</c:v>
                </c:pt>
                <c:pt idx="978">
                  <c:v>1.4090579999999999</c:v>
                </c:pt>
                <c:pt idx="979">
                  <c:v>1.386623676190476</c:v>
                </c:pt>
                <c:pt idx="980">
                  <c:v>1.3535629904761908</c:v>
                </c:pt>
                <c:pt idx="981">
                  <c:v>1.2340566095238095</c:v>
                </c:pt>
                <c:pt idx="982">
                  <c:v>1.3363212761904761</c:v>
                </c:pt>
                <c:pt idx="983">
                  <c:v>1.4090620190476191</c:v>
                </c:pt>
                <c:pt idx="984">
                  <c:v>1.372179219047619</c:v>
                </c:pt>
                <c:pt idx="985">
                  <c:v>1.3270051238095237</c:v>
                </c:pt>
                <c:pt idx="986">
                  <c:v>1.3391145142857142</c:v>
                </c:pt>
                <c:pt idx="987">
                  <c:v>1.3916072952380953</c:v>
                </c:pt>
                <c:pt idx="988">
                  <c:v>1.3702661523809523</c:v>
                </c:pt>
                <c:pt idx="989">
                  <c:v>1.2986788761904762</c:v>
                </c:pt>
                <c:pt idx="990">
                  <c:v>1.284994019047619</c:v>
                </c:pt>
                <c:pt idx="991">
                  <c:v>1.4163244380952378</c:v>
                </c:pt>
                <c:pt idx="992">
                  <c:v>1.3624410666666669</c:v>
                </c:pt>
                <c:pt idx="993">
                  <c:v>1.3953651047619045</c:v>
                </c:pt>
                <c:pt idx="994">
                  <c:v>1.3556569142857144</c:v>
                </c:pt>
                <c:pt idx="995">
                  <c:v>1.385249161904762</c:v>
                </c:pt>
                <c:pt idx="996">
                  <c:v>1.3318561142857142</c:v>
                </c:pt>
                <c:pt idx="997">
                  <c:v>1.3215191238095236</c:v>
                </c:pt>
                <c:pt idx="998">
                  <c:v>1.4283253142857144</c:v>
                </c:pt>
                <c:pt idx="999">
                  <c:v>1.3910526666666663</c:v>
                </c:pt>
                <c:pt idx="1000">
                  <c:v>1.3923066095238097</c:v>
                </c:pt>
                <c:pt idx="1001">
                  <c:v>1.4172568571428572</c:v>
                </c:pt>
                <c:pt idx="1002">
                  <c:v>1.4366889523809525</c:v>
                </c:pt>
                <c:pt idx="1003">
                  <c:v>1.4145520380952379</c:v>
                </c:pt>
                <c:pt idx="1004">
                  <c:v>1.4470420190476194</c:v>
                </c:pt>
                <c:pt idx="1005">
                  <c:v>1.5084168952380952</c:v>
                </c:pt>
                <c:pt idx="1006">
                  <c:v>1.4019241904761901</c:v>
                </c:pt>
                <c:pt idx="1007">
                  <c:v>1.5953609523809524</c:v>
                </c:pt>
                <c:pt idx="1008">
                  <c:v>1.4691829523809528</c:v>
                </c:pt>
                <c:pt idx="1009">
                  <c:v>1.6040581714285711</c:v>
                </c:pt>
                <c:pt idx="1010">
                  <c:v>1.5650291999999999</c:v>
                </c:pt>
                <c:pt idx="1011">
                  <c:v>1.6843667809523808</c:v>
                </c:pt>
                <c:pt idx="1012">
                  <c:v>1.5390701714285717</c:v>
                </c:pt>
                <c:pt idx="1013">
                  <c:v>1.6196601142857145</c:v>
                </c:pt>
                <c:pt idx="1014">
                  <c:v>1.5556567809523811</c:v>
                </c:pt>
                <c:pt idx="1015">
                  <c:v>1.5550941142857142</c:v>
                </c:pt>
                <c:pt idx="1016">
                  <c:v>1.6551804571428568</c:v>
                </c:pt>
                <c:pt idx="1017">
                  <c:v>1.5926199619047616</c:v>
                </c:pt>
                <c:pt idx="1018">
                  <c:v>1.6093392000000002</c:v>
                </c:pt>
                <c:pt idx="1019">
                  <c:v>1.6127513714285713</c:v>
                </c:pt>
                <c:pt idx="1020">
                  <c:v>1.5949912000000002</c:v>
                </c:pt>
                <c:pt idx="1021">
                  <c:v>1.5941592571428569</c:v>
                </c:pt>
                <c:pt idx="1022">
                  <c:v>1.587326876190476</c:v>
                </c:pt>
                <c:pt idx="1023">
                  <c:v>1.5989579999999994</c:v>
                </c:pt>
                <c:pt idx="1024">
                  <c:v>1.5154261142857142</c:v>
                </c:pt>
                <c:pt idx="1025">
                  <c:v>1.5795058095238095</c:v>
                </c:pt>
                <c:pt idx="1026">
                  <c:v>1.6309375619047617</c:v>
                </c:pt>
                <c:pt idx="1027">
                  <c:v>1.6243222095238097</c:v>
                </c:pt>
                <c:pt idx="1028">
                  <c:v>1.5449540571428571</c:v>
                </c:pt>
                <c:pt idx="1029">
                  <c:v>1.6266572761904761</c:v>
                </c:pt>
                <c:pt idx="1030">
                  <c:v>1.6694802285714285</c:v>
                </c:pt>
                <c:pt idx="1031">
                  <c:v>1.5833480190476192</c:v>
                </c:pt>
                <c:pt idx="1032">
                  <c:v>1.5643258666666668</c:v>
                </c:pt>
                <c:pt idx="1033">
                  <c:v>1.6086840952380954</c:v>
                </c:pt>
                <c:pt idx="1034">
                  <c:v>1.5767768761904759</c:v>
                </c:pt>
                <c:pt idx="1035">
                  <c:v>1.7174113904761907</c:v>
                </c:pt>
                <c:pt idx="1036">
                  <c:v>1.7137219047619048</c:v>
                </c:pt>
                <c:pt idx="1037">
                  <c:v>1.7226723238095241</c:v>
                </c:pt>
                <c:pt idx="1038">
                  <c:v>1.8135108380952385</c:v>
                </c:pt>
                <c:pt idx="1039">
                  <c:v>1.8169752571428572</c:v>
                </c:pt>
                <c:pt idx="1040">
                  <c:v>1.7990784380952376</c:v>
                </c:pt>
                <c:pt idx="1041">
                  <c:v>1.8310419238095237</c:v>
                </c:pt>
                <c:pt idx="1042">
                  <c:v>1.7529196761904764</c:v>
                </c:pt>
                <c:pt idx="1043">
                  <c:v>1.8341647238095236</c:v>
                </c:pt>
                <c:pt idx="1044">
                  <c:v>1.7304813333333331</c:v>
                </c:pt>
                <c:pt idx="1045">
                  <c:v>1.6424963428571426</c:v>
                </c:pt>
                <c:pt idx="1046">
                  <c:v>1.6198490095238096</c:v>
                </c:pt>
                <c:pt idx="1047">
                  <c:v>1.6540390476190476</c:v>
                </c:pt>
                <c:pt idx="1048">
                  <c:v>1.7508940761904759</c:v>
                </c:pt>
                <c:pt idx="1049">
                  <c:v>1.6353826285714284</c:v>
                </c:pt>
                <c:pt idx="1050">
                  <c:v>1.6582992380952379</c:v>
                </c:pt>
                <c:pt idx="1051">
                  <c:v>1.6371831619047621</c:v>
                </c:pt>
                <c:pt idx="1052">
                  <c:v>1.6155164761904763</c:v>
                </c:pt>
                <c:pt idx="1053">
                  <c:v>1.6614863428571427</c:v>
                </c:pt>
                <c:pt idx="1054">
                  <c:v>1.6536130285714286</c:v>
                </c:pt>
                <c:pt idx="1055">
                  <c:v>1.7420803047619051</c:v>
                </c:pt>
                <c:pt idx="1056">
                  <c:v>1.7496642476190478</c:v>
                </c:pt>
                <c:pt idx="1057">
                  <c:v>1.6615988761904763</c:v>
                </c:pt>
                <c:pt idx="1058">
                  <c:v>1.7359191047619045</c:v>
                </c:pt>
                <c:pt idx="1059">
                  <c:v>1.6764211238095237</c:v>
                </c:pt>
                <c:pt idx="1060">
                  <c:v>1.6696691238095236</c:v>
                </c:pt>
                <c:pt idx="1061">
                  <c:v>1.6634797904761904</c:v>
                </c:pt>
                <c:pt idx="1062">
                  <c:v>1.7294966666666667</c:v>
                </c:pt>
                <c:pt idx="1063">
                  <c:v>1.6898889523809524</c:v>
                </c:pt>
                <c:pt idx="1064">
                  <c:v>1.6445540952380955</c:v>
                </c:pt>
                <c:pt idx="1065">
                  <c:v>1.6132778666666667</c:v>
                </c:pt>
                <c:pt idx="1066">
                  <c:v>1.6634074476190477</c:v>
                </c:pt>
                <c:pt idx="1067">
                  <c:v>1.7973100571428569</c:v>
                </c:pt>
                <c:pt idx="1068">
                  <c:v>1.6172848571428571</c:v>
                </c:pt>
                <c:pt idx="1069">
                  <c:v>1.6485731428571428</c:v>
                </c:pt>
                <c:pt idx="1070">
                  <c:v>1.5187779999999997</c:v>
                </c:pt>
                <c:pt idx="1071">
                  <c:v>1.5328366285714285</c:v>
                </c:pt>
                <c:pt idx="1072">
                  <c:v>1.4410898095238096</c:v>
                </c:pt>
                <c:pt idx="1073">
                  <c:v>1.4686524380952379</c:v>
                </c:pt>
                <c:pt idx="1074">
                  <c:v>1.4328105714285715</c:v>
                </c:pt>
                <c:pt idx="1075">
                  <c:v>1.5396569523809525</c:v>
                </c:pt>
                <c:pt idx="1076">
                  <c:v>1.4798896952380955</c:v>
                </c:pt>
                <c:pt idx="1077">
                  <c:v>1.5440304800000002</c:v>
                </c:pt>
                <c:pt idx="1078">
                  <c:v>1.5126167999999993</c:v>
                </c:pt>
                <c:pt idx="1079">
                  <c:v>1.5693209399999997</c:v>
                </c:pt>
                <c:pt idx="1080">
                  <c:v>1.5186134199999999</c:v>
                </c:pt>
                <c:pt idx="1081">
                  <c:v>1.4716870199999998</c:v>
                </c:pt>
                <c:pt idx="1082">
                  <c:v>1.4110203000000001</c:v>
                </c:pt>
                <c:pt idx="1083">
                  <c:v>1.3967060599999999</c:v>
                </c:pt>
                <c:pt idx="1084">
                  <c:v>1.32707606</c:v>
                </c:pt>
                <c:pt idx="1085">
                  <c:v>1.4473334000000002</c:v>
                </c:pt>
                <c:pt idx="1086">
                  <c:v>1.4095137599999998</c:v>
                </c:pt>
                <c:pt idx="1087">
                  <c:v>1.3379087999999999</c:v>
                </c:pt>
                <c:pt idx="1088">
                  <c:v>1.37999486</c:v>
                </c:pt>
                <c:pt idx="1089">
                  <c:v>1.4317616</c:v>
                </c:pt>
                <c:pt idx="1090">
                  <c:v>1.3747072</c:v>
                </c:pt>
                <c:pt idx="1091">
                  <c:v>1.3201981263157896</c:v>
                </c:pt>
                <c:pt idx="1092">
                  <c:v>1.358275852631579</c:v>
                </c:pt>
                <c:pt idx="1093">
                  <c:v>1.4405702947368417</c:v>
                </c:pt>
                <c:pt idx="1094">
                  <c:v>1.4221622105263159</c:v>
                </c:pt>
                <c:pt idx="1095">
                  <c:v>1.3965534736842102</c:v>
                </c:pt>
                <c:pt idx="1096">
                  <c:v>1.3628645473684209</c:v>
                </c:pt>
                <c:pt idx="1097">
                  <c:v>1.3807662315789473</c:v>
                </c:pt>
                <c:pt idx="1098">
                  <c:v>1.1946553473684209</c:v>
                </c:pt>
                <c:pt idx="1099">
                  <c:v>1.1707701473684213</c:v>
                </c:pt>
                <c:pt idx="1100">
                  <c:v>1.2331817263157896</c:v>
                </c:pt>
                <c:pt idx="1101">
                  <c:v>1.153383747368421</c:v>
                </c:pt>
                <c:pt idx="1102">
                  <c:v>1.2871399789473683</c:v>
                </c:pt>
                <c:pt idx="1103">
                  <c:v>1.2097940421052633</c:v>
                </c:pt>
                <c:pt idx="1104">
                  <c:v>1.2289572842105263</c:v>
                </c:pt>
                <c:pt idx="1105">
                  <c:v>1.2344477263157894</c:v>
                </c:pt>
                <c:pt idx="1106">
                  <c:v>1.2445624000000002</c:v>
                </c:pt>
                <c:pt idx="1107">
                  <c:v>1.2731029263157894</c:v>
                </c:pt>
                <c:pt idx="1108">
                  <c:v>1.1477422736842104</c:v>
                </c:pt>
                <c:pt idx="1109">
                  <c:v>1.1773666736842103</c:v>
                </c:pt>
                <c:pt idx="1110">
                  <c:v>1.2163868666666666</c:v>
                </c:pt>
                <c:pt idx="1111">
                  <c:v>1.2283265052631578</c:v>
                </c:pt>
                <c:pt idx="1112">
                  <c:v>1.240066989473684</c:v>
                </c:pt>
                <c:pt idx="1113">
                  <c:v>1.2435851368421054</c:v>
                </c:pt>
                <c:pt idx="1114">
                  <c:v>1.1799253263157896</c:v>
                </c:pt>
                <c:pt idx="1115">
                  <c:v>1.2008787368421052</c:v>
                </c:pt>
                <c:pt idx="1116">
                  <c:v>1.2161149111111109</c:v>
                </c:pt>
                <c:pt idx="1117">
                  <c:v>1.2004727777777777</c:v>
                </c:pt>
                <c:pt idx="1118">
                  <c:v>1.2297173777777777</c:v>
                </c:pt>
                <c:pt idx="1119">
                  <c:v>1.2765640666666664</c:v>
                </c:pt>
                <c:pt idx="1120">
                  <c:v>1.2479383999999998</c:v>
                </c:pt>
                <c:pt idx="1121">
                  <c:v>1.1617472444444448</c:v>
                </c:pt>
                <c:pt idx="1122">
                  <c:v>1.17527</c:v>
                </c:pt>
                <c:pt idx="1123">
                  <c:v>1.1265946444444446</c:v>
                </c:pt>
                <c:pt idx="1124">
                  <c:v>1.1806997333333336</c:v>
                </c:pt>
                <c:pt idx="1125">
                  <c:v>1.1060057333333333</c:v>
                </c:pt>
                <c:pt idx="1126">
                  <c:v>1.0955729555555553</c:v>
                </c:pt>
                <c:pt idx="1127">
                  <c:v>1.2485573333333335</c:v>
                </c:pt>
                <c:pt idx="1128">
                  <c:v>1.3080312000000003</c:v>
                </c:pt>
                <c:pt idx="1129">
                  <c:v>1.1758326666666665</c:v>
                </c:pt>
                <c:pt idx="1130">
                  <c:v>1.1929846222222225</c:v>
                </c:pt>
                <c:pt idx="1131">
                  <c:v>1.2427712444444443</c:v>
                </c:pt>
                <c:pt idx="1132">
                  <c:v>1.1670878888888889</c:v>
                </c:pt>
                <c:pt idx="1133">
                  <c:v>1.1947476444444445</c:v>
                </c:pt>
                <c:pt idx="1134">
                  <c:v>1.2236921555555558</c:v>
                </c:pt>
                <c:pt idx="1135">
                  <c:v>1.2178263555555557</c:v>
                </c:pt>
                <c:pt idx="1136">
                  <c:v>1.3459502444444447</c:v>
                </c:pt>
                <c:pt idx="1137">
                  <c:v>1.183461488888889</c:v>
                </c:pt>
                <c:pt idx="1138">
                  <c:v>1.2798040888888886</c:v>
                </c:pt>
                <c:pt idx="1139">
                  <c:v>1.2479430888888887</c:v>
                </c:pt>
                <c:pt idx="1140">
                  <c:v>1.2173340222222224</c:v>
                </c:pt>
                <c:pt idx="1141">
                  <c:v>1.1737367333333335</c:v>
                </c:pt>
                <c:pt idx="1142">
                  <c:v>1.2860496888888886</c:v>
                </c:pt>
                <c:pt idx="1143">
                  <c:v>1.2095785999999999</c:v>
                </c:pt>
                <c:pt idx="1144">
                  <c:v>1.2565565777777776</c:v>
                </c:pt>
                <c:pt idx="1145">
                  <c:v>1.1843054888888891</c:v>
                </c:pt>
                <c:pt idx="1146">
                  <c:v>1.2486980000000001</c:v>
                </c:pt>
                <c:pt idx="1147">
                  <c:v>1.1666002444444443</c:v>
                </c:pt>
                <c:pt idx="1148">
                  <c:v>1.134753311111111</c:v>
                </c:pt>
                <c:pt idx="1149">
                  <c:v>1.3218727999999997</c:v>
                </c:pt>
                <c:pt idx="1150">
                  <c:v>1.3114493999999999</c:v>
                </c:pt>
                <c:pt idx="1151">
                  <c:v>1.2440325555555554</c:v>
                </c:pt>
                <c:pt idx="1152">
                  <c:v>1.1912122222222223</c:v>
                </c:pt>
                <c:pt idx="1153">
                  <c:v>1.2804183333333332</c:v>
                </c:pt>
                <c:pt idx="1154">
                  <c:v>1.2307067333333332</c:v>
                </c:pt>
                <c:pt idx="1155">
                  <c:v>1.2077311777777779</c:v>
                </c:pt>
                <c:pt idx="1156">
                  <c:v>1.2117823777777774</c:v>
                </c:pt>
                <c:pt idx="1157">
                  <c:v>1.2368304222222219</c:v>
                </c:pt>
                <c:pt idx="1158">
                  <c:v>1.2607906444444443</c:v>
                </c:pt>
                <c:pt idx="1159">
                  <c:v>1.2899930444444445</c:v>
                </c:pt>
                <c:pt idx="1160">
                  <c:v>1.3203395333333332</c:v>
                </c:pt>
                <c:pt idx="1161">
                  <c:v>1.3173151999999999</c:v>
                </c:pt>
                <c:pt idx="1162">
                  <c:v>1.2819094</c:v>
                </c:pt>
                <c:pt idx="1163">
                  <c:v>1.2732302666666666</c:v>
                </c:pt>
                <c:pt idx="1164">
                  <c:v>1.2730849111111111</c:v>
                </c:pt>
                <c:pt idx="1165">
                  <c:v>1.3397984222222223</c:v>
                </c:pt>
                <c:pt idx="1166">
                  <c:v>1.462351911111111</c:v>
                </c:pt>
                <c:pt idx="1167">
                  <c:v>1.3962292000000001</c:v>
                </c:pt>
                <c:pt idx="1168">
                  <c:v>1.2586853333333332</c:v>
                </c:pt>
                <c:pt idx="1169">
                  <c:v>1.2740320666666667</c:v>
                </c:pt>
                <c:pt idx="1170">
                  <c:v>1.4400093555555553</c:v>
                </c:pt>
                <c:pt idx="1171">
                  <c:v>1.3854963333333334</c:v>
                </c:pt>
                <c:pt idx="1172">
                  <c:v>1.4251127555555556</c:v>
                </c:pt>
                <c:pt idx="1173">
                  <c:v>1.4566971111111113</c:v>
                </c:pt>
                <c:pt idx="1174">
                  <c:v>1.4631865333333332</c:v>
                </c:pt>
                <c:pt idx="1175">
                  <c:v>1.4983063111111115</c:v>
                </c:pt>
                <c:pt idx="1176">
                  <c:v>1.415730288888889</c:v>
                </c:pt>
                <c:pt idx="1177">
                  <c:v>1.4663374666666669</c:v>
                </c:pt>
                <c:pt idx="1178">
                  <c:v>1.5391605999999998</c:v>
                </c:pt>
                <c:pt idx="1179">
                  <c:v>1.551478311111111</c:v>
                </c:pt>
                <c:pt idx="1180">
                  <c:v>1.5012931333333335</c:v>
                </c:pt>
                <c:pt idx="1181">
                  <c:v>1.4195892444444442</c:v>
                </c:pt>
                <c:pt idx="1182">
                  <c:v>1.5652917777777777</c:v>
                </c:pt>
                <c:pt idx="1183">
                  <c:v>1.5279400888888888</c:v>
                </c:pt>
                <c:pt idx="1184">
                  <c:v>1.5796913555555552</c:v>
                </c:pt>
                <c:pt idx="1185">
                  <c:v>1.5513235777777776</c:v>
                </c:pt>
                <c:pt idx="1186">
                  <c:v>1.5052364888888887</c:v>
                </c:pt>
                <c:pt idx="1187">
                  <c:v>1.5188202</c:v>
                </c:pt>
                <c:pt idx="1188">
                  <c:v>1.6714388444444443</c:v>
                </c:pt>
                <c:pt idx="1189">
                  <c:v>1.5754526</c:v>
                </c:pt>
                <c:pt idx="1190">
                  <c:v>1.6563640666666666</c:v>
                </c:pt>
                <c:pt idx="1191">
                  <c:v>1.5853602222222221</c:v>
                </c:pt>
                <c:pt idx="1192">
                  <c:v>1.4919106666666664</c:v>
                </c:pt>
                <c:pt idx="1193">
                  <c:v>1.6133060000000001</c:v>
                </c:pt>
                <c:pt idx="1194">
                  <c:v>1.6221445555555554</c:v>
                </c:pt>
                <c:pt idx="1195">
                  <c:v>1.5382509555555555</c:v>
                </c:pt>
                <c:pt idx="1196">
                  <c:v>1.5626284888888888</c:v>
                </c:pt>
                <c:pt idx="1197">
                  <c:v>1.5149659333333334</c:v>
                </c:pt>
                <c:pt idx="1198">
                  <c:v>1.4968386888888887</c:v>
                </c:pt>
                <c:pt idx="1199">
                  <c:v>1.441547311111111</c:v>
                </c:pt>
                <c:pt idx="1200">
                  <c:v>1.4788708666666668</c:v>
                </c:pt>
                <c:pt idx="1201">
                  <c:v>1.5096768666666667</c:v>
                </c:pt>
                <c:pt idx="1202">
                  <c:v>1.5721094222222221</c:v>
                </c:pt>
                <c:pt idx="1203">
                  <c:v>1.5432540000000001</c:v>
                </c:pt>
                <c:pt idx="1204">
                  <c:v>1.5749930888888892</c:v>
                </c:pt>
                <c:pt idx="1205">
                  <c:v>1.526284911111111</c:v>
                </c:pt>
                <c:pt idx="1206">
                  <c:v>1.5418238888888884</c:v>
                </c:pt>
                <c:pt idx="1207">
                  <c:v>1.5348233777777776</c:v>
                </c:pt>
                <c:pt idx="1208">
                  <c:v>1.4966417555555556</c:v>
                </c:pt>
                <c:pt idx="1209">
                  <c:v>1.6499496666666669</c:v>
                </c:pt>
                <c:pt idx="1210">
                  <c:v>1.4614375777777775</c:v>
                </c:pt>
                <c:pt idx="1211">
                  <c:v>1.4299001111111109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B69-430B-A7BC-390562407B07}"/>
            </c:ext>
          </c:extLst>
        </c:ser>
        <c:ser>
          <c:idx val="1"/>
          <c:order val="1"/>
          <c:tx>
            <c:strRef>
              <c:f>'Post-tax'!$H$4</c:f>
              <c:strCache>
                <c:ptCount val="1"/>
                <c:pt idx="0">
                  <c:v>Liquid 3 month</c:v>
                </c:pt>
              </c:strCache>
            </c:strRef>
          </c:tx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numRef>
              <c:f>'Post-tax'!$A$5:$A$1216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'Post-tax'!$H$5:$H$1216</c:f>
              <c:numCache>
                <c:formatCode>0.00</c:formatCode>
                <c:ptCount val="1212"/>
                <c:pt idx="0">
                  <c:v>1.4386542666666671</c:v>
                </c:pt>
                <c:pt idx="1">
                  <c:v>1.4378477777777774</c:v>
                </c:pt>
                <c:pt idx="2">
                  <c:v>1.4355314666666661</c:v>
                </c:pt>
                <c:pt idx="3">
                  <c:v>1.4377469666666667</c:v>
                </c:pt>
                <c:pt idx="4">
                  <c:v>1.4415426222222223</c:v>
                </c:pt>
                <c:pt idx="5">
                  <c:v>1.439627211111111</c:v>
                </c:pt>
                <c:pt idx="6">
                  <c:v>1.4390809555555555</c:v>
                </c:pt>
                <c:pt idx="7">
                  <c:v>1.4366192888888885</c:v>
                </c:pt>
                <c:pt idx="8">
                  <c:v>1.4389449777777779</c:v>
                </c:pt>
                <c:pt idx="9">
                  <c:v>1.4402414555555554</c:v>
                </c:pt>
                <c:pt idx="10">
                  <c:v>1.440002322222222</c:v>
                </c:pt>
                <c:pt idx="11">
                  <c:v>1.4396858222222222</c:v>
                </c:pt>
                <c:pt idx="12">
                  <c:v>1.437360133333333</c:v>
                </c:pt>
                <c:pt idx="13">
                  <c:v>1.4411651666666665</c:v>
                </c:pt>
                <c:pt idx="14">
                  <c:v>1.4407948114285711</c:v>
                </c:pt>
                <c:pt idx="15">
                  <c:v>1.4420632228571431</c:v>
                </c:pt>
                <c:pt idx="16">
                  <c:v>1.4493650285714286</c:v>
                </c:pt>
                <c:pt idx="17">
                  <c:v>1.4418172571428574</c:v>
                </c:pt>
                <c:pt idx="18">
                  <c:v>1.4374911542857143</c:v>
                </c:pt>
                <c:pt idx="19">
                  <c:v>1.437336822857143</c:v>
                </c:pt>
                <c:pt idx="20">
                  <c:v>1.43534016</c:v>
                </c:pt>
                <c:pt idx="21">
                  <c:v>1.4345757371428571</c:v>
                </c:pt>
                <c:pt idx="22">
                  <c:v>1.4355595999999995</c:v>
                </c:pt>
                <c:pt idx="23">
                  <c:v>1.4359623085714286</c:v>
                </c:pt>
                <c:pt idx="24">
                  <c:v>1.4360491200000001</c:v>
                </c:pt>
                <c:pt idx="25">
                  <c:v>1.4377708799999998</c:v>
                </c:pt>
                <c:pt idx="26">
                  <c:v>1.4351231314285715</c:v>
                </c:pt>
                <c:pt idx="27">
                  <c:v>1.4329600800000004</c:v>
                </c:pt>
                <c:pt idx="28">
                  <c:v>1.4359237257142854</c:v>
                </c:pt>
                <c:pt idx="29">
                  <c:v>1.4330541257142857</c:v>
                </c:pt>
                <c:pt idx="30">
                  <c:v>1.4320268571428569</c:v>
                </c:pt>
                <c:pt idx="31">
                  <c:v>1.4319762171428572</c:v>
                </c:pt>
                <c:pt idx="32">
                  <c:v>1.4312841371428568</c:v>
                </c:pt>
                <c:pt idx="33">
                  <c:v>1.4328563885714287</c:v>
                </c:pt>
                <c:pt idx="34">
                  <c:v>1.4337992571428566</c:v>
                </c:pt>
                <c:pt idx="35">
                  <c:v>1.434322537142857</c:v>
                </c:pt>
                <c:pt idx="36">
                  <c:v>1.4343177142857144</c:v>
                </c:pt>
                <c:pt idx="37">
                  <c:v>1.4349591542857141</c:v>
                </c:pt>
                <c:pt idx="38">
                  <c:v>1.4301290628571421</c:v>
                </c:pt>
                <c:pt idx="39">
                  <c:v>1.4286677371428576</c:v>
                </c:pt>
                <c:pt idx="40">
                  <c:v>1.427874377142857</c:v>
                </c:pt>
                <c:pt idx="41">
                  <c:v>1.4248359771428567</c:v>
                </c:pt>
                <c:pt idx="42">
                  <c:v>1.4220483657142859</c:v>
                </c:pt>
                <c:pt idx="43">
                  <c:v>1.4297167085714286</c:v>
                </c:pt>
                <c:pt idx="44">
                  <c:v>1.4336135771428571</c:v>
                </c:pt>
                <c:pt idx="45">
                  <c:v>1.4371270285714286</c:v>
                </c:pt>
                <c:pt idx="46">
                  <c:v>1.4477734857142857</c:v>
                </c:pt>
                <c:pt idx="47">
                  <c:v>1.4490033142857139</c:v>
                </c:pt>
                <c:pt idx="48">
                  <c:v>1.4494856</c:v>
                </c:pt>
                <c:pt idx="49">
                  <c:v>1.4536380799999997</c:v>
                </c:pt>
                <c:pt idx="50">
                  <c:v>1.4541251885714284</c:v>
                </c:pt>
                <c:pt idx="51">
                  <c:v>1.4576796342857146</c:v>
                </c:pt>
                <c:pt idx="52">
                  <c:v>1.4616295542857141</c:v>
                </c:pt>
                <c:pt idx="53">
                  <c:v>1.4621166628571427</c:v>
                </c:pt>
                <c:pt idx="54">
                  <c:v>1.4615113942857141</c:v>
                </c:pt>
                <c:pt idx="55">
                  <c:v>1.460551645714286</c:v>
                </c:pt>
                <c:pt idx="56">
                  <c:v>1.4599053828571424</c:v>
                </c:pt>
                <c:pt idx="57">
                  <c:v>1.4448170742857143</c:v>
                </c:pt>
                <c:pt idx="58">
                  <c:v>1.4438910857142853</c:v>
                </c:pt>
                <c:pt idx="59">
                  <c:v>1.4430253828571427</c:v>
                </c:pt>
                <c:pt idx="60">
                  <c:v>1.4412312799999998</c:v>
                </c:pt>
                <c:pt idx="61">
                  <c:v>1.43883432</c:v>
                </c:pt>
                <c:pt idx="62">
                  <c:v>1.4383809714285714</c:v>
                </c:pt>
                <c:pt idx="63">
                  <c:v>1.4347662399999999</c:v>
                </c:pt>
                <c:pt idx="64">
                  <c:v>1.4345781485714288</c:v>
                </c:pt>
                <c:pt idx="65">
                  <c:v>1.4320148000000001</c:v>
                </c:pt>
                <c:pt idx="66">
                  <c:v>1.4300494857142856</c:v>
                </c:pt>
                <c:pt idx="67">
                  <c:v>1.4310960457142856</c:v>
                </c:pt>
                <c:pt idx="68">
                  <c:v>1.4318532342857142</c:v>
                </c:pt>
                <c:pt idx="69">
                  <c:v>1.4296178400000004</c:v>
                </c:pt>
                <c:pt idx="70">
                  <c:v>1.4317977714285712</c:v>
                </c:pt>
                <c:pt idx="71">
                  <c:v>1.4324850285714288</c:v>
                </c:pt>
                <c:pt idx="72">
                  <c:v>1.4358851428571429</c:v>
                </c:pt>
                <c:pt idx="73">
                  <c:v>1.4367677257142857</c:v>
                </c:pt>
                <c:pt idx="74">
                  <c:v>1.4507588342857141</c:v>
                </c:pt>
                <c:pt idx="75">
                  <c:v>1.4482099542857143</c:v>
                </c:pt>
                <c:pt idx="76">
                  <c:v>1.446222937142857</c:v>
                </c:pt>
                <c:pt idx="77">
                  <c:v>1.4942585942857143</c:v>
                </c:pt>
                <c:pt idx="78">
                  <c:v>1.5350213828571433</c:v>
                </c:pt>
                <c:pt idx="79">
                  <c:v>1.5058165714285714</c:v>
                </c:pt>
                <c:pt idx="80">
                  <c:v>1.49183752</c:v>
                </c:pt>
                <c:pt idx="81">
                  <c:v>1.4948831542857142</c:v>
                </c:pt>
                <c:pt idx="82">
                  <c:v>1.4991441485714281</c:v>
                </c:pt>
                <c:pt idx="83">
                  <c:v>1.500718811428571</c:v>
                </c:pt>
                <c:pt idx="84">
                  <c:v>1.50883568</c:v>
                </c:pt>
                <c:pt idx="85">
                  <c:v>1.5096025142857143</c:v>
                </c:pt>
                <c:pt idx="86">
                  <c:v>1.5115244228571429</c:v>
                </c:pt>
                <c:pt idx="87">
                  <c:v>1.5114159085714283</c:v>
                </c:pt>
                <c:pt idx="88">
                  <c:v>1.5047121371428573</c:v>
                </c:pt>
                <c:pt idx="89">
                  <c:v>1.5058865028571427</c:v>
                </c:pt>
                <c:pt idx="90">
                  <c:v>1.5134029257142858</c:v>
                </c:pt>
                <c:pt idx="91">
                  <c:v>1.5252478628571426</c:v>
                </c:pt>
                <c:pt idx="92">
                  <c:v>1.5294582171428575</c:v>
                </c:pt>
                <c:pt idx="93">
                  <c:v>1.5311655085714284</c:v>
                </c:pt>
                <c:pt idx="94">
                  <c:v>1.5326605942857143</c:v>
                </c:pt>
                <c:pt idx="95">
                  <c:v>1.5328752114285713</c:v>
                </c:pt>
                <c:pt idx="96">
                  <c:v>1.5323061142857146</c:v>
                </c:pt>
                <c:pt idx="97">
                  <c:v>1.5290723885714286</c:v>
                </c:pt>
                <c:pt idx="98">
                  <c:v>1.5268152914285718</c:v>
                </c:pt>
                <c:pt idx="99">
                  <c:v>1.5099642285714281</c:v>
                </c:pt>
                <c:pt idx="100">
                  <c:v>1.4932192685714281</c:v>
                </c:pt>
                <c:pt idx="101">
                  <c:v>1.4767130399999999</c:v>
                </c:pt>
                <c:pt idx="102">
                  <c:v>1.4767685028571425</c:v>
                </c:pt>
                <c:pt idx="103">
                  <c:v>1.4776486742857142</c:v>
                </c:pt>
                <c:pt idx="104">
                  <c:v>1.4778825828571427</c:v>
                </c:pt>
                <c:pt idx="105">
                  <c:v>1.4786904114285717</c:v>
                </c:pt>
                <c:pt idx="106">
                  <c:v>1.4649235657142858</c:v>
                </c:pt>
                <c:pt idx="107">
                  <c:v>1.4608410171428574</c:v>
                </c:pt>
                <c:pt idx="108">
                  <c:v>1.4574288457142857</c:v>
                </c:pt>
                <c:pt idx="109">
                  <c:v>1.4498280228571425</c:v>
                </c:pt>
                <c:pt idx="110">
                  <c:v>1.4456152571428571</c:v>
                </c:pt>
                <c:pt idx="111">
                  <c:v>1.4430446742857137</c:v>
                </c:pt>
                <c:pt idx="112">
                  <c:v>1.4435800114285711</c:v>
                </c:pt>
                <c:pt idx="113">
                  <c:v>1.4434039771428568</c:v>
                </c:pt>
                <c:pt idx="114">
                  <c:v>1.4440743542857144</c:v>
                </c:pt>
                <c:pt idx="115">
                  <c:v>1.4410407771428571</c:v>
                </c:pt>
                <c:pt idx="116">
                  <c:v>1.4342357257142857</c:v>
                </c:pt>
                <c:pt idx="117">
                  <c:v>1.4339029485714285</c:v>
                </c:pt>
                <c:pt idx="118">
                  <c:v>1.4332446285714284</c:v>
                </c:pt>
                <c:pt idx="119">
                  <c:v>1.4466786971428569</c:v>
                </c:pt>
                <c:pt idx="120">
                  <c:v>1.4495000685714285</c:v>
                </c:pt>
                <c:pt idx="121">
                  <c:v>1.450891462857143</c:v>
                </c:pt>
                <c:pt idx="122">
                  <c:v>1.4513809828571429</c:v>
                </c:pt>
                <c:pt idx="123">
                  <c:v>1.4527096800000003</c:v>
                </c:pt>
                <c:pt idx="124">
                  <c:v>1.4470162971428571</c:v>
                </c:pt>
                <c:pt idx="125">
                  <c:v>1.4509035199999998</c:v>
                </c:pt>
                <c:pt idx="126">
                  <c:v>1.4504477599999999</c:v>
                </c:pt>
                <c:pt idx="127">
                  <c:v>1.4515714857142861</c:v>
                </c:pt>
                <c:pt idx="128">
                  <c:v>1.4516920571428575</c:v>
                </c:pt>
                <c:pt idx="129">
                  <c:v>1.4460758399999993</c:v>
                </c:pt>
                <c:pt idx="130">
                  <c:v>1.4406742400000001</c:v>
                </c:pt>
                <c:pt idx="131">
                  <c:v>1.4347565942857146</c:v>
                </c:pt>
                <c:pt idx="132">
                  <c:v>1.4316458514285715</c:v>
                </c:pt>
                <c:pt idx="133">
                  <c:v>1.4238521142857143</c:v>
                </c:pt>
                <c:pt idx="134">
                  <c:v>1.4088674971428576</c:v>
                </c:pt>
                <c:pt idx="135">
                  <c:v>1.4106157828571433</c:v>
                </c:pt>
                <c:pt idx="136">
                  <c:v>1.4074929828571432</c:v>
                </c:pt>
                <c:pt idx="137">
                  <c:v>1.3836825371428574</c:v>
                </c:pt>
                <c:pt idx="138">
                  <c:v>1.3480970857142858</c:v>
                </c:pt>
                <c:pt idx="139">
                  <c:v>1.3780205028571426</c:v>
                </c:pt>
                <c:pt idx="140">
                  <c:v>1.3900945257142858</c:v>
                </c:pt>
                <c:pt idx="141">
                  <c:v>1.3929110742857147</c:v>
                </c:pt>
                <c:pt idx="142">
                  <c:v>1.3893566285714285</c:v>
                </c:pt>
                <c:pt idx="143">
                  <c:v>1.3811119542857144</c:v>
                </c:pt>
                <c:pt idx="144">
                  <c:v>1.3761178857142859</c:v>
                </c:pt>
                <c:pt idx="145">
                  <c:v>1.3765881142857144</c:v>
                </c:pt>
                <c:pt idx="146">
                  <c:v>1.3743985371428571</c:v>
                </c:pt>
                <c:pt idx="147">
                  <c:v>1.3759828457142858</c:v>
                </c:pt>
                <c:pt idx="148">
                  <c:v>1.3736196457142857</c:v>
                </c:pt>
                <c:pt idx="149">
                  <c:v>1.3640824457142859</c:v>
                </c:pt>
                <c:pt idx="150">
                  <c:v>1.3528596571428568</c:v>
                </c:pt>
                <c:pt idx="151">
                  <c:v>1.350826822857143</c:v>
                </c:pt>
                <c:pt idx="152">
                  <c:v>1.3478993485714288</c:v>
                </c:pt>
                <c:pt idx="153">
                  <c:v>1.3453215314285711</c:v>
                </c:pt>
                <c:pt idx="154">
                  <c:v>1.344569165714286</c:v>
                </c:pt>
                <c:pt idx="155">
                  <c:v>1.3442629142857148</c:v>
                </c:pt>
                <c:pt idx="156">
                  <c:v>1.3759153257142858</c:v>
                </c:pt>
                <c:pt idx="157">
                  <c:v>1.379665097142857</c:v>
                </c:pt>
                <c:pt idx="158">
                  <c:v>1.3806393142857145</c:v>
                </c:pt>
                <c:pt idx="159">
                  <c:v>1.3819342514285715</c:v>
                </c:pt>
                <c:pt idx="160">
                  <c:v>1.38304592</c:v>
                </c:pt>
                <c:pt idx="161">
                  <c:v>1.3839550285714284</c:v>
                </c:pt>
                <c:pt idx="162">
                  <c:v>1.3830652114285711</c:v>
                </c:pt>
                <c:pt idx="163">
                  <c:v>1.3825033485714289</c:v>
                </c:pt>
                <c:pt idx="164">
                  <c:v>1.3845361828571427</c:v>
                </c:pt>
                <c:pt idx="165">
                  <c:v>1.3847483885714289</c:v>
                </c:pt>
                <c:pt idx="166">
                  <c:v>1.3861060228571429</c:v>
                </c:pt>
                <c:pt idx="167">
                  <c:v>1.3864701485714284</c:v>
                </c:pt>
                <c:pt idx="168">
                  <c:v>1.3827227885714286</c:v>
                </c:pt>
                <c:pt idx="169">
                  <c:v>1.3819125485714285</c:v>
                </c:pt>
                <c:pt idx="170">
                  <c:v>1.3824623542857137</c:v>
                </c:pt>
                <c:pt idx="171">
                  <c:v>1.3830820914285711</c:v>
                </c:pt>
                <c:pt idx="172">
                  <c:v>1.3861928342857142</c:v>
                </c:pt>
                <c:pt idx="173">
                  <c:v>1.3823200800000002</c:v>
                </c:pt>
                <c:pt idx="174">
                  <c:v>1.3829325828571428</c:v>
                </c:pt>
                <c:pt idx="175">
                  <c:v>1.3855007542857145</c:v>
                </c:pt>
                <c:pt idx="176">
                  <c:v>1.3855658628571432</c:v>
                </c:pt>
                <c:pt idx="177">
                  <c:v>1.385708137142857</c:v>
                </c:pt>
                <c:pt idx="178">
                  <c:v>1.3849413028571429</c:v>
                </c:pt>
                <c:pt idx="179">
                  <c:v>1.3836367199999999</c:v>
                </c:pt>
                <c:pt idx="180">
                  <c:v>1.38436256</c:v>
                </c:pt>
                <c:pt idx="181">
                  <c:v>1.385602034285714</c:v>
                </c:pt>
                <c:pt idx="182">
                  <c:v>1.3806586057142853</c:v>
                </c:pt>
                <c:pt idx="183">
                  <c:v>1.3794697714285709</c:v>
                </c:pt>
                <c:pt idx="184">
                  <c:v>1.3786981142857146</c:v>
                </c:pt>
                <c:pt idx="185">
                  <c:v>1.3806127885714283</c:v>
                </c:pt>
                <c:pt idx="186">
                  <c:v>1.3804174628571426</c:v>
                </c:pt>
                <c:pt idx="187">
                  <c:v>1.3780735542857143</c:v>
                </c:pt>
                <c:pt idx="188">
                  <c:v>1.3819342514285713</c:v>
                </c:pt>
                <c:pt idx="189">
                  <c:v>1.3787246399999999</c:v>
                </c:pt>
                <c:pt idx="190">
                  <c:v>1.3697927085714281</c:v>
                </c:pt>
                <c:pt idx="191">
                  <c:v>1.3667880685714284</c:v>
                </c:pt>
                <c:pt idx="192">
                  <c:v>1.3579935885714285</c:v>
                </c:pt>
                <c:pt idx="193">
                  <c:v>1.3560644457142856</c:v>
                </c:pt>
                <c:pt idx="194">
                  <c:v>1.3538338742857141</c:v>
                </c:pt>
                <c:pt idx="195">
                  <c:v>1.3533491771428567</c:v>
                </c:pt>
                <c:pt idx="196">
                  <c:v>1.3705016685714286</c:v>
                </c:pt>
                <c:pt idx="197">
                  <c:v>1.3462426971428576</c:v>
                </c:pt>
                <c:pt idx="198">
                  <c:v>1.3499153028571427</c:v>
                </c:pt>
                <c:pt idx="199">
                  <c:v>1.3541642399999998</c:v>
                </c:pt>
                <c:pt idx="200">
                  <c:v>1.3438577942857139</c:v>
                </c:pt>
                <c:pt idx="201">
                  <c:v>1.3274359657142858</c:v>
                </c:pt>
                <c:pt idx="202">
                  <c:v>1.3175153485714282</c:v>
                </c:pt>
                <c:pt idx="203">
                  <c:v>1.3130493828571428</c:v>
                </c:pt>
                <c:pt idx="204">
                  <c:v>1.3098301257142857</c:v>
                </c:pt>
                <c:pt idx="205">
                  <c:v>1.3026320114285714</c:v>
                </c:pt>
                <c:pt idx="206">
                  <c:v>1.2948141600000003</c:v>
                </c:pt>
                <c:pt idx="207">
                  <c:v>1.2851370971428568</c:v>
                </c:pt>
                <c:pt idx="208">
                  <c:v>1.2804516914285715</c:v>
                </c:pt>
                <c:pt idx="209">
                  <c:v>1.2778618171428571</c:v>
                </c:pt>
                <c:pt idx="210">
                  <c:v>1.2718091314285711</c:v>
                </c:pt>
                <c:pt idx="211">
                  <c:v>1.26856576</c:v>
                </c:pt>
                <c:pt idx="212">
                  <c:v>1.2584787542857143</c:v>
                </c:pt>
                <c:pt idx="213">
                  <c:v>1.254965302857143</c:v>
                </c:pt>
                <c:pt idx="214">
                  <c:v>1.2507115428571427</c:v>
                </c:pt>
                <c:pt idx="215">
                  <c:v>1.2499881142857141</c:v>
                </c:pt>
                <c:pt idx="216">
                  <c:v>1.2484038057142854</c:v>
                </c:pt>
                <c:pt idx="217">
                  <c:v>1.2453412914285713</c:v>
                </c:pt>
                <c:pt idx="218">
                  <c:v>1.2458042857142855</c:v>
                </c:pt>
                <c:pt idx="219">
                  <c:v>1.2573598514285711</c:v>
                </c:pt>
                <c:pt idx="220">
                  <c:v>1.2521029371428567</c:v>
                </c:pt>
                <c:pt idx="221">
                  <c:v>1.2486353028571426</c:v>
                </c:pt>
                <c:pt idx="222">
                  <c:v>1.2399059314285716</c:v>
                </c:pt>
                <c:pt idx="223">
                  <c:v>1.2363225485714284</c:v>
                </c:pt>
                <c:pt idx="224">
                  <c:v>1.2337278514285714</c:v>
                </c:pt>
                <c:pt idx="225">
                  <c:v>1.2302119885714284</c:v>
                </c:pt>
                <c:pt idx="226">
                  <c:v>1.2293728114285714</c:v>
                </c:pt>
                <c:pt idx="227">
                  <c:v>1.2245837142857143</c:v>
                </c:pt>
                <c:pt idx="228">
                  <c:v>1.2242750514285714</c:v>
                </c:pt>
                <c:pt idx="229">
                  <c:v>1.2227679085714285</c:v>
                </c:pt>
                <c:pt idx="230">
                  <c:v>1.2194112000000001</c:v>
                </c:pt>
                <c:pt idx="231">
                  <c:v>1.2172963771428571</c:v>
                </c:pt>
                <c:pt idx="232">
                  <c:v>1.2091336914285715</c:v>
                </c:pt>
                <c:pt idx="233">
                  <c:v>1.2074625714285718</c:v>
                </c:pt>
                <c:pt idx="234">
                  <c:v>1.205757691428571</c:v>
                </c:pt>
                <c:pt idx="235">
                  <c:v>1.2018969942857143</c:v>
                </c:pt>
                <c:pt idx="236">
                  <c:v>1.1905391657142861</c:v>
                </c:pt>
                <c:pt idx="237">
                  <c:v>1.1887836457142853</c:v>
                </c:pt>
                <c:pt idx="238">
                  <c:v>1.1853762971428574</c:v>
                </c:pt>
                <c:pt idx="239">
                  <c:v>1.1831818971428576</c:v>
                </c:pt>
                <c:pt idx="240">
                  <c:v>1.1835050285714281</c:v>
                </c:pt>
                <c:pt idx="241">
                  <c:v>1.176868777142857</c:v>
                </c:pt>
                <c:pt idx="242">
                  <c:v>1.1748865828571429</c:v>
                </c:pt>
                <c:pt idx="243">
                  <c:v>1.1535767885714288</c:v>
                </c:pt>
                <c:pt idx="244">
                  <c:v>1.13901176</c:v>
                </c:pt>
                <c:pt idx="245">
                  <c:v>1.1382063428571429</c:v>
                </c:pt>
                <c:pt idx="246">
                  <c:v>1.1305404114285713</c:v>
                </c:pt>
                <c:pt idx="247">
                  <c:v>1.1249603657142855</c:v>
                </c:pt>
                <c:pt idx="248">
                  <c:v>1.1207186628571428</c:v>
                </c:pt>
                <c:pt idx="249">
                  <c:v>1.109175154285714</c:v>
                </c:pt>
                <c:pt idx="250">
                  <c:v>1.1106895314285714</c:v>
                </c:pt>
                <c:pt idx="251">
                  <c:v>1.1075884342857143</c:v>
                </c:pt>
                <c:pt idx="252">
                  <c:v>1.1079236228571425</c:v>
                </c:pt>
                <c:pt idx="253">
                  <c:v>1.1142150400000002</c:v>
                </c:pt>
                <c:pt idx="254">
                  <c:v>1.108941245714286</c:v>
                </c:pt>
                <c:pt idx="255">
                  <c:v>1.1140100685714285</c:v>
                </c:pt>
                <c:pt idx="256">
                  <c:v>1.1135543085714286</c:v>
                </c:pt>
                <c:pt idx="257">
                  <c:v>1.1120061714285712</c:v>
                </c:pt>
                <c:pt idx="258">
                  <c:v>1.0867874514285714</c:v>
                </c:pt>
                <c:pt idx="259">
                  <c:v>1.0756490628571429</c:v>
                </c:pt>
                <c:pt idx="260">
                  <c:v>1.0630831085714285</c:v>
                </c:pt>
                <c:pt idx="261">
                  <c:v>1.0666062057142858</c:v>
                </c:pt>
                <c:pt idx="262">
                  <c:v>1.0754392685714285</c:v>
                </c:pt>
                <c:pt idx="263">
                  <c:v>1.0753910400000004</c:v>
                </c:pt>
                <c:pt idx="264">
                  <c:v>1.0776722514285715</c:v>
                </c:pt>
                <c:pt idx="265">
                  <c:v>1.0770211657142854</c:v>
                </c:pt>
                <c:pt idx="266">
                  <c:v>1.0784969600000001</c:v>
                </c:pt>
                <c:pt idx="267">
                  <c:v>1.08367912</c:v>
                </c:pt>
                <c:pt idx="268">
                  <c:v>1.0736982171428571</c:v>
                </c:pt>
                <c:pt idx="269">
                  <c:v>1.0757093485714286</c:v>
                </c:pt>
                <c:pt idx="270">
                  <c:v>1.0749449257142856</c:v>
                </c:pt>
                <c:pt idx="271">
                  <c:v>1.0786633485714288</c:v>
                </c:pt>
                <c:pt idx="272">
                  <c:v>1.0763290857142858</c:v>
                </c:pt>
                <c:pt idx="273">
                  <c:v>1.0739586514285713</c:v>
                </c:pt>
                <c:pt idx="274">
                  <c:v>1.0741587999999997</c:v>
                </c:pt>
                <c:pt idx="275">
                  <c:v>1.0838792685714285</c:v>
                </c:pt>
                <c:pt idx="276">
                  <c:v>1.0752873485714287</c:v>
                </c:pt>
                <c:pt idx="277">
                  <c:v>1.0705416571428572</c:v>
                </c:pt>
                <c:pt idx="278">
                  <c:v>1.0617134171428573</c:v>
                </c:pt>
                <c:pt idx="279">
                  <c:v>1.0571051771428572</c:v>
                </c:pt>
                <c:pt idx="280">
                  <c:v>1.0515058400000001</c:v>
                </c:pt>
                <c:pt idx="281">
                  <c:v>1.0521183428571426</c:v>
                </c:pt>
                <c:pt idx="282">
                  <c:v>1.0455086171428569</c:v>
                </c:pt>
                <c:pt idx="283">
                  <c:v>1.0430682514285716</c:v>
                </c:pt>
                <c:pt idx="284">
                  <c:v>1.0415948685714287</c:v>
                </c:pt>
                <c:pt idx="285">
                  <c:v>1.0408207999999997</c:v>
                </c:pt>
                <c:pt idx="286">
                  <c:v>1.0400298514285713</c:v>
                </c:pt>
                <c:pt idx="287">
                  <c:v>1.0334128914285714</c:v>
                </c:pt>
                <c:pt idx="288">
                  <c:v>1.0302563314285715</c:v>
                </c:pt>
                <c:pt idx="289">
                  <c:v>1.026651245714286</c:v>
                </c:pt>
                <c:pt idx="290">
                  <c:v>1.0130893714285714</c:v>
                </c:pt>
                <c:pt idx="291">
                  <c:v>1.0134438514285717</c:v>
                </c:pt>
                <c:pt idx="292">
                  <c:v>1.0092455542857142</c:v>
                </c:pt>
                <c:pt idx="293">
                  <c:v>0.99841100571428576</c:v>
                </c:pt>
                <c:pt idx="294">
                  <c:v>0.99260428571428561</c:v>
                </c:pt>
                <c:pt idx="295">
                  <c:v>0.97639948571428548</c:v>
                </c:pt>
                <c:pt idx="296">
                  <c:v>0.94450593142857131</c:v>
                </c:pt>
                <c:pt idx="297">
                  <c:v>0.9407995657142858</c:v>
                </c:pt>
                <c:pt idx="298">
                  <c:v>0.93517611428571401</c:v>
                </c:pt>
                <c:pt idx="299">
                  <c:v>0.90950645714285705</c:v>
                </c:pt>
                <c:pt idx="300">
                  <c:v>0.90247473142857149</c:v>
                </c:pt>
                <c:pt idx="301">
                  <c:v>0.89813657142857151</c:v>
                </c:pt>
                <c:pt idx="302">
                  <c:v>0.90269899428571398</c:v>
                </c:pt>
                <c:pt idx="303">
                  <c:v>0.9036346285714284</c:v>
                </c:pt>
                <c:pt idx="304">
                  <c:v>0.8935717371428572</c:v>
                </c:pt>
                <c:pt idx="305">
                  <c:v>0.89007757714285685</c:v>
                </c:pt>
                <c:pt idx="306">
                  <c:v>0.8930966857142858</c:v>
                </c:pt>
                <c:pt idx="307">
                  <c:v>0.89860438857142866</c:v>
                </c:pt>
                <c:pt idx="308">
                  <c:v>0.90219259428571397</c:v>
                </c:pt>
                <c:pt idx="309">
                  <c:v>0.89403955428571402</c:v>
                </c:pt>
                <c:pt idx="310">
                  <c:v>0.89387798857142831</c:v>
                </c:pt>
                <c:pt idx="311">
                  <c:v>0.88966522285714256</c:v>
                </c:pt>
                <c:pt idx="312">
                  <c:v>0.88561884571428562</c:v>
                </c:pt>
                <c:pt idx="313">
                  <c:v>0.88392361142857112</c:v>
                </c:pt>
                <c:pt idx="314">
                  <c:v>0.878169942857143</c:v>
                </c:pt>
                <c:pt idx="315">
                  <c:v>0.86608386285714267</c:v>
                </c:pt>
                <c:pt idx="316">
                  <c:v>0.86151420571428561</c:v>
                </c:pt>
                <c:pt idx="317">
                  <c:v>0.85679262857142835</c:v>
                </c:pt>
                <c:pt idx="318">
                  <c:v>0.85446801142857109</c:v>
                </c:pt>
                <c:pt idx="319">
                  <c:v>0.8515333028571429</c:v>
                </c:pt>
                <c:pt idx="320">
                  <c:v>0.86555334857142863</c:v>
                </c:pt>
                <c:pt idx="321">
                  <c:v>0.85561102857142846</c:v>
                </c:pt>
                <c:pt idx="322">
                  <c:v>0.85171898285714309</c:v>
                </c:pt>
                <c:pt idx="323">
                  <c:v>0.84972955428571406</c:v>
                </c:pt>
                <c:pt idx="324">
                  <c:v>0.84448951999999977</c:v>
                </c:pt>
                <c:pt idx="325">
                  <c:v>0.84146799999999988</c:v>
                </c:pt>
                <c:pt idx="326">
                  <c:v>0.83583249142857152</c:v>
                </c:pt>
                <c:pt idx="327">
                  <c:v>0.83113020571428564</c:v>
                </c:pt>
                <c:pt idx="328">
                  <c:v>0.82724780571428591</c:v>
                </c:pt>
                <c:pt idx="329">
                  <c:v>0.81752010285714261</c:v>
                </c:pt>
                <c:pt idx="330">
                  <c:v>0.82341604571428573</c:v>
                </c:pt>
                <c:pt idx="331">
                  <c:v>0.82174492571428548</c:v>
                </c:pt>
                <c:pt idx="332">
                  <c:v>0.82347633142857135</c:v>
                </c:pt>
                <c:pt idx="333">
                  <c:v>0.82102873142857147</c:v>
                </c:pt>
                <c:pt idx="334">
                  <c:v>0.8168328457142856</c:v>
                </c:pt>
                <c:pt idx="335">
                  <c:v>0.81483859428571426</c:v>
                </c:pt>
                <c:pt idx="336">
                  <c:v>0.81172061714285704</c:v>
                </c:pt>
                <c:pt idx="337">
                  <c:v>0.79759929142857144</c:v>
                </c:pt>
                <c:pt idx="338">
                  <c:v>0.80155162285714276</c:v>
                </c:pt>
                <c:pt idx="339">
                  <c:v>0.79614761142857116</c:v>
                </c:pt>
                <c:pt idx="340">
                  <c:v>0.79188179428571437</c:v>
                </c:pt>
                <c:pt idx="341">
                  <c:v>0.78993577142857141</c:v>
                </c:pt>
                <c:pt idx="342">
                  <c:v>0.78846479999999985</c:v>
                </c:pt>
                <c:pt idx="343">
                  <c:v>0.7777894057142859</c:v>
                </c:pt>
                <c:pt idx="344">
                  <c:v>0.75260444571428575</c:v>
                </c:pt>
                <c:pt idx="345">
                  <c:v>0.7502750057142854</c:v>
                </c:pt>
                <c:pt idx="346">
                  <c:v>0.74875098285714281</c:v>
                </c:pt>
                <c:pt idx="347">
                  <c:v>0.74704851428571417</c:v>
                </c:pt>
                <c:pt idx="348">
                  <c:v>0.74343378285714279</c:v>
                </c:pt>
                <c:pt idx="349">
                  <c:v>0.7358787771428571</c:v>
                </c:pt>
                <c:pt idx="350">
                  <c:v>0.73331783999999978</c:v>
                </c:pt>
                <c:pt idx="351">
                  <c:v>0.73097875428571413</c:v>
                </c:pt>
                <c:pt idx="352">
                  <c:v>0.72877711999999994</c:v>
                </c:pt>
                <c:pt idx="353">
                  <c:v>0.72227108571428567</c:v>
                </c:pt>
                <c:pt idx="354">
                  <c:v>0.72329353142857156</c:v>
                </c:pt>
                <c:pt idx="355">
                  <c:v>0.72083146285714295</c:v>
                </c:pt>
                <c:pt idx="356">
                  <c:v>0.7208218171428572</c:v>
                </c:pt>
                <c:pt idx="357">
                  <c:v>0.72690826285714283</c:v>
                </c:pt>
                <c:pt idx="358">
                  <c:v>0.72488989714285712</c:v>
                </c:pt>
                <c:pt idx="359">
                  <c:v>0.72306685714285712</c:v>
                </c:pt>
                <c:pt idx="360">
                  <c:v>0.73772593142857146</c:v>
                </c:pt>
                <c:pt idx="361">
                  <c:v>0.76604092571428573</c:v>
                </c:pt>
                <c:pt idx="362">
                  <c:v>0.76632306285714291</c:v>
                </c:pt>
                <c:pt idx="363">
                  <c:v>0.76921195428571432</c:v>
                </c:pt>
                <c:pt idx="364">
                  <c:v>0.77191998857142852</c:v>
                </c:pt>
                <c:pt idx="365">
                  <c:v>0.76908173714285721</c:v>
                </c:pt>
                <c:pt idx="366">
                  <c:v>0.77240950857142854</c:v>
                </c:pt>
                <c:pt idx="367">
                  <c:v>0.7724963199999999</c:v>
                </c:pt>
                <c:pt idx="368">
                  <c:v>0.77594948571428579</c:v>
                </c:pt>
                <c:pt idx="369">
                  <c:v>0.77459908571428571</c:v>
                </c:pt>
                <c:pt idx="370">
                  <c:v>0.77122549714285704</c:v>
                </c:pt>
                <c:pt idx="371">
                  <c:v>0.76010398857142836</c:v>
                </c:pt>
                <c:pt idx="372">
                  <c:v>0.75280218285714273</c:v>
                </c:pt>
                <c:pt idx="373">
                  <c:v>0.7552232571428571</c:v>
                </c:pt>
                <c:pt idx="374">
                  <c:v>0.75594186285714282</c:v>
                </c:pt>
                <c:pt idx="375">
                  <c:v>0.75279253714285732</c:v>
                </c:pt>
                <c:pt idx="376">
                  <c:v>0.76309657142857135</c:v>
                </c:pt>
                <c:pt idx="377">
                  <c:v>0.76244307428571423</c:v>
                </c:pt>
                <c:pt idx="378">
                  <c:v>0.76033789714285693</c:v>
                </c:pt>
                <c:pt idx="379">
                  <c:v>0.76089252571428556</c:v>
                </c:pt>
                <c:pt idx="380">
                  <c:v>0.75396449142857125</c:v>
                </c:pt>
                <c:pt idx="381">
                  <c:v>0.74510490285714281</c:v>
                </c:pt>
                <c:pt idx="382">
                  <c:v>0.74691588571428569</c:v>
                </c:pt>
                <c:pt idx="383">
                  <c:v>0.74799138285714273</c:v>
                </c:pt>
                <c:pt idx="384">
                  <c:v>0.74789251428571424</c:v>
                </c:pt>
                <c:pt idx="385">
                  <c:v>0.74718114285714288</c:v>
                </c:pt>
                <c:pt idx="386">
                  <c:v>0.74852913142857136</c:v>
                </c:pt>
                <c:pt idx="387">
                  <c:v>0.75032564571428562</c:v>
                </c:pt>
                <c:pt idx="388">
                  <c:v>0.75095985142857136</c:v>
                </c:pt>
                <c:pt idx="389">
                  <c:v>0.74740299428571433</c:v>
                </c:pt>
                <c:pt idx="390">
                  <c:v>0.74657346285714288</c:v>
                </c:pt>
                <c:pt idx="391">
                  <c:v>0.74318540571428593</c:v>
                </c:pt>
                <c:pt idx="392">
                  <c:v>0.73977564571428556</c:v>
                </c:pt>
                <c:pt idx="393">
                  <c:v>0.73549294857142855</c:v>
                </c:pt>
                <c:pt idx="394">
                  <c:v>0.73452114285714298</c:v>
                </c:pt>
                <c:pt idx="395">
                  <c:v>0.73350593142857146</c:v>
                </c:pt>
                <c:pt idx="396">
                  <c:v>0.73253894857142876</c:v>
                </c:pt>
                <c:pt idx="397">
                  <c:v>0.73626460571428565</c:v>
                </c:pt>
                <c:pt idx="398">
                  <c:v>0.73462483428571423</c:v>
                </c:pt>
                <c:pt idx="399">
                  <c:v>0.73431858285714258</c:v>
                </c:pt>
                <c:pt idx="400">
                  <c:v>0.73598970285714294</c:v>
                </c:pt>
                <c:pt idx="401">
                  <c:v>0.75204258285714287</c:v>
                </c:pt>
                <c:pt idx="402">
                  <c:v>0.75141319999999989</c:v>
                </c:pt>
                <c:pt idx="403">
                  <c:v>0.75111900571428558</c:v>
                </c:pt>
                <c:pt idx="404">
                  <c:v>0.75355213714285718</c:v>
                </c:pt>
                <c:pt idx="405">
                  <c:v>0.7522668457142857</c:v>
                </c:pt>
                <c:pt idx="406">
                  <c:v>0.75136256000000023</c:v>
                </c:pt>
                <c:pt idx="407">
                  <c:v>0.75181590857142866</c:v>
                </c:pt>
                <c:pt idx="408">
                  <c:v>0.75169774857142857</c:v>
                </c:pt>
                <c:pt idx="409">
                  <c:v>0.75173150857142867</c:v>
                </c:pt>
                <c:pt idx="410">
                  <c:v>0.74939483428571407</c:v>
                </c:pt>
                <c:pt idx="411">
                  <c:v>0.74768030857142864</c:v>
                </c:pt>
                <c:pt idx="412">
                  <c:v>0.74637813714285717</c:v>
                </c:pt>
                <c:pt idx="413">
                  <c:v>0.74607670857142838</c:v>
                </c:pt>
                <c:pt idx="414">
                  <c:v>0.7396068457142857</c:v>
                </c:pt>
                <c:pt idx="415">
                  <c:v>0.74189287999999998</c:v>
                </c:pt>
                <c:pt idx="416">
                  <c:v>0.74877268571428568</c:v>
                </c:pt>
                <c:pt idx="417">
                  <c:v>0.74965285714285701</c:v>
                </c:pt>
                <c:pt idx="418">
                  <c:v>0.75090921142857148</c:v>
                </c:pt>
                <c:pt idx="419">
                  <c:v>0.75465657142857134</c:v>
                </c:pt>
                <c:pt idx="420">
                  <c:v>0.75398860571428583</c:v>
                </c:pt>
                <c:pt idx="421">
                  <c:v>0.75190995428571428</c:v>
                </c:pt>
                <c:pt idx="422">
                  <c:v>0.74881609142857131</c:v>
                </c:pt>
                <c:pt idx="423">
                  <c:v>0.7466313371428569</c:v>
                </c:pt>
                <c:pt idx="424">
                  <c:v>0.74009154285714296</c:v>
                </c:pt>
                <c:pt idx="425">
                  <c:v>0.73684817142857151</c:v>
                </c:pt>
                <c:pt idx="426">
                  <c:v>0.73550018285714291</c:v>
                </c:pt>
                <c:pt idx="427">
                  <c:v>0.73411843428571433</c:v>
                </c:pt>
                <c:pt idx="428">
                  <c:v>0.74087766857142845</c:v>
                </c:pt>
                <c:pt idx="429">
                  <c:v>0.73696874285714298</c:v>
                </c:pt>
                <c:pt idx="430">
                  <c:v>0.7363875885714285</c:v>
                </c:pt>
                <c:pt idx="431">
                  <c:v>0.73566657142857139</c:v>
                </c:pt>
                <c:pt idx="432">
                  <c:v>0.73470923428571422</c:v>
                </c:pt>
                <c:pt idx="433">
                  <c:v>0.73309839999999982</c:v>
                </c:pt>
                <c:pt idx="434">
                  <c:v>0.73506853714285703</c:v>
                </c:pt>
                <c:pt idx="435">
                  <c:v>0.73797913142857141</c:v>
                </c:pt>
                <c:pt idx="436">
                  <c:v>0.73919690285714257</c:v>
                </c:pt>
                <c:pt idx="437">
                  <c:v>0.73972259428571419</c:v>
                </c:pt>
                <c:pt idx="438">
                  <c:v>0.73667454857142867</c:v>
                </c:pt>
                <c:pt idx="439">
                  <c:v>0.73628872000000012</c:v>
                </c:pt>
                <c:pt idx="440">
                  <c:v>0.73703143999999987</c:v>
                </c:pt>
                <c:pt idx="441">
                  <c:v>0.7267659885714286</c:v>
                </c:pt>
                <c:pt idx="442">
                  <c:v>0.72718557714285703</c:v>
                </c:pt>
                <c:pt idx="443">
                  <c:v>0.72166822857142832</c:v>
                </c:pt>
                <c:pt idx="444">
                  <c:v>0.71859848000000015</c:v>
                </c:pt>
                <c:pt idx="445">
                  <c:v>0.71495722285714292</c:v>
                </c:pt>
                <c:pt idx="446">
                  <c:v>0.71115681142857134</c:v>
                </c:pt>
                <c:pt idx="447">
                  <c:v>0.70905886857142852</c:v>
                </c:pt>
                <c:pt idx="448">
                  <c:v>0.70754931428571421</c:v>
                </c:pt>
                <c:pt idx="449">
                  <c:v>0.70924937142857147</c:v>
                </c:pt>
                <c:pt idx="450">
                  <c:v>0.70469659428571418</c:v>
                </c:pt>
                <c:pt idx="451">
                  <c:v>0.70295313142857141</c:v>
                </c:pt>
                <c:pt idx="452">
                  <c:v>0.70439034285714253</c:v>
                </c:pt>
                <c:pt idx="453">
                  <c:v>0.70443133714285722</c:v>
                </c:pt>
                <c:pt idx="454">
                  <c:v>0.70462425142857155</c:v>
                </c:pt>
                <c:pt idx="455">
                  <c:v>0.70310505142857149</c:v>
                </c:pt>
                <c:pt idx="456">
                  <c:v>0.70275780571428548</c:v>
                </c:pt>
                <c:pt idx="457">
                  <c:v>0.70159549714285718</c:v>
                </c:pt>
                <c:pt idx="458">
                  <c:v>0.69818573714285714</c:v>
                </c:pt>
                <c:pt idx="459">
                  <c:v>0.6975997599999999</c:v>
                </c:pt>
                <c:pt idx="460">
                  <c:v>0.69575984000000002</c:v>
                </c:pt>
                <c:pt idx="461">
                  <c:v>0.69452518857142842</c:v>
                </c:pt>
                <c:pt idx="462">
                  <c:v>0.6941031885714285</c:v>
                </c:pt>
                <c:pt idx="463">
                  <c:v>0.70180529142857151</c:v>
                </c:pt>
                <c:pt idx="464">
                  <c:v>0.70102881142857121</c:v>
                </c:pt>
                <c:pt idx="465">
                  <c:v>0.69998225142857151</c:v>
                </c:pt>
                <c:pt idx="466">
                  <c:v>0.69999430857142864</c:v>
                </c:pt>
                <c:pt idx="467">
                  <c:v>0.69974352000000006</c:v>
                </c:pt>
                <c:pt idx="468">
                  <c:v>0.69733209142857155</c:v>
                </c:pt>
                <c:pt idx="469">
                  <c:v>0.6967340571428573</c:v>
                </c:pt>
                <c:pt idx="470">
                  <c:v>0.69638681142857162</c:v>
                </c:pt>
                <c:pt idx="471">
                  <c:v>0.69777579428571435</c:v>
                </c:pt>
                <c:pt idx="472">
                  <c:v>0.69791565714285697</c:v>
                </c:pt>
                <c:pt idx="473">
                  <c:v>0.69785295999999986</c:v>
                </c:pt>
                <c:pt idx="474">
                  <c:v>0.69830871999999999</c:v>
                </c:pt>
                <c:pt idx="475">
                  <c:v>0.69965188571428594</c:v>
                </c:pt>
                <c:pt idx="476">
                  <c:v>0.69891881142857137</c:v>
                </c:pt>
                <c:pt idx="477">
                  <c:v>0.69942280000000001</c:v>
                </c:pt>
                <c:pt idx="478">
                  <c:v>0.69739961142857132</c:v>
                </c:pt>
                <c:pt idx="479">
                  <c:v>0.68551126857142841</c:v>
                </c:pt>
                <c:pt idx="480">
                  <c:v>0.68220519999999996</c:v>
                </c:pt>
                <c:pt idx="481">
                  <c:v>0.68128644571428565</c:v>
                </c:pt>
                <c:pt idx="482">
                  <c:v>0.68053408000000004</c:v>
                </c:pt>
                <c:pt idx="483">
                  <c:v>0.68088132571428572</c:v>
                </c:pt>
                <c:pt idx="484">
                  <c:v>0.68219555428571421</c:v>
                </c:pt>
                <c:pt idx="485">
                  <c:v>0.68292380571428568</c:v>
                </c:pt>
                <c:pt idx="486">
                  <c:v>0.68586574857142868</c:v>
                </c:pt>
                <c:pt idx="487">
                  <c:v>0.69258881142857132</c:v>
                </c:pt>
                <c:pt idx="488">
                  <c:v>0.69419723428571434</c:v>
                </c:pt>
                <c:pt idx="489">
                  <c:v>0.69475427428571412</c:v>
                </c:pt>
                <c:pt idx="490">
                  <c:v>0.6964832685714285</c:v>
                </c:pt>
                <c:pt idx="491">
                  <c:v>0.70207778285714273</c:v>
                </c:pt>
                <c:pt idx="492">
                  <c:v>0.70421189714285692</c:v>
                </c:pt>
                <c:pt idx="493">
                  <c:v>0.70438551999999988</c:v>
                </c:pt>
                <c:pt idx="494">
                  <c:v>0.70439275428571435</c:v>
                </c:pt>
                <c:pt idx="495">
                  <c:v>0.70149421714285709</c:v>
                </c:pt>
                <c:pt idx="496">
                  <c:v>0.69842687999999997</c:v>
                </c:pt>
                <c:pt idx="497">
                  <c:v>0.69912378285714272</c:v>
                </c:pt>
                <c:pt idx="498">
                  <c:v>0.69732967999999984</c:v>
                </c:pt>
                <c:pt idx="499">
                  <c:v>0.69711506285714298</c:v>
                </c:pt>
                <c:pt idx="500">
                  <c:v>0.69353409142857125</c:v>
                </c:pt>
                <c:pt idx="501">
                  <c:v>0.69326883428571429</c:v>
                </c:pt>
                <c:pt idx="502">
                  <c:v>0.69178580571428583</c:v>
                </c:pt>
                <c:pt idx="503">
                  <c:v>0.69674611428571431</c:v>
                </c:pt>
                <c:pt idx="504">
                  <c:v>0.70021615999999987</c:v>
                </c:pt>
                <c:pt idx="505">
                  <c:v>0.70132059428571425</c:v>
                </c:pt>
                <c:pt idx="506">
                  <c:v>0.70354151999999992</c:v>
                </c:pt>
                <c:pt idx="507">
                  <c:v>0.70392734857142847</c:v>
                </c:pt>
                <c:pt idx="508">
                  <c:v>0.70600358857142842</c:v>
                </c:pt>
                <c:pt idx="509">
                  <c:v>0.71040444571428563</c:v>
                </c:pt>
                <c:pt idx="510">
                  <c:v>0.71272182857142863</c:v>
                </c:pt>
                <c:pt idx="511">
                  <c:v>0.71149923428571427</c:v>
                </c:pt>
                <c:pt idx="512">
                  <c:v>0.70910468571428575</c:v>
                </c:pt>
                <c:pt idx="513">
                  <c:v>0.70879843428571421</c:v>
                </c:pt>
                <c:pt idx="514">
                  <c:v>0.70901305142857141</c:v>
                </c:pt>
                <c:pt idx="515">
                  <c:v>0.7098015885714285</c:v>
                </c:pt>
                <c:pt idx="516">
                  <c:v>0.71134008000000004</c:v>
                </c:pt>
                <c:pt idx="517">
                  <c:v>0.71206350857142864</c:v>
                </c:pt>
                <c:pt idx="518">
                  <c:v>0.71307630857142845</c:v>
                </c:pt>
                <c:pt idx="519">
                  <c:v>0.71454245714285713</c:v>
                </c:pt>
                <c:pt idx="520">
                  <c:v>0.71580122285714298</c:v>
                </c:pt>
                <c:pt idx="521">
                  <c:v>0.71582292571428585</c:v>
                </c:pt>
                <c:pt idx="522">
                  <c:v>0.71553596571428557</c:v>
                </c:pt>
                <c:pt idx="523">
                  <c:v>0.71532134857142859</c:v>
                </c:pt>
                <c:pt idx="524">
                  <c:v>0.71667657142857122</c:v>
                </c:pt>
                <c:pt idx="525">
                  <c:v>0.71684778285714268</c:v>
                </c:pt>
                <c:pt idx="526">
                  <c:v>0.71673926857142856</c:v>
                </c:pt>
                <c:pt idx="527">
                  <c:v>0.71582774857142861</c:v>
                </c:pt>
                <c:pt idx="528">
                  <c:v>0.71518389714285702</c:v>
                </c:pt>
                <c:pt idx="529">
                  <c:v>0.71581810285714265</c:v>
                </c:pt>
                <c:pt idx="530">
                  <c:v>0.71569270857142842</c:v>
                </c:pt>
                <c:pt idx="531">
                  <c:v>0.71404570285714275</c:v>
                </c:pt>
                <c:pt idx="532">
                  <c:v>0.713893782857143</c:v>
                </c:pt>
                <c:pt idx="533">
                  <c:v>0.71279176</c:v>
                </c:pt>
                <c:pt idx="534">
                  <c:v>0.7093747657142857</c:v>
                </c:pt>
                <c:pt idx="535">
                  <c:v>0.70871885714285709</c:v>
                </c:pt>
                <c:pt idx="536">
                  <c:v>0.70638700571428559</c:v>
                </c:pt>
                <c:pt idx="537">
                  <c:v>0.70485333714285714</c:v>
                </c:pt>
                <c:pt idx="538">
                  <c:v>0.70401174857142845</c:v>
                </c:pt>
                <c:pt idx="539">
                  <c:v>0.70275298285714294</c:v>
                </c:pt>
                <c:pt idx="540">
                  <c:v>0.70279879999999995</c:v>
                </c:pt>
                <c:pt idx="541">
                  <c:v>0.70289525714285717</c:v>
                </c:pt>
                <c:pt idx="542">
                  <c:v>0.69487966857142858</c:v>
                </c:pt>
                <c:pt idx="543">
                  <c:v>0.69371012571428581</c:v>
                </c:pt>
                <c:pt idx="544">
                  <c:v>0.6942020571428571</c:v>
                </c:pt>
                <c:pt idx="545">
                  <c:v>0.69318684571428579</c:v>
                </c:pt>
                <c:pt idx="546">
                  <c:v>0.69222709714285702</c:v>
                </c:pt>
                <c:pt idx="547">
                  <c:v>0.69248214117647067</c:v>
                </c:pt>
                <c:pt idx="548">
                  <c:v>0.69173991764705867</c:v>
                </c:pt>
                <c:pt idx="549">
                  <c:v>0.69104237647058819</c:v>
                </c:pt>
                <c:pt idx="550">
                  <c:v>0.69152891764705871</c:v>
                </c:pt>
                <c:pt idx="551">
                  <c:v>0.69127571764705886</c:v>
                </c:pt>
                <c:pt idx="552">
                  <c:v>0.69127819999999984</c:v>
                </c:pt>
                <c:pt idx="553">
                  <c:v>0.69075442352941185</c:v>
                </c:pt>
                <c:pt idx="554">
                  <c:v>0.68937671764705855</c:v>
                </c:pt>
                <c:pt idx="555">
                  <c:v>0.68853768235294099</c:v>
                </c:pt>
                <c:pt idx="556">
                  <c:v>0.68652449411764704</c:v>
                </c:pt>
                <c:pt idx="557">
                  <c:v>0.6857078000000002</c:v>
                </c:pt>
                <c:pt idx="558">
                  <c:v>0.68402972941176476</c:v>
                </c:pt>
                <c:pt idx="559">
                  <c:v>0.68138105882352951</c:v>
                </c:pt>
                <c:pt idx="560">
                  <c:v>0.68471237647058825</c:v>
                </c:pt>
                <c:pt idx="561">
                  <c:v>0.6873759411764705</c:v>
                </c:pt>
                <c:pt idx="562">
                  <c:v>0.68926501176470611</c:v>
                </c:pt>
                <c:pt idx="563">
                  <c:v>0.69596239999999987</c:v>
                </c:pt>
                <c:pt idx="564">
                  <c:v>0.6982933294117647</c:v>
                </c:pt>
                <c:pt idx="565">
                  <c:v>0.69732521176470585</c:v>
                </c:pt>
                <c:pt idx="566">
                  <c:v>0.69859369411764705</c:v>
                </c:pt>
                <c:pt idx="567">
                  <c:v>0.69875256470588243</c:v>
                </c:pt>
                <c:pt idx="568">
                  <c:v>0.69920683529411787</c:v>
                </c:pt>
                <c:pt idx="569">
                  <c:v>0.70174628235294101</c:v>
                </c:pt>
                <c:pt idx="570">
                  <c:v>0.70211367058823537</c:v>
                </c:pt>
                <c:pt idx="571">
                  <c:v>0.70145832941176467</c:v>
                </c:pt>
                <c:pt idx="572">
                  <c:v>0.70146329411764696</c:v>
                </c:pt>
                <c:pt idx="573">
                  <c:v>0.70457119999999995</c:v>
                </c:pt>
                <c:pt idx="574">
                  <c:v>0.70725710588235291</c:v>
                </c:pt>
                <c:pt idx="575">
                  <c:v>0.70785768484848488</c:v>
                </c:pt>
                <c:pt idx="576">
                  <c:v>0.70515951764705886</c:v>
                </c:pt>
                <c:pt idx="577">
                  <c:v>0.70542512941176483</c:v>
                </c:pt>
                <c:pt idx="578">
                  <c:v>0.70698404705882345</c:v>
                </c:pt>
                <c:pt idx="579">
                  <c:v>0.70588436470588223</c:v>
                </c:pt>
                <c:pt idx="580">
                  <c:v>0.70475737647058834</c:v>
                </c:pt>
                <c:pt idx="581">
                  <c:v>0.70177110588235303</c:v>
                </c:pt>
                <c:pt idx="582">
                  <c:v>0.69951712941176458</c:v>
                </c:pt>
                <c:pt idx="583">
                  <c:v>0.69738975294117633</c:v>
                </c:pt>
                <c:pt idx="584">
                  <c:v>0.69675178823529405</c:v>
                </c:pt>
                <c:pt idx="585">
                  <c:v>0.69518294117647061</c:v>
                </c:pt>
                <c:pt idx="586">
                  <c:v>0.67211195294117654</c:v>
                </c:pt>
                <c:pt idx="587">
                  <c:v>0.67124312941176478</c:v>
                </c:pt>
                <c:pt idx="588">
                  <c:v>0.66499504705882373</c:v>
                </c:pt>
                <c:pt idx="589">
                  <c:v>0.66655644705882344</c:v>
                </c:pt>
                <c:pt idx="590">
                  <c:v>0.66722171764705873</c:v>
                </c:pt>
                <c:pt idx="591">
                  <c:v>0.66634544705882359</c:v>
                </c:pt>
                <c:pt idx="592">
                  <c:v>0.66535995294117656</c:v>
                </c:pt>
                <c:pt idx="593">
                  <c:v>0.6651092352941177</c:v>
                </c:pt>
                <c:pt idx="594">
                  <c:v>0.66727384705882342</c:v>
                </c:pt>
                <c:pt idx="595">
                  <c:v>0.67330099999999993</c:v>
                </c:pt>
                <c:pt idx="596">
                  <c:v>0.67241480000000009</c:v>
                </c:pt>
                <c:pt idx="597">
                  <c:v>0.67362122352941178</c:v>
                </c:pt>
                <c:pt idx="598">
                  <c:v>0.67375030588235285</c:v>
                </c:pt>
                <c:pt idx="599">
                  <c:v>0.67503120000000016</c:v>
                </c:pt>
                <c:pt idx="600">
                  <c:v>0.67510815294117643</c:v>
                </c:pt>
                <c:pt idx="601">
                  <c:v>0.67621776470588235</c:v>
                </c:pt>
                <c:pt idx="602">
                  <c:v>0.67842705882352927</c:v>
                </c:pt>
                <c:pt idx="603">
                  <c:v>0.67913949411764707</c:v>
                </c:pt>
                <c:pt idx="604">
                  <c:v>0.68989552941176457</c:v>
                </c:pt>
                <c:pt idx="605">
                  <c:v>0.69245235294117635</c:v>
                </c:pt>
                <c:pt idx="606">
                  <c:v>0.69394921176470581</c:v>
                </c:pt>
                <c:pt idx="607">
                  <c:v>0.69430418823529427</c:v>
                </c:pt>
                <c:pt idx="608">
                  <c:v>0.69598225882352938</c:v>
                </c:pt>
                <c:pt idx="609">
                  <c:v>0.69438858823529404</c:v>
                </c:pt>
                <c:pt idx="610">
                  <c:v>0.69436624705882355</c:v>
                </c:pt>
                <c:pt idx="611">
                  <c:v>0.69255164705882344</c:v>
                </c:pt>
                <c:pt idx="612">
                  <c:v>0.69205765882352921</c:v>
                </c:pt>
                <c:pt idx="613">
                  <c:v>0.69003454117647056</c:v>
                </c:pt>
                <c:pt idx="614">
                  <c:v>0.69019092941176463</c:v>
                </c:pt>
                <c:pt idx="615">
                  <c:v>0.68850292941176461</c:v>
                </c:pt>
                <c:pt idx="616">
                  <c:v>0.6795118470588235</c:v>
                </c:pt>
                <c:pt idx="617">
                  <c:v>0.68057925882352932</c:v>
                </c:pt>
                <c:pt idx="618">
                  <c:v>0.68142574117647048</c:v>
                </c:pt>
                <c:pt idx="619">
                  <c:v>0.67888132941176449</c:v>
                </c:pt>
                <c:pt idx="620">
                  <c:v>0.6740879058823529</c:v>
                </c:pt>
                <c:pt idx="621">
                  <c:v>0.66947817647058816</c:v>
                </c:pt>
                <c:pt idx="622">
                  <c:v>0.66883276470588227</c:v>
                </c:pt>
                <c:pt idx="623">
                  <c:v>0.66838842352941186</c:v>
                </c:pt>
                <c:pt idx="624">
                  <c:v>0.66589614117647067</c:v>
                </c:pt>
                <c:pt idx="625">
                  <c:v>0.66495781176470581</c:v>
                </c:pt>
                <c:pt idx="626">
                  <c:v>0.66386309411764699</c:v>
                </c:pt>
                <c:pt idx="627">
                  <c:v>0.66182756470588222</c:v>
                </c:pt>
                <c:pt idx="628">
                  <c:v>0.65793771764705866</c:v>
                </c:pt>
                <c:pt idx="629">
                  <c:v>0.65586247058823521</c:v>
                </c:pt>
                <c:pt idx="630">
                  <c:v>0.65523691764705883</c:v>
                </c:pt>
                <c:pt idx="631">
                  <c:v>0.6530127294117648</c:v>
                </c:pt>
                <c:pt idx="632">
                  <c:v>0.65267512941176475</c:v>
                </c:pt>
                <c:pt idx="633">
                  <c:v>0.65064456470588239</c:v>
                </c:pt>
                <c:pt idx="634">
                  <c:v>0.65075378823529384</c:v>
                </c:pt>
                <c:pt idx="635">
                  <c:v>0.65054030588235301</c:v>
                </c:pt>
                <c:pt idx="636">
                  <c:v>0.6499147529411764</c:v>
                </c:pt>
                <c:pt idx="637">
                  <c:v>0.6463699529411765</c:v>
                </c:pt>
                <c:pt idx="638">
                  <c:v>0.64880514117647037</c:v>
                </c:pt>
                <c:pt idx="639">
                  <c:v>0.65164743529411739</c:v>
                </c:pt>
                <c:pt idx="640">
                  <c:v>0.65184105882352927</c:v>
                </c:pt>
                <c:pt idx="641">
                  <c:v>0.64522310588235299</c:v>
                </c:pt>
                <c:pt idx="642">
                  <c:v>0.6535340235294117</c:v>
                </c:pt>
                <c:pt idx="643">
                  <c:v>0.66005516470588221</c:v>
                </c:pt>
                <c:pt idx="644">
                  <c:v>0.66071298823529412</c:v>
                </c:pt>
                <c:pt idx="645">
                  <c:v>0.65631177647058814</c:v>
                </c:pt>
                <c:pt idx="646">
                  <c:v>0.65487697647058829</c:v>
                </c:pt>
                <c:pt idx="647">
                  <c:v>0.65662703529411759</c:v>
                </c:pt>
                <c:pt idx="648">
                  <c:v>0.65770685882352931</c:v>
                </c:pt>
                <c:pt idx="649">
                  <c:v>0.65330812941176475</c:v>
                </c:pt>
                <c:pt idx="650">
                  <c:v>0.65098961176470571</c:v>
                </c:pt>
                <c:pt idx="651">
                  <c:v>0.64902358823529405</c:v>
                </c:pt>
                <c:pt idx="652">
                  <c:v>0.65127508235294129</c:v>
                </c:pt>
                <c:pt idx="653">
                  <c:v>0.65162012941176473</c:v>
                </c:pt>
                <c:pt idx="654">
                  <c:v>0.65033675294117654</c:v>
                </c:pt>
                <c:pt idx="655">
                  <c:v>0.65018036470588236</c:v>
                </c:pt>
                <c:pt idx="656">
                  <c:v>0.65033675294117632</c:v>
                </c:pt>
                <c:pt idx="657">
                  <c:v>0.64942076470588228</c:v>
                </c:pt>
                <c:pt idx="658">
                  <c:v>0.65003142352941157</c:v>
                </c:pt>
                <c:pt idx="659">
                  <c:v>0.6517169411764705</c:v>
                </c:pt>
                <c:pt idx="660">
                  <c:v>0.64946544705882348</c:v>
                </c:pt>
                <c:pt idx="661">
                  <c:v>0.64521814117647047</c:v>
                </c:pt>
                <c:pt idx="662">
                  <c:v>0.64279536470588239</c:v>
                </c:pt>
                <c:pt idx="663">
                  <c:v>0.64303118823529404</c:v>
                </c:pt>
                <c:pt idx="664">
                  <c:v>0.6389899176470587</c:v>
                </c:pt>
                <c:pt idx="665">
                  <c:v>0.63871437647058804</c:v>
                </c:pt>
                <c:pt idx="666">
                  <c:v>0.63906935294117651</c:v>
                </c:pt>
                <c:pt idx="667">
                  <c:v>0.63994810588235307</c:v>
                </c:pt>
                <c:pt idx="668">
                  <c:v>0.64049918823529395</c:v>
                </c:pt>
                <c:pt idx="669">
                  <c:v>0.64170809411764718</c:v>
                </c:pt>
                <c:pt idx="670">
                  <c:v>0.64292941176470586</c:v>
                </c:pt>
                <c:pt idx="671">
                  <c:v>0.64716678823529417</c:v>
                </c:pt>
                <c:pt idx="672">
                  <c:v>0.64914770588235304</c:v>
                </c:pt>
                <c:pt idx="673">
                  <c:v>0.64888705882352926</c:v>
                </c:pt>
                <c:pt idx="674">
                  <c:v>0.64860158823529401</c:v>
                </c:pt>
                <c:pt idx="675">
                  <c:v>0.65923847058823537</c:v>
                </c:pt>
                <c:pt idx="676">
                  <c:v>0.65993601176470584</c:v>
                </c:pt>
                <c:pt idx="677">
                  <c:v>0.66467978823529417</c:v>
                </c:pt>
                <c:pt idx="678">
                  <c:v>0.66841076470588234</c:v>
                </c:pt>
                <c:pt idx="679">
                  <c:v>0.66973882352941183</c:v>
                </c:pt>
                <c:pt idx="680">
                  <c:v>0.67170236470588252</c:v>
                </c:pt>
                <c:pt idx="681">
                  <c:v>0.67151867058823522</c:v>
                </c:pt>
                <c:pt idx="682">
                  <c:v>0.66280561176470587</c:v>
                </c:pt>
                <c:pt idx="683">
                  <c:v>0.66839090588235306</c:v>
                </c:pt>
                <c:pt idx="684">
                  <c:v>0.66841076470588223</c:v>
                </c:pt>
                <c:pt idx="685">
                  <c:v>0.67181158823529408</c:v>
                </c:pt>
                <c:pt idx="686">
                  <c:v>0.67187364705882335</c:v>
                </c:pt>
                <c:pt idx="687">
                  <c:v>0.67116121176470578</c:v>
                </c:pt>
                <c:pt idx="688">
                  <c:v>0.67112397647058819</c:v>
                </c:pt>
                <c:pt idx="689">
                  <c:v>0.67174704705882371</c:v>
                </c:pt>
                <c:pt idx="690">
                  <c:v>0.67136476470588236</c:v>
                </c:pt>
                <c:pt idx="691">
                  <c:v>0.67269530588235305</c:v>
                </c:pt>
                <c:pt idx="692">
                  <c:v>0.67356661176470578</c:v>
                </c:pt>
                <c:pt idx="693">
                  <c:v>0.67534894117647071</c:v>
                </c:pt>
                <c:pt idx="694">
                  <c:v>0.67813414117647075</c:v>
                </c:pt>
                <c:pt idx="695">
                  <c:v>0.67582307058823543</c:v>
                </c:pt>
                <c:pt idx="696">
                  <c:v>0.67397123529411762</c:v>
                </c:pt>
                <c:pt idx="697">
                  <c:v>0.67268041176470605</c:v>
                </c:pt>
                <c:pt idx="698">
                  <c:v>0.6734797294117647</c:v>
                </c:pt>
                <c:pt idx="699">
                  <c:v>0.67325383529411753</c:v>
                </c:pt>
                <c:pt idx="700">
                  <c:v>0.67195804705882367</c:v>
                </c:pt>
                <c:pt idx="701">
                  <c:v>0.67324142352941174</c:v>
                </c:pt>
                <c:pt idx="702">
                  <c:v>0.68071082352941192</c:v>
                </c:pt>
                <c:pt idx="703">
                  <c:v>0.69682129411764693</c:v>
                </c:pt>
                <c:pt idx="704">
                  <c:v>0.69834049411764709</c:v>
                </c:pt>
                <c:pt idx="705">
                  <c:v>0.6975511058823527</c:v>
                </c:pt>
                <c:pt idx="706">
                  <c:v>0.69264101176470583</c:v>
                </c:pt>
                <c:pt idx="707">
                  <c:v>0.69258639999999994</c:v>
                </c:pt>
                <c:pt idx="708">
                  <c:v>0.69516308235294111</c:v>
                </c:pt>
                <c:pt idx="709">
                  <c:v>0.69857880000000017</c:v>
                </c:pt>
                <c:pt idx="710">
                  <c:v>0.69848695294117646</c:v>
                </c:pt>
                <c:pt idx="711">
                  <c:v>0.69550564705882345</c:v>
                </c:pt>
                <c:pt idx="712">
                  <c:v>0.70095192941176476</c:v>
                </c:pt>
                <c:pt idx="713">
                  <c:v>0.70233211764705883</c:v>
                </c:pt>
                <c:pt idx="714">
                  <c:v>0.70018736470588228</c:v>
                </c:pt>
                <c:pt idx="715">
                  <c:v>0.70060936470588242</c:v>
                </c:pt>
                <c:pt idx="716">
                  <c:v>0.70166932941176474</c:v>
                </c:pt>
                <c:pt idx="717">
                  <c:v>0.70208636470588237</c:v>
                </c:pt>
                <c:pt idx="718">
                  <c:v>0.70127215294117662</c:v>
                </c:pt>
                <c:pt idx="719">
                  <c:v>0.70267716470588226</c:v>
                </c:pt>
                <c:pt idx="720">
                  <c:v>0.7025108470588235</c:v>
                </c:pt>
                <c:pt idx="721">
                  <c:v>0.70188529411764666</c:v>
                </c:pt>
                <c:pt idx="722">
                  <c:v>0.70471269411764714</c:v>
                </c:pt>
                <c:pt idx="723">
                  <c:v>0.70481447058823554</c:v>
                </c:pt>
                <c:pt idx="724">
                  <c:v>0.70203671764705911</c:v>
                </c:pt>
                <c:pt idx="725">
                  <c:v>0.7025654588235295</c:v>
                </c:pt>
                <c:pt idx="726">
                  <c:v>0.70410203529411775</c:v>
                </c:pt>
                <c:pt idx="727">
                  <c:v>0.70440239999999976</c:v>
                </c:pt>
                <c:pt idx="728">
                  <c:v>0.70584712941176453</c:v>
                </c:pt>
                <c:pt idx="729">
                  <c:v>0.70466304705882354</c:v>
                </c:pt>
                <c:pt idx="730">
                  <c:v>0.70221048235294092</c:v>
                </c:pt>
                <c:pt idx="731">
                  <c:v>0.70200196470588239</c:v>
                </c:pt>
                <c:pt idx="732">
                  <c:v>0.69847454117647034</c:v>
                </c:pt>
                <c:pt idx="733">
                  <c:v>0.69934088235294123</c:v>
                </c:pt>
                <c:pt idx="734">
                  <c:v>0.69781919999999975</c:v>
                </c:pt>
                <c:pt idx="735">
                  <c:v>0.69646631764705891</c:v>
                </c:pt>
                <c:pt idx="736">
                  <c:v>0.69551309411764695</c:v>
                </c:pt>
                <c:pt idx="737">
                  <c:v>0.69689824705882353</c:v>
                </c:pt>
                <c:pt idx="738">
                  <c:v>0.69734258823529405</c:v>
                </c:pt>
                <c:pt idx="739">
                  <c:v>0.69533932941176479</c:v>
                </c:pt>
                <c:pt idx="740">
                  <c:v>0.69278250588235302</c:v>
                </c:pt>
                <c:pt idx="741">
                  <c:v>0.68976396470588242</c:v>
                </c:pt>
                <c:pt idx="742">
                  <c:v>0.69410808235294086</c:v>
                </c:pt>
                <c:pt idx="743">
                  <c:v>0.69050867058823506</c:v>
                </c:pt>
                <c:pt idx="744">
                  <c:v>0.68910117647058811</c:v>
                </c:pt>
                <c:pt idx="745">
                  <c:v>0.68587660000000017</c:v>
                </c:pt>
                <c:pt idx="746">
                  <c:v>0.68807099999999988</c:v>
                </c:pt>
                <c:pt idx="747">
                  <c:v>0.69060796470588237</c:v>
                </c:pt>
                <c:pt idx="748">
                  <c:v>0.69190127058823536</c:v>
                </c:pt>
                <c:pt idx="749">
                  <c:v>0.69374565882352934</c:v>
                </c:pt>
                <c:pt idx="750">
                  <c:v>0.69743691764705873</c:v>
                </c:pt>
                <c:pt idx="751">
                  <c:v>0.69990189411764703</c:v>
                </c:pt>
                <c:pt idx="752">
                  <c:v>0.70153528235294116</c:v>
                </c:pt>
                <c:pt idx="753">
                  <c:v>0.70196721176470578</c:v>
                </c:pt>
                <c:pt idx="754">
                  <c:v>0.70563861176470599</c:v>
                </c:pt>
                <c:pt idx="755">
                  <c:v>0.71054622352941166</c:v>
                </c:pt>
                <c:pt idx="756">
                  <c:v>0.71759362352941147</c:v>
                </c:pt>
                <c:pt idx="757">
                  <c:v>0.71943801176470579</c:v>
                </c:pt>
                <c:pt idx="758">
                  <c:v>0.72257818823529396</c:v>
                </c:pt>
                <c:pt idx="759">
                  <c:v>0.72617015294117626</c:v>
                </c:pt>
                <c:pt idx="760">
                  <c:v>0.72711592941176451</c:v>
                </c:pt>
                <c:pt idx="761">
                  <c:v>0.72627441176470575</c:v>
                </c:pt>
                <c:pt idx="762">
                  <c:v>0.72599142352941148</c:v>
                </c:pt>
                <c:pt idx="763">
                  <c:v>0.72385163529411733</c:v>
                </c:pt>
                <c:pt idx="764">
                  <c:v>0.72209412941176465</c:v>
                </c:pt>
                <c:pt idx="765">
                  <c:v>0.72090508235294104</c:v>
                </c:pt>
                <c:pt idx="766">
                  <c:v>0.71859401176470583</c:v>
                </c:pt>
                <c:pt idx="767">
                  <c:v>0.7170102705882353</c:v>
                </c:pt>
                <c:pt idx="768">
                  <c:v>0.71811740000000002</c:v>
                </c:pt>
                <c:pt idx="769">
                  <c:v>0.72143134117647056</c:v>
                </c:pt>
                <c:pt idx="770">
                  <c:v>0.73397715294117638</c:v>
                </c:pt>
                <c:pt idx="771">
                  <c:v>0.74094760000000004</c:v>
                </c:pt>
                <c:pt idx="772">
                  <c:v>0.7461382000000002</c:v>
                </c:pt>
                <c:pt idx="773">
                  <c:v>0.74582045882352932</c:v>
                </c:pt>
                <c:pt idx="774">
                  <c:v>0.74942235294117643</c:v>
                </c:pt>
                <c:pt idx="775">
                  <c:v>0.7568321764705882</c:v>
                </c:pt>
                <c:pt idx="776">
                  <c:v>0.76146921176470594</c:v>
                </c:pt>
                <c:pt idx="777">
                  <c:v>0.76686584705882366</c:v>
                </c:pt>
                <c:pt idx="778">
                  <c:v>0.77487639999999991</c:v>
                </c:pt>
                <c:pt idx="779">
                  <c:v>0.77808608235294141</c:v>
                </c:pt>
                <c:pt idx="780">
                  <c:v>0.7858806705882353</c:v>
                </c:pt>
                <c:pt idx="781">
                  <c:v>0.78935100000000002</c:v>
                </c:pt>
                <c:pt idx="782">
                  <c:v>0.79708849411764715</c:v>
                </c:pt>
                <c:pt idx="783">
                  <c:v>0.80135317647058812</c:v>
                </c:pt>
                <c:pt idx="784">
                  <c:v>0.80337629411764699</c:v>
                </c:pt>
                <c:pt idx="785">
                  <c:v>0.81018042352941166</c:v>
                </c:pt>
                <c:pt idx="786">
                  <c:v>0.80251243529411742</c:v>
                </c:pt>
                <c:pt idx="787">
                  <c:v>0.8013854470588232</c:v>
                </c:pt>
                <c:pt idx="788">
                  <c:v>0.8014400588235292</c:v>
                </c:pt>
                <c:pt idx="789">
                  <c:v>0.79783568235294122</c:v>
                </c:pt>
                <c:pt idx="790">
                  <c:v>0.79881124705882356</c:v>
                </c:pt>
                <c:pt idx="791">
                  <c:v>0.79994568235294106</c:v>
                </c:pt>
                <c:pt idx="792">
                  <c:v>0.80541182352941165</c:v>
                </c:pt>
                <c:pt idx="793">
                  <c:v>0.81854843529411725</c:v>
                </c:pt>
                <c:pt idx="794">
                  <c:v>0.82729376470588234</c:v>
                </c:pt>
                <c:pt idx="795">
                  <c:v>0.8432304705882353</c:v>
                </c:pt>
                <c:pt idx="796">
                  <c:v>0.86474254117647065</c:v>
                </c:pt>
                <c:pt idx="797">
                  <c:v>0.87149205882352965</c:v>
                </c:pt>
                <c:pt idx="798">
                  <c:v>0.87106261176470556</c:v>
                </c:pt>
                <c:pt idx="799">
                  <c:v>0.87418044705882347</c:v>
                </c:pt>
                <c:pt idx="800">
                  <c:v>0.88783090588235281</c:v>
                </c:pt>
                <c:pt idx="801">
                  <c:v>0.89173316470588226</c:v>
                </c:pt>
                <c:pt idx="802">
                  <c:v>0.89133847058823512</c:v>
                </c:pt>
                <c:pt idx="803">
                  <c:v>0.89189948235294136</c:v>
                </c:pt>
                <c:pt idx="804">
                  <c:v>0.88866994117647036</c:v>
                </c:pt>
                <c:pt idx="805">
                  <c:v>0.89815749411764678</c:v>
                </c:pt>
                <c:pt idx="806">
                  <c:v>0.91813298823529421</c:v>
                </c:pt>
                <c:pt idx="807">
                  <c:v>0.92031249411764671</c:v>
                </c:pt>
                <c:pt idx="808">
                  <c:v>0.94762334117647051</c:v>
                </c:pt>
                <c:pt idx="809">
                  <c:v>0.95705628235294116</c:v>
                </c:pt>
                <c:pt idx="810">
                  <c:v>1.1678651411764707</c:v>
                </c:pt>
                <c:pt idx="811">
                  <c:v>1.1951486823529409</c:v>
                </c:pt>
                <c:pt idx="812">
                  <c:v>1.2003789999999999</c:v>
                </c:pt>
                <c:pt idx="813">
                  <c:v>1.1575559294117646</c:v>
                </c:pt>
                <c:pt idx="814">
                  <c:v>1.0976939882352941</c:v>
                </c:pt>
                <c:pt idx="815">
                  <c:v>1.1070896941176473</c:v>
                </c:pt>
                <c:pt idx="816">
                  <c:v>1.0501743058823527</c:v>
                </c:pt>
                <c:pt idx="817">
                  <c:v>1.03725614117647</c:v>
                </c:pt>
                <c:pt idx="818">
                  <c:v>1.036531294117647</c:v>
                </c:pt>
                <c:pt idx="819">
                  <c:v>1.0394629529411765</c:v>
                </c:pt>
                <c:pt idx="820">
                  <c:v>1.0421041764705883</c:v>
                </c:pt>
                <c:pt idx="821">
                  <c:v>1.0357220470588235</c:v>
                </c:pt>
                <c:pt idx="822">
                  <c:v>1.0373107529411763</c:v>
                </c:pt>
                <c:pt idx="823">
                  <c:v>1.0415878470588236</c:v>
                </c:pt>
                <c:pt idx="824">
                  <c:v>1.0493799529411765</c:v>
                </c:pt>
                <c:pt idx="825">
                  <c:v>1.0641350588235294</c:v>
                </c:pt>
                <c:pt idx="826">
                  <c:v>1.0734538117647059</c:v>
                </c:pt>
                <c:pt idx="827">
                  <c:v>1.0891422823529411</c:v>
                </c:pt>
                <c:pt idx="828">
                  <c:v>1.0960084705882351</c:v>
                </c:pt>
                <c:pt idx="829">
                  <c:v>1.1023806705882351</c:v>
                </c:pt>
                <c:pt idx="830">
                  <c:v>1.0909345411764706</c:v>
                </c:pt>
                <c:pt idx="831">
                  <c:v>1.0977833529411762</c:v>
                </c:pt>
                <c:pt idx="832">
                  <c:v>1.1057045411764708</c:v>
                </c:pt>
                <c:pt idx="833">
                  <c:v>1.1067545764705884</c:v>
                </c:pt>
                <c:pt idx="834">
                  <c:v>1.1213582588235298</c:v>
                </c:pt>
                <c:pt idx="835">
                  <c:v>1.1159864470588232</c:v>
                </c:pt>
                <c:pt idx="836">
                  <c:v>1.1152169176470585</c:v>
                </c:pt>
                <c:pt idx="837">
                  <c:v>1.1119004941176471</c:v>
                </c:pt>
                <c:pt idx="838">
                  <c:v>1.1142984470588237</c:v>
                </c:pt>
                <c:pt idx="839">
                  <c:v>1.122125305882353</c:v>
                </c:pt>
                <c:pt idx="840">
                  <c:v>1.1199706235294118</c:v>
                </c:pt>
                <c:pt idx="841">
                  <c:v>1.1184936235294116</c:v>
                </c:pt>
                <c:pt idx="842">
                  <c:v>1.1170960588235292</c:v>
                </c:pt>
                <c:pt idx="843">
                  <c:v>1.1137225411764704</c:v>
                </c:pt>
                <c:pt idx="844">
                  <c:v>1.1214054235294115</c:v>
                </c:pt>
                <c:pt idx="845">
                  <c:v>1.1244512705882352</c:v>
                </c:pt>
                <c:pt idx="846">
                  <c:v>1.1217330941176471</c:v>
                </c:pt>
                <c:pt idx="847">
                  <c:v>1.1205167411764707</c:v>
                </c:pt>
                <c:pt idx="848">
                  <c:v>1.1401074705882355</c:v>
                </c:pt>
                <c:pt idx="849">
                  <c:v>1.1456902823529409</c:v>
                </c:pt>
                <c:pt idx="850">
                  <c:v>1.1508759176470589</c:v>
                </c:pt>
                <c:pt idx="851">
                  <c:v>1.1616716705882353</c:v>
                </c:pt>
                <c:pt idx="852">
                  <c:v>1.1750192823529411</c:v>
                </c:pt>
                <c:pt idx="853">
                  <c:v>1.1787726000000003</c:v>
                </c:pt>
                <c:pt idx="854">
                  <c:v>1.177623270588235</c:v>
                </c:pt>
                <c:pt idx="855">
                  <c:v>1.1675920823529407</c:v>
                </c:pt>
                <c:pt idx="856">
                  <c:v>1.1640348705882348</c:v>
                </c:pt>
                <c:pt idx="857">
                  <c:v>1.1635185411764708</c:v>
                </c:pt>
                <c:pt idx="858">
                  <c:v>1.1466559176470588</c:v>
                </c:pt>
                <c:pt idx="859">
                  <c:v>1.1474204823529415</c:v>
                </c:pt>
                <c:pt idx="860">
                  <c:v>1.1495652352941177</c:v>
                </c:pt>
                <c:pt idx="861">
                  <c:v>1.1436994352941177</c:v>
                </c:pt>
                <c:pt idx="862">
                  <c:v>1.1460973882352943</c:v>
                </c:pt>
                <c:pt idx="863">
                  <c:v>1.1482346941176471</c:v>
                </c:pt>
                <c:pt idx="864">
                  <c:v>1.159735435294118</c:v>
                </c:pt>
                <c:pt idx="865">
                  <c:v>1.1559175764705882</c:v>
                </c:pt>
                <c:pt idx="866">
                  <c:v>1.1383400352941175</c:v>
                </c:pt>
                <c:pt idx="867">
                  <c:v>1.1323476352941175</c:v>
                </c:pt>
                <c:pt idx="868">
                  <c:v>0.93306682352941139</c:v>
                </c:pt>
                <c:pt idx="869">
                  <c:v>0.90777164705882352</c:v>
                </c:pt>
                <c:pt idx="870">
                  <c:v>0.95157524705882324</c:v>
                </c:pt>
                <c:pt idx="871">
                  <c:v>1.0104814823529416</c:v>
                </c:pt>
                <c:pt idx="872">
                  <c:v>1.0149472352941173</c:v>
                </c:pt>
                <c:pt idx="873">
                  <c:v>1.0738782941176472</c:v>
                </c:pt>
                <c:pt idx="874">
                  <c:v>1.0892415764705883</c:v>
                </c:pt>
                <c:pt idx="875">
                  <c:v>1.0928335411764705</c:v>
                </c:pt>
                <c:pt idx="876">
                  <c:v>1.0925604823529411</c:v>
                </c:pt>
                <c:pt idx="877">
                  <c:v>1.0975773176470589</c:v>
                </c:pt>
                <c:pt idx="878">
                  <c:v>1.1031626117647055</c:v>
                </c:pt>
                <c:pt idx="879">
                  <c:v>1.1025891882352941</c:v>
                </c:pt>
                <c:pt idx="880">
                  <c:v>1.0975425647058819</c:v>
                </c:pt>
                <c:pt idx="881">
                  <c:v>1.0976170352941177</c:v>
                </c:pt>
                <c:pt idx="882">
                  <c:v>1.0867865294117647</c:v>
                </c:pt>
                <c:pt idx="883">
                  <c:v>1.0772617411764707</c:v>
                </c:pt>
                <c:pt idx="884">
                  <c:v>1.0749978352941176</c:v>
                </c:pt>
                <c:pt idx="885">
                  <c:v>1.0888890823529414</c:v>
                </c:pt>
                <c:pt idx="886">
                  <c:v>1.0905423294117644</c:v>
                </c:pt>
                <c:pt idx="887">
                  <c:v>1.0970709176470586</c:v>
                </c:pt>
                <c:pt idx="888">
                  <c:v>1.0974680941176471</c:v>
                </c:pt>
                <c:pt idx="889">
                  <c:v>1.0979769764705882</c:v>
                </c:pt>
                <c:pt idx="890">
                  <c:v>1.0978603058823531</c:v>
                </c:pt>
                <c:pt idx="891">
                  <c:v>1.1015292235294116</c:v>
                </c:pt>
                <c:pt idx="892">
                  <c:v>1.1010873647058819</c:v>
                </c:pt>
                <c:pt idx="893">
                  <c:v>1.1009607647058823</c:v>
                </c:pt>
                <c:pt idx="894">
                  <c:v>1.1022044235294117</c:v>
                </c:pt>
                <c:pt idx="895">
                  <c:v>1.1036516352941175</c:v>
                </c:pt>
                <c:pt idx="896">
                  <c:v>1.1026959294117649</c:v>
                </c:pt>
                <c:pt idx="897">
                  <c:v>1.1008391294117648</c:v>
                </c:pt>
                <c:pt idx="898">
                  <c:v>1.0998486705882351</c:v>
                </c:pt>
                <c:pt idx="899">
                  <c:v>1.0988309058823531</c:v>
                </c:pt>
                <c:pt idx="900">
                  <c:v>1.0951619882352943</c:v>
                </c:pt>
                <c:pt idx="901">
                  <c:v>1.0931041176470588</c:v>
                </c:pt>
                <c:pt idx="902">
                  <c:v>1.0922576352941176</c:v>
                </c:pt>
                <c:pt idx="903">
                  <c:v>1.0926721882352941</c:v>
                </c:pt>
                <c:pt idx="904">
                  <c:v>1.0957180352941176</c:v>
                </c:pt>
                <c:pt idx="905">
                  <c:v>1.0974184470588235</c:v>
                </c:pt>
                <c:pt idx="906">
                  <c:v>1.097991870588235</c:v>
                </c:pt>
                <c:pt idx="907">
                  <c:v>1.0982177647058822</c:v>
                </c:pt>
                <c:pt idx="908">
                  <c:v>1.0991461647058824</c:v>
                </c:pt>
                <c:pt idx="909">
                  <c:v>1.100672811764706</c:v>
                </c:pt>
                <c:pt idx="910">
                  <c:v>1.100561105882353</c:v>
                </c:pt>
                <c:pt idx="911">
                  <c:v>1.097780870588235</c:v>
                </c:pt>
                <c:pt idx="912">
                  <c:v>1.0979173999999998</c:v>
                </c:pt>
                <c:pt idx="913">
                  <c:v>1.0983195411764706</c:v>
                </c:pt>
                <c:pt idx="914">
                  <c:v>1.0989798470588237</c:v>
                </c:pt>
                <c:pt idx="915">
                  <c:v>1.0995061058823525</c:v>
                </c:pt>
                <c:pt idx="916">
                  <c:v>1.1023111647058825</c:v>
                </c:pt>
                <c:pt idx="917">
                  <c:v>1.107889011764706</c:v>
                </c:pt>
                <c:pt idx="918">
                  <c:v>1.1157953058823529</c:v>
                </c:pt>
                <c:pt idx="919">
                  <c:v>1.1205564588235295</c:v>
                </c:pt>
                <c:pt idx="920">
                  <c:v>1.1212912352941178</c:v>
                </c:pt>
                <c:pt idx="921">
                  <c:v>1.1228302941176469</c:v>
                </c:pt>
                <c:pt idx="922">
                  <c:v>1.1261318235294118</c:v>
                </c:pt>
                <c:pt idx="923">
                  <c:v>1.1347108352941178</c:v>
                </c:pt>
                <c:pt idx="924">
                  <c:v>1.1380793882352944</c:v>
                </c:pt>
                <c:pt idx="925">
                  <c:v>1.1334200117647053</c:v>
                </c:pt>
                <c:pt idx="926">
                  <c:v>1.1392088588235292</c:v>
                </c:pt>
                <c:pt idx="927">
                  <c:v>1.1276262000000004</c:v>
                </c:pt>
                <c:pt idx="928">
                  <c:v>1.1402564117647056</c:v>
                </c:pt>
                <c:pt idx="929">
                  <c:v>1.1426518823529412</c:v>
                </c:pt>
                <c:pt idx="930">
                  <c:v>1.1457076588235295</c:v>
                </c:pt>
                <c:pt idx="931">
                  <c:v>1.1444069058823529</c:v>
                </c:pt>
                <c:pt idx="932">
                  <c:v>1.1422249176470589</c:v>
                </c:pt>
                <c:pt idx="933">
                  <c:v>1.1384542235294117</c:v>
                </c:pt>
                <c:pt idx="934">
                  <c:v>1.1383648588235296</c:v>
                </c:pt>
                <c:pt idx="935">
                  <c:v>1.139134388235294</c:v>
                </c:pt>
                <c:pt idx="936">
                  <c:v>1.1385485529411763</c:v>
                </c:pt>
                <c:pt idx="937">
                  <c:v>1.1413362352941177</c:v>
                </c:pt>
                <c:pt idx="938">
                  <c:v>1.1436051058823529</c:v>
                </c:pt>
                <c:pt idx="939">
                  <c:v>1.1458367411764709</c:v>
                </c:pt>
                <c:pt idx="940">
                  <c:v>1.1467750705882351</c:v>
                </c:pt>
                <c:pt idx="941">
                  <c:v>1.1467676235294115</c:v>
                </c:pt>
                <c:pt idx="942">
                  <c:v>1.1478946117647058</c:v>
                </c:pt>
                <c:pt idx="943">
                  <c:v>1.1484829294117649</c:v>
                </c:pt>
                <c:pt idx="944">
                  <c:v>1.1590503058823529</c:v>
                </c:pt>
                <c:pt idx="945">
                  <c:v>1.1602095647058823</c:v>
                </c:pt>
                <c:pt idx="946">
                  <c:v>1.1613713058823532</c:v>
                </c:pt>
                <c:pt idx="947">
                  <c:v>1.1768711176470592</c:v>
                </c:pt>
                <c:pt idx="948">
                  <c:v>1.1756721411764708</c:v>
                </c:pt>
                <c:pt idx="949">
                  <c:v>1.1753941176470588</c:v>
                </c:pt>
                <c:pt idx="950">
                  <c:v>1.1753444705882352</c:v>
                </c:pt>
                <c:pt idx="951">
                  <c:v>1.1765037294117646</c:v>
                </c:pt>
                <c:pt idx="952">
                  <c:v>1.1793087882352939</c:v>
                </c:pt>
                <c:pt idx="953">
                  <c:v>1.180219811764706</c:v>
                </c:pt>
                <c:pt idx="954">
                  <c:v>1.182726988235294</c:v>
                </c:pt>
                <c:pt idx="955">
                  <c:v>1.1833872941176469</c:v>
                </c:pt>
                <c:pt idx="956">
                  <c:v>1.1842511529411766</c:v>
                </c:pt>
                <c:pt idx="957">
                  <c:v>1.1883222117647059</c:v>
                </c:pt>
                <c:pt idx="958">
                  <c:v>1.1895360823529415</c:v>
                </c:pt>
                <c:pt idx="959">
                  <c:v>1.1872994823529408</c:v>
                </c:pt>
                <c:pt idx="960">
                  <c:v>1.1870413176470587</c:v>
                </c:pt>
                <c:pt idx="961">
                  <c:v>1.1918719764705883</c:v>
                </c:pt>
                <c:pt idx="962">
                  <c:v>1.1968987411764711</c:v>
                </c:pt>
                <c:pt idx="963">
                  <c:v>1.2044798470588232</c:v>
                </c:pt>
                <c:pt idx="964">
                  <c:v>1.2104250823529414</c:v>
                </c:pt>
                <c:pt idx="965">
                  <c:v>1.2139822941176466</c:v>
                </c:pt>
                <c:pt idx="966">
                  <c:v>1.2222311529411769</c:v>
                </c:pt>
                <c:pt idx="967">
                  <c:v>1.2252844470588231</c:v>
                </c:pt>
                <c:pt idx="968">
                  <c:v>1.2265901647058823</c:v>
                </c:pt>
                <c:pt idx="969">
                  <c:v>1.2283005058823528</c:v>
                </c:pt>
                <c:pt idx="970">
                  <c:v>1.2392799529411767</c:v>
                </c:pt>
                <c:pt idx="971">
                  <c:v>1.2410796588235291</c:v>
                </c:pt>
                <c:pt idx="972">
                  <c:v>1.2422885647058826</c:v>
                </c:pt>
                <c:pt idx="973">
                  <c:v>1.2443886352941178</c:v>
                </c:pt>
                <c:pt idx="974">
                  <c:v>1.255544329411765</c:v>
                </c:pt>
                <c:pt idx="975">
                  <c:v>1.2572075058823524</c:v>
                </c:pt>
                <c:pt idx="976">
                  <c:v>1.2606157764705883</c:v>
                </c:pt>
                <c:pt idx="977">
                  <c:v>1.2669581882352943</c:v>
                </c:pt>
                <c:pt idx="978">
                  <c:v>1.2686685294117648</c:v>
                </c:pt>
                <c:pt idx="979">
                  <c:v>1.2725484470588233</c:v>
                </c:pt>
                <c:pt idx="980">
                  <c:v>1.273022576470588</c:v>
                </c:pt>
                <c:pt idx="981">
                  <c:v>1.2752765529411763</c:v>
                </c:pt>
                <c:pt idx="982">
                  <c:v>1.2811299411764703</c:v>
                </c:pt>
                <c:pt idx="983">
                  <c:v>1.2860921647058823</c:v>
                </c:pt>
                <c:pt idx="984">
                  <c:v>1.2867971529411761</c:v>
                </c:pt>
                <c:pt idx="985">
                  <c:v>1.2939686705882352</c:v>
                </c:pt>
                <c:pt idx="986">
                  <c:v>1.291583129411765</c:v>
                </c:pt>
                <c:pt idx="987">
                  <c:v>1.2915260352941176</c:v>
                </c:pt>
                <c:pt idx="988">
                  <c:v>1.291262905882353</c:v>
                </c:pt>
                <c:pt idx="989">
                  <c:v>1.2909153764705883</c:v>
                </c:pt>
                <c:pt idx="990">
                  <c:v>1.2933952470588232</c:v>
                </c:pt>
                <c:pt idx="991">
                  <c:v>1.2968804705882351</c:v>
                </c:pt>
                <c:pt idx="992">
                  <c:v>1.306072623529412</c:v>
                </c:pt>
                <c:pt idx="993">
                  <c:v>1.3155626588235294</c:v>
                </c:pt>
                <c:pt idx="994">
                  <c:v>1.3180723176470586</c:v>
                </c:pt>
                <c:pt idx="995">
                  <c:v>1.3203709764705884</c:v>
                </c:pt>
                <c:pt idx="996">
                  <c:v>1.3235856235294119</c:v>
                </c:pt>
                <c:pt idx="997">
                  <c:v>1.3307472117647055</c:v>
                </c:pt>
                <c:pt idx="998">
                  <c:v>1.3332519058823529</c:v>
                </c:pt>
                <c:pt idx="999">
                  <c:v>1.3343093882352939</c:v>
                </c:pt>
                <c:pt idx="1000">
                  <c:v>1.3381495882352941</c:v>
                </c:pt>
                <c:pt idx="1001">
                  <c:v>1.345633882352941</c:v>
                </c:pt>
                <c:pt idx="1002">
                  <c:v>1.3497645176470587</c:v>
                </c:pt>
                <c:pt idx="1003">
                  <c:v>1.3510578235294117</c:v>
                </c:pt>
                <c:pt idx="1004">
                  <c:v>1.3535798941176471</c:v>
                </c:pt>
                <c:pt idx="1005">
                  <c:v>1.368635364705882</c:v>
                </c:pt>
                <c:pt idx="1006">
                  <c:v>1.3719815764705885</c:v>
                </c:pt>
                <c:pt idx="1007">
                  <c:v>1.3752607647058821</c:v>
                </c:pt>
                <c:pt idx="1008">
                  <c:v>1.3794187058823528</c:v>
                </c:pt>
                <c:pt idx="1009">
                  <c:v>1.3822957529411761</c:v>
                </c:pt>
                <c:pt idx="1010">
                  <c:v>1.3919645176470588</c:v>
                </c:pt>
                <c:pt idx="1011">
                  <c:v>1.3981828117647062</c:v>
                </c:pt>
                <c:pt idx="1012">
                  <c:v>1.4024499764705882</c:v>
                </c:pt>
                <c:pt idx="1013">
                  <c:v>1.4053195764705881</c:v>
                </c:pt>
                <c:pt idx="1014">
                  <c:v>1.4072061647058829</c:v>
                </c:pt>
                <c:pt idx="1015">
                  <c:v>1.4166018705882357</c:v>
                </c:pt>
                <c:pt idx="1016">
                  <c:v>1.4239496352941181</c:v>
                </c:pt>
                <c:pt idx="1017">
                  <c:v>1.4303342470588236</c:v>
                </c:pt>
                <c:pt idx="1018">
                  <c:v>1.4431953176470589</c:v>
                </c:pt>
                <c:pt idx="1019">
                  <c:v>1.4442776235294117</c:v>
                </c:pt>
                <c:pt idx="1020">
                  <c:v>1.4448882823529412</c:v>
                </c:pt>
                <c:pt idx="1021">
                  <c:v>1.4425399764705882</c:v>
                </c:pt>
                <c:pt idx="1022">
                  <c:v>1.4438357647058824</c:v>
                </c:pt>
                <c:pt idx="1023">
                  <c:v>1.4509601176470588</c:v>
                </c:pt>
                <c:pt idx="1024">
                  <c:v>1.4507466352941176</c:v>
                </c:pt>
                <c:pt idx="1025">
                  <c:v>1.45148885882353</c:v>
                </c:pt>
                <c:pt idx="1026">
                  <c:v>1.4355372588235293</c:v>
                </c:pt>
                <c:pt idx="1027">
                  <c:v>1.4344003411764703</c:v>
                </c:pt>
                <c:pt idx="1028">
                  <c:v>1.437724211764706</c:v>
                </c:pt>
                <c:pt idx="1029">
                  <c:v>1.4387320470588236</c:v>
                </c:pt>
                <c:pt idx="1030">
                  <c:v>1.4397051294117647</c:v>
                </c:pt>
                <c:pt idx="1031">
                  <c:v>1.4454420727272728</c:v>
                </c:pt>
                <c:pt idx="1032">
                  <c:v>1.4471300727272727</c:v>
                </c:pt>
                <c:pt idx="1033">
                  <c:v>1.4530227272727274</c:v>
                </c:pt>
                <c:pt idx="1034">
                  <c:v>1.4546263272727271</c:v>
                </c:pt>
                <c:pt idx="1035">
                  <c:v>1.4562427151515149</c:v>
                </c:pt>
                <c:pt idx="1036">
                  <c:v>1.4564805696969698</c:v>
                </c:pt>
                <c:pt idx="1037">
                  <c:v>1.4540738909090909</c:v>
                </c:pt>
                <c:pt idx="1038">
                  <c:v>1.4585010545454544</c:v>
                </c:pt>
                <c:pt idx="1039">
                  <c:v>1.4577056484848485</c:v>
                </c:pt>
                <c:pt idx="1040">
                  <c:v>1.4571378666666668</c:v>
                </c:pt>
                <c:pt idx="1041">
                  <c:v>1.4570253333333332</c:v>
                </c:pt>
                <c:pt idx="1042">
                  <c:v>1.4573092242424244</c:v>
                </c:pt>
                <c:pt idx="1043">
                  <c:v>1.4602427636363635</c:v>
                </c:pt>
                <c:pt idx="1044">
                  <c:v>1.4596315030303031</c:v>
                </c:pt>
                <c:pt idx="1045">
                  <c:v>1.4594320121212123</c:v>
                </c:pt>
                <c:pt idx="1046">
                  <c:v>1.4577516848484848</c:v>
                </c:pt>
                <c:pt idx="1047">
                  <c:v>1.4650510060606059</c:v>
                </c:pt>
                <c:pt idx="1048">
                  <c:v>1.5223304727272726</c:v>
                </c:pt>
                <c:pt idx="1049">
                  <c:v>1.5225529818181818</c:v>
                </c:pt>
                <c:pt idx="1050">
                  <c:v>1.5239110545454546</c:v>
                </c:pt>
                <c:pt idx="1051">
                  <c:v>1.5260389575757569</c:v>
                </c:pt>
                <c:pt idx="1052">
                  <c:v>1.5279776</c:v>
                </c:pt>
                <c:pt idx="1053">
                  <c:v>1.532468703030303</c:v>
                </c:pt>
                <c:pt idx="1054">
                  <c:v>1.5361567272727275</c:v>
                </c:pt>
                <c:pt idx="1055">
                  <c:v>1.5347142545454546</c:v>
                </c:pt>
                <c:pt idx="1056">
                  <c:v>1.5359879272727273</c:v>
                </c:pt>
                <c:pt idx="1057">
                  <c:v>1.5370211878787881</c:v>
                </c:pt>
                <c:pt idx="1058">
                  <c:v>1.5400237818181817</c:v>
                </c:pt>
                <c:pt idx="1059">
                  <c:v>1.5440954424242423</c:v>
                </c:pt>
                <c:pt idx="1060">
                  <c:v>1.5466095393939394</c:v>
                </c:pt>
                <c:pt idx="1061">
                  <c:v>1.5482949818181824</c:v>
                </c:pt>
                <c:pt idx="1062">
                  <c:v>1.5496607272727272</c:v>
                </c:pt>
                <c:pt idx="1063">
                  <c:v>1.5517323636363636</c:v>
                </c:pt>
                <c:pt idx="1064">
                  <c:v>1.5524663878787879</c:v>
                </c:pt>
                <c:pt idx="1065">
                  <c:v>1.5508167515151514</c:v>
                </c:pt>
                <c:pt idx="1066">
                  <c:v>1.5504740363636365</c:v>
                </c:pt>
                <c:pt idx="1067">
                  <c:v>1.5506070303030302</c:v>
                </c:pt>
                <c:pt idx="1068">
                  <c:v>1.5318420969696971</c:v>
                </c:pt>
                <c:pt idx="1069">
                  <c:v>1.5155631272727272</c:v>
                </c:pt>
                <c:pt idx="1070">
                  <c:v>1.4990463030303034</c:v>
                </c:pt>
                <c:pt idx="1071">
                  <c:v>1.4972457696969697</c:v>
                </c:pt>
                <c:pt idx="1072">
                  <c:v>1.4967802909090908</c:v>
                </c:pt>
                <c:pt idx="1073">
                  <c:v>1.4959260606060605</c:v>
                </c:pt>
                <c:pt idx="1074">
                  <c:v>1.492685612121212</c:v>
                </c:pt>
                <c:pt idx="1075">
                  <c:v>1.4914912242424245</c:v>
                </c:pt>
                <c:pt idx="1076">
                  <c:v>1.4903070666666673</c:v>
                </c:pt>
                <c:pt idx="1077">
                  <c:v>1.4881280121212124</c:v>
                </c:pt>
                <c:pt idx="1078">
                  <c:v>1.4872021696969691</c:v>
                </c:pt>
                <c:pt idx="1079">
                  <c:v>1.4857238909090911</c:v>
                </c:pt>
                <c:pt idx="1080">
                  <c:v>1.483951490909091</c:v>
                </c:pt>
                <c:pt idx="1081">
                  <c:v>1.4825652848484847</c:v>
                </c:pt>
                <c:pt idx="1082">
                  <c:v>1.4821125939393935</c:v>
                </c:pt>
                <c:pt idx="1083">
                  <c:v>1.4818926424242427</c:v>
                </c:pt>
                <c:pt idx="1084">
                  <c:v>1.4817877818181822</c:v>
                </c:pt>
                <c:pt idx="1085">
                  <c:v>1.4811509454545455</c:v>
                </c:pt>
                <c:pt idx="1086">
                  <c:v>1.4836420242424242</c:v>
                </c:pt>
                <c:pt idx="1087">
                  <c:v>1.4826880484848486</c:v>
                </c:pt>
                <c:pt idx="1088">
                  <c:v>1.4827750060606062</c:v>
                </c:pt>
                <c:pt idx="1089">
                  <c:v>1.4994810909090908</c:v>
                </c:pt>
                <c:pt idx="1090">
                  <c:v>1.5011511878787878</c:v>
                </c:pt>
                <c:pt idx="1091">
                  <c:v>1.5017982545454545</c:v>
                </c:pt>
                <c:pt idx="1092">
                  <c:v>1.5026448121212121</c:v>
                </c:pt>
                <c:pt idx="1093">
                  <c:v>1.5034197575757575</c:v>
                </c:pt>
                <c:pt idx="1094">
                  <c:v>1.5041793575757578</c:v>
                </c:pt>
                <c:pt idx="1095">
                  <c:v>1.5056755393939396</c:v>
                </c:pt>
                <c:pt idx="1096">
                  <c:v>1.5060283249999995</c:v>
                </c:pt>
                <c:pt idx="1097">
                  <c:v>1.5056801749999997</c:v>
                </c:pt>
                <c:pt idx="1098">
                  <c:v>1.5058120499999996</c:v>
                </c:pt>
                <c:pt idx="1099">
                  <c:v>1.5077743499999998</c:v>
                </c:pt>
                <c:pt idx="1100">
                  <c:v>1.5088926499999997</c:v>
                </c:pt>
                <c:pt idx="1101">
                  <c:v>1.5103195375000003</c:v>
                </c:pt>
                <c:pt idx="1102">
                  <c:v>1.5117675249999998</c:v>
                </c:pt>
                <c:pt idx="1103">
                  <c:v>1.5141544624999999</c:v>
                </c:pt>
                <c:pt idx="1104">
                  <c:v>1.5146344875</c:v>
                </c:pt>
                <c:pt idx="1105">
                  <c:v>1.5141307249999996</c:v>
                </c:pt>
                <c:pt idx="1106">
                  <c:v>1.5138775249999998</c:v>
                </c:pt>
                <c:pt idx="1107">
                  <c:v>1.5133315624999999</c:v>
                </c:pt>
                <c:pt idx="1108">
                  <c:v>1.4767336125000001</c:v>
                </c:pt>
                <c:pt idx="1109">
                  <c:v>1.4759212625000002</c:v>
                </c:pt>
                <c:pt idx="1110">
                  <c:v>1.4763511749999998</c:v>
                </c:pt>
                <c:pt idx="1111">
                  <c:v>1.4764223875</c:v>
                </c:pt>
                <c:pt idx="1112">
                  <c:v>1.4773323249999997</c:v>
                </c:pt>
                <c:pt idx="1113">
                  <c:v>1.4777569625000004</c:v>
                </c:pt>
                <c:pt idx="1114">
                  <c:v>1.4847103483870969</c:v>
                </c:pt>
                <c:pt idx="1115">
                  <c:v>1.485442722580645</c:v>
                </c:pt>
                <c:pt idx="1116">
                  <c:v>1.4867522838709679</c:v>
                </c:pt>
                <c:pt idx="1117">
                  <c:v>1.4882006967741936</c:v>
                </c:pt>
                <c:pt idx="1118">
                  <c:v>1.4859409548387095</c:v>
                </c:pt>
                <c:pt idx="1119">
                  <c:v>1.486436464516129</c:v>
                </c:pt>
                <c:pt idx="1120">
                  <c:v>1.487582670967742</c:v>
                </c:pt>
                <c:pt idx="1121">
                  <c:v>1.4875527225806449</c:v>
                </c:pt>
                <c:pt idx="1122">
                  <c:v>1.4884402838709676</c:v>
                </c:pt>
                <c:pt idx="1123">
                  <c:v>1.489191716129032</c:v>
                </c:pt>
                <c:pt idx="1124">
                  <c:v>1.4907245290322582</c:v>
                </c:pt>
                <c:pt idx="1125">
                  <c:v>1.4974983096774195</c:v>
                </c:pt>
                <c:pt idx="1126">
                  <c:v>1.5331096645161288</c:v>
                </c:pt>
                <c:pt idx="1127">
                  <c:v>1.5346179741935486</c:v>
                </c:pt>
                <c:pt idx="1128">
                  <c:v>1.5364257677419355</c:v>
                </c:pt>
                <c:pt idx="1129">
                  <c:v>1.5382961806451612</c:v>
                </c:pt>
                <c:pt idx="1130">
                  <c:v>1.5407465032258065</c:v>
                </c:pt>
                <c:pt idx="1131">
                  <c:v>1.5417429677419354</c:v>
                </c:pt>
                <c:pt idx="1132">
                  <c:v>1.5426169161290322</c:v>
                </c:pt>
                <c:pt idx="1133">
                  <c:v>1.5453748903225808</c:v>
                </c:pt>
                <c:pt idx="1134">
                  <c:v>1.5495377161290322</c:v>
                </c:pt>
                <c:pt idx="1135">
                  <c:v>1.5533792774193544</c:v>
                </c:pt>
                <c:pt idx="1136">
                  <c:v>1.5556226838709677</c:v>
                </c:pt>
                <c:pt idx="1137">
                  <c:v>1.5568451225806454</c:v>
                </c:pt>
                <c:pt idx="1138">
                  <c:v>1.558718258064516</c:v>
                </c:pt>
                <c:pt idx="1139">
                  <c:v>1.5617566580645161</c:v>
                </c:pt>
                <c:pt idx="1140">
                  <c:v>1.5628974193548384</c:v>
                </c:pt>
                <c:pt idx="1141">
                  <c:v>1.561201251612903</c:v>
                </c:pt>
                <c:pt idx="1142">
                  <c:v>1.5622821161290323</c:v>
                </c:pt>
                <c:pt idx="1143">
                  <c:v>1.5639347225806455</c:v>
                </c:pt>
                <c:pt idx="1144">
                  <c:v>1.5676455999999996</c:v>
                </c:pt>
                <c:pt idx="1145">
                  <c:v>1.569132129032258</c:v>
                </c:pt>
                <c:pt idx="1146">
                  <c:v>1.5700795870967739</c:v>
                </c:pt>
                <c:pt idx="1147">
                  <c:v>1.5711359483870968</c:v>
                </c:pt>
                <c:pt idx="1148">
                  <c:v>1.5715770064516128</c:v>
                </c:pt>
                <c:pt idx="1149">
                  <c:v>1.5735563225806448</c:v>
                </c:pt>
                <c:pt idx="1150">
                  <c:v>1.5742424129032253</c:v>
                </c:pt>
                <c:pt idx="1151">
                  <c:v>1.5747433677419354</c:v>
                </c:pt>
                <c:pt idx="1152">
                  <c:v>1.5753886193548388</c:v>
                </c:pt>
                <c:pt idx="1153">
                  <c:v>1.5761101032258062</c:v>
                </c:pt>
                <c:pt idx="1154">
                  <c:v>1.577830774193548</c:v>
                </c:pt>
                <c:pt idx="1155">
                  <c:v>1.5779832387096773</c:v>
                </c:pt>
                <c:pt idx="1156">
                  <c:v>1.5782691096774197</c:v>
                </c:pt>
                <c:pt idx="1157">
                  <c:v>1.5787346709677421</c:v>
                </c:pt>
                <c:pt idx="1158">
                  <c:v>1.5788054580645161</c:v>
                </c:pt>
                <c:pt idx="1159">
                  <c:v>1.5798699870967738</c:v>
                </c:pt>
                <c:pt idx="1160">
                  <c:v>1.5803872774193548</c:v>
                </c:pt>
                <c:pt idx="1161">
                  <c:v>1.5804743999999997</c:v>
                </c:pt>
                <c:pt idx="1162">
                  <c:v>1.5810161935483873</c:v>
                </c:pt>
                <c:pt idx="1163">
                  <c:v>1.5813374580645161</c:v>
                </c:pt>
                <c:pt idx="1164">
                  <c:v>1.5861455354838707</c:v>
                </c:pt>
                <c:pt idx="1165">
                  <c:v>1.5861700387096773</c:v>
                </c:pt>
                <c:pt idx="1166">
                  <c:v>1.5873353032258064</c:v>
                </c:pt>
                <c:pt idx="1167">
                  <c:v>1.5863061677419354</c:v>
                </c:pt>
                <c:pt idx="1168">
                  <c:v>1.584887703225806</c:v>
                </c:pt>
                <c:pt idx="1169">
                  <c:v>1.5655709935483868</c:v>
                </c:pt>
                <c:pt idx="1170">
                  <c:v>1.5687536903225803</c:v>
                </c:pt>
                <c:pt idx="1171">
                  <c:v>1.573019974193548</c:v>
                </c:pt>
                <c:pt idx="1172">
                  <c:v>1.5646970451612905</c:v>
                </c:pt>
                <c:pt idx="1173">
                  <c:v>1.4053117290322583</c:v>
                </c:pt>
                <c:pt idx="1174">
                  <c:v>1.4067792000000001</c:v>
                </c:pt>
                <c:pt idx="1175">
                  <c:v>1.4078056129032259</c:v>
                </c:pt>
                <c:pt idx="1176">
                  <c:v>1.4074135612903225</c:v>
                </c:pt>
                <c:pt idx="1177">
                  <c:v>1.3349983612903227</c:v>
                </c:pt>
                <c:pt idx="1178">
                  <c:v>1.291894464516129</c:v>
                </c:pt>
                <c:pt idx="1179">
                  <c:v>1.2689158838709675</c:v>
                </c:pt>
                <c:pt idx="1180">
                  <c:v>1.2670400258064516</c:v>
                </c:pt>
                <c:pt idx="1181">
                  <c:v>1.264246658064516</c:v>
                </c:pt>
                <c:pt idx="1182">
                  <c:v>1.2631875741935485</c:v>
                </c:pt>
                <c:pt idx="1183">
                  <c:v>1.2302470709677418</c:v>
                </c:pt>
                <c:pt idx="1184">
                  <c:v>1.2295664258064514</c:v>
                </c:pt>
                <c:pt idx="1185">
                  <c:v>1.2285808516129031</c:v>
                </c:pt>
                <c:pt idx="1186">
                  <c:v>1.226340167741935</c:v>
                </c:pt>
                <c:pt idx="1187">
                  <c:v>1.2251422322580645</c:v>
                </c:pt>
                <c:pt idx="1188">
                  <c:v>1.2397025935483872</c:v>
                </c:pt>
                <c:pt idx="1189">
                  <c:v>1.239188025806452</c:v>
                </c:pt>
                <c:pt idx="1190">
                  <c:v>1.2387034064516129</c:v>
                </c:pt>
                <c:pt idx="1191">
                  <c:v>1.2380527096774196</c:v>
                </c:pt>
                <c:pt idx="1192">
                  <c:v>1.2369772903225804</c:v>
                </c:pt>
                <c:pt idx="1193">
                  <c:v>1.2329587612903223</c:v>
                </c:pt>
                <c:pt idx="1194">
                  <c:v>1.2308787096774192</c:v>
                </c:pt>
                <c:pt idx="1195">
                  <c:v>1.2299475870967738</c:v>
                </c:pt>
                <c:pt idx="1196">
                  <c:v>1.2276823999999995</c:v>
                </c:pt>
                <c:pt idx="1197">
                  <c:v>1.2261795354838712</c:v>
                </c:pt>
                <c:pt idx="1198">
                  <c:v>1.2233970580645162</c:v>
                </c:pt>
                <c:pt idx="1199">
                  <c:v>1.221164541935484</c:v>
                </c:pt>
                <c:pt idx="1200">
                  <c:v>1.2197624129032261</c:v>
                </c:pt>
                <c:pt idx="1201">
                  <c:v>1.2165960516129033</c:v>
                </c:pt>
                <c:pt idx="1202">
                  <c:v>1.214330864516129</c:v>
                </c:pt>
                <c:pt idx="1203">
                  <c:v>1.2138952516129031</c:v>
                </c:pt>
                <c:pt idx="1204">
                  <c:v>1.2128089419354837</c:v>
                </c:pt>
                <c:pt idx="1205">
                  <c:v>1.2128661161290324</c:v>
                </c:pt>
                <c:pt idx="1206">
                  <c:v>1.2129178451612905</c:v>
                </c:pt>
                <c:pt idx="1207">
                  <c:v>1.2133207870967737</c:v>
                </c:pt>
                <c:pt idx="1208">
                  <c:v>1.2133915741935482</c:v>
                </c:pt>
                <c:pt idx="1209">
                  <c:v>1.2115946709677419</c:v>
                </c:pt>
                <c:pt idx="1210">
                  <c:v>1.2115756129032256</c:v>
                </c:pt>
                <c:pt idx="1211">
                  <c:v>1.2103531741935483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B69-430B-A7BC-390562407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44454574"/>
        <c:axId val="274981045"/>
      </c:lineChart>
      <c:dateAx>
        <c:axId val="134445457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d\-mmm\-yyyy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74981045"/>
        <c:crosses val="autoZero"/>
        <c:auto val="1"/>
        <c:lblOffset val="100"/>
        <c:baseTimeUnit val="days"/>
      </c:dateAx>
      <c:valAx>
        <c:axId val="27498104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4445457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strRef>
              <c:f>'Post-tax'!$D$4</c:f>
              <c:strCache>
                <c:ptCount val="1"/>
                <c:pt idx="0">
                  <c:v>Arbitrage 6 month</c:v>
                </c:pt>
              </c:strCache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numRef>
              <c:f>'Post-tax'!$A$5:$A$1216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'Post-tax'!$D$5:$D$1216</c:f>
              <c:numCache>
                <c:formatCode>0.00</c:formatCode>
                <c:ptCount val="1212"/>
                <c:pt idx="0">
                  <c:v>3.3213864479999997</c:v>
                </c:pt>
                <c:pt idx="1">
                  <c:v>3.3541066400000004</c:v>
                </c:pt>
                <c:pt idx="2">
                  <c:v>3.3944802240000005</c:v>
                </c:pt>
                <c:pt idx="3">
                  <c:v>3.3050634879999996</c:v>
                </c:pt>
                <c:pt idx="4">
                  <c:v>3.3161739040000011</c:v>
                </c:pt>
                <c:pt idx="5">
                  <c:v>3.3605851839999996</c:v>
                </c:pt>
                <c:pt idx="6">
                  <c:v>3.2810601280000005</c:v>
                </c:pt>
                <c:pt idx="7">
                  <c:v>3.3387559679999996</c:v>
                </c:pt>
                <c:pt idx="8">
                  <c:v>3.2718470240000004</c:v>
                </c:pt>
                <c:pt idx="9">
                  <c:v>3.3251979519999995</c:v>
                </c:pt>
                <c:pt idx="10">
                  <c:v>3.288396176</c:v>
                </c:pt>
                <c:pt idx="11">
                  <c:v>3.2914312000000003</c:v>
                </c:pt>
                <c:pt idx="12">
                  <c:v>3.2867689439999994</c:v>
                </c:pt>
                <c:pt idx="13">
                  <c:v>3.3295361120000004</c:v>
                </c:pt>
                <c:pt idx="14">
                  <c:v>3.3486679040000005</c:v>
                </c:pt>
                <c:pt idx="15">
                  <c:v>3.2970556160000002</c:v>
                </c:pt>
                <c:pt idx="16">
                  <c:v>3.4456637600000013</c:v>
                </c:pt>
                <c:pt idx="17">
                  <c:v>3.3704937440000005</c:v>
                </c:pt>
                <c:pt idx="18">
                  <c:v>3.2461961759999989</c:v>
                </c:pt>
                <c:pt idx="19">
                  <c:v>3.2098602879999993</c:v>
                </c:pt>
                <c:pt idx="20">
                  <c:v>3.3357850880000002</c:v>
                </c:pt>
                <c:pt idx="21">
                  <c:v>3.3968738079999992</c:v>
                </c:pt>
                <c:pt idx="22">
                  <c:v>3.2846555679999994</c:v>
                </c:pt>
                <c:pt idx="23">
                  <c:v>3.4533137760000008</c:v>
                </c:pt>
                <c:pt idx="24">
                  <c:v>3.3083618400000003</c:v>
                </c:pt>
                <c:pt idx="25">
                  <c:v>3.390456031999999</c:v>
                </c:pt>
                <c:pt idx="26">
                  <c:v>3.2671847679999995</c:v>
                </c:pt>
                <c:pt idx="27">
                  <c:v>3.348910976</c:v>
                </c:pt>
                <c:pt idx="28">
                  <c:v>3.310238896</c:v>
                </c:pt>
                <c:pt idx="29">
                  <c:v>3.3214539679999997</c:v>
                </c:pt>
                <c:pt idx="30">
                  <c:v>3.273923264</c:v>
                </c:pt>
                <c:pt idx="31">
                  <c:v>3.2565604960000001</c:v>
                </c:pt>
                <c:pt idx="32">
                  <c:v>3.2557637600000002</c:v>
                </c:pt>
                <c:pt idx="33">
                  <c:v>3.2349169600000001</c:v>
                </c:pt>
                <c:pt idx="34">
                  <c:v>3.2526949760000003</c:v>
                </c:pt>
                <c:pt idx="35">
                  <c:v>3.2345489759999992</c:v>
                </c:pt>
                <c:pt idx="36">
                  <c:v>3.2534174400000002</c:v>
                </c:pt>
                <c:pt idx="37">
                  <c:v>3.2122910079999998</c:v>
                </c:pt>
                <c:pt idx="38">
                  <c:v>3.2065686879999995</c:v>
                </c:pt>
                <c:pt idx="39">
                  <c:v>3.2337657439999989</c:v>
                </c:pt>
                <c:pt idx="40">
                  <c:v>3.1704421119999995</c:v>
                </c:pt>
                <c:pt idx="41">
                  <c:v>3.1470464320000002</c:v>
                </c:pt>
                <c:pt idx="42">
                  <c:v>3.1117165920000001</c:v>
                </c:pt>
                <c:pt idx="43">
                  <c:v>3.112243248</c:v>
                </c:pt>
                <c:pt idx="44">
                  <c:v>3.1427555359999997</c:v>
                </c:pt>
                <c:pt idx="45">
                  <c:v>3.0891885440000006</c:v>
                </c:pt>
                <c:pt idx="46">
                  <c:v>3.1558341599999999</c:v>
                </c:pt>
                <c:pt idx="47">
                  <c:v>3.0908664160000003</c:v>
                </c:pt>
                <c:pt idx="48">
                  <c:v>3.1051165119999999</c:v>
                </c:pt>
                <c:pt idx="49">
                  <c:v>3.114518672</c:v>
                </c:pt>
                <c:pt idx="50">
                  <c:v>3.0834864799999995</c:v>
                </c:pt>
                <c:pt idx="51">
                  <c:v>3.0727609279999992</c:v>
                </c:pt>
                <c:pt idx="52">
                  <c:v>3.0652830880000002</c:v>
                </c:pt>
                <c:pt idx="53">
                  <c:v>3.0225969440000005</c:v>
                </c:pt>
                <c:pt idx="54">
                  <c:v>3.1296532799999999</c:v>
                </c:pt>
                <c:pt idx="55">
                  <c:v>3.0100247199999997</c:v>
                </c:pt>
                <c:pt idx="56">
                  <c:v>3.1837232959999997</c:v>
                </c:pt>
                <c:pt idx="57">
                  <c:v>3.0251525759999995</c:v>
                </c:pt>
                <c:pt idx="58">
                  <c:v>3.0114223840000003</c:v>
                </c:pt>
                <c:pt idx="59">
                  <c:v>3.0405471360000003</c:v>
                </c:pt>
                <c:pt idx="60">
                  <c:v>3.0056190399999991</c:v>
                </c:pt>
                <c:pt idx="61">
                  <c:v>3.0812043039999999</c:v>
                </c:pt>
                <c:pt idx="62">
                  <c:v>3.0736994559999999</c:v>
                </c:pt>
                <c:pt idx="63">
                  <c:v>3.0844790240000002</c:v>
                </c:pt>
                <c:pt idx="64">
                  <c:v>3.0140185279999994</c:v>
                </c:pt>
                <c:pt idx="65">
                  <c:v>3.1201194560000007</c:v>
                </c:pt>
                <c:pt idx="66">
                  <c:v>3.0864573599999994</c:v>
                </c:pt>
                <c:pt idx="67">
                  <c:v>3.1603411199999996</c:v>
                </c:pt>
                <c:pt idx="68">
                  <c:v>3.1905968319999993</c:v>
                </c:pt>
                <c:pt idx="69">
                  <c:v>3.119336224</c:v>
                </c:pt>
                <c:pt idx="70">
                  <c:v>3.1409527519999996</c:v>
                </c:pt>
                <c:pt idx="71">
                  <c:v>3.0795298079999998</c:v>
                </c:pt>
                <c:pt idx="72">
                  <c:v>3.0711134400000009</c:v>
                </c:pt>
                <c:pt idx="73">
                  <c:v>3.0706306720000001</c:v>
                </c:pt>
                <c:pt idx="74">
                  <c:v>3.0674774879999998</c:v>
                </c:pt>
                <c:pt idx="75">
                  <c:v>3.0403344479999999</c:v>
                </c:pt>
                <c:pt idx="76">
                  <c:v>3.0560598560000001</c:v>
                </c:pt>
                <c:pt idx="77">
                  <c:v>3.0988000159999998</c:v>
                </c:pt>
                <c:pt idx="78">
                  <c:v>3.1180162080000002</c:v>
                </c:pt>
                <c:pt idx="79">
                  <c:v>3.1385794240000005</c:v>
                </c:pt>
                <c:pt idx="80">
                  <c:v>3.0760660319999995</c:v>
                </c:pt>
                <c:pt idx="81">
                  <c:v>3.1419993120000007</c:v>
                </c:pt>
                <c:pt idx="82">
                  <c:v>3.1710194080000003</c:v>
                </c:pt>
                <c:pt idx="83">
                  <c:v>3.1555978400000004</c:v>
                </c:pt>
                <c:pt idx="84">
                  <c:v>3.1106734079999998</c:v>
                </c:pt>
                <c:pt idx="85">
                  <c:v>3.1618130560000002</c:v>
                </c:pt>
                <c:pt idx="86">
                  <c:v>3.0963659200000002</c:v>
                </c:pt>
                <c:pt idx="87">
                  <c:v>3.1229958079999998</c:v>
                </c:pt>
                <c:pt idx="88">
                  <c:v>3.2385495360000003</c:v>
                </c:pt>
                <c:pt idx="89">
                  <c:v>3.2518340960000001</c:v>
                </c:pt>
                <c:pt idx="90">
                  <c:v>3.2455648639999999</c:v>
                </c:pt>
                <c:pt idx="91">
                  <c:v>3.2330432799999991</c:v>
                </c:pt>
                <c:pt idx="92">
                  <c:v>3.303085152</c:v>
                </c:pt>
                <c:pt idx="93">
                  <c:v>3.2070345760000003</c:v>
                </c:pt>
                <c:pt idx="94">
                  <c:v>3.2543019519999987</c:v>
                </c:pt>
                <c:pt idx="95">
                  <c:v>3.1934698079999992</c:v>
                </c:pt>
                <c:pt idx="96">
                  <c:v>3.1472793759999997</c:v>
                </c:pt>
                <c:pt idx="97">
                  <c:v>3.2138608479999995</c:v>
                </c:pt>
                <c:pt idx="98">
                  <c:v>3.1294034559999999</c:v>
                </c:pt>
                <c:pt idx="99">
                  <c:v>3.1297916959999994</c:v>
                </c:pt>
                <c:pt idx="100">
                  <c:v>3.1166185439999996</c:v>
                </c:pt>
                <c:pt idx="101">
                  <c:v>3.232695552</c:v>
                </c:pt>
                <c:pt idx="102">
                  <c:v>3.2212576639999999</c:v>
                </c:pt>
                <c:pt idx="103">
                  <c:v>3.1833890719999989</c:v>
                </c:pt>
                <c:pt idx="104">
                  <c:v>3.1712624799999998</c:v>
                </c:pt>
                <c:pt idx="105">
                  <c:v>3.138383616</c:v>
                </c:pt>
                <c:pt idx="106">
                  <c:v>3.1665934719999997</c:v>
                </c:pt>
                <c:pt idx="107">
                  <c:v>3.1359022559999996</c:v>
                </c:pt>
                <c:pt idx="108">
                  <c:v>3.097645424</c:v>
                </c:pt>
                <c:pt idx="109">
                  <c:v>3.104677632</c:v>
                </c:pt>
                <c:pt idx="110">
                  <c:v>3.1379886239999992</c:v>
                </c:pt>
                <c:pt idx="111">
                  <c:v>3.1723124160000005</c:v>
                </c:pt>
                <c:pt idx="112">
                  <c:v>3.1085127679999998</c:v>
                </c:pt>
                <c:pt idx="113">
                  <c:v>3.1116321919999992</c:v>
                </c:pt>
                <c:pt idx="114">
                  <c:v>3.0964908320000002</c:v>
                </c:pt>
                <c:pt idx="115">
                  <c:v>3.0140759199999994</c:v>
                </c:pt>
                <c:pt idx="116">
                  <c:v>3.0850461920000001</c:v>
                </c:pt>
                <c:pt idx="117">
                  <c:v>3.0167328319999989</c:v>
                </c:pt>
                <c:pt idx="118">
                  <c:v>2.9430009919999991</c:v>
                </c:pt>
                <c:pt idx="119">
                  <c:v>2.9442872480000002</c:v>
                </c:pt>
                <c:pt idx="120">
                  <c:v>2.9738407520000001</c:v>
                </c:pt>
                <c:pt idx="121">
                  <c:v>2.9253040000000006</c:v>
                </c:pt>
                <c:pt idx="122">
                  <c:v>2.894386592</c:v>
                </c:pt>
                <c:pt idx="123">
                  <c:v>2.8437398399999991</c:v>
                </c:pt>
                <c:pt idx="124">
                  <c:v>2.8538948479999999</c:v>
                </c:pt>
                <c:pt idx="125">
                  <c:v>2.8170930719999991</c:v>
                </c:pt>
                <c:pt idx="126">
                  <c:v>2.8304282719999998</c:v>
                </c:pt>
                <c:pt idx="127">
                  <c:v>2.8603835200000005</c:v>
                </c:pt>
                <c:pt idx="128">
                  <c:v>2.7700113759999994</c:v>
                </c:pt>
                <c:pt idx="129">
                  <c:v>2.831522096</c:v>
                </c:pt>
                <c:pt idx="130">
                  <c:v>2.8430275039999997</c:v>
                </c:pt>
                <c:pt idx="131">
                  <c:v>2.7540665280000001</c:v>
                </c:pt>
                <c:pt idx="132">
                  <c:v>2.7912160319999995</c:v>
                </c:pt>
                <c:pt idx="133">
                  <c:v>2.8391282240000009</c:v>
                </c:pt>
                <c:pt idx="134">
                  <c:v>2.7990044640000002</c:v>
                </c:pt>
                <c:pt idx="135">
                  <c:v>2.68663768</c:v>
                </c:pt>
                <c:pt idx="136">
                  <c:v>2.7500997280000004</c:v>
                </c:pt>
                <c:pt idx="137">
                  <c:v>2.6173722880000003</c:v>
                </c:pt>
                <c:pt idx="138">
                  <c:v>2.6072139039999995</c:v>
                </c:pt>
                <c:pt idx="139">
                  <c:v>2.6680663039999994</c:v>
                </c:pt>
                <c:pt idx="140">
                  <c:v>2.7097261440000002</c:v>
                </c:pt>
                <c:pt idx="141">
                  <c:v>2.6778499519999994</c:v>
                </c:pt>
                <c:pt idx="142">
                  <c:v>2.5830214879999995</c:v>
                </c:pt>
                <c:pt idx="143">
                  <c:v>2.6296507999999998</c:v>
                </c:pt>
                <c:pt idx="144">
                  <c:v>2.5733661280000004</c:v>
                </c:pt>
                <c:pt idx="145">
                  <c:v>2.5819074079999993</c:v>
                </c:pt>
                <c:pt idx="146">
                  <c:v>2.6793218879999996</c:v>
                </c:pt>
                <c:pt idx="147">
                  <c:v>2.6250628160000002</c:v>
                </c:pt>
                <c:pt idx="148">
                  <c:v>2.7487628320000002</c:v>
                </c:pt>
                <c:pt idx="149">
                  <c:v>2.6984975679999996</c:v>
                </c:pt>
                <c:pt idx="150">
                  <c:v>2.6698454560000004</c:v>
                </c:pt>
                <c:pt idx="151">
                  <c:v>2.6852062559999998</c:v>
                </c:pt>
                <c:pt idx="152">
                  <c:v>2.6677759679999999</c:v>
                </c:pt>
                <c:pt idx="153">
                  <c:v>2.5552100000000006</c:v>
                </c:pt>
                <c:pt idx="154">
                  <c:v>2.5735180479999995</c:v>
                </c:pt>
                <c:pt idx="155">
                  <c:v>2.6245766719999999</c:v>
                </c:pt>
                <c:pt idx="156">
                  <c:v>2.713446496</c:v>
                </c:pt>
                <c:pt idx="157">
                  <c:v>2.7070253439999998</c:v>
                </c:pt>
                <c:pt idx="158">
                  <c:v>2.7224266559999997</c:v>
                </c:pt>
                <c:pt idx="159">
                  <c:v>2.732477008</c:v>
                </c:pt>
                <c:pt idx="160">
                  <c:v>2.660382528</c:v>
                </c:pt>
                <c:pt idx="161">
                  <c:v>2.6141043199999996</c:v>
                </c:pt>
                <c:pt idx="162">
                  <c:v>2.5902461280000004</c:v>
                </c:pt>
                <c:pt idx="163">
                  <c:v>2.7351237920000004</c:v>
                </c:pt>
                <c:pt idx="164">
                  <c:v>2.6897976160000003</c:v>
                </c:pt>
                <c:pt idx="165">
                  <c:v>2.6310282079999991</c:v>
                </c:pt>
                <c:pt idx="166">
                  <c:v>2.6222472319999999</c:v>
                </c:pt>
                <c:pt idx="167">
                  <c:v>2.6223485119999994</c:v>
                </c:pt>
                <c:pt idx="168">
                  <c:v>2.6786264319999997</c:v>
                </c:pt>
                <c:pt idx="169">
                  <c:v>2.6032741119999994</c:v>
                </c:pt>
                <c:pt idx="170">
                  <c:v>2.6235537440000001</c:v>
                </c:pt>
                <c:pt idx="171">
                  <c:v>2.5582754080000001</c:v>
                </c:pt>
                <c:pt idx="172">
                  <c:v>2.5935411040000003</c:v>
                </c:pt>
                <c:pt idx="173">
                  <c:v>2.5816170720000002</c:v>
                </c:pt>
                <c:pt idx="174">
                  <c:v>2.5019333440000002</c:v>
                </c:pt>
                <c:pt idx="175">
                  <c:v>2.6299743333333327</c:v>
                </c:pt>
                <c:pt idx="176">
                  <c:v>2.4214395166666667</c:v>
                </c:pt>
                <c:pt idx="177">
                  <c:v>2.5387766166666665</c:v>
                </c:pt>
                <c:pt idx="178">
                  <c:v>2.5256559333333324</c:v>
                </c:pt>
                <c:pt idx="179">
                  <c:v>2.5018164500000006</c:v>
                </c:pt>
                <c:pt idx="180">
                  <c:v>2.4079284833333334</c:v>
                </c:pt>
                <c:pt idx="181">
                  <c:v>2.3745517999999994</c:v>
                </c:pt>
                <c:pt idx="182">
                  <c:v>2.4136887833333338</c:v>
                </c:pt>
                <c:pt idx="183">
                  <c:v>2.4747416333333336</c:v>
                </c:pt>
                <c:pt idx="184">
                  <c:v>2.4406369999999997</c:v>
                </c:pt>
                <c:pt idx="185">
                  <c:v>2.3861849333333334</c:v>
                </c:pt>
                <c:pt idx="186">
                  <c:v>2.3644026999999999</c:v>
                </c:pt>
                <c:pt idx="187">
                  <c:v>2.3330973333333329</c:v>
                </c:pt>
                <c:pt idx="188">
                  <c:v>2.254278283333333</c:v>
                </c:pt>
                <c:pt idx="189">
                  <c:v>2.2295104000000006</c:v>
                </c:pt>
                <c:pt idx="190">
                  <c:v>2.2676451333333332</c:v>
                </c:pt>
                <c:pt idx="191">
                  <c:v>2.2479236666666669</c:v>
                </c:pt>
                <c:pt idx="192">
                  <c:v>2.2424060166666666</c:v>
                </c:pt>
                <c:pt idx="193">
                  <c:v>2.1729201999999996</c:v>
                </c:pt>
                <c:pt idx="194">
                  <c:v>2.3104816500000003</c:v>
                </c:pt>
                <c:pt idx="195">
                  <c:v>2.1987079166666663</c:v>
                </c:pt>
                <c:pt idx="196">
                  <c:v>2.2104711666666668</c:v>
                </c:pt>
                <c:pt idx="197">
                  <c:v>2.072628383333333</c:v>
                </c:pt>
                <c:pt idx="198">
                  <c:v>2.2013032166666666</c:v>
                </c:pt>
                <c:pt idx="199">
                  <c:v>2.195293233333333</c:v>
                </c:pt>
                <c:pt idx="200">
                  <c:v>2.1537965666666667</c:v>
                </c:pt>
                <c:pt idx="201">
                  <c:v>2.1700294999999996</c:v>
                </c:pt>
                <c:pt idx="202">
                  <c:v>2.1477514166666669</c:v>
                </c:pt>
                <c:pt idx="203">
                  <c:v>2.0170896666666671</c:v>
                </c:pt>
                <c:pt idx="204">
                  <c:v>2.0267956666666667</c:v>
                </c:pt>
                <c:pt idx="205">
                  <c:v>1.9886433500000003</c:v>
                </c:pt>
                <c:pt idx="206">
                  <c:v>1.9578936166666663</c:v>
                </c:pt>
                <c:pt idx="207">
                  <c:v>1.957010933333333</c:v>
                </c:pt>
                <c:pt idx="208">
                  <c:v>2.0362554999999998</c:v>
                </c:pt>
                <c:pt idx="209">
                  <c:v>1.8718056166666663</c:v>
                </c:pt>
                <c:pt idx="210">
                  <c:v>1.8090682833333329</c:v>
                </c:pt>
                <c:pt idx="211">
                  <c:v>1.8176243333333335</c:v>
                </c:pt>
                <c:pt idx="212">
                  <c:v>1.9164602499999996</c:v>
                </c:pt>
                <c:pt idx="213">
                  <c:v>1.8154721333333332</c:v>
                </c:pt>
                <c:pt idx="214">
                  <c:v>1.8701809166666667</c:v>
                </c:pt>
                <c:pt idx="215">
                  <c:v>1.8662809333333337</c:v>
                </c:pt>
                <c:pt idx="216">
                  <c:v>1.8479379999999999</c:v>
                </c:pt>
                <c:pt idx="217">
                  <c:v>1.8203497499999997</c:v>
                </c:pt>
                <c:pt idx="218">
                  <c:v>1.7843953500000003</c:v>
                </c:pt>
                <c:pt idx="219">
                  <c:v>1.8237925666666666</c:v>
                </c:pt>
                <c:pt idx="220">
                  <c:v>1.8083121999999996</c:v>
                </c:pt>
                <c:pt idx="221">
                  <c:v>1.7501148833333326</c:v>
                </c:pt>
                <c:pt idx="222">
                  <c:v>1.718587966666667</c:v>
                </c:pt>
                <c:pt idx="223">
                  <c:v>1.7903912666666673</c:v>
                </c:pt>
                <c:pt idx="224">
                  <c:v>1.7659117500000006</c:v>
                </c:pt>
                <c:pt idx="225">
                  <c:v>1.801651633333333</c:v>
                </c:pt>
                <c:pt idx="226">
                  <c:v>1.8265214999999999</c:v>
                </c:pt>
                <c:pt idx="227">
                  <c:v>1.7631722666666665</c:v>
                </c:pt>
                <c:pt idx="228">
                  <c:v>1.8051718166666668</c:v>
                </c:pt>
                <c:pt idx="229">
                  <c:v>1.7895578166666666</c:v>
                </c:pt>
                <c:pt idx="230">
                  <c:v>1.6411087666666668</c:v>
                </c:pt>
                <c:pt idx="231">
                  <c:v>1.6431765666666667</c:v>
                </c:pt>
                <c:pt idx="232">
                  <c:v>1.7392413499999997</c:v>
                </c:pt>
                <c:pt idx="233">
                  <c:v>1.7105559000000001</c:v>
                </c:pt>
                <c:pt idx="234">
                  <c:v>1.7159750833333332</c:v>
                </c:pt>
                <c:pt idx="235">
                  <c:v>1.7438692833333338</c:v>
                </c:pt>
                <c:pt idx="236">
                  <c:v>1.6919527333333337</c:v>
                </c:pt>
                <c:pt idx="237">
                  <c:v>1.6813429500000001</c:v>
                </c:pt>
                <c:pt idx="238">
                  <c:v>1.7337729333333336</c:v>
                </c:pt>
                <c:pt idx="239">
                  <c:v>1.7044966833333333</c:v>
                </c:pt>
                <c:pt idx="240">
                  <c:v>1.7416959833333328</c:v>
                </c:pt>
                <c:pt idx="241">
                  <c:v>1.7439993999999994</c:v>
                </c:pt>
                <c:pt idx="242">
                  <c:v>1.7204588333333333</c:v>
                </c:pt>
                <c:pt idx="243">
                  <c:v>1.7121841166666669</c:v>
                </c:pt>
                <c:pt idx="244">
                  <c:v>1.8226848166666665</c:v>
                </c:pt>
                <c:pt idx="245">
                  <c:v>1.8194318999999999</c:v>
                </c:pt>
                <c:pt idx="246">
                  <c:v>1.7526961166666664</c:v>
                </c:pt>
                <c:pt idx="247">
                  <c:v>1.8274815499999999</c:v>
                </c:pt>
                <c:pt idx="248">
                  <c:v>1.7987328</c:v>
                </c:pt>
                <c:pt idx="249">
                  <c:v>1.7920405833333333</c:v>
                </c:pt>
                <c:pt idx="250">
                  <c:v>1.7916994666666664</c:v>
                </c:pt>
                <c:pt idx="251">
                  <c:v>1.7795071833333331</c:v>
                </c:pt>
                <c:pt idx="252">
                  <c:v>1.8463308833333334</c:v>
                </c:pt>
                <c:pt idx="253">
                  <c:v>1.8809524666666668</c:v>
                </c:pt>
                <c:pt idx="254">
                  <c:v>1.8136610500000001</c:v>
                </c:pt>
                <c:pt idx="255">
                  <c:v>1.7588256666666671</c:v>
                </c:pt>
                <c:pt idx="256">
                  <c:v>1.7618288999999998</c:v>
                </c:pt>
                <c:pt idx="257">
                  <c:v>1.8282833500000002</c:v>
                </c:pt>
                <c:pt idx="258">
                  <c:v>1.7489227333333333</c:v>
                </c:pt>
                <c:pt idx="259">
                  <c:v>1.8186722999999998</c:v>
                </c:pt>
                <c:pt idx="260">
                  <c:v>1.8449980666666665</c:v>
                </c:pt>
                <c:pt idx="261">
                  <c:v>1.7137982666666669</c:v>
                </c:pt>
                <c:pt idx="262">
                  <c:v>1.7708807999999998</c:v>
                </c:pt>
                <c:pt idx="263">
                  <c:v>1.7860270833333334</c:v>
                </c:pt>
                <c:pt idx="264">
                  <c:v>1.7137701333333335</c:v>
                </c:pt>
                <c:pt idx="265">
                  <c:v>1.7751711333333335</c:v>
                </c:pt>
                <c:pt idx="266">
                  <c:v>1.6917733833333333</c:v>
                </c:pt>
                <c:pt idx="267">
                  <c:v>1.7061424833333341</c:v>
                </c:pt>
                <c:pt idx="268">
                  <c:v>1.698761</c:v>
                </c:pt>
                <c:pt idx="269">
                  <c:v>1.6013493333333331</c:v>
                </c:pt>
                <c:pt idx="270">
                  <c:v>1.6403526833333331</c:v>
                </c:pt>
                <c:pt idx="271">
                  <c:v>1.6235394999999997</c:v>
                </c:pt>
                <c:pt idx="272">
                  <c:v>1.5817439166666669</c:v>
                </c:pt>
                <c:pt idx="273">
                  <c:v>1.5944004000000001</c:v>
                </c:pt>
                <c:pt idx="274">
                  <c:v>1.5515533333333331</c:v>
                </c:pt>
                <c:pt idx="275">
                  <c:v>1.5198540999999997</c:v>
                </c:pt>
                <c:pt idx="276">
                  <c:v>1.5014373166666668</c:v>
                </c:pt>
                <c:pt idx="277">
                  <c:v>1.5023059333333335</c:v>
                </c:pt>
                <c:pt idx="278">
                  <c:v>1.5765287000000003</c:v>
                </c:pt>
                <c:pt idx="279">
                  <c:v>1.4747528499999998</c:v>
                </c:pt>
                <c:pt idx="280">
                  <c:v>1.4666891333333338</c:v>
                </c:pt>
                <c:pt idx="281">
                  <c:v>1.4764689833333335</c:v>
                </c:pt>
                <c:pt idx="282">
                  <c:v>1.3474706166666668</c:v>
                </c:pt>
                <c:pt idx="283">
                  <c:v>1.40050195</c:v>
                </c:pt>
                <c:pt idx="284">
                  <c:v>1.3745243333333335</c:v>
                </c:pt>
                <c:pt idx="285">
                  <c:v>1.4636014999999998</c:v>
                </c:pt>
                <c:pt idx="286">
                  <c:v>1.5012755500000001</c:v>
                </c:pt>
                <c:pt idx="287">
                  <c:v>1.4887280833333334</c:v>
                </c:pt>
                <c:pt idx="288">
                  <c:v>1.3950335333333337</c:v>
                </c:pt>
                <c:pt idx="289">
                  <c:v>1.38615395</c:v>
                </c:pt>
                <c:pt idx="290">
                  <c:v>1.4414254000000002</c:v>
                </c:pt>
                <c:pt idx="291">
                  <c:v>1.4133026166666667</c:v>
                </c:pt>
                <c:pt idx="292">
                  <c:v>1.4966300333333336</c:v>
                </c:pt>
                <c:pt idx="293">
                  <c:v>1.4971469833333333</c:v>
                </c:pt>
                <c:pt idx="294">
                  <c:v>1.49171725</c:v>
                </c:pt>
                <c:pt idx="295">
                  <c:v>1.5048766166666667</c:v>
                </c:pt>
                <c:pt idx="296">
                  <c:v>1.4823242333333333</c:v>
                </c:pt>
                <c:pt idx="297">
                  <c:v>1.5442105333333336</c:v>
                </c:pt>
                <c:pt idx="298">
                  <c:v>1.4885241166666663</c:v>
                </c:pt>
                <c:pt idx="299">
                  <c:v>1.4252417000000002</c:v>
                </c:pt>
                <c:pt idx="300">
                  <c:v>1.4710005666666666</c:v>
                </c:pt>
                <c:pt idx="301">
                  <c:v>1.5046374833333331</c:v>
                </c:pt>
                <c:pt idx="302">
                  <c:v>1.5409927833333332</c:v>
                </c:pt>
                <c:pt idx="303">
                  <c:v>1.5309702833333332</c:v>
                </c:pt>
                <c:pt idx="304">
                  <c:v>1.56136835</c:v>
                </c:pt>
                <c:pt idx="305">
                  <c:v>1.5796936999999998</c:v>
                </c:pt>
                <c:pt idx="306">
                  <c:v>1.6862768333333333</c:v>
                </c:pt>
                <c:pt idx="307">
                  <c:v>1.6090086333333331</c:v>
                </c:pt>
                <c:pt idx="308">
                  <c:v>1.4719359999999999</c:v>
                </c:pt>
                <c:pt idx="309">
                  <c:v>1.6203147166666669</c:v>
                </c:pt>
                <c:pt idx="310">
                  <c:v>1.6735113333333329</c:v>
                </c:pt>
                <c:pt idx="311">
                  <c:v>1.5802845000000001</c:v>
                </c:pt>
                <c:pt idx="312">
                  <c:v>1.6507585000000002</c:v>
                </c:pt>
                <c:pt idx="313">
                  <c:v>1.6309280166666669</c:v>
                </c:pt>
                <c:pt idx="314">
                  <c:v>1.6296901499999998</c:v>
                </c:pt>
                <c:pt idx="315">
                  <c:v>1.6082314499999997</c:v>
                </c:pt>
                <c:pt idx="316">
                  <c:v>1.6527383833333331</c:v>
                </c:pt>
                <c:pt idx="317">
                  <c:v>1.7126025999999999</c:v>
                </c:pt>
                <c:pt idx="318">
                  <c:v>1.6033081166666667</c:v>
                </c:pt>
                <c:pt idx="319">
                  <c:v>1.6651135333333336</c:v>
                </c:pt>
                <c:pt idx="320">
                  <c:v>1.7271651166666666</c:v>
                </c:pt>
                <c:pt idx="321">
                  <c:v>1.6393715333333332</c:v>
                </c:pt>
                <c:pt idx="322">
                  <c:v>1.6269225333333333</c:v>
                </c:pt>
                <c:pt idx="323">
                  <c:v>1.6419773833333333</c:v>
                </c:pt>
                <c:pt idx="324">
                  <c:v>1.5686583999999999</c:v>
                </c:pt>
                <c:pt idx="325">
                  <c:v>1.6014337333333337</c:v>
                </c:pt>
                <c:pt idx="326">
                  <c:v>1.7048975833333335</c:v>
                </c:pt>
                <c:pt idx="327">
                  <c:v>1.6227834166666666</c:v>
                </c:pt>
                <c:pt idx="328">
                  <c:v>1.6271581500000003</c:v>
                </c:pt>
                <c:pt idx="329">
                  <c:v>1.5956101333333332</c:v>
                </c:pt>
                <c:pt idx="330">
                  <c:v>1.7832207833333331</c:v>
                </c:pt>
                <c:pt idx="331">
                  <c:v>1.6993201499999997</c:v>
                </c:pt>
                <c:pt idx="332">
                  <c:v>1.6939572333333335</c:v>
                </c:pt>
                <c:pt idx="333">
                  <c:v>1.7809912166666666</c:v>
                </c:pt>
                <c:pt idx="334">
                  <c:v>1.6721714833333332</c:v>
                </c:pt>
                <c:pt idx="335">
                  <c:v>1.6513704000000005</c:v>
                </c:pt>
                <c:pt idx="336">
                  <c:v>1.6454764666666664</c:v>
                </c:pt>
                <c:pt idx="337">
                  <c:v>1.6459934166666665</c:v>
                </c:pt>
                <c:pt idx="338">
                  <c:v>1.5406446333333335</c:v>
                </c:pt>
                <c:pt idx="339">
                  <c:v>1.5783784666666667</c:v>
                </c:pt>
                <c:pt idx="340">
                  <c:v>1.6395403333333334</c:v>
                </c:pt>
                <c:pt idx="341">
                  <c:v>1.6573698333333329</c:v>
                </c:pt>
                <c:pt idx="342">
                  <c:v>1.6215033499999996</c:v>
                </c:pt>
                <c:pt idx="343">
                  <c:v>1.6004842333333331</c:v>
                </c:pt>
                <c:pt idx="344">
                  <c:v>1.5762930833333333</c:v>
                </c:pt>
                <c:pt idx="345">
                  <c:v>1.5580310333333334</c:v>
                </c:pt>
                <c:pt idx="346">
                  <c:v>1.6520315333333333</c:v>
                </c:pt>
                <c:pt idx="347">
                  <c:v>1.5857177499999995</c:v>
                </c:pt>
                <c:pt idx="348">
                  <c:v>1.6052036000000001</c:v>
                </c:pt>
                <c:pt idx="349">
                  <c:v>1.6181554833333334</c:v>
                </c:pt>
                <c:pt idx="350">
                  <c:v>1.68564735</c:v>
                </c:pt>
                <c:pt idx="351">
                  <c:v>1.6508112499999994</c:v>
                </c:pt>
                <c:pt idx="352">
                  <c:v>1.6095888833333332</c:v>
                </c:pt>
                <c:pt idx="353">
                  <c:v>1.7300733999999998</c:v>
                </c:pt>
                <c:pt idx="354">
                  <c:v>1.7026856000000001</c:v>
                </c:pt>
                <c:pt idx="355">
                  <c:v>1.6012508666666663</c:v>
                </c:pt>
                <c:pt idx="356">
                  <c:v>1.6359709166666665</c:v>
                </c:pt>
                <c:pt idx="357">
                  <c:v>1.7005931833333328</c:v>
                </c:pt>
                <c:pt idx="358">
                  <c:v>1.6022249833333337</c:v>
                </c:pt>
                <c:pt idx="359">
                  <c:v>1.6100495666666665</c:v>
                </c:pt>
                <c:pt idx="360">
                  <c:v>1.6269190166666667</c:v>
                </c:pt>
                <c:pt idx="361">
                  <c:v>1.7223578333333329</c:v>
                </c:pt>
                <c:pt idx="362">
                  <c:v>1.6680921499999997</c:v>
                </c:pt>
                <c:pt idx="363">
                  <c:v>1.6699630166666668</c:v>
                </c:pt>
                <c:pt idx="364">
                  <c:v>1.6735675999999997</c:v>
                </c:pt>
                <c:pt idx="365">
                  <c:v>1.7682362666666667</c:v>
                </c:pt>
                <c:pt idx="366">
                  <c:v>1.7563323499999999</c:v>
                </c:pt>
                <c:pt idx="367">
                  <c:v>1.7910066833333338</c:v>
                </c:pt>
                <c:pt idx="368">
                  <c:v>1.7350846499999997</c:v>
                </c:pt>
                <c:pt idx="369">
                  <c:v>1.7818985166666663</c:v>
                </c:pt>
                <c:pt idx="370">
                  <c:v>1.7742110833333335</c:v>
                </c:pt>
                <c:pt idx="371">
                  <c:v>1.6795002166666666</c:v>
                </c:pt>
                <c:pt idx="372">
                  <c:v>1.7259061500000001</c:v>
                </c:pt>
                <c:pt idx="373">
                  <c:v>1.7155882499999997</c:v>
                </c:pt>
                <c:pt idx="374">
                  <c:v>1.7019330333333336</c:v>
                </c:pt>
                <c:pt idx="375">
                  <c:v>1.5605348999999999</c:v>
                </c:pt>
                <c:pt idx="376">
                  <c:v>1.6326371166666667</c:v>
                </c:pt>
                <c:pt idx="377">
                  <c:v>1.6130106000000006</c:v>
                </c:pt>
                <c:pt idx="378">
                  <c:v>1.7040606166666663</c:v>
                </c:pt>
                <c:pt idx="379">
                  <c:v>1.7141815833333331</c:v>
                </c:pt>
                <c:pt idx="380">
                  <c:v>1.6338468500000003</c:v>
                </c:pt>
                <c:pt idx="381">
                  <c:v>1.6589628833333327</c:v>
                </c:pt>
                <c:pt idx="382">
                  <c:v>1.6090121500000001</c:v>
                </c:pt>
                <c:pt idx="383">
                  <c:v>1.618387583333333</c:v>
                </c:pt>
                <c:pt idx="384">
                  <c:v>1.57244585</c:v>
                </c:pt>
                <c:pt idx="385">
                  <c:v>1.5716827333333332</c:v>
                </c:pt>
                <c:pt idx="386">
                  <c:v>1.6407817166666672</c:v>
                </c:pt>
                <c:pt idx="387">
                  <c:v>1.5848034166666658</c:v>
                </c:pt>
                <c:pt idx="388">
                  <c:v>1.5703710166666665</c:v>
                </c:pt>
                <c:pt idx="389">
                  <c:v>1.6096134999999998</c:v>
                </c:pt>
                <c:pt idx="390">
                  <c:v>1.5570850500000002</c:v>
                </c:pt>
                <c:pt idx="391">
                  <c:v>1.6790782166666667</c:v>
                </c:pt>
                <c:pt idx="392">
                  <c:v>1.6044826833333337</c:v>
                </c:pt>
                <c:pt idx="393">
                  <c:v>1.5693406333333335</c:v>
                </c:pt>
                <c:pt idx="394">
                  <c:v>1.6085690499999998</c:v>
                </c:pt>
                <c:pt idx="395">
                  <c:v>1.6074718499999996</c:v>
                </c:pt>
                <c:pt idx="396">
                  <c:v>1.670195116666666</c:v>
                </c:pt>
                <c:pt idx="397">
                  <c:v>1.6897934999999999</c:v>
                </c:pt>
                <c:pt idx="398">
                  <c:v>1.7107493166666665</c:v>
                </c:pt>
                <c:pt idx="399">
                  <c:v>1.7090261500000001</c:v>
                </c:pt>
                <c:pt idx="400">
                  <c:v>1.7011558499999997</c:v>
                </c:pt>
                <c:pt idx="401">
                  <c:v>1.7150501999999999</c:v>
                </c:pt>
                <c:pt idx="402">
                  <c:v>1.7854222166666665</c:v>
                </c:pt>
                <c:pt idx="403">
                  <c:v>1.7813393666666661</c:v>
                </c:pt>
                <c:pt idx="404">
                  <c:v>1.6285226166666666</c:v>
                </c:pt>
                <c:pt idx="405">
                  <c:v>1.6246437333333335</c:v>
                </c:pt>
                <c:pt idx="406">
                  <c:v>1.5999356333333334</c:v>
                </c:pt>
                <c:pt idx="407">
                  <c:v>1.6991126666666667</c:v>
                </c:pt>
                <c:pt idx="408">
                  <c:v>1.6622298666666662</c:v>
                </c:pt>
                <c:pt idx="409">
                  <c:v>1.6658696166666667</c:v>
                </c:pt>
                <c:pt idx="410">
                  <c:v>1.6025555499999999</c:v>
                </c:pt>
                <c:pt idx="411">
                  <c:v>1.6711059333333333</c:v>
                </c:pt>
                <c:pt idx="412">
                  <c:v>1.7241267166666665</c:v>
                </c:pt>
                <c:pt idx="413">
                  <c:v>1.5753154499999997</c:v>
                </c:pt>
                <c:pt idx="414">
                  <c:v>1.5853414666666665</c:v>
                </c:pt>
                <c:pt idx="415">
                  <c:v>1.6196887500000001</c:v>
                </c:pt>
                <c:pt idx="416">
                  <c:v>1.6028755666666668</c:v>
                </c:pt>
                <c:pt idx="417">
                  <c:v>1.6378839833333336</c:v>
                </c:pt>
                <c:pt idx="418">
                  <c:v>1.6198118333333329</c:v>
                </c:pt>
                <c:pt idx="419">
                  <c:v>1.5737048166666665</c:v>
                </c:pt>
                <c:pt idx="420">
                  <c:v>1.5920161000000002</c:v>
                </c:pt>
                <c:pt idx="421">
                  <c:v>1.6190663000000001</c:v>
                </c:pt>
                <c:pt idx="422">
                  <c:v>1.5797042499999998</c:v>
                </c:pt>
                <c:pt idx="423">
                  <c:v>1.5964470999999998</c:v>
                </c:pt>
                <c:pt idx="424">
                  <c:v>1.6170899333333331</c:v>
                </c:pt>
                <c:pt idx="425">
                  <c:v>1.63933285</c:v>
                </c:pt>
                <c:pt idx="426">
                  <c:v>1.5084354833333329</c:v>
                </c:pt>
                <c:pt idx="427">
                  <c:v>1.5433243333333329</c:v>
                </c:pt>
                <c:pt idx="428">
                  <c:v>1.6934965499999999</c:v>
                </c:pt>
                <c:pt idx="429">
                  <c:v>1.5888440666666663</c:v>
                </c:pt>
                <c:pt idx="430">
                  <c:v>1.5684298166666666</c:v>
                </c:pt>
                <c:pt idx="431">
                  <c:v>1.6186020999999999</c:v>
                </c:pt>
                <c:pt idx="432">
                  <c:v>1.6159751500000004</c:v>
                </c:pt>
                <c:pt idx="433">
                  <c:v>1.6585690166666665</c:v>
                </c:pt>
                <c:pt idx="434">
                  <c:v>1.5993026333333331</c:v>
                </c:pt>
                <c:pt idx="435">
                  <c:v>1.6422692666666665</c:v>
                </c:pt>
                <c:pt idx="436">
                  <c:v>1.6093778833333332</c:v>
                </c:pt>
                <c:pt idx="437">
                  <c:v>1.6441331000000001</c:v>
                </c:pt>
                <c:pt idx="438">
                  <c:v>1.5900291833333333</c:v>
                </c:pt>
                <c:pt idx="439">
                  <c:v>1.5536844333333335</c:v>
                </c:pt>
                <c:pt idx="440">
                  <c:v>1.577123016666667</c:v>
                </c:pt>
                <c:pt idx="441">
                  <c:v>1.6278755499999997</c:v>
                </c:pt>
                <c:pt idx="442">
                  <c:v>1.6409786499999999</c:v>
                </c:pt>
                <c:pt idx="443">
                  <c:v>1.6628909999999995</c:v>
                </c:pt>
                <c:pt idx="444">
                  <c:v>1.5990564666666662</c:v>
                </c:pt>
                <c:pt idx="445">
                  <c:v>1.6561178999999999</c:v>
                </c:pt>
                <c:pt idx="446">
                  <c:v>1.6269647333333332</c:v>
                </c:pt>
                <c:pt idx="447">
                  <c:v>1.5708281833333333</c:v>
                </c:pt>
                <c:pt idx="448">
                  <c:v>1.6347893166666663</c:v>
                </c:pt>
                <c:pt idx="449">
                  <c:v>1.6496577833333335</c:v>
                </c:pt>
                <c:pt idx="450">
                  <c:v>1.6428776500000004</c:v>
                </c:pt>
                <c:pt idx="451">
                  <c:v>1.5734973333333333</c:v>
                </c:pt>
                <c:pt idx="452">
                  <c:v>1.6189396999999996</c:v>
                </c:pt>
                <c:pt idx="453">
                  <c:v>1.6535718333333336</c:v>
                </c:pt>
                <c:pt idx="454">
                  <c:v>1.60685995</c:v>
                </c:pt>
                <c:pt idx="455">
                  <c:v>1.6445164166666666</c:v>
                </c:pt>
                <c:pt idx="456">
                  <c:v>1.6601831666666662</c:v>
                </c:pt>
                <c:pt idx="457">
                  <c:v>1.7116741999999998</c:v>
                </c:pt>
                <c:pt idx="458">
                  <c:v>1.6932328000000001</c:v>
                </c:pt>
                <c:pt idx="459">
                  <c:v>1.7641815499999998</c:v>
                </c:pt>
                <c:pt idx="460">
                  <c:v>1.7454447499999994</c:v>
                </c:pt>
                <c:pt idx="461">
                  <c:v>1.7903560999999997</c:v>
                </c:pt>
                <c:pt idx="462">
                  <c:v>1.7835267333333331</c:v>
                </c:pt>
                <c:pt idx="463">
                  <c:v>1.8502871333333331</c:v>
                </c:pt>
                <c:pt idx="464">
                  <c:v>1.8651767000000001</c:v>
                </c:pt>
                <c:pt idx="465">
                  <c:v>1.8923218500000001</c:v>
                </c:pt>
                <c:pt idx="466">
                  <c:v>1.8247244833333334</c:v>
                </c:pt>
                <c:pt idx="467">
                  <c:v>1.88696245</c:v>
                </c:pt>
                <c:pt idx="468">
                  <c:v>1.9271790499999999</c:v>
                </c:pt>
                <c:pt idx="469">
                  <c:v>1.869252516666666</c:v>
                </c:pt>
                <c:pt idx="470">
                  <c:v>1.9253996166666671</c:v>
                </c:pt>
                <c:pt idx="471">
                  <c:v>1.8829745499999999</c:v>
                </c:pt>
                <c:pt idx="472">
                  <c:v>1.8442314333333334</c:v>
                </c:pt>
                <c:pt idx="473">
                  <c:v>1.7855558500000002</c:v>
                </c:pt>
                <c:pt idx="474">
                  <c:v>1.7677580000000004</c:v>
                </c:pt>
                <c:pt idx="475">
                  <c:v>1.8256704666666668</c:v>
                </c:pt>
                <c:pt idx="476">
                  <c:v>1.8636821166666671</c:v>
                </c:pt>
                <c:pt idx="477">
                  <c:v>1.7594727333333338</c:v>
                </c:pt>
                <c:pt idx="478">
                  <c:v>1.729728766666667</c:v>
                </c:pt>
                <c:pt idx="479">
                  <c:v>1.8709334833333333</c:v>
                </c:pt>
                <c:pt idx="480">
                  <c:v>1.7559842000000001</c:v>
                </c:pt>
                <c:pt idx="481">
                  <c:v>1.6724141333333331</c:v>
                </c:pt>
                <c:pt idx="482">
                  <c:v>1.7818668666666668</c:v>
                </c:pt>
                <c:pt idx="483">
                  <c:v>1.8088572833333334</c:v>
                </c:pt>
                <c:pt idx="484">
                  <c:v>1.7838467499999999</c:v>
                </c:pt>
                <c:pt idx="485">
                  <c:v>1.6984937333333334</c:v>
                </c:pt>
                <c:pt idx="486">
                  <c:v>1.6878628499999999</c:v>
                </c:pt>
                <c:pt idx="487">
                  <c:v>1.6776082500000005</c:v>
                </c:pt>
                <c:pt idx="488">
                  <c:v>1.6229029833333335</c:v>
                </c:pt>
                <c:pt idx="489">
                  <c:v>1.5929726333333334</c:v>
                </c:pt>
                <c:pt idx="490">
                  <c:v>1.687760866666667</c:v>
                </c:pt>
                <c:pt idx="491">
                  <c:v>1.7376553333333336</c:v>
                </c:pt>
                <c:pt idx="492">
                  <c:v>1.7287370666666666</c:v>
                </c:pt>
                <c:pt idx="493">
                  <c:v>1.6952654333333328</c:v>
                </c:pt>
                <c:pt idx="494">
                  <c:v>1.8157921500000005</c:v>
                </c:pt>
                <c:pt idx="495">
                  <c:v>1.8618077333333336</c:v>
                </c:pt>
                <c:pt idx="496">
                  <c:v>1.8602006166666665</c:v>
                </c:pt>
                <c:pt idx="497">
                  <c:v>1.9400183999999998</c:v>
                </c:pt>
                <c:pt idx="498">
                  <c:v>1.7944494999999996</c:v>
                </c:pt>
                <c:pt idx="499">
                  <c:v>1.8433206166666671</c:v>
                </c:pt>
                <c:pt idx="500">
                  <c:v>1.9178633999999999</c:v>
                </c:pt>
                <c:pt idx="501">
                  <c:v>1.8493727999999998</c:v>
                </c:pt>
                <c:pt idx="502">
                  <c:v>1.8762717833333333</c:v>
                </c:pt>
                <c:pt idx="503">
                  <c:v>1.8659257500000002</c:v>
                </c:pt>
                <c:pt idx="504">
                  <c:v>1.8621101666666664</c:v>
                </c:pt>
                <c:pt idx="505">
                  <c:v>1.9292538833333335</c:v>
                </c:pt>
                <c:pt idx="506">
                  <c:v>1.9224139666666664</c:v>
                </c:pt>
                <c:pt idx="507">
                  <c:v>1.9026256833333337</c:v>
                </c:pt>
                <c:pt idx="508">
                  <c:v>1.9175117333333336</c:v>
                </c:pt>
                <c:pt idx="509">
                  <c:v>2.0191047166666665</c:v>
                </c:pt>
                <c:pt idx="510">
                  <c:v>2.0055444500000004</c:v>
                </c:pt>
                <c:pt idx="511">
                  <c:v>2.0630173333333333</c:v>
                </c:pt>
                <c:pt idx="512">
                  <c:v>2.0186405166666663</c:v>
                </c:pt>
                <c:pt idx="513">
                  <c:v>1.9725159166666659</c:v>
                </c:pt>
                <c:pt idx="514">
                  <c:v>1.9940273666666668</c:v>
                </c:pt>
                <c:pt idx="515">
                  <c:v>2.0706098166666669</c:v>
                </c:pt>
                <c:pt idx="516">
                  <c:v>2.0086109833333334</c:v>
                </c:pt>
                <c:pt idx="517">
                  <c:v>1.9777241000000005</c:v>
                </c:pt>
                <c:pt idx="518">
                  <c:v>1.9438023333333336</c:v>
                </c:pt>
                <c:pt idx="519">
                  <c:v>2.1037508833333334</c:v>
                </c:pt>
                <c:pt idx="520">
                  <c:v>2.0568948166666665</c:v>
                </c:pt>
                <c:pt idx="521">
                  <c:v>2.0975967166666667</c:v>
                </c:pt>
                <c:pt idx="522">
                  <c:v>2.0763103333333328</c:v>
                </c:pt>
                <c:pt idx="523">
                  <c:v>2.0311985333333333</c:v>
                </c:pt>
                <c:pt idx="524">
                  <c:v>2.0261486</c:v>
                </c:pt>
                <c:pt idx="525">
                  <c:v>2.0082628333333332</c:v>
                </c:pt>
                <c:pt idx="526">
                  <c:v>2.0518097166666664</c:v>
                </c:pt>
                <c:pt idx="527">
                  <c:v>1.9660382166666668</c:v>
                </c:pt>
                <c:pt idx="528">
                  <c:v>2.0035575333333333</c:v>
                </c:pt>
                <c:pt idx="529">
                  <c:v>2.0177297000000003</c:v>
                </c:pt>
                <c:pt idx="530">
                  <c:v>1.9530511666666668</c:v>
                </c:pt>
                <c:pt idx="531">
                  <c:v>2.0246997333333332</c:v>
                </c:pt>
                <c:pt idx="532">
                  <c:v>1.9493727333333331</c:v>
                </c:pt>
                <c:pt idx="533">
                  <c:v>1.9228816833333333</c:v>
                </c:pt>
                <c:pt idx="534">
                  <c:v>1.9277065499999997</c:v>
                </c:pt>
                <c:pt idx="535">
                  <c:v>2.0268027000000002</c:v>
                </c:pt>
                <c:pt idx="536">
                  <c:v>1.9578865833333334</c:v>
                </c:pt>
                <c:pt idx="537">
                  <c:v>1.9765178833333328</c:v>
                </c:pt>
                <c:pt idx="538">
                  <c:v>1.9768167999999997</c:v>
                </c:pt>
                <c:pt idx="539">
                  <c:v>2.0252026166666668</c:v>
                </c:pt>
                <c:pt idx="540">
                  <c:v>2.0094198166666666</c:v>
                </c:pt>
                <c:pt idx="541">
                  <c:v>2.0332979833333336</c:v>
                </c:pt>
                <c:pt idx="542">
                  <c:v>2.0343072666666666</c:v>
                </c:pt>
                <c:pt idx="543">
                  <c:v>2.0520875333333337</c:v>
                </c:pt>
                <c:pt idx="544">
                  <c:v>1.9706239499999998</c:v>
                </c:pt>
                <c:pt idx="545">
                  <c:v>2.0051259666666668</c:v>
                </c:pt>
                <c:pt idx="546">
                  <c:v>1.9599473500000004</c:v>
                </c:pt>
                <c:pt idx="547">
                  <c:v>1.9593424833333331</c:v>
                </c:pt>
                <c:pt idx="548">
                  <c:v>1.9272212499999994</c:v>
                </c:pt>
                <c:pt idx="549">
                  <c:v>1.9641040499999995</c:v>
                </c:pt>
                <c:pt idx="550">
                  <c:v>2.0603622499999994</c:v>
                </c:pt>
                <c:pt idx="551">
                  <c:v>1.9147687333333334</c:v>
                </c:pt>
                <c:pt idx="552">
                  <c:v>1.9193615000000002</c:v>
                </c:pt>
                <c:pt idx="553">
                  <c:v>1.9613786333333332</c:v>
                </c:pt>
                <c:pt idx="554">
                  <c:v>1.9578690000000003</c:v>
                </c:pt>
                <c:pt idx="555">
                  <c:v>1.9736588333333331</c:v>
                </c:pt>
                <c:pt idx="556">
                  <c:v>1.804894</c:v>
                </c:pt>
                <c:pt idx="557">
                  <c:v>1.8682432333333336</c:v>
                </c:pt>
                <c:pt idx="558">
                  <c:v>1.9043453333333333</c:v>
                </c:pt>
                <c:pt idx="559">
                  <c:v>1.9334914666666665</c:v>
                </c:pt>
                <c:pt idx="560">
                  <c:v>1.8426313500000002</c:v>
                </c:pt>
                <c:pt idx="561">
                  <c:v>1.9218231666666663</c:v>
                </c:pt>
                <c:pt idx="562">
                  <c:v>1.879088633333333</c:v>
                </c:pt>
                <c:pt idx="563">
                  <c:v>1.9225897999999997</c:v>
                </c:pt>
                <c:pt idx="564">
                  <c:v>1.9129611666666664</c:v>
                </c:pt>
                <c:pt idx="565">
                  <c:v>1.8866283666666663</c:v>
                </c:pt>
                <c:pt idx="566">
                  <c:v>1.9009447166666666</c:v>
                </c:pt>
                <c:pt idx="567">
                  <c:v>1.8975370666666664</c:v>
                </c:pt>
                <c:pt idx="568">
                  <c:v>1.940781516666666</c:v>
                </c:pt>
                <c:pt idx="569">
                  <c:v>1.9410839500000001</c:v>
                </c:pt>
                <c:pt idx="570">
                  <c:v>1.8197026833333332</c:v>
                </c:pt>
                <c:pt idx="571">
                  <c:v>1.9048658000000001</c:v>
                </c:pt>
                <c:pt idx="572">
                  <c:v>1.8781532000000001</c:v>
                </c:pt>
                <c:pt idx="573">
                  <c:v>1.8762964000000004</c:v>
                </c:pt>
                <c:pt idx="574">
                  <c:v>1.8448820166666666</c:v>
                </c:pt>
                <c:pt idx="575">
                  <c:v>1.8170370499999997</c:v>
                </c:pt>
                <c:pt idx="576">
                  <c:v>1.7533642833333329</c:v>
                </c:pt>
                <c:pt idx="577">
                  <c:v>1.8955747666666665</c:v>
                </c:pt>
                <c:pt idx="578">
                  <c:v>1.8510537666666664</c:v>
                </c:pt>
                <c:pt idx="579">
                  <c:v>1.7864631500000003</c:v>
                </c:pt>
                <c:pt idx="580">
                  <c:v>1.7735253333333332</c:v>
                </c:pt>
                <c:pt idx="581">
                  <c:v>1.8380667166666667</c:v>
                </c:pt>
                <c:pt idx="582">
                  <c:v>1.8746892833333333</c:v>
                </c:pt>
                <c:pt idx="583">
                  <c:v>1.7737433666666662</c:v>
                </c:pt>
                <c:pt idx="584">
                  <c:v>1.7483213833333331</c:v>
                </c:pt>
                <c:pt idx="585">
                  <c:v>1.8196323500000002</c:v>
                </c:pt>
                <c:pt idx="586">
                  <c:v>1.7502625833333332</c:v>
                </c:pt>
                <c:pt idx="587">
                  <c:v>1.6941647166666662</c:v>
                </c:pt>
                <c:pt idx="588">
                  <c:v>1.6708843833333331</c:v>
                </c:pt>
                <c:pt idx="589">
                  <c:v>1.6845747666666666</c:v>
                </c:pt>
                <c:pt idx="590">
                  <c:v>1.6138299833333329</c:v>
                </c:pt>
                <c:pt idx="591">
                  <c:v>1.6078551666666665</c:v>
                </c:pt>
                <c:pt idx="592">
                  <c:v>1.603659783333333</c:v>
                </c:pt>
                <c:pt idx="593">
                  <c:v>1.6091668833333332</c:v>
                </c:pt>
                <c:pt idx="594">
                  <c:v>1.6108970833333331</c:v>
                </c:pt>
                <c:pt idx="595">
                  <c:v>1.6966826499999998</c:v>
                </c:pt>
                <c:pt idx="596">
                  <c:v>1.6923466</c:v>
                </c:pt>
                <c:pt idx="597">
                  <c:v>1.6361783999999999</c:v>
                </c:pt>
                <c:pt idx="598">
                  <c:v>1.6388932666666662</c:v>
                </c:pt>
                <c:pt idx="599">
                  <c:v>1.5913373833333335</c:v>
                </c:pt>
                <c:pt idx="600">
                  <c:v>1.5719851666666667</c:v>
                </c:pt>
                <c:pt idx="601">
                  <c:v>1.5988946999999998</c:v>
                </c:pt>
                <c:pt idx="602">
                  <c:v>1.6184192333333332</c:v>
                </c:pt>
                <c:pt idx="603">
                  <c:v>1.5552774833333336</c:v>
                </c:pt>
                <c:pt idx="604">
                  <c:v>1.5568248166666665</c:v>
                </c:pt>
                <c:pt idx="605">
                  <c:v>1.6112382000000003</c:v>
                </c:pt>
                <c:pt idx="606">
                  <c:v>1.6127749833333331</c:v>
                </c:pt>
                <c:pt idx="607">
                  <c:v>1.5948751500000002</c:v>
                </c:pt>
                <c:pt idx="608">
                  <c:v>1.6453287666666667</c:v>
                </c:pt>
                <c:pt idx="609">
                  <c:v>1.6689783499999999</c:v>
                </c:pt>
                <c:pt idx="610">
                  <c:v>1.7303512166666666</c:v>
                </c:pt>
                <c:pt idx="611">
                  <c:v>1.720838633333333</c:v>
                </c:pt>
                <c:pt idx="612">
                  <c:v>1.6967283666666666</c:v>
                </c:pt>
                <c:pt idx="613">
                  <c:v>1.6671531999999996</c:v>
                </c:pt>
                <c:pt idx="614">
                  <c:v>1.60996165</c:v>
                </c:pt>
                <c:pt idx="615">
                  <c:v>1.6736344166666666</c:v>
                </c:pt>
                <c:pt idx="616">
                  <c:v>1.5932398999999999</c:v>
                </c:pt>
                <c:pt idx="617">
                  <c:v>1.5966616166666667</c:v>
                </c:pt>
                <c:pt idx="618">
                  <c:v>1.5804954999999998</c:v>
                </c:pt>
                <c:pt idx="619">
                  <c:v>1.5953920999999998</c:v>
                </c:pt>
                <c:pt idx="620">
                  <c:v>1.6472559</c:v>
                </c:pt>
                <c:pt idx="621">
                  <c:v>1.5468234166666668</c:v>
                </c:pt>
                <c:pt idx="622">
                  <c:v>1.55565025</c:v>
                </c:pt>
                <c:pt idx="623">
                  <c:v>1.4491057999999997</c:v>
                </c:pt>
                <c:pt idx="624">
                  <c:v>1.4142099166666668</c:v>
                </c:pt>
                <c:pt idx="625">
                  <c:v>1.5093392666666665</c:v>
                </c:pt>
                <c:pt idx="626">
                  <c:v>1.5273059166666663</c:v>
                </c:pt>
                <c:pt idx="627">
                  <c:v>1.5308893999999997</c:v>
                </c:pt>
                <c:pt idx="628">
                  <c:v>1.5128981333333333</c:v>
                </c:pt>
                <c:pt idx="629">
                  <c:v>1.4715069666666665</c:v>
                </c:pt>
                <c:pt idx="630">
                  <c:v>1.5091845333333334</c:v>
                </c:pt>
                <c:pt idx="631">
                  <c:v>1.468799133333333</c:v>
                </c:pt>
                <c:pt idx="632">
                  <c:v>1.46713575</c:v>
                </c:pt>
                <c:pt idx="633">
                  <c:v>1.5008851999999999</c:v>
                </c:pt>
                <c:pt idx="634">
                  <c:v>1.447498683333333</c:v>
                </c:pt>
                <c:pt idx="635">
                  <c:v>1.5506108666666665</c:v>
                </c:pt>
                <c:pt idx="636">
                  <c:v>1.4586289333333331</c:v>
                </c:pt>
                <c:pt idx="637">
                  <c:v>1.5493237666666664</c:v>
                </c:pt>
                <c:pt idx="638">
                  <c:v>1.5105806500000001</c:v>
                </c:pt>
                <c:pt idx="639">
                  <c:v>1.4710884833333335</c:v>
                </c:pt>
                <c:pt idx="640">
                  <c:v>1.5381724166666664</c:v>
                </c:pt>
                <c:pt idx="641">
                  <c:v>1.5510258333333333</c:v>
                </c:pt>
                <c:pt idx="642">
                  <c:v>1.5424873666666667</c:v>
                </c:pt>
                <c:pt idx="643">
                  <c:v>1.4713944333333338</c:v>
                </c:pt>
                <c:pt idx="644">
                  <c:v>1.6153499478260869</c:v>
                </c:pt>
                <c:pt idx="645">
                  <c:v>1.5530260521739132</c:v>
                </c:pt>
                <c:pt idx="646">
                  <c:v>1.607053060869565</c:v>
                </c:pt>
                <c:pt idx="647">
                  <c:v>1.648522817391304</c:v>
                </c:pt>
                <c:pt idx="648">
                  <c:v>1.603141304347826</c:v>
                </c:pt>
                <c:pt idx="649">
                  <c:v>1.4953625043478262</c:v>
                </c:pt>
                <c:pt idx="650">
                  <c:v>1.5451658434782607</c:v>
                </c:pt>
                <c:pt idx="651">
                  <c:v>1.68595972173913</c:v>
                </c:pt>
                <c:pt idx="652">
                  <c:v>1.6731969739130437</c:v>
                </c:pt>
                <c:pt idx="653">
                  <c:v>1.6366517739130435</c:v>
                </c:pt>
                <c:pt idx="654">
                  <c:v>1.6101024695652175</c:v>
                </c:pt>
                <c:pt idx="655">
                  <c:v>1.558409304347826</c:v>
                </c:pt>
                <c:pt idx="656">
                  <c:v>1.6115996521739131</c:v>
                </c:pt>
                <c:pt idx="657">
                  <c:v>1.5644420695652173</c:v>
                </c:pt>
                <c:pt idx="658">
                  <c:v>1.5554442956521737</c:v>
                </c:pt>
                <c:pt idx="659">
                  <c:v>1.5059161739130433</c:v>
                </c:pt>
                <c:pt idx="660">
                  <c:v>1.4811502782608696</c:v>
                </c:pt>
                <c:pt idx="661">
                  <c:v>1.5455034434782606</c:v>
                </c:pt>
                <c:pt idx="662">
                  <c:v>1.5866392695652169</c:v>
                </c:pt>
                <c:pt idx="663">
                  <c:v>1.4992962782608694</c:v>
                </c:pt>
                <c:pt idx="664">
                  <c:v>1.4830804695652173</c:v>
                </c:pt>
                <c:pt idx="665">
                  <c:v>1.5545562608695653</c:v>
                </c:pt>
                <c:pt idx="666">
                  <c:v>1.5966388347826088</c:v>
                </c:pt>
                <c:pt idx="667">
                  <c:v>1.5277610956521743</c:v>
                </c:pt>
                <c:pt idx="668">
                  <c:v>1.4723800173913044</c:v>
                </c:pt>
                <c:pt idx="669">
                  <c:v>1.626707252173913</c:v>
                </c:pt>
                <c:pt idx="670">
                  <c:v>1.5188036869565216</c:v>
                </c:pt>
                <c:pt idx="671">
                  <c:v>1.4899682434782606</c:v>
                </c:pt>
                <c:pt idx="672">
                  <c:v>1.4985990608695652</c:v>
                </c:pt>
                <c:pt idx="673">
                  <c:v>1.4884270260869563</c:v>
                </c:pt>
                <c:pt idx="674">
                  <c:v>1.5973837565217388</c:v>
                </c:pt>
                <c:pt idx="675">
                  <c:v>1.5970718434782607</c:v>
                </c:pt>
                <c:pt idx="676">
                  <c:v>1.4678774608695653</c:v>
                </c:pt>
                <c:pt idx="677">
                  <c:v>1.5028043826086961</c:v>
                </c:pt>
                <c:pt idx="678">
                  <c:v>1.4657527826086956</c:v>
                </c:pt>
                <c:pt idx="679">
                  <c:v>1.4554780000000003</c:v>
                </c:pt>
                <c:pt idx="680">
                  <c:v>1.5018759826086951</c:v>
                </c:pt>
                <c:pt idx="681">
                  <c:v>1.3579739826086958</c:v>
                </c:pt>
                <c:pt idx="682">
                  <c:v>1.2851624695652171</c:v>
                </c:pt>
                <c:pt idx="683">
                  <c:v>1.3231938434782604</c:v>
                </c:pt>
                <c:pt idx="684">
                  <c:v>1.2920575826086953</c:v>
                </c:pt>
                <c:pt idx="685">
                  <c:v>1.4656573739130436</c:v>
                </c:pt>
                <c:pt idx="686">
                  <c:v>1.4467884695652169</c:v>
                </c:pt>
                <c:pt idx="687">
                  <c:v>1.3787327130434781</c:v>
                </c:pt>
                <c:pt idx="688">
                  <c:v>1.4825320363636361</c:v>
                </c:pt>
                <c:pt idx="689">
                  <c:v>1.3849502909090907</c:v>
                </c:pt>
                <c:pt idx="690">
                  <c:v>1.3265646727272726</c:v>
                </c:pt>
                <c:pt idx="691">
                  <c:v>1.3310877454545456</c:v>
                </c:pt>
                <c:pt idx="692">
                  <c:v>1.3588400000000003</c:v>
                </c:pt>
                <c:pt idx="693">
                  <c:v>1.3572325636363638</c:v>
                </c:pt>
                <c:pt idx="694">
                  <c:v>1.3850462000000001</c:v>
                </c:pt>
                <c:pt idx="695">
                  <c:v>1.3515125454545454</c:v>
                </c:pt>
                <c:pt idx="696">
                  <c:v>1.2794311090909092</c:v>
                </c:pt>
                <c:pt idx="697">
                  <c:v>1.3402566545454548</c:v>
                </c:pt>
                <c:pt idx="698">
                  <c:v>1.4125299090909094</c:v>
                </c:pt>
                <c:pt idx="699">
                  <c:v>1.3195901636363636</c:v>
                </c:pt>
                <c:pt idx="700">
                  <c:v>1.3317284181818183</c:v>
                </c:pt>
                <c:pt idx="701">
                  <c:v>1.3314790545454545</c:v>
                </c:pt>
                <c:pt idx="702">
                  <c:v>1.3117486363636366</c:v>
                </c:pt>
                <c:pt idx="703">
                  <c:v>1.2537198000000001</c:v>
                </c:pt>
                <c:pt idx="704">
                  <c:v>1.3319432545454544</c:v>
                </c:pt>
                <c:pt idx="705">
                  <c:v>1.337160709090909</c:v>
                </c:pt>
                <c:pt idx="706">
                  <c:v>1.3053534181818178</c:v>
                </c:pt>
                <c:pt idx="707">
                  <c:v>1.3210863454545454</c:v>
                </c:pt>
                <c:pt idx="708">
                  <c:v>1.4074927636363637</c:v>
                </c:pt>
                <c:pt idx="709">
                  <c:v>1.4036640727272727</c:v>
                </c:pt>
                <c:pt idx="710">
                  <c:v>1.3540215272727274</c:v>
                </c:pt>
                <c:pt idx="711">
                  <c:v>1.4288191090909093</c:v>
                </c:pt>
                <c:pt idx="712">
                  <c:v>1.3859937818181818</c:v>
                </c:pt>
                <c:pt idx="713">
                  <c:v>1.4586314909090912</c:v>
                </c:pt>
                <c:pt idx="714">
                  <c:v>1.3723785272727274</c:v>
                </c:pt>
                <c:pt idx="715">
                  <c:v>1.3257820545454546</c:v>
                </c:pt>
                <c:pt idx="716">
                  <c:v>1.3630369818181816</c:v>
                </c:pt>
                <c:pt idx="717">
                  <c:v>1.5426363454545455</c:v>
                </c:pt>
                <c:pt idx="718">
                  <c:v>1.4141488545454546</c:v>
                </c:pt>
                <c:pt idx="719">
                  <c:v>1.4583591090909089</c:v>
                </c:pt>
                <c:pt idx="720">
                  <c:v>1.4905845636363637</c:v>
                </c:pt>
                <c:pt idx="721">
                  <c:v>1.4777519272727273</c:v>
                </c:pt>
                <c:pt idx="722">
                  <c:v>1.5860639818181819</c:v>
                </c:pt>
                <c:pt idx="723">
                  <c:v>1.6641646727272725</c:v>
                </c:pt>
                <c:pt idx="724">
                  <c:v>1.6428728545454541</c:v>
                </c:pt>
                <c:pt idx="725">
                  <c:v>1.5471479090909088</c:v>
                </c:pt>
                <c:pt idx="726">
                  <c:v>1.5525073090909092</c:v>
                </c:pt>
                <c:pt idx="727">
                  <c:v>1.5995718181818182</c:v>
                </c:pt>
                <c:pt idx="728">
                  <c:v>1.5612388727272724</c:v>
                </c:pt>
                <c:pt idx="729">
                  <c:v>1.5855652545454544</c:v>
                </c:pt>
                <c:pt idx="730">
                  <c:v>1.7160936909090909</c:v>
                </c:pt>
                <c:pt idx="731">
                  <c:v>1.7776519818181817</c:v>
                </c:pt>
                <c:pt idx="732">
                  <c:v>1.6978748000000006</c:v>
                </c:pt>
                <c:pt idx="733">
                  <c:v>1.7471221999999997</c:v>
                </c:pt>
                <c:pt idx="734">
                  <c:v>1.7274646727272733</c:v>
                </c:pt>
                <c:pt idx="735">
                  <c:v>1.597373581818182</c:v>
                </c:pt>
                <c:pt idx="736">
                  <c:v>1.5499791454545451</c:v>
                </c:pt>
                <c:pt idx="737">
                  <c:v>1.5924054909090912</c:v>
                </c:pt>
                <c:pt idx="738">
                  <c:v>1.7863797090909088</c:v>
                </c:pt>
                <c:pt idx="739">
                  <c:v>1.531273036363636</c:v>
                </c:pt>
                <c:pt idx="740">
                  <c:v>1.5223918545454542</c:v>
                </c:pt>
                <c:pt idx="741">
                  <c:v>1.5464650363636361</c:v>
                </c:pt>
                <c:pt idx="742">
                  <c:v>1.6678053818181819</c:v>
                </c:pt>
                <c:pt idx="743">
                  <c:v>1.6853107090909094</c:v>
                </c:pt>
                <c:pt idx="744">
                  <c:v>1.723524727272727</c:v>
                </c:pt>
                <c:pt idx="745">
                  <c:v>2.1051585090909097</c:v>
                </c:pt>
                <c:pt idx="746">
                  <c:v>1.9659714000000001</c:v>
                </c:pt>
                <c:pt idx="747">
                  <c:v>1.6323765636363634</c:v>
                </c:pt>
                <c:pt idx="748">
                  <c:v>1.7234748545454548</c:v>
                </c:pt>
                <c:pt idx="749">
                  <c:v>1.7845114</c:v>
                </c:pt>
                <c:pt idx="750">
                  <c:v>1.6447526727272728</c:v>
                </c:pt>
                <c:pt idx="751">
                  <c:v>1.5032752545454549</c:v>
                </c:pt>
                <c:pt idx="752">
                  <c:v>1.4349726363636366</c:v>
                </c:pt>
                <c:pt idx="753">
                  <c:v>1.5690075090909092</c:v>
                </c:pt>
                <c:pt idx="754">
                  <c:v>1.5567579999999999</c:v>
                </c:pt>
                <c:pt idx="755">
                  <c:v>1.7084056181818181</c:v>
                </c:pt>
                <c:pt idx="756">
                  <c:v>1.7731787818181817</c:v>
                </c:pt>
                <c:pt idx="757">
                  <c:v>1.6762070181818178</c:v>
                </c:pt>
                <c:pt idx="758">
                  <c:v>1.7328394181818176</c:v>
                </c:pt>
                <c:pt idx="759">
                  <c:v>1.6425966363636364</c:v>
                </c:pt>
                <c:pt idx="760">
                  <c:v>1.7594829636363631</c:v>
                </c:pt>
                <c:pt idx="761">
                  <c:v>1.7304723818181817</c:v>
                </c:pt>
                <c:pt idx="762">
                  <c:v>1.6452437272727267</c:v>
                </c:pt>
                <c:pt idx="763">
                  <c:v>1.4468538545454543</c:v>
                </c:pt>
                <c:pt idx="764">
                  <c:v>1.5382053454545457</c:v>
                </c:pt>
                <c:pt idx="765">
                  <c:v>1.5053929272727273</c:v>
                </c:pt>
                <c:pt idx="766">
                  <c:v>1.8032827272727272</c:v>
                </c:pt>
                <c:pt idx="767">
                  <c:v>1.8186627090909091</c:v>
                </c:pt>
                <c:pt idx="768">
                  <c:v>1.888584272727273</c:v>
                </c:pt>
                <c:pt idx="769">
                  <c:v>1.7667950727272728</c:v>
                </c:pt>
                <c:pt idx="770">
                  <c:v>1.8585033454545461</c:v>
                </c:pt>
                <c:pt idx="771">
                  <c:v>1.879495927272727</c:v>
                </c:pt>
                <c:pt idx="772">
                  <c:v>1.8619062000000006</c:v>
                </c:pt>
                <c:pt idx="773">
                  <c:v>1.8619906000000004</c:v>
                </c:pt>
                <c:pt idx="774">
                  <c:v>1.8825650181818185</c:v>
                </c:pt>
                <c:pt idx="775">
                  <c:v>1.9046509636363638</c:v>
                </c:pt>
                <c:pt idx="776">
                  <c:v>1.8154056363636364</c:v>
                </c:pt>
                <c:pt idx="777">
                  <c:v>1.8509342</c:v>
                </c:pt>
                <c:pt idx="778">
                  <c:v>1.8142892545454548</c:v>
                </c:pt>
                <c:pt idx="779">
                  <c:v>1.7639561636363641</c:v>
                </c:pt>
                <c:pt idx="780">
                  <c:v>1.8458088181818175</c:v>
                </c:pt>
                <c:pt idx="781">
                  <c:v>1.8541068727272727</c:v>
                </c:pt>
                <c:pt idx="782">
                  <c:v>1.7906035454545453</c:v>
                </c:pt>
                <c:pt idx="783">
                  <c:v>1.8074950545454542</c:v>
                </c:pt>
                <c:pt idx="784">
                  <c:v>1.8476694545454546</c:v>
                </c:pt>
                <c:pt idx="785">
                  <c:v>1.9425158727272731</c:v>
                </c:pt>
                <c:pt idx="786">
                  <c:v>2.0182993999999996</c:v>
                </c:pt>
                <c:pt idx="787">
                  <c:v>1.9582756545454547</c:v>
                </c:pt>
                <c:pt idx="788">
                  <c:v>2.0162200909090906</c:v>
                </c:pt>
                <c:pt idx="789">
                  <c:v>2.056720581818182</c:v>
                </c:pt>
                <c:pt idx="790">
                  <c:v>2.1266843454545454</c:v>
                </c:pt>
                <c:pt idx="791">
                  <c:v>2.0621682181818182</c:v>
                </c:pt>
                <c:pt idx="792">
                  <c:v>2.1272367818181821</c:v>
                </c:pt>
                <c:pt idx="793">
                  <c:v>2.0659585454545448</c:v>
                </c:pt>
                <c:pt idx="794">
                  <c:v>2.1274362727272726</c:v>
                </c:pt>
                <c:pt idx="795">
                  <c:v>2.0792860727272728</c:v>
                </c:pt>
                <c:pt idx="796">
                  <c:v>2.1573867636363633</c:v>
                </c:pt>
                <c:pt idx="797">
                  <c:v>2.1540721454545455</c:v>
                </c:pt>
                <c:pt idx="798">
                  <c:v>2.1447267636363634</c:v>
                </c:pt>
                <c:pt idx="799">
                  <c:v>2.0915394181818181</c:v>
                </c:pt>
                <c:pt idx="800">
                  <c:v>2.0718320181818184</c:v>
                </c:pt>
                <c:pt idx="801">
                  <c:v>2.0913130727272722</c:v>
                </c:pt>
                <c:pt idx="802">
                  <c:v>2.1383161999999998</c:v>
                </c:pt>
                <c:pt idx="803">
                  <c:v>2.2071405636363637</c:v>
                </c:pt>
                <c:pt idx="804">
                  <c:v>2.1515439818181816</c:v>
                </c:pt>
                <c:pt idx="805">
                  <c:v>2.1984933999999998</c:v>
                </c:pt>
                <c:pt idx="806">
                  <c:v>2.2091930181818182</c:v>
                </c:pt>
                <c:pt idx="807">
                  <c:v>2.2443954909090906</c:v>
                </c:pt>
                <c:pt idx="808">
                  <c:v>2.5024331454545452</c:v>
                </c:pt>
                <c:pt idx="809">
                  <c:v>2.4446153090909091</c:v>
                </c:pt>
                <c:pt idx="810">
                  <c:v>2.4561781090909087</c:v>
                </c:pt>
                <c:pt idx="811">
                  <c:v>2.3507663454545455</c:v>
                </c:pt>
                <c:pt idx="812">
                  <c:v>2.3299157090909093</c:v>
                </c:pt>
                <c:pt idx="813">
                  <c:v>2.2757462545454543</c:v>
                </c:pt>
                <c:pt idx="814">
                  <c:v>2.3607101999999998</c:v>
                </c:pt>
                <c:pt idx="815">
                  <c:v>2.3326241818181819</c:v>
                </c:pt>
                <c:pt idx="816">
                  <c:v>2.365762690909091</c:v>
                </c:pt>
                <c:pt idx="817">
                  <c:v>2.464706345454545</c:v>
                </c:pt>
                <c:pt idx="818">
                  <c:v>2.4184282909090915</c:v>
                </c:pt>
                <c:pt idx="819">
                  <c:v>2.4251956363636364</c:v>
                </c:pt>
                <c:pt idx="820">
                  <c:v>2.4368735272727275</c:v>
                </c:pt>
                <c:pt idx="821">
                  <c:v>2.4124128727272725</c:v>
                </c:pt>
                <c:pt idx="822">
                  <c:v>2.3464389272727271</c:v>
                </c:pt>
                <c:pt idx="823">
                  <c:v>2.4323542909090907</c:v>
                </c:pt>
                <c:pt idx="824">
                  <c:v>2.392974018181818</c:v>
                </c:pt>
                <c:pt idx="825">
                  <c:v>2.340972109090909</c:v>
                </c:pt>
                <c:pt idx="826">
                  <c:v>2.4372456545454546</c:v>
                </c:pt>
                <c:pt idx="827">
                  <c:v>2.3900200181818185</c:v>
                </c:pt>
                <c:pt idx="828">
                  <c:v>2.4695670181818183</c:v>
                </c:pt>
                <c:pt idx="829">
                  <c:v>2.4665286181818185</c:v>
                </c:pt>
                <c:pt idx="830">
                  <c:v>2.8662546909090914</c:v>
                </c:pt>
                <c:pt idx="831">
                  <c:v>2.6578212181818177</c:v>
                </c:pt>
                <c:pt idx="832">
                  <c:v>2.546739309090909</c:v>
                </c:pt>
                <c:pt idx="833">
                  <c:v>2.5427456545454548</c:v>
                </c:pt>
                <c:pt idx="834">
                  <c:v>2.4921401818181819</c:v>
                </c:pt>
                <c:pt idx="835">
                  <c:v>2.5507252909090905</c:v>
                </c:pt>
                <c:pt idx="836">
                  <c:v>2.4900800545454547</c:v>
                </c:pt>
                <c:pt idx="837">
                  <c:v>2.5313938545454544</c:v>
                </c:pt>
                <c:pt idx="838">
                  <c:v>2.5272582545454547</c:v>
                </c:pt>
                <c:pt idx="839">
                  <c:v>2.4993180181818184</c:v>
                </c:pt>
                <c:pt idx="840">
                  <c:v>2.4618367454545451</c:v>
                </c:pt>
                <c:pt idx="841">
                  <c:v>2.4110931636363633</c:v>
                </c:pt>
                <c:pt idx="842">
                  <c:v>2.4245357818181823</c:v>
                </c:pt>
                <c:pt idx="843">
                  <c:v>2.5273081272727271</c:v>
                </c:pt>
                <c:pt idx="844">
                  <c:v>2.5036914727272723</c:v>
                </c:pt>
                <c:pt idx="845">
                  <c:v>2.4350550909090911</c:v>
                </c:pt>
                <c:pt idx="846">
                  <c:v>2.4840032545454549</c:v>
                </c:pt>
                <c:pt idx="847">
                  <c:v>2.4862206727272724</c:v>
                </c:pt>
                <c:pt idx="848">
                  <c:v>2.5259078545454545</c:v>
                </c:pt>
                <c:pt idx="849">
                  <c:v>2.4788625272727276</c:v>
                </c:pt>
                <c:pt idx="850">
                  <c:v>2.4036928181818182</c:v>
                </c:pt>
                <c:pt idx="851">
                  <c:v>2.4161072909090908</c:v>
                </c:pt>
                <c:pt idx="852">
                  <c:v>2.5237057818181818</c:v>
                </c:pt>
                <c:pt idx="853">
                  <c:v>2.5458109090909087</c:v>
                </c:pt>
                <c:pt idx="854">
                  <c:v>2.4656309090909092</c:v>
                </c:pt>
                <c:pt idx="855">
                  <c:v>2.4439439454545449</c:v>
                </c:pt>
                <c:pt idx="856">
                  <c:v>2.409374472727273</c:v>
                </c:pt>
                <c:pt idx="857">
                  <c:v>2.2712884000000004</c:v>
                </c:pt>
                <c:pt idx="858">
                  <c:v>2.2579608727272724</c:v>
                </c:pt>
                <c:pt idx="859">
                  <c:v>2.4152517818181818</c:v>
                </c:pt>
                <c:pt idx="860">
                  <c:v>2.2790186727272728</c:v>
                </c:pt>
                <c:pt idx="861">
                  <c:v>2.5821259272727275</c:v>
                </c:pt>
                <c:pt idx="862">
                  <c:v>2.4712933818181821</c:v>
                </c:pt>
                <c:pt idx="863">
                  <c:v>2.2650734909090908</c:v>
                </c:pt>
                <c:pt idx="864">
                  <c:v>2.6256302909090912</c:v>
                </c:pt>
                <c:pt idx="865">
                  <c:v>2.6810887636363629</c:v>
                </c:pt>
                <c:pt idx="866">
                  <c:v>2.5977782909090905</c:v>
                </c:pt>
                <c:pt idx="867">
                  <c:v>2.5467047818181818</c:v>
                </c:pt>
                <c:pt idx="868">
                  <c:v>2.3094371999999996</c:v>
                </c:pt>
                <c:pt idx="869">
                  <c:v>2.3898665636363634</c:v>
                </c:pt>
                <c:pt idx="870">
                  <c:v>2.5330741818181814</c:v>
                </c:pt>
                <c:pt idx="871">
                  <c:v>2.5416522909090906</c:v>
                </c:pt>
                <c:pt idx="872">
                  <c:v>2.5895799818181819</c:v>
                </c:pt>
                <c:pt idx="873">
                  <c:v>2.6150112363636362</c:v>
                </c:pt>
                <c:pt idx="874">
                  <c:v>2.6921643454545459</c:v>
                </c:pt>
                <c:pt idx="875">
                  <c:v>2.7594925272727275</c:v>
                </c:pt>
                <c:pt idx="876">
                  <c:v>2.6983600727272732</c:v>
                </c:pt>
                <c:pt idx="877">
                  <c:v>2.6010315272727262</c:v>
                </c:pt>
                <c:pt idx="878">
                  <c:v>2.5584935619047617</c:v>
                </c:pt>
                <c:pt idx="879">
                  <c:v>2.4938230666666663</c:v>
                </c:pt>
                <c:pt idx="880">
                  <c:v>2.5847419619047614</c:v>
                </c:pt>
                <c:pt idx="881">
                  <c:v>2.549422571428571</c:v>
                </c:pt>
                <c:pt idx="882">
                  <c:v>2.5265180190476193</c:v>
                </c:pt>
                <c:pt idx="883">
                  <c:v>2.4498627238095234</c:v>
                </c:pt>
                <c:pt idx="884">
                  <c:v>2.5088060761904756</c:v>
                </c:pt>
                <c:pt idx="885">
                  <c:v>2.7110003428571425</c:v>
                </c:pt>
                <c:pt idx="886">
                  <c:v>2.4874006285714283</c:v>
                </c:pt>
                <c:pt idx="887">
                  <c:v>2.4398352000000001</c:v>
                </c:pt>
                <c:pt idx="888">
                  <c:v>2.4008946476190478</c:v>
                </c:pt>
                <c:pt idx="889">
                  <c:v>2.4637967619047614</c:v>
                </c:pt>
                <c:pt idx="890">
                  <c:v>2.4496296190476192</c:v>
                </c:pt>
                <c:pt idx="891">
                  <c:v>2.4240845523809522</c:v>
                </c:pt>
                <c:pt idx="892">
                  <c:v>2.4182850666666664</c:v>
                </c:pt>
                <c:pt idx="893">
                  <c:v>2.3874991619047625</c:v>
                </c:pt>
                <c:pt idx="894">
                  <c:v>2.4361376761904765</c:v>
                </c:pt>
                <c:pt idx="895">
                  <c:v>2.43633059047619</c:v>
                </c:pt>
                <c:pt idx="896">
                  <c:v>2.4545449142857145</c:v>
                </c:pt>
                <c:pt idx="897">
                  <c:v>2.4874930666666666</c:v>
                </c:pt>
                <c:pt idx="898">
                  <c:v>2.4906239047619048</c:v>
                </c:pt>
                <c:pt idx="899">
                  <c:v>2.5834799809523812</c:v>
                </c:pt>
                <c:pt idx="900">
                  <c:v>2.6041459238095239</c:v>
                </c:pt>
                <c:pt idx="901">
                  <c:v>2.5951995238095238</c:v>
                </c:pt>
                <c:pt idx="902">
                  <c:v>2.5676610095238095</c:v>
                </c:pt>
                <c:pt idx="903">
                  <c:v>2.4584594666666666</c:v>
                </c:pt>
                <c:pt idx="904">
                  <c:v>2.3922215428571425</c:v>
                </c:pt>
                <c:pt idx="905">
                  <c:v>2.4358643809523812</c:v>
                </c:pt>
                <c:pt idx="906">
                  <c:v>2.500952857142857</c:v>
                </c:pt>
                <c:pt idx="907">
                  <c:v>2.5287526095238091</c:v>
                </c:pt>
                <c:pt idx="908">
                  <c:v>2.4733902285714287</c:v>
                </c:pt>
                <c:pt idx="909">
                  <c:v>2.4862592190476187</c:v>
                </c:pt>
                <c:pt idx="910">
                  <c:v>2.4869183428571424</c:v>
                </c:pt>
                <c:pt idx="911">
                  <c:v>2.4320141333333334</c:v>
                </c:pt>
                <c:pt idx="912">
                  <c:v>2.4269019047619049</c:v>
                </c:pt>
                <c:pt idx="913">
                  <c:v>2.4587608952380955</c:v>
                </c:pt>
                <c:pt idx="914">
                  <c:v>2.4837272190476192</c:v>
                </c:pt>
                <c:pt idx="915">
                  <c:v>2.4375322857142865</c:v>
                </c:pt>
                <c:pt idx="916">
                  <c:v>2.4563655428571427</c:v>
                </c:pt>
                <c:pt idx="917">
                  <c:v>2.4855800000000006</c:v>
                </c:pt>
                <c:pt idx="918">
                  <c:v>2.5345802285714285</c:v>
                </c:pt>
                <c:pt idx="919">
                  <c:v>2.4812394285714285</c:v>
                </c:pt>
                <c:pt idx="920">
                  <c:v>2.5321165523809519</c:v>
                </c:pt>
                <c:pt idx="921">
                  <c:v>2.4962103809523808</c:v>
                </c:pt>
                <c:pt idx="922">
                  <c:v>2.5216710476190478</c:v>
                </c:pt>
                <c:pt idx="923">
                  <c:v>2.7079940952380954</c:v>
                </c:pt>
                <c:pt idx="924">
                  <c:v>2.6014652190476188</c:v>
                </c:pt>
                <c:pt idx="925">
                  <c:v>2.6199407809523811</c:v>
                </c:pt>
                <c:pt idx="926">
                  <c:v>2.5457732761904759</c:v>
                </c:pt>
                <c:pt idx="927">
                  <c:v>2.5573762666666666</c:v>
                </c:pt>
                <c:pt idx="928">
                  <c:v>2.6096118285714285</c:v>
                </c:pt>
                <c:pt idx="929">
                  <c:v>2.628079352380952</c:v>
                </c:pt>
                <c:pt idx="930">
                  <c:v>2.5630149904761903</c:v>
                </c:pt>
                <c:pt idx="931">
                  <c:v>2.6212911809523805</c:v>
                </c:pt>
                <c:pt idx="932">
                  <c:v>2.6469005523809517</c:v>
                </c:pt>
                <c:pt idx="933">
                  <c:v>2.6174570095238101</c:v>
                </c:pt>
                <c:pt idx="934">
                  <c:v>2.6115248952380954</c:v>
                </c:pt>
                <c:pt idx="935">
                  <c:v>2.595629561904762</c:v>
                </c:pt>
                <c:pt idx="936">
                  <c:v>2.5633204380952375</c:v>
                </c:pt>
                <c:pt idx="937">
                  <c:v>2.5796015999999997</c:v>
                </c:pt>
                <c:pt idx="938">
                  <c:v>2.6017264571428576</c:v>
                </c:pt>
                <c:pt idx="939">
                  <c:v>2.6812312571428567</c:v>
                </c:pt>
                <c:pt idx="940">
                  <c:v>2.6220306857142854</c:v>
                </c:pt>
                <c:pt idx="941">
                  <c:v>2.68793100952381</c:v>
                </c:pt>
                <c:pt idx="942">
                  <c:v>2.7183551999999986</c:v>
                </c:pt>
                <c:pt idx="943">
                  <c:v>2.7495309523809519</c:v>
                </c:pt>
                <c:pt idx="944">
                  <c:v>2.6946347809523812</c:v>
                </c:pt>
                <c:pt idx="945">
                  <c:v>2.6626230666666668</c:v>
                </c:pt>
                <c:pt idx="946">
                  <c:v>2.529331352380952</c:v>
                </c:pt>
                <c:pt idx="947">
                  <c:v>2.7266907047619049</c:v>
                </c:pt>
                <c:pt idx="948">
                  <c:v>2.834172095238094</c:v>
                </c:pt>
                <c:pt idx="949">
                  <c:v>2.7419188761904763</c:v>
                </c:pt>
                <c:pt idx="950">
                  <c:v>2.8021764571428567</c:v>
                </c:pt>
                <c:pt idx="951">
                  <c:v>2.8224847047619055</c:v>
                </c:pt>
                <c:pt idx="952">
                  <c:v>2.9293632380952381</c:v>
                </c:pt>
                <c:pt idx="953">
                  <c:v>2.8490666857142859</c:v>
                </c:pt>
                <c:pt idx="954">
                  <c:v>2.8748368190476197</c:v>
                </c:pt>
                <c:pt idx="955">
                  <c:v>2.7473445904761906</c:v>
                </c:pt>
                <c:pt idx="956">
                  <c:v>2.7681512000000006</c:v>
                </c:pt>
                <c:pt idx="957">
                  <c:v>2.7601251619047615</c:v>
                </c:pt>
                <c:pt idx="958">
                  <c:v>2.8857043238095241</c:v>
                </c:pt>
                <c:pt idx="959">
                  <c:v>2.8971304761904757</c:v>
                </c:pt>
                <c:pt idx="960">
                  <c:v>2.8818500571428567</c:v>
                </c:pt>
                <c:pt idx="961">
                  <c:v>3.0319494285714286</c:v>
                </c:pt>
                <c:pt idx="962">
                  <c:v>2.9053052190476185</c:v>
                </c:pt>
                <c:pt idx="963">
                  <c:v>2.9583244952380947</c:v>
                </c:pt>
                <c:pt idx="964">
                  <c:v>2.9783192571428567</c:v>
                </c:pt>
                <c:pt idx="965">
                  <c:v>2.9694652952380949</c:v>
                </c:pt>
                <c:pt idx="966">
                  <c:v>2.9279927428571431</c:v>
                </c:pt>
                <c:pt idx="967">
                  <c:v>2.9350220571428571</c:v>
                </c:pt>
                <c:pt idx="968">
                  <c:v>2.8886744000000002</c:v>
                </c:pt>
                <c:pt idx="969">
                  <c:v>2.9136125904761907</c:v>
                </c:pt>
                <c:pt idx="970">
                  <c:v>2.9844322285714284</c:v>
                </c:pt>
                <c:pt idx="971">
                  <c:v>2.9931495428571426</c:v>
                </c:pt>
                <c:pt idx="972">
                  <c:v>2.9293913714285718</c:v>
                </c:pt>
                <c:pt idx="973">
                  <c:v>2.9135201523809524</c:v>
                </c:pt>
                <c:pt idx="974">
                  <c:v>2.9899383238095236</c:v>
                </c:pt>
                <c:pt idx="975">
                  <c:v>3.0967324571428567</c:v>
                </c:pt>
                <c:pt idx="976">
                  <c:v>3.0851897523809528</c:v>
                </c:pt>
                <c:pt idx="977">
                  <c:v>3.0849285142857141</c:v>
                </c:pt>
                <c:pt idx="978">
                  <c:v>3.2486645142857147</c:v>
                </c:pt>
                <c:pt idx="979">
                  <c:v>3.2334443809523807</c:v>
                </c:pt>
                <c:pt idx="980">
                  <c:v>3.1815062285714286</c:v>
                </c:pt>
                <c:pt idx="981">
                  <c:v>3.091917638095238</c:v>
                </c:pt>
                <c:pt idx="982">
                  <c:v>3.1943269904761902</c:v>
                </c:pt>
                <c:pt idx="983">
                  <c:v>3.1684603999999994</c:v>
                </c:pt>
                <c:pt idx="984">
                  <c:v>3.0414183047619048</c:v>
                </c:pt>
                <c:pt idx="985">
                  <c:v>3.0070313333333334</c:v>
                </c:pt>
                <c:pt idx="986">
                  <c:v>2.9881337714285716</c:v>
                </c:pt>
                <c:pt idx="987">
                  <c:v>3.0539738095238094</c:v>
                </c:pt>
                <c:pt idx="988">
                  <c:v>3.0555854476190478</c:v>
                </c:pt>
                <c:pt idx="989">
                  <c:v>2.9610896000000007</c:v>
                </c:pt>
                <c:pt idx="990">
                  <c:v>2.9289492761904761</c:v>
                </c:pt>
                <c:pt idx="991">
                  <c:v>3.0450997523809522</c:v>
                </c:pt>
                <c:pt idx="992">
                  <c:v>3.042792819047619</c:v>
                </c:pt>
                <c:pt idx="993">
                  <c:v>3.1662941333333334</c:v>
                </c:pt>
                <c:pt idx="994">
                  <c:v>3.1334544952380954</c:v>
                </c:pt>
                <c:pt idx="995">
                  <c:v>3.0774329904761899</c:v>
                </c:pt>
                <c:pt idx="996">
                  <c:v>3.0794264380952381</c:v>
                </c:pt>
                <c:pt idx="997">
                  <c:v>3.0242368761904763</c:v>
                </c:pt>
                <c:pt idx="998">
                  <c:v>3.1262845142857141</c:v>
                </c:pt>
                <c:pt idx="999">
                  <c:v>3.0819865714285712</c:v>
                </c:pt>
                <c:pt idx="1000">
                  <c:v>3.1236882095238094</c:v>
                </c:pt>
                <c:pt idx="1001">
                  <c:v>3.0894378857142857</c:v>
                </c:pt>
                <c:pt idx="1002">
                  <c:v>3.0998110476190481</c:v>
                </c:pt>
                <c:pt idx="1003">
                  <c:v>3.0585515047619052</c:v>
                </c:pt>
                <c:pt idx="1004">
                  <c:v>3.1416774666666667</c:v>
                </c:pt>
                <c:pt idx="1005">
                  <c:v>3.1546509523809521</c:v>
                </c:pt>
                <c:pt idx="1006">
                  <c:v>3.0779273333333332</c:v>
                </c:pt>
                <c:pt idx="1007">
                  <c:v>3.1429072952380954</c:v>
                </c:pt>
                <c:pt idx="1008">
                  <c:v>3.028750266666667</c:v>
                </c:pt>
                <c:pt idx="1009">
                  <c:v>3.0679906400000001</c:v>
                </c:pt>
                <c:pt idx="1010">
                  <c:v>3.0609227428571431</c:v>
                </c:pt>
                <c:pt idx="1011">
                  <c:v>3.1457527809523804</c:v>
                </c:pt>
                <c:pt idx="1012">
                  <c:v>3.1068684952380945</c:v>
                </c:pt>
                <c:pt idx="1013">
                  <c:v>3.1280006476190469</c:v>
                </c:pt>
                <c:pt idx="1014">
                  <c:v>3.1220150799999997</c:v>
                </c:pt>
                <c:pt idx="1015">
                  <c:v>3.0950324</c:v>
                </c:pt>
                <c:pt idx="1016">
                  <c:v>3.20275212</c:v>
                </c:pt>
                <c:pt idx="1017">
                  <c:v>3.0940364799999998</c:v>
                </c:pt>
                <c:pt idx="1018">
                  <c:v>3.0327283199999999</c:v>
                </c:pt>
                <c:pt idx="1019">
                  <c:v>2.9675166599999994</c:v>
                </c:pt>
                <c:pt idx="1020">
                  <c:v>3.0713202199999996</c:v>
                </c:pt>
                <c:pt idx="1021">
                  <c:v>3.0317830399999997</c:v>
                </c:pt>
                <c:pt idx="1022">
                  <c:v>2.9559749599999994</c:v>
                </c:pt>
                <c:pt idx="1023">
                  <c:v>3.0076530799999994</c:v>
                </c:pt>
                <c:pt idx="1024">
                  <c:v>2.9652505199999997</c:v>
                </c:pt>
                <c:pt idx="1025">
                  <c:v>3.0588880999999999</c:v>
                </c:pt>
                <c:pt idx="1026">
                  <c:v>3.09265232</c:v>
                </c:pt>
                <c:pt idx="1027">
                  <c:v>3.1517534200000004</c:v>
                </c:pt>
                <c:pt idx="1028">
                  <c:v>2.9463997800000001</c:v>
                </c:pt>
                <c:pt idx="1029">
                  <c:v>2.9795954105263158</c:v>
                </c:pt>
                <c:pt idx="1030">
                  <c:v>3.0617166105263149</c:v>
                </c:pt>
                <c:pt idx="1031">
                  <c:v>3.059331199999999</c:v>
                </c:pt>
                <c:pt idx="1032">
                  <c:v>3.023150252631579</c:v>
                </c:pt>
                <c:pt idx="1033">
                  <c:v>3.0438282526315787</c:v>
                </c:pt>
                <c:pt idx="1034">
                  <c:v>3.0101393263157896</c:v>
                </c:pt>
                <c:pt idx="1035">
                  <c:v>3.0549068631578948</c:v>
                </c:pt>
                <c:pt idx="1036">
                  <c:v>3.117087452631579</c:v>
                </c:pt>
                <c:pt idx="1037">
                  <c:v>3.1432159157894741</c:v>
                </c:pt>
                <c:pt idx="1038">
                  <c:v>3.0430197894736839</c:v>
                </c:pt>
                <c:pt idx="1039">
                  <c:v>3.025962105263158</c:v>
                </c:pt>
                <c:pt idx="1040">
                  <c:v>3.0697968000000002</c:v>
                </c:pt>
                <c:pt idx="1041">
                  <c:v>3.0194988421052629</c:v>
                </c:pt>
                <c:pt idx="1042">
                  <c:v>3.0750695789473683</c:v>
                </c:pt>
                <c:pt idx="1043">
                  <c:v>3.074114526315789</c:v>
                </c:pt>
                <c:pt idx="1044">
                  <c:v>2.9946052842105257</c:v>
                </c:pt>
                <c:pt idx="1045">
                  <c:v>2.9065449894736846</c:v>
                </c:pt>
                <c:pt idx="1046">
                  <c:v>2.9002327578947362</c:v>
                </c:pt>
                <c:pt idx="1047">
                  <c:v>2.9555991578947367</c:v>
                </c:pt>
                <c:pt idx="1048">
                  <c:v>2.9306345263157891</c:v>
                </c:pt>
                <c:pt idx="1049">
                  <c:v>2.844839705263158</c:v>
                </c:pt>
                <c:pt idx="1050">
                  <c:v>2.9182854736842101</c:v>
                </c:pt>
                <c:pt idx="1051">
                  <c:v>2.8998151999999995</c:v>
                </c:pt>
                <c:pt idx="1052">
                  <c:v>2.9183032421052628</c:v>
                </c:pt>
                <c:pt idx="1053">
                  <c:v>2.8742553263157897</c:v>
                </c:pt>
                <c:pt idx="1054">
                  <c:v>2.9313274947368417</c:v>
                </c:pt>
                <c:pt idx="1055">
                  <c:v>2.9554214736842104</c:v>
                </c:pt>
                <c:pt idx="1056">
                  <c:v>2.9860364631578946</c:v>
                </c:pt>
                <c:pt idx="1057">
                  <c:v>2.9528840444444442</c:v>
                </c:pt>
                <c:pt idx="1058">
                  <c:v>2.9637294444444446</c:v>
                </c:pt>
                <c:pt idx="1059">
                  <c:v>2.9340065777777782</c:v>
                </c:pt>
                <c:pt idx="1060">
                  <c:v>2.9755079333333332</c:v>
                </c:pt>
                <c:pt idx="1061">
                  <c:v>2.9375279333333335</c:v>
                </c:pt>
                <c:pt idx="1062">
                  <c:v>2.8768490222222223</c:v>
                </c:pt>
                <c:pt idx="1063">
                  <c:v>2.8917971999999996</c:v>
                </c:pt>
                <c:pt idx="1064">
                  <c:v>2.7963595555555552</c:v>
                </c:pt>
                <c:pt idx="1065">
                  <c:v>2.832806288888889</c:v>
                </c:pt>
                <c:pt idx="1066">
                  <c:v>2.9041149111111109</c:v>
                </c:pt>
                <c:pt idx="1067">
                  <c:v>2.914552377777778</c:v>
                </c:pt>
                <c:pt idx="1068">
                  <c:v>2.7380063333333333</c:v>
                </c:pt>
                <c:pt idx="1069">
                  <c:v>2.8552707555555554</c:v>
                </c:pt>
                <c:pt idx="1070">
                  <c:v>2.6421982666666666</c:v>
                </c:pt>
                <c:pt idx="1071">
                  <c:v>2.8141023111111112</c:v>
                </c:pt>
                <c:pt idx="1072">
                  <c:v>2.6660834666666666</c:v>
                </c:pt>
                <c:pt idx="1073">
                  <c:v>2.6897435999999999</c:v>
                </c:pt>
                <c:pt idx="1074">
                  <c:v>2.6560586222222224</c:v>
                </c:pt>
                <c:pt idx="1075">
                  <c:v>2.8125878000000002</c:v>
                </c:pt>
                <c:pt idx="1076">
                  <c:v>2.6758316666666664</c:v>
                </c:pt>
                <c:pt idx="1077">
                  <c:v>2.7752642444444438</c:v>
                </c:pt>
                <c:pt idx="1078">
                  <c:v>2.7418043333333331</c:v>
                </c:pt>
                <c:pt idx="1079">
                  <c:v>2.819536733333333</c:v>
                </c:pt>
                <c:pt idx="1080">
                  <c:v>2.7602691777777775</c:v>
                </c:pt>
                <c:pt idx="1081">
                  <c:v>2.8443597111111116</c:v>
                </c:pt>
                <c:pt idx="1082">
                  <c:v>2.7696563333333337</c:v>
                </c:pt>
                <c:pt idx="1083">
                  <c:v>2.7528138444444448</c:v>
                </c:pt>
                <c:pt idx="1084">
                  <c:v>2.5988354222222219</c:v>
                </c:pt>
                <c:pt idx="1085">
                  <c:v>2.6857767999999997</c:v>
                </c:pt>
                <c:pt idx="1086">
                  <c:v>2.6095448444444447</c:v>
                </c:pt>
                <c:pt idx="1087">
                  <c:v>2.5965472444444448</c:v>
                </c:pt>
                <c:pt idx="1088">
                  <c:v>2.6373921555555553</c:v>
                </c:pt>
                <c:pt idx="1089">
                  <c:v>2.7009219111111116</c:v>
                </c:pt>
                <c:pt idx="1090">
                  <c:v>2.5657365555555556</c:v>
                </c:pt>
                <c:pt idx="1091">
                  <c:v>2.6549848666666667</c:v>
                </c:pt>
                <c:pt idx="1092">
                  <c:v>2.6823164000000004</c:v>
                </c:pt>
                <c:pt idx="1093">
                  <c:v>2.6928992222222221</c:v>
                </c:pt>
                <c:pt idx="1094">
                  <c:v>2.6291256444444442</c:v>
                </c:pt>
                <c:pt idx="1095">
                  <c:v>2.6416168444444446</c:v>
                </c:pt>
                <c:pt idx="1096">
                  <c:v>2.5858659555555552</c:v>
                </c:pt>
                <c:pt idx="1097">
                  <c:v>2.6303869555555557</c:v>
                </c:pt>
                <c:pt idx="1098">
                  <c:v>2.5086868444444441</c:v>
                </c:pt>
                <c:pt idx="1099">
                  <c:v>2.467401177777778</c:v>
                </c:pt>
                <c:pt idx="1100">
                  <c:v>2.5637906666666668</c:v>
                </c:pt>
                <c:pt idx="1101">
                  <c:v>2.4813787555555558</c:v>
                </c:pt>
                <c:pt idx="1102">
                  <c:v>2.5755925999999998</c:v>
                </c:pt>
                <c:pt idx="1103">
                  <c:v>2.4173426</c:v>
                </c:pt>
                <c:pt idx="1104">
                  <c:v>2.5135304666666665</c:v>
                </c:pt>
                <c:pt idx="1105">
                  <c:v>2.5813599333333328</c:v>
                </c:pt>
                <c:pt idx="1106">
                  <c:v>2.7211310222222216</c:v>
                </c:pt>
                <c:pt idx="1107">
                  <c:v>2.5596644444444441</c:v>
                </c:pt>
                <c:pt idx="1108">
                  <c:v>2.4315030444444443</c:v>
                </c:pt>
                <c:pt idx="1109">
                  <c:v>2.6322906444444438</c:v>
                </c:pt>
                <c:pt idx="1110">
                  <c:v>2.6219422666666672</c:v>
                </c:pt>
                <c:pt idx="1111">
                  <c:v>2.724525777777778</c:v>
                </c:pt>
                <c:pt idx="1112">
                  <c:v>2.7093759777777779</c:v>
                </c:pt>
                <c:pt idx="1113">
                  <c:v>2.7239724888888888</c:v>
                </c:pt>
                <c:pt idx="1114">
                  <c:v>2.6908173555555557</c:v>
                </c:pt>
                <c:pt idx="1115">
                  <c:v>2.635408755555555</c:v>
                </c:pt>
                <c:pt idx="1116">
                  <c:v>2.7759159999999996</c:v>
                </c:pt>
                <c:pt idx="1117">
                  <c:v>2.761544555555556</c:v>
                </c:pt>
                <c:pt idx="1118">
                  <c:v>2.8056810666666663</c:v>
                </c:pt>
                <c:pt idx="1119">
                  <c:v>2.8006217555555555</c:v>
                </c:pt>
                <c:pt idx="1120">
                  <c:v>2.688571377777778</c:v>
                </c:pt>
                <c:pt idx="1121">
                  <c:v>2.7089492888888889</c:v>
                </c:pt>
                <c:pt idx="1122">
                  <c:v>2.7245398444444446</c:v>
                </c:pt>
                <c:pt idx="1123">
                  <c:v>2.7274375777777782</c:v>
                </c:pt>
                <c:pt idx="1124">
                  <c:v>2.7537422444444437</c:v>
                </c:pt>
                <c:pt idx="1125">
                  <c:v>2.7964861555555554</c:v>
                </c:pt>
                <c:pt idx="1126">
                  <c:v>2.7734824666666666</c:v>
                </c:pt>
                <c:pt idx="1127">
                  <c:v>2.857427644444444</c:v>
                </c:pt>
                <c:pt idx="1128">
                  <c:v>2.8253181333333326</c:v>
                </c:pt>
                <c:pt idx="1129">
                  <c:v>2.7886557111111108</c:v>
                </c:pt>
                <c:pt idx="1130">
                  <c:v>2.8315074666666664</c:v>
                </c:pt>
                <c:pt idx="1131">
                  <c:v>2.7993979555555559</c:v>
                </c:pt>
                <c:pt idx="1132">
                  <c:v>2.8117062888888884</c:v>
                </c:pt>
                <c:pt idx="1133">
                  <c:v>2.7777962444444446</c:v>
                </c:pt>
                <c:pt idx="1134">
                  <c:v>2.7623932444444446</c:v>
                </c:pt>
                <c:pt idx="1135">
                  <c:v>2.7362995777777774</c:v>
                </c:pt>
                <c:pt idx="1136">
                  <c:v>2.8105387555555561</c:v>
                </c:pt>
                <c:pt idx="1137">
                  <c:v>2.6864895111111116</c:v>
                </c:pt>
                <c:pt idx="1138">
                  <c:v>2.7266404666666668</c:v>
                </c:pt>
                <c:pt idx="1139">
                  <c:v>2.8208402444444443</c:v>
                </c:pt>
                <c:pt idx="1140">
                  <c:v>2.8035007333333333</c:v>
                </c:pt>
                <c:pt idx="1141">
                  <c:v>2.7677432666666668</c:v>
                </c:pt>
                <c:pt idx="1142">
                  <c:v>2.8558756222222224</c:v>
                </c:pt>
                <c:pt idx="1143">
                  <c:v>2.8266169555555556</c:v>
                </c:pt>
                <c:pt idx="1144">
                  <c:v>2.8055872888888884</c:v>
                </c:pt>
                <c:pt idx="1145">
                  <c:v>2.7477873555555559</c:v>
                </c:pt>
                <c:pt idx="1146">
                  <c:v>2.806243733333333</c:v>
                </c:pt>
                <c:pt idx="1147">
                  <c:v>2.6877179999999998</c:v>
                </c:pt>
                <c:pt idx="1148">
                  <c:v>2.7573761333333335</c:v>
                </c:pt>
                <c:pt idx="1149">
                  <c:v>2.8062484222222221</c:v>
                </c:pt>
                <c:pt idx="1150">
                  <c:v>2.763602977777778</c:v>
                </c:pt>
                <c:pt idx="1151">
                  <c:v>2.7198040666666663</c:v>
                </c:pt>
                <c:pt idx="1152">
                  <c:v>2.6988963111111106</c:v>
                </c:pt>
                <c:pt idx="1153">
                  <c:v>2.7314325111111111</c:v>
                </c:pt>
                <c:pt idx="1154">
                  <c:v>2.7138069777777778</c:v>
                </c:pt>
                <c:pt idx="1155">
                  <c:v>2.7953561333333332</c:v>
                </c:pt>
                <c:pt idx="1156">
                  <c:v>2.5994637333333328</c:v>
                </c:pt>
                <c:pt idx="1157">
                  <c:v>2.6170798888888887</c:v>
                </c:pt>
                <c:pt idx="1158">
                  <c:v>2.6701159111111119</c:v>
                </c:pt>
                <c:pt idx="1159">
                  <c:v>2.691187777777778</c:v>
                </c:pt>
                <c:pt idx="1160">
                  <c:v>2.7520354888888883</c:v>
                </c:pt>
                <c:pt idx="1161">
                  <c:v>2.8255150666666666</c:v>
                </c:pt>
                <c:pt idx="1162">
                  <c:v>2.7130567555555558</c:v>
                </c:pt>
                <c:pt idx="1163">
                  <c:v>2.7986993111111107</c:v>
                </c:pt>
                <c:pt idx="1164">
                  <c:v>2.6960970444444445</c:v>
                </c:pt>
                <c:pt idx="1165">
                  <c:v>2.8176705555555559</c:v>
                </c:pt>
                <c:pt idx="1166">
                  <c:v>2.7077442444444437</c:v>
                </c:pt>
                <c:pt idx="1167">
                  <c:v>2.6501834444444441</c:v>
                </c:pt>
                <c:pt idx="1168">
                  <c:v>2.6656333333333335</c:v>
                </c:pt>
                <c:pt idx="1169">
                  <c:v>2.7615961333333336</c:v>
                </c:pt>
                <c:pt idx="1170">
                  <c:v>2.7579903777777779</c:v>
                </c:pt>
                <c:pt idx="1171">
                  <c:v>2.7573058000000001</c:v>
                </c:pt>
                <c:pt idx="1172">
                  <c:v>2.8542063777777775</c:v>
                </c:pt>
                <c:pt idx="1173">
                  <c:v>2.8079317333333331</c:v>
                </c:pt>
                <c:pt idx="1174">
                  <c:v>2.8203994888888886</c:v>
                </c:pt>
                <c:pt idx="1175">
                  <c:v>2.7876227764705876</c:v>
                </c:pt>
                <c:pt idx="1176">
                  <c:v>2.766711435294118</c:v>
                </c:pt>
                <c:pt idx="1177">
                  <c:v>2.7715768470588231</c:v>
                </c:pt>
                <c:pt idx="1178">
                  <c:v>2.8484056705882348</c:v>
                </c:pt>
                <c:pt idx="1179">
                  <c:v>2.7931187058823528</c:v>
                </c:pt>
                <c:pt idx="1180">
                  <c:v>2.772584682352941</c:v>
                </c:pt>
                <c:pt idx="1181">
                  <c:v>2.7352451294117648</c:v>
                </c:pt>
                <c:pt idx="1182">
                  <c:v>2.8266255058823537</c:v>
                </c:pt>
                <c:pt idx="1183">
                  <c:v>2.8132555529411762</c:v>
                </c:pt>
                <c:pt idx="1184">
                  <c:v>2.9026500470588239</c:v>
                </c:pt>
                <c:pt idx="1185">
                  <c:v>2.8273851058823531</c:v>
                </c:pt>
                <c:pt idx="1186">
                  <c:v>2.7560224235294117</c:v>
                </c:pt>
                <c:pt idx="1187">
                  <c:v>2.7318989176470585</c:v>
                </c:pt>
                <c:pt idx="1188">
                  <c:v>2.9620875058823533</c:v>
                </c:pt>
                <c:pt idx="1189">
                  <c:v>2.8697985882352941</c:v>
                </c:pt>
                <c:pt idx="1190">
                  <c:v>3.0151453176470588</c:v>
                </c:pt>
                <c:pt idx="1191">
                  <c:v>2.9324084941176469</c:v>
                </c:pt>
                <c:pt idx="1192">
                  <c:v>2.8653154588235297</c:v>
                </c:pt>
                <c:pt idx="1193">
                  <c:v>3.0470485176470583</c:v>
                </c:pt>
                <c:pt idx="1194">
                  <c:v>2.8969058823529417</c:v>
                </c:pt>
                <c:pt idx="1195">
                  <c:v>2.8670729647058821</c:v>
                </c:pt>
                <c:pt idx="1196">
                  <c:v>2.9922331999999998</c:v>
                </c:pt>
                <c:pt idx="1197">
                  <c:v>2.8897120235294116</c:v>
                </c:pt>
                <c:pt idx="1198">
                  <c:v>2.867663764705882</c:v>
                </c:pt>
                <c:pt idx="1199">
                  <c:v>2.8222317411764704</c:v>
                </c:pt>
                <c:pt idx="1200">
                  <c:v>2.9096353882352939</c:v>
                </c:pt>
                <c:pt idx="1201">
                  <c:v>2.942720188235294</c:v>
                </c:pt>
                <c:pt idx="1202">
                  <c:v>2.9675437176470587</c:v>
                </c:pt>
                <c:pt idx="1203">
                  <c:v>2.9305070117647047</c:v>
                </c:pt>
                <c:pt idx="1204">
                  <c:v>2.9227868941176465</c:v>
                </c:pt>
                <c:pt idx="1205">
                  <c:v>2.9765248705882357</c:v>
                </c:pt>
                <c:pt idx="1206">
                  <c:v>3.0207256470588235</c:v>
                </c:pt>
                <c:pt idx="1207">
                  <c:v>2.9766142352941176</c:v>
                </c:pt>
                <c:pt idx="1208">
                  <c:v>2.9009272941176465</c:v>
                </c:pt>
                <c:pt idx="1209">
                  <c:v>3.0184667058823531</c:v>
                </c:pt>
                <c:pt idx="1210">
                  <c:v>2.8132605176470595</c:v>
                </c:pt>
                <c:pt idx="1211">
                  <c:v>2.770022894117647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C5D-488B-A564-FFFB65476E88}"/>
            </c:ext>
          </c:extLst>
        </c:ser>
        <c:ser>
          <c:idx val="1"/>
          <c:order val="1"/>
          <c:tx>
            <c:strRef>
              <c:f>'Post-tax'!$K$4</c:f>
              <c:strCache>
                <c:ptCount val="1"/>
                <c:pt idx="0">
                  <c:v>Money market 6 month</c:v>
                </c:pt>
              </c:strCache>
            </c:strRef>
          </c:tx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numRef>
              <c:f>'Post-tax'!$A$5:$A$1216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'Post-tax'!$K$5:$K$1216</c:f>
              <c:numCache>
                <c:formatCode>0.00</c:formatCode>
                <c:ptCount val="1212"/>
                <c:pt idx="0">
                  <c:v>2.9674111599999997</c:v>
                </c:pt>
                <c:pt idx="1">
                  <c:v>2.9651998799999997</c:v>
                </c:pt>
                <c:pt idx="2">
                  <c:v>2.9644360600000002</c:v>
                </c:pt>
                <c:pt idx="3">
                  <c:v>2.9679259999999998</c:v>
                </c:pt>
                <c:pt idx="4">
                  <c:v>2.9760030800000004</c:v>
                </c:pt>
                <c:pt idx="5">
                  <c:v>2.9835948600000002</c:v>
                </c:pt>
                <c:pt idx="6">
                  <c:v>2.98316442</c:v>
                </c:pt>
                <c:pt idx="7">
                  <c:v>2.9868569199999992</c:v>
                </c:pt>
                <c:pt idx="8">
                  <c:v>2.9961957799999999</c:v>
                </c:pt>
                <c:pt idx="9">
                  <c:v>3.0111008199999998</c:v>
                </c:pt>
                <c:pt idx="10">
                  <c:v>3.0075264799999992</c:v>
                </c:pt>
                <c:pt idx="11">
                  <c:v>3.0263308000000002</c:v>
                </c:pt>
                <c:pt idx="12">
                  <c:v>3.0274364400000002</c:v>
                </c:pt>
                <c:pt idx="13">
                  <c:v>3.0921459199999992</c:v>
                </c:pt>
                <c:pt idx="14">
                  <c:v>3.0924539799999993</c:v>
                </c:pt>
                <c:pt idx="15">
                  <c:v>3.0856175800000001</c:v>
                </c:pt>
                <c:pt idx="16">
                  <c:v>3.174803059999999</c:v>
                </c:pt>
                <c:pt idx="17">
                  <c:v>3.1984139599999994</c:v>
                </c:pt>
                <c:pt idx="18">
                  <c:v>3.1713510999999999</c:v>
                </c:pt>
                <c:pt idx="19">
                  <c:v>3.1794281799999999</c:v>
                </c:pt>
                <c:pt idx="20">
                  <c:v>3.1868342800000002</c:v>
                </c:pt>
                <c:pt idx="21">
                  <c:v>3.1863405400000002</c:v>
                </c:pt>
                <c:pt idx="22">
                  <c:v>3.20814106</c:v>
                </c:pt>
                <c:pt idx="23">
                  <c:v>3.2212947999999986</c:v>
                </c:pt>
                <c:pt idx="24">
                  <c:v>3.21543322</c:v>
                </c:pt>
                <c:pt idx="25">
                  <c:v>3.2106308600000002</c:v>
                </c:pt>
                <c:pt idx="26">
                  <c:v>3.2167372000000003</c:v>
                </c:pt>
                <c:pt idx="27">
                  <c:v>3.2532781799999997</c:v>
                </c:pt>
                <c:pt idx="28">
                  <c:v>3.2580889799999992</c:v>
                </c:pt>
                <c:pt idx="29">
                  <c:v>3.28478892</c:v>
                </c:pt>
                <c:pt idx="30">
                  <c:v>3.2788935800000005</c:v>
                </c:pt>
                <c:pt idx="31">
                  <c:v>3.2803579200000006</c:v>
                </c:pt>
                <c:pt idx="32">
                  <c:v>3.2750618200000003</c:v>
                </c:pt>
                <c:pt idx="33">
                  <c:v>3.274348639999999</c:v>
                </c:pt>
                <c:pt idx="34">
                  <c:v>3.2675080199999997</c:v>
                </c:pt>
                <c:pt idx="35">
                  <c:v>3.2601356799999994</c:v>
                </c:pt>
                <c:pt idx="36">
                  <c:v>3.2429180800000008</c:v>
                </c:pt>
                <c:pt idx="37">
                  <c:v>3.2226578599999995</c:v>
                </c:pt>
                <c:pt idx="38">
                  <c:v>3.2062040800000005</c:v>
                </c:pt>
                <c:pt idx="39">
                  <c:v>3.1926874199999995</c:v>
                </c:pt>
                <c:pt idx="40">
                  <c:v>3.19296172</c:v>
                </c:pt>
                <c:pt idx="41">
                  <c:v>3.1849774800000001</c:v>
                </c:pt>
                <c:pt idx="42">
                  <c:v>3.1830320599999995</c:v>
                </c:pt>
                <c:pt idx="43">
                  <c:v>3.1708193800000002</c:v>
                </c:pt>
                <c:pt idx="44">
                  <c:v>3.1583788199999989</c:v>
                </c:pt>
                <c:pt idx="45">
                  <c:v>3.1575432599999997</c:v>
                </c:pt>
                <c:pt idx="46">
                  <c:v>3.167101559999999</c:v>
                </c:pt>
                <c:pt idx="47">
                  <c:v>3.1658777599999994</c:v>
                </c:pt>
                <c:pt idx="48">
                  <c:v>3.1800400800000004</c:v>
                </c:pt>
                <c:pt idx="49">
                  <c:v>3.1918771799999996</c:v>
                </c:pt>
                <c:pt idx="50">
                  <c:v>3.1856273600000007</c:v>
                </c:pt>
                <c:pt idx="51">
                  <c:v>3.1736552199999992</c:v>
                </c:pt>
                <c:pt idx="52">
                  <c:v>3.1719208000000001</c:v>
                </c:pt>
                <c:pt idx="53">
                  <c:v>3.1739506199999994</c:v>
                </c:pt>
                <c:pt idx="54">
                  <c:v>3.1806646399999998</c:v>
                </c:pt>
                <c:pt idx="55">
                  <c:v>3.1864713600000005</c:v>
                </c:pt>
                <c:pt idx="56">
                  <c:v>3.1909234600000005</c:v>
                </c:pt>
                <c:pt idx="57">
                  <c:v>3.1829265599999998</c:v>
                </c:pt>
                <c:pt idx="58">
                  <c:v>3.1881213799999997</c:v>
                </c:pt>
                <c:pt idx="59">
                  <c:v>3.1899697400000004</c:v>
                </c:pt>
                <c:pt idx="60">
                  <c:v>3.1886910799999995</c:v>
                </c:pt>
                <c:pt idx="61">
                  <c:v>3.1868553799999999</c:v>
                </c:pt>
                <c:pt idx="62">
                  <c:v>3.1795758800000007</c:v>
                </c:pt>
                <c:pt idx="63">
                  <c:v>3.1796265200000002</c:v>
                </c:pt>
                <c:pt idx="64">
                  <c:v>3.1779596200000007</c:v>
                </c:pt>
                <c:pt idx="65">
                  <c:v>3.17965184</c:v>
                </c:pt>
                <c:pt idx="66">
                  <c:v>3.1754402799999992</c:v>
                </c:pt>
                <c:pt idx="67">
                  <c:v>3.16918202</c:v>
                </c:pt>
                <c:pt idx="68">
                  <c:v>3.1662575599999996</c:v>
                </c:pt>
                <c:pt idx="69">
                  <c:v>3.1536692999999998</c:v>
                </c:pt>
                <c:pt idx="70">
                  <c:v>3.1528717199999994</c:v>
                </c:pt>
                <c:pt idx="71">
                  <c:v>3.1465712599999995</c:v>
                </c:pt>
                <c:pt idx="72">
                  <c:v>3.1401526399999997</c:v>
                </c:pt>
                <c:pt idx="73">
                  <c:v>3.1391567199999995</c:v>
                </c:pt>
                <c:pt idx="74">
                  <c:v>3.1408784799999991</c:v>
                </c:pt>
                <c:pt idx="75">
                  <c:v>3.1397095399999992</c:v>
                </c:pt>
                <c:pt idx="76">
                  <c:v>3.1245555199999999</c:v>
                </c:pt>
                <c:pt idx="77">
                  <c:v>3.1377514599999996</c:v>
                </c:pt>
                <c:pt idx="78">
                  <c:v>3.1498797399999998</c:v>
                </c:pt>
                <c:pt idx="79">
                  <c:v>3.1489007</c:v>
                </c:pt>
                <c:pt idx="80">
                  <c:v>3.1590751199999993</c:v>
                </c:pt>
                <c:pt idx="81">
                  <c:v>3.1610669599999999</c:v>
                </c:pt>
                <c:pt idx="82">
                  <c:v>3.1685026000000005</c:v>
                </c:pt>
                <c:pt idx="83">
                  <c:v>3.1674940199999999</c:v>
                </c:pt>
                <c:pt idx="84">
                  <c:v>3.1723723399999999</c:v>
                </c:pt>
                <c:pt idx="85">
                  <c:v>3.1705450800000006</c:v>
                </c:pt>
                <c:pt idx="86">
                  <c:v>3.1658271199999999</c:v>
                </c:pt>
                <c:pt idx="87">
                  <c:v>3.1586742200000004</c:v>
                </c:pt>
                <c:pt idx="88">
                  <c:v>3.1566823799999995</c:v>
                </c:pt>
                <c:pt idx="89">
                  <c:v>3.15104446</c:v>
                </c:pt>
                <c:pt idx="90">
                  <c:v>3.1461534800000006</c:v>
                </c:pt>
                <c:pt idx="91">
                  <c:v>3.1472886600000001</c:v>
                </c:pt>
                <c:pt idx="92">
                  <c:v>3.1615353799999997</c:v>
                </c:pt>
                <c:pt idx="93">
                  <c:v>3.1714101800000005</c:v>
                </c:pt>
                <c:pt idx="94">
                  <c:v>3.1541250600000001</c:v>
                </c:pt>
                <c:pt idx="95">
                  <c:v>3.1524159600000004</c:v>
                </c:pt>
                <c:pt idx="96">
                  <c:v>3.1504916399999998</c:v>
                </c:pt>
                <c:pt idx="97">
                  <c:v>3.1470607799999999</c:v>
                </c:pt>
                <c:pt idx="98">
                  <c:v>3.1384055600000003</c:v>
                </c:pt>
                <c:pt idx="99">
                  <c:v>3.1236313400000002</c:v>
                </c:pt>
                <c:pt idx="100">
                  <c:v>3.1261295799999997</c:v>
                </c:pt>
                <c:pt idx="101">
                  <c:v>3.1360634600000004</c:v>
                </c:pt>
                <c:pt idx="102">
                  <c:v>3.1368905799999998</c:v>
                </c:pt>
                <c:pt idx="103">
                  <c:v>3.138076400000001</c:v>
                </c:pt>
                <c:pt idx="104">
                  <c:v>3.1452672799999997</c:v>
                </c:pt>
                <c:pt idx="105">
                  <c:v>3.1600119599999998</c:v>
                </c:pt>
                <c:pt idx="106">
                  <c:v>3.1141489999999998</c:v>
                </c:pt>
                <c:pt idx="107">
                  <c:v>3.1086967600000004</c:v>
                </c:pt>
                <c:pt idx="108">
                  <c:v>3.0975601799999999</c:v>
                </c:pt>
                <c:pt idx="109">
                  <c:v>3.0966866400000002</c:v>
                </c:pt>
                <c:pt idx="110">
                  <c:v>3.08865598</c:v>
                </c:pt>
                <c:pt idx="111">
                  <c:v>3.0809122799999997</c:v>
                </c:pt>
                <c:pt idx="112">
                  <c:v>3.0834316200000011</c:v>
                </c:pt>
                <c:pt idx="113">
                  <c:v>3.0928759800000001</c:v>
                </c:pt>
                <c:pt idx="114">
                  <c:v>3.0923231599999998</c:v>
                </c:pt>
                <c:pt idx="115">
                  <c:v>3.0900612400000003</c:v>
                </c:pt>
                <c:pt idx="116">
                  <c:v>3.0863434200000004</c:v>
                </c:pt>
                <c:pt idx="117">
                  <c:v>3.08712834</c:v>
                </c:pt>
                <c:pt idx="118">
                  <c:v>3.0782579000000001</c:v>
                </c:pt>
                <c:pt idx="119">
                  <c:v>3.1114060000000001</c:v>
                </c:pt>
                <c:pt idx="120">
                  <c:v>3.1091018799999999</c:v>
                </c:pt>
                <c:pt idx="121">
                  <c:v>3.1166388000000009</c:v>
                </c:pt>
                <c:pt idx="122">
                  <c:v>3.1145667800000001</c:v>
                </c:pt>
                <c:pt idx="123">
                  <c:v>3.11446128</c:v>
                </c:pt>
                <c:pt idx="124">
                  <c:v>3.1165375199999996</c:v>
                </c:pt>
                <c:pt idx="125">
                  <c:v>3.1081692599999999</c:v>
                </c:pt>
                <c:pt idx="126">
                  <c:v>3.0984632599999995</c:v>
                </c:pt>
                <c:pt idx="127">
                  <c:v>3.0871494400000006</c:v>
                </c:pt>
                <c:pt idx="128">
                  <c:v>3.0802750599999995</c:v>
                </c:pt>
                <c:pt idx="129">
                  <c:v>3.0709868399999998</c:v>
                </c:pt>
                <c:pt idx="130">
                  <c:v>3.0610403000000002</c:v>
                </c:pt>
                <c:pt idx="131">
                  <c:v>3.0363153199999999</c:v>
                </c:pt>
                <c:pt idx="132">
                  <c:v>3.00685972</c:v>
                </c:pt>
                <c:pt idx="133">
                  <c:v>2.9488516000000007</c:v>
                </c:pt>
                <c:pt idx="134">
                  <c:v>2.8870961199999998</c:v>
                </c:pt>
                <c:pt idx="135">
                  <c:v>2.8929745799999997</c:v>
                </c:pt>
                <c:pt idx="136">
                  <c:v>2.9042630799999998</c:v>
                </c:pt>
                <c:pt idx="137">
                  <c:v>2.8369287599999993</c:v>
                </c:pt>
                <c:pt idx="138">
                  <c:v>2.81703568</c:v>
                </c:pt>
                <c:pt idx="139">
                  <c:v>2.8266826000000003</c:v>
                </c:pt>
                <c:pt idx="140">
                  <c:v>2.7747133000000002</c:v>
                </c:pt>
                <c:pt idx="141">
                  <c:v>2.7809209199999994</c:v>
                </c:pt>
                <c:pt idx="142">
                  <c:v>2.7377587599999997</c:v>
                </c:pt>
                <c:pt idx="143">
                  <c:v>2.6990318199999996</c:v>
                </c:pt>
                <c:pt idx="144">
                  <c:v>2.65195772</c:v>
                </c:pt>
                <c:pt idx="145">
                  <c:v>2.6541985400000003</c:v>
                </c:pt>
                <c:pt idx="146">
                  <c:v>2.6469063799999999</c:v>
                </c:pt>
                <c:pt idx="147">
                  <c:v>2.6345502200000004</c:v>
                </c:pt>
                <c:pt idx="148">
                  <c:v>2.6086351999999997</c:v>
                </c:pt>
                <c:pt idx="149">
                  <c:v>2.5527075400000001</c:v>
                </c:pt>
                <c:pt idx="150">
                  <c:v>2.5330676599999991</c:v>
                </c:pt>
                <c:pt idx="151">
                  <c:v>2.5221505199999998</c:v>
                </c:pt>
                <c:pt idx="152">
                  <c:v>2.5205975599999992</c:v>
                </c:pt>
                <c:pt idx="153">
                  <c:v>2.5215006399999997</c:v>
                </c:pt>
                <c:pt idx="154">
                  <c:v>2.5199941000000003</c:v>
                </c:pt>
                <c:pt idx="155">
                  <c:v>2.5292274600000009</c:v>
                </c:pt>
                <c:pt idx="156">
                  <c:v>2.5661186999999996</c:v>
                </c:pt>
                <c:pt idx="157">
                  <c:v>2.5626878400000002</c:v>
                </c:pt>
                <c:pt idx="158">
                  <c:v>2.5545136999999998</c:v>
                </c:pt>
                <c:pt idx="159">
                  <c:v>2.5570752400000001</c:v>
                </c:pt>
                <c:pt idx="160">
                  <c:v>2.55746348</c:v>
                </c:pt>
                <c:pt idx="161">
                  <c:v>2.5620886</c:v>
                </c:pt>
                <c:pt idx="162">
                  <c:v>2.5611812999999999</c:v>
                </c:pt>
                <c:pt idx="163">
                  <c:v>2.5588307599999998</c:v>
                </c:pt>
                <c:pt idx="164">
                  <c:v>2.5631835789473678</c:v>
                </c:pt>
                <c:pt idx="165">
                  <c:v>2.560496105263157</c:v>
                </c:pt>
                <c:pt idx="166">
                  <c:v>2.5605005473684206</c:v>
                </c:pt>
                <c:pt idx="167">
                  <c:v>2.5659288</c:v>
                </c:pt>
                <c:pt idx="168">
                  <c:v>2.5544193052631572</c:v>
                </c:pt>
                <c:pt idx="169">
                  <c:v>2.5464546105263159</c:v>
                </c:pt>
                <c:pt idx="170">
                  <c:v>2.5508078736842101</c:v>
                </c:pt>
                <c:pt idx="171">
                  <c:v>2.554708042105263</c:v>
                </c:pt>
                <c:pt idx="172">
                  <c:v>2.5544015368421049</c:v>
                </c:pt>
                <c:pt idx="173">
                  <c:v>2.531635747368421</c:v>
                </c:pt>
                <c:pt idx="174">
                  <c:v>2.5356151333333328</c:v>
                </c:pt>
                <c:pt idx="175">
                  <c:v>2.5441536</c:v>
                </c:pt>
                <c:pt idx="176">
                  <c:v>2.5494707999999995</c:v>
                </c:pt>
                <c:pt idx="177">
                  <c:v>2.5471169777777778</c:v>
                </c:pt>
                <c:pt idx="178">
                  <c:v>2.5546473333333326</c:v>
                </c:pt>
                <c:pt idx="179">
                  <c:v>2.5142619333333327</c:v>
                </c:pt>
                <c:pt idx="180">
                  <c:v>2.5122879111111107</c:v>
                </c:pt>
                <c:pt idx="181">
                  <c:v>2.507158266666667</c:v>
                </c:pt>
                <c:pt idx="182">
                  <c:v>2.4948874444444447</c:v>
                </c:pt>
                <c:pt idx="183">
                  <c:v>2.4833293333333328</c:v>
                </c:pt>
                <c:pt idx="184">
                  <c:v>2.4734592222222225</c:v>
                </c:pt>
                <c:pt idx="185">
                  <c:v>2.4636875777777774</c:v>
                </c:pt>
                <c:pt idx="186">
                  <c:v>2.4624778444444448</c:v>
                </c:pt>
                <c:pt idx="187">
                  <c:v>2.4542066444444441</c:v>
                </c:pt>
                <c:pt idx="188">
                  <c:v>2.4632562</c:v>
                </c:pt>
                <c:pt idx="189">
                  <c:v>2.4539112444444444</c:v>
                </c:pt>
                <c:pt idx="190">
                  <c:v>2.4481767333333329</c:v>
                </c:pt>
                <c:pt idx="191">
                  <c:v>2.4498037777777779</c:v>
                </c:pt>
                <c:pt idx="192">
                  <c:v>2.4363701111111111</c:v>
                </c:pt>
                <c:pt idx="193">
                  <c:v>2.4511166666666666</c:v>
                </c:pt>
                <c:pt idx="194">
                  <c:v>2.4575170000000002</c:v>
                </c:pt>
                <c:pt idx="195">
                  <c:v>2.4694033333333323</c:v>
                </c:pt>
                <c:pt idx="196">
                  <c:v>2.4666650222222222</c:v>
                </c:pt>
                <c:pt idx="197">
                  <c:v>2.4473467999999992</c:v>
                </c:pt>
                <c:pt idx="198">
                  <c:v>2.4410636888888888</c:v>
                </c:pt>
                <c:pt idx="199">
                  <c:v>2.4310763555555557</c:v>
                </c:pt>
                <c:pt idx="200">
                  <c:v>2.4199871333333332</c:v>
                </c:pt>
                <c:pt idx="201">
                  <c:v>2.4123395555555556</c:v>
                </c:pt>
                <c:pt idx="202">
                  <c:v>2.4097794222222215</c:v>
                </c:pt>
                <c:pt idx="203">
                  <c:v>2.4072943111111114</c:v>
                </c:pt>
                <c:pt idx="204">
                  <c:v>2.4058126222222218</c:v>
                </c:pt>
                <c:pt idx="205">
                  <c:v>2.4008423999999997</c:v>
                </c:pt>
                <c:pt idx="206">
                  <c:v>2.4020427555555557</c:v>
                </c:pt>
                <c:pt idx="207">
                  <c:v>2.3874931333333329</c:v>
                </c:pt>
                <c:pt idx="208">
                  <c:v>2.3774120222222224</c:v>
                </c:pt>
                <c:pt idx="209">
                  <c:v>2.3723386444444441</c:v>
                </c:pt>
                <c:pt idx="210">
                  <c:v>2.3628436444444447</c:v>
                </c:pt>
                <c:pt idx="211">
                  <c:v>2.3447117111111107</c:v>
                </c:pt>
                <c:pt idx="212">
                  <c:v>2.3345837111111107</c:v>
                </c:pt>
                <c:pt idx="213">
                  <c:v>2.3291680444444443</c:v>
                </c:pt>
                <c:pt idx="214">
                  <c:v>2.3656054000000002</c:v>
                </c:pt>
                <c:pt idx="215">
                  <c:v>2.3391131777777776</c:v>
                </c:pt>
                <c:pt idx="216">
                  <c:v>2.3202591555555552</c:v>
                </c:pt>
                <c:pt idx="217">
                  <c:v>2.3071724666666662</c:v>
                </c:pt>
                <c:pt idx="218">
                  <c:v>2.2997312000000001</c:v>
                </c:pt>
                <c:pt idx="219">
                  <c:v>2.3106234888888886</c:v>
                </c:pt>
                <c:pt idx="220">
                  <c:v>2.2969225555555552</c:v>
                </c:pt>
                <c:pt idx="221">
                  <c:v>2.2925150000000003</c:v>
                </c:pt>
                <c:pt idx="222">
                  <c:v>2.2767697111111111</c:v>
                </c:pt>
                <c:pt idx="223">
                  <c:v>2.2735015555555558</c:v>
                </c:pt>
                <c:pt idx="224">
                  <c:v>2.2778481555555552</c:v>
                </c:pt>
                <c:pt idx="225">
                  <c:v>2.2795314666666671</c:v>
                </c:pt>
                <c:pt idx="226">
                  <c:v>2.2820400222222217</c:v>
                </c:pt>
                <c:pt idx="227">
                  <c:v>2.2593551777777776</c:v>
                </c:pt>
                <c:pt idx="228">
                  <c:v>2.2550179555555556</c:v>
                </c:pt>
                <c:pt idx="229">
                  <c:v>2.2421563333333334</c:v>
                </c:pt>
                <c:pt idx="230">
                  <c:v>2.2313484444444445</c:v>
                </c:pt>
                <c:pt idx="231">
                  <c:v>2.2257733555555559</c:v>
                </c:pt>
                <c:pt idx="232">
                  <c:v>2.1792267555555553</c:v>
                </c:pt>
                <c:pt idx="233">
                  <c:v>2.1508917999999997</c:v>
                </c:pt>
                <c:pt idx="234">
                  <c:v>2.1427425111111109</c:v>
                </c:pt>
                <c:pt idx="235">
                  <c:v>2.1244323999999999</c:v>
                </c:pt>
                <c:pt idx="236">
                  <c:v>2.0230867555555552</c:v>
                </c:pt>
                <c:pt idx="237">
                  <c:v>1.8648789555555554</c:v>
                </c:pt>
                <c:pt idx="238">
                  <c:v>1.859857155555555</c:v>
                </c:pt>
                <c:pt idx="239">
                  <c:v>1.8514687333333333</c:v>
                </c:pt>
                <c:pt idx="240">
                  <c:v>1.8434272888888887</c:v>
                </c:pt>
                <c:pt idx="241">
                  <c:v>1.8100799111111106</c:v>
                </c:pt>
                <c:pt idx="242">
                  <c:v>1.808049622222222</c:v>
                </c:pt>
                <c:pt idx="243">
                  <c:v>1.786161888888889</c:v>
                </c:pt>
                <c:pt idx="244">
                  <c:v>1.7586521777777777</c:v>
                </c:pt>
                <c:pt idx="245">
                  <c:v>1.7697507777777777</c:v>
                </c:pt>
                <c:pt idx="246">
                  <c:v>1.7817590222222217</c:v>
                </c:pt>
                <c:pt idx="247">
                  <c:v>1.796744711111111</c:v>
                </c:pt>
                <c:pt idx="248">
                  <c:v>1.796763466666667</c:v>
                </c:pt>
                <c:pt idx="249">
                  <c:v>1.7788097111111112</c:v>
                </c:pt>
                <c:pt idx="250">
                  <c:v>1.7824529777777778</c:v>
                </c:pt>
                <c:pt idx="251">
                  <c:v>1.7570345111111112</c:v>
                </c:pt>
                <c:pt idx="252">
                  <c:v>1.7643585555555557</c:v>
                </c:pt>
                <c:pt idx="253">
                  <c:v>1.7789972666666665</c:v>
                </c:pt>
                <c:pt idx="254">
                  <c:v>1.7335900666666666</c:v>
                </c:pt>
                <c:pt idx="255">
                  <c:v>1.7448340222222218</c:v>
                </c:pt>
                <c:pt idx="256">
                  <c:v>1.7398122222222221</c:v>
                </c:pt>
                <c:pt idx="257">
                  <c:v>1.7330649111111109</c:v>
                </c:pt>
                <c:pt idx="258">
                  <c:v>1.7255298666666665</c:v>
                </c:pt>
                <c:pt idx="259">
                  <c:v>1.7022120222222223</c:v>
                </c:pt>
                <c:pt idx="260">
                  <c:v>1.672545422222222</c:v>
                </c:pt>
                <c:pt idx="261">
                  <c:v>1.6714388444444441</c:v>
                </c:pt>
                <c:pt idx="262">
                  <c:v>1.6962055555555553</c:v>
                </c:pt>
                <c:pt idx="263">
                  <c:v>1.7282119111111114</c:v>
                </c:pt>
                <c:pt idx="264">
                  <c:v>1.7428178000000001</c:v>
                </c:pt>
                <c:pt idx="265">
                  <c:v>1.744383888888889</c:v>
                </c:pt>
                <c:pt idx="266">
                  <c:v>1.7610810222222224</c:v>
                </c:pt>
                <c:pt idx="267">
                  <c:v>1.779653711111111</c:v>
                </c:pt>
                <c:pt idx="268">
                  <c:v>1.7748569777777778</c:v>
                </c:pt>
                <c:pt idx="269">
                  <c:v>1.7853085111111113</c:v>
                </c:pt>
                <c:pt idx="270">
                  <c:v>1.8042609999999997</c:v>
                </c:pt>
                <c:pt idx="271">
                  <c:v>1.8253938222222224</c:v>
                </c:pt>
                <c:pt idx="272">
                  <c:v>1.8270489999999997</c:v>
                </c:pt>
                <c:pt idx="273">
                  <c:v>1.8287792000000003</c:v>
                </c:pt>
                <c:pt idx="274">
                  <c:v>1.8239121333333328</c:v>
                </c:pt>
                <c:pt idx="275">
                  <c:v>1.8173054888888889</c:v>
                </c:pt>
                <c:pt idx="276">
                  <c:v>1.8038718222222219</c:v>
                </c:pt>
                <c:pt idx="277">
                  <c:v>1.7991454222222216</c:v>
                </c:pt>
                <c:pt idx="278">
                  <c:v>1.766098133333333</c:v>
                </c:pt>
                <c:pt idx="279">
                  <c:v>1.7541180222222217</c:v>
                </c:pt>
                <c:pt idx="280">
                  <c:v>1.7357141333333328</c:v>
                </c:pt>
                <c:pt idx="281">
                  <c:v>1.7237293333333334</c:v>
                </c:pt>
                <c:pt idx="282">
                  <c:v>1.7031685555555556</c:v>
                </c:pt>
                <c:pt idx="283">
                  <c:v>1.7026668444444442</c:v>
                </c:pt>
                <c:pt idx="284">
                  <c:v>1.7039000222222218</c:v>
                </c:pt>
                <c:pt idx="285">
                  <c:v>1.6996284444444449</c:v>
                </c:pt>
                <c:pt idx="286">
                  <c:v>1.6960930222222224</c:v>
                </c:pt>
                <c:pt idx="287">
                  <c:v>1.6807603555555557</c:v>
                </c:pt>
                <c:pt idx="288">
                  <c:v>1.6773796666666665</c:v>
                </c:pt>
                <c:pt idx="289">
                  <c:v>1.6687802444444448</c:v>
                </c:pt>
                <c:pt idx="290">
                  <c:v>1.6612545777777776</c:v>
                </c:pt>
                <c:pt idx="291">
                  <c:v>1.6591820888888889</c:v>
                </c:pt>
                <c:pt idx="292">
                  <c:v>1.6564297111111108</c:v>
                </c:pt>
                <c:pt idx="293">
                  <c:v>1.6660841333333336</c:v>
                </c:pt>
                <c:pt idx="294">
                  <c:v>1.6586288000000002</c:v>
                </c:pt>
                <c:pt idx="295">
                  <c:v>1.6704260444444443</c:v>
                </c:pt>
                <c:pt idx="296">
                  <c:v>1.6608231999999998</c:v>
                </c:pt>
                <c:pt idx="297">
                  <c:v>1.6611232888888889</c:v>
                </c:pt>
                <c:pt idx="298">
                  <c:v>1.6299234222222225</c:v>
                </c:pt>
                <c:pt idx="299">
                  <c:v>1.5932750666666669</c:v>
                </c:pt>
                <c:pt idx="300">
                  <c:v>1.584389622222222</c:v>
                </c:pt>
                <c:pt idx="301">
                  <c:v>1.5774594444444443</c:v>
                </c:pt>
                <c:pt idx="302">
                  <c:v>1.5846100000000001</c:v>
                </c:pt>
                <c:pt idx="303">
                  <c:v>1.5959149111111113</c:v>
                </c:pt>
                <c:pt idx="304">
                  <c:v>1.5809995555555556</c:v>
                </c:pt>
                <c:pt idx="305">
                  <c:v>1.578692622222222</c:v>
                </c:pt>
                <c:pt idx="306">
                  <c:v>1.5866168444444444</c:v>
                </c:pt>
                <c:pt idx="307">
                  <c:v>1.5908931111111111</c:v>
                </c:pt>
                <c:pt idx="308">
                  <c:v>1.5798320222222224</c:v>
                </c:pt>
                <c:pt idx="309">
                  <c:v>1.5735582888888886</c:v>
                </c:pt>
                <c:pt idx="310">
                  <c:v>1.5709278222222225</c:v>
                </c:pt>
                <c:pt idx="311">
                  <c:v>1.5713310666666667</c:v>
                </c:pt>
                <c:pt idx="312">
                  <c:v>1.5650713999999997</c:v>
                </c:pt>
                <c:pt idx="313">
                  <c:v>1.5684380222222221</c:v>
                </c:pt>
                <c:pt idx="314">
                  <c:v>1.5635381333333336</c:v>
                </c:pt>
                <c:pt idx="315">
                  <c:v>1.5645884444444444</c:v>
                </c:pt>
                <c:pt idx="316">
                  <c:v>1.5614234444444444</c:v>
                </c:pt>
                <c:pt idx="317">
                  <c:v>1.5419786222222223</c:v>
                </c:pt>
                <c:pt idx="318">
                  <c:v>1.5321460222222221</c:v>
                </c:pt>
                <c:pt idx="319">
                  <c:v>1.5200721333333331</c:v>
                </c:pt>
                <c:pt idx="320">
                  <c:v>1.518069977777778</c:v>
                </c:pt>
                <c:pt idx="321">
                  <c:v>1.5056866222222223</c:v>
                </c:pt>
                <c:pt idx="322">
                  <c:v>1.5057147555555555</c:v>
                </c:pt>
                <c:pt idx="323">
                  <c:v>1.5043502888888884</c:v>
                </c:pt>
                <c:pt idx="324">
                  <c:v>1.4968339999999996</c:v>
                </c:pt>
                <c:pt idx="325">
                  <c:v>1.4940675555555554</c:v>
                </c:pt>
                <c:pt idx="326">
                  <c:v>1.484417822222222</c:v>
                </c:pt>
                <c:pt idx="327">
                  <c:v>1.474557088888889</c:v>
                </c:pt>
                <c:pt idx="328">
                  <c:v>1.4653527999999998</c:v>
                </c:pt>
                <c:pt idx="329">
                  <c:v>1.4482055333333335</c:v>
                </c:pt>
                <c:pt idx="330">
                  <c:v>1.4503249111111109</c:v>
                </c:pt>
                <c:pt idx="331">
                  <c:v>1.4476850666666665</c:v>
                </c:pt>
                <c:pt idx="332">
                  <c:v>1.4467707333333335</c:v>
                </c:pt>
                <c:pt idx="333">
                  <c:v>1.4451718222222221</c:v>
                </c:pt>
                <c:pt idx="334">
                  <c:v>1.4467613555555559</c:v>
                </c:pt>
                <c:pt idx="335">
                  <c:v>1.4423256666666666</c:v>
                </c:pt>
                <c:pt idx="336">
                  <c:v>1.4344248888888889</c:v>
                </c:pt>
                <c:pt idx="337">
                  <c:v>1.399000333333333</c:v>
                </c:pt>
                <c:pt idx="338">
                  <c:v>1.4312458222222222</c:v>
                </c:pt>
                <c:pt idx="339">
                  <c:v>1.4313864888888892</c:v>
                </c:pt>
                <c:pt idx="340">
                  <c:v>1.4272977777777776</c:v>
                </c:pt>
                <c:pt idx="341">
                  <c:v>1.4269836222222223</c:v>
                </c:pt>
                <c:pt idx="342">
                  <c:v>1.4198236888888891</c:v>
                </c:pt>
                <c:pt idx="343">
                  <c:v>1.4062681111111111</c:v>
                </c:pt>
                <c:pt idx="344">
                  <c:v>1.4027701999999997</c:v>
                </c:pt>
                <c:pt idx="345">
                  <c:v>1.3988596666666668</c:v>
                </c:pt>
                <c:pt idx="346">
                  <c:v>1.4003460444444444</c:v>
                </c:pt>
                <c:pt idx="347">
                  <c:v>1.396383933333333</c:v>
                </c:pt>
                <c:pt idx="348">
                  <c:v>1.3857964222222223</c:v>
                </c:pt>
                <c:pt idx="349">
                  <c:v>1.3711952222222223</c:v>
                </c:pt>
                <c:pt idx="350">
                  <c:v>1.3705762888888888</c:v>
                </c:pt>
                <c:pt idx="351">
                  <c:v>1.3730707777777775</c:v>
                </c:pt>
                <c:pt idx="352">
                  <c:v>1.3747165777777779</c:v>
                </c:pt>
                <c:pt idx="353">
                  <c:v>1.3651840666666666</c:v>
                </c:pt>
                <c:pt idx="354">
                  <c:v>1.380948111111111</c:v>
                </c:pt>
                <c:pt idx="355">
                  <c:v>1.3930126222222223</c:v>
                </c:pt>
                <c:pt idx="356">
                  <c:v>1.4077216666666668</c:v>
                </c:pt>
                <c:pt idx="357">
                  <c:v>1.4071777555555556</c:v>
                </c:pt>
                <c:pt idx="358">
                  <c:v>1.4317709777777776</c:v>
                </c:pt>
                <c:pt idx="359">
                  <c:v>1.449101111111111</c:v>
                </c:pt>
                <c:pt idx="360">
                  <c:v>1.5132732444444443</c:v>
                </c:pt>
                <c:pt idx="361">
                  <c:v>1.6659856666666666</c:v>
                </c:pt>
                <c:pt idx="362">
                  <c:v>1.6709605777777774</c:v>
                </c:pt>
                <c:pt idx="363">
                  <c:v>1.6730424444444445</c:v>
                </c:pt>
                <c:pt idx="364">
                  <c:v>1.6740364888888888</c:v>
                </c:pt>
                <c:pt idx="365">
                  <c:v>1.6595056222222224</c:v>
                </c:pt>
                <c:pt idx="366">
                  <c:v>1.6490634666666664</c:v>
                </c:pt>
                <c:pt idx="367">
                  <c:v>1.6372943555555557</c:v>
                </c:pt>
                <c:pt idx="368">
                  <c:v>1.6383774888888887</c:v>
                </c:pt>
                <c:pt idx="369">
                  <c:v>1.6247140666666668</c:v>
                </c:pt>
                <c:pt idx="370">
                  <c:v>1.6051754666666664</c:v>
                </c:pt>
                <c:pt idx="371">
                  <c:v>1.5897724666666664</c:v>
                </c:pt>
                <c:pt idx="372">
                  <c:v>1.5648838444444439</c:v>
                </c:pt>
                <c:pt idx="373">
                  <c:v>1.5895145777777779</c:v>
                </c:pt>
                <c:pt idx="374">
                  <c:v>1.5880141333333331</c:v>
                </c:pt>
                <c:pt idx="375">
                  <c:v>1.6012883777777778</c:v>
                </c:pt>
                <c:pt idx="376">
                  <c:v>1.6603589999999999</c:v>
                </c:pt>
                <c:pt idx="377">
                  <c:v>1.6563922000000002</c:v>
                </c:pt>
                <c:pt idx="378">
                  <c:v>1.6435071333333335</c:v>
                </c:pt>
                <c:pt idx="379">
                  <c:v>1.6420723333333331</c:v>
                </c:pt>
                <c:pt idx="380">
                  <c:v>1.6336651555555552</c:v>
                </c:pt>
                <c:pt idx="381">
                  <c:v>1.6072432666666667</c:v>
                </c:pt>
                <c:pt idx="382">
                  <c:v>1.6034546444444444</c:v>
                </c:pt>
                <c:pt idx="383">
                  <c:v>1.5899506444444449</c:v>
                </c:pt>
                <c:pt idx="384">
                  <c:v>1.5763200444444447</c:v>
                </c:pt>
                <c:pt idx="385">
                  <c:v>1.5717812</c:v>
                </c:pt>
                <c:pt idx="386">
                  <c:v>1.550127911111111</c:v>
                </c:pt>
                <c:pt idx="387">
                  <c:v>1.5422083777777778</c:v>
                </c:pt>
                <c:pt idx="388">
                  <c:v>1.5397748444444443</c:v>
                </c:pt>
                <c:pt idx="389">
                  <c:v>1.5298344000000001</c:v>
                </c:pt>
                <c:pt idx="390">
                  <c:v>1.5213521999999999</c:v>
                </c:pt>
                <c:pt idx="391">
                  <c:v>1.5163679111111106</c:v>
                </c:pt>
                <c:pt idx="392">
                  <c:v>1.5029623777777776</c:v>
                </c:pt>
                <c:pt idx="393">
                  <c:v>1.4883611777777777</c:v>
                </c:pt>
                <c:pt idx="394">
                  <c:v>1.4818951999999999</c:v>
                </c:pt>
                <c:pt idx="395">
                  <c:v>1.4773047777777777</c:v>
                </c:pt>
                <c:pt idx="396">
                  <c:v>1.475447977777778</c:v>
                </c:pt>
                <c:pt idx="397">
                  <c:v>1.4784441777777779</c:v>
                </c:pt>
                <c:pt idx="398">
                  <c:v>1.4803056666666667</c:v>
                </c:pt>
                <c:pt idx="399">
                  <c:v>1.4814825777777776</c:v>
                </c:pt>
                <c:pt idx="400">
                  <c:v>1.4942222888888887</c:v>
                </c:pt>
                <c:pt idx="401">
                  <c:v>1.5343826222222219</c:v>
                </c:pt>
                <c:pt idx="402">
                  <c:v>1.5371537555555554</c:v>
                </c:pt>
                <c:pt idx="403">
                  <c:v>1.5452200235294113</c:v>
                </c:pt>
                <c:pt idx="404">
                  <c:v>1.5465108470588238</c:v>
                </c:pt>
                <c:pt idx="405">
                  <c:v>1.5454881176470592</c:v>
                </c:pt>
                <c:pt idx="406">
                  <c:v>1.5473995294117648</c:v>
                </c:pt>
                <c:pt idx="407">
                  <c:v>1.553233058823529</c:v>
                </c:pt>
                <c:pt idx="408">
                  <c:v>1.5614248235294117</c:v>
                </c:pt>
                <c:pt idx="409">
                  <c:v>1.565942705882353</c:v>
                </c:pt>
                <c:pt idx="410">
                  <c:v>1.5592949647058822</c:v>
                </c:pt>
                <c:pt idx="411">
                  <c:v>1.5532231294117649</c:v>
                </c:pt>
                <c:pt idx="412">
                  <c:v>1.5543203294117647</c:v>
                </c:pt>
                <c:pt idx="413">
                  <c:v>1.5589154750000003</c:v>
                </c:pt>
                <c:pt idx="414">
                  <c:v>1.5402050500000002</c:v>
                </c:pt>
                <c:pt idx="415">
                  <c:v>1.540663975</c:v>
                </c:pt>
                <c:pt idx="416">
                  <c:v>1.5337378999999998</c:v>
                </c:pt>
                <c:pt idx="417">
                  <c:v>1.5349458750000002</c:v>
                </c:pt>
                <c:pt idx="418">
                  <c:v>1.5341546250000002</c:v>
                </c:pt>
                <c:pt idx="419">
                  <c:v>1.5474265250000001</c:v>
                </c:pt>
                <c:pt idx="420">
                  <c:v>1.5544211749999999</c:v>
                </c:pt>
                <c:pt idx="421">
                  <c:v>1.5520896250000003</c:v>
                </c:pt>
                <c:pt idx="422">
                  <c:v>1.5509502249999998</c:v>
                </c:pt>
                <c:pt idx="423">
                  <c:v>1.5607142500000002</c:v>
                </c:pt>
                <c:pt idx="424">
                  <c:v>1.5626870999999998</c:v>
                </c:pt>
                <c:pt idx="425">
                  <c:v>1.565424825</c:v>
                </c:pt>
                <c:pt idx="426">
                  <c:v>1.5644014749999997</c:v>
                </c:pt>
                <c:pt idx="427">
                  <c:v>1.5689063250000002</c:v>
                </c:pt>
                <c:pt idx="428">
                  <c:v>1.57759425</c:v>
                </c:pt>
                <c:pt idx="429">
                  <c:v>1.5796409499999999</c:v>
                </c:pt>
                <c:pt idx="430">
                  <c:v>1.5869573750000001</c:v>
                </c:pt>
                <c:pt idx="431">
                  <c:v>1.5887508750000001</c:v>
                </c:pt>
                <c:pt idx="432">
                  <c:v>1.5867885750000001</c:v>
                </c:pt>
                <c:pt idx="433">
                  <c:v>1.5883552500000002</c:v>
                </c:pt>
                <c:pt idx="434">
                  <c:v>1.5872052999999999</c:v>
                </c:pt>
                <c:pt idx="435">
                  <c:v>1.5925752499999999</c:v>
                </c:pt>
                <c:pt idx="436">
                  <c:v>1.600440275</c:v>
                </c:pt>
                <c:pt idx="437">
                  <c:v>1.5921321499999996</c:v>
                </c:pt>
                <c:pt idx="438">
                  <c:v>1.5895210249999998</c:v>
                </c:pt>
                <c:pt idx="439">
                  <c:v>1.5876167499999998</c:v>
                </c:pt>
                <c:pt idx="440">
                  <c:v>1.59181565</c:v>
                </c:pt>
                <c:pt idx="441">
                  <c:v>1.5792242249999999</c:v>
                </c:pt>
                <c:pt idx="442">
                  <c:v>1.578886625</c:v>
                </c:pt>
                <c:pt idx="443">
                  <c:v>1.5786703500000001</c:v>
                </c:pt>
                <c:pt idx="444">
                  <c:v>1.5783960499999996</c:v>
                </c:pt>
                <c:pt idx="445">
                  <c:v>1.5719922000000002</c:v>
                </c:pt>
                <c:pt idx="446">
                  <c:v>1.5681942</c:v>
                </c:pt>
                <c:pt idx="447">
                  <c:v>1.5698188999999998</c:v>
                </c:pt>
                <c:pt idx="448">
                  <c:v>1.5700879249999999</c:v>
                </c:pt>
                <c:pt idx="449">
                  <c:v>1.5798203000000002</c:v>
                </c:pt>
                <c:pt idx="450">
                  <c:v>1.5817615</c:v>
                </c:pt>
                <c:pt idx="451">
                  <c:v>1.5751255499999999</c:v>
                </c:pt>
                <c:pt idx="452">
                  <c:v>1.5709530249999999</c:v>
                </c:pt>
                <c:pt idx="453">
                  <c:v>1.5706998249999999</c:v>
                </c:pt>
                <c:pt idx="454">
                  <c:v>1.5690751249999999</c:v>
                </c:pt>
                <c:pt idx="455">
                  <c:v>1.5692228250000002</c:v>
                </c:pt>
                <c:pt idx="456">
                  <c:v>1.5734586500000001</c:v>
                </c:pt>
                <c:pt idx="457">
                  <c:v>1.5807064999999998</c:v>
                </c:pt>
                <c:pt idx="458">
                  <c:v>1.5707789499999998</c:v>
                </c:pt>
                <c:pt idx="459">
                  <c:v>1.5735852499999998</c:v>
                </c:pt>
                <c:pt idx="460">
                  <c:v>1.5737118499999998</c:v>
                </c:pt>
                <c:pt idx="461">
                  <c:v>1.5756688749999999</c:v>
                </c:pt>
                <c:pt idx="462">
                  <c:v>1.5741496750000001</c:v>
                </c:pt>
                <c:pt idx="463">
                  <c:v>1.5804480249999999</c:v>
                </c:pt>
                <c:pt idx="464">
                  <c:v>1.5787916750000004</c:v>
                </c:pt>
                <c:pt idx="465">
                  <c:v>1.5775625999999998</c:v>
                </c:pt>
                <c:pt idx="466">
                  <c:v>1.5765234249999998</c:v>
                </c:pt>
                <c:pt idx="467">
                  <c:v>1.574297375</c:v>
                </c:pt>
                <c:pt idx="468">
                  <c:v>1.5712695250000002</c:v>
                </c:pt>
                <c:pt idx="469">
                  <c:v>1.5712378749999998</c:v>
                </c:pt>
                <c:pt idx="470">
                  <c:v>1.5753048999999999</c:v>
                </c:pt>
                <c:pt idx="471">
                  <c:v>1.5725988249999998</c:v>
                </c:pt>
                <c:pt idx="472">
                  <c:v>1.5735113999999999</c:v>
                </c:pt>
                <c:pt idx="473">
                  <c:v>1.5727887249999999</c:v>
                </c:pt>
                <c:pt idx="474">
                  <c:v>1.5713169999999999</c:v>
                </c:pt>
                <c:pt idx="475">
                  <c:v>1.5665694999999999</c:v>
                </c:pt>
                <c:pt idx="476">
                  <c:v>1.5673712999999998</c:v>
                </c:pt>
                <c:pt idx="477">
                  <c:v>1.5581294999999999</c:v>
                </c:pt>
                <c:pt idx="478">
                  <c:v>1.5493097</c:v>
                </c:pt>
                <c:pt idx="479">
                  <c:v>1.5284206999999999</c:v>
                </c:pt>
                <c:pt idx="480">
                  <c:v>1.5259572749999999</c:v>
                </c:pt>
                <c:pt idx="481">
                  <c:v>1.5220273999999998</c:v>
                </c:pt>
                <c:pt idx="482">
                  <c:v>1.5144894249999996</c:v>
                </c:pt>
                <c:pt idx="483">
                  <c:v>1.5169634000000003</c:v>
                </c:pt>
                <c:pt idx="484">
                  <c:v>1.527634725</c:v>
                </c:pt>
                <c:pt idx="485">
                  <c:v>1.5449947500000001</c:v>
                </c:pt>
                <c:pt idx="486">
                  <c:v>1.5670442499999999</c:v>
                </c:pt>
                <c:pt idx="487">
                  <c:v>1.5766447499999998</c:v>
                </c:pt>
                <c:pt idx="488">
                  <c:v>1.586282175</c:v>
                </c:pt>
                <c:pt idx="489">
                  <c:v>1.5920319250000001</c:v>
                </c:pt>
                <c:pt idx="490">
                  <c:v>1.6127362999999999</c:v>
                </c:pt>
                <c:pt idx="491">
                  <c:v>1.626984075</c:v>
                </c:pt>
                <c:pt idx="492">
                  <c:v>1.6274429999999998</c:v>
                </c:pt>
                <c:pt idx="493">
                  <c:v>1.6238876499999999</c:v>
                </c:pt>
                <c:pt idx="494">
                  <c:v>1.610336175</c:v>
                </c:pt>
                <c:pt idx="495">
                  <c:v>1.6017537500000001</c:v>
                </c:pt>
                <c:pt idx="496">
                  <c:v>1.5846363750000001</c:v>
                </c:pt>
                <c:pt idx="497">
                  <c:v>1.57829055</c:v>
                </c:pt>
                <c:pt idx="498">
                  <c:v>1.602117725</c:v>
                </c:pt>
                <c:pt idx="499">
                  <c:v>1.605831325</c:v>
                </c:pt>
                <c:pt idx="500">
                  <c:v>1.6062005749999999</c:v>
                </c:pt>
                <c:pt idx="501">
                  <c:v>1.6229750749999998</c:v>
                </c:pt>
                <c:pt idx="502">
                  <c:v>1.6334670499999999</c:v>
                </c:pt>
                <c:pt idx="503">
                  <c:v>1.6466176249999995</c:v>
                </c:pt>
                <c:pt idx="504">
                  <c:v>1.6521721999999996</c:v>
                </c:pt>
                <c:pt idx="505">
                  <c:v>1.6695638749999999</c:v>
                </c:pt>
                <c:pt idx="506">
                  <c:v>1.6955643499999999</c:v>
                </c:pt>
                <c:pt idx="507">
                  <c:v>1.7041204000000003</c:v>
                </c:pt>
                <c:pt idx="508">
                  <c:v>1.7126395250000002</c:v>
                </c:pt>
                <c:pt idx="509">
                  <c:v>1.71484975</c:v>
                </c:pt>
                <c:pt idx="510">
                  <c:v>1.7369150749999998</c:v>
                </c:pt>
                <c:pt idx="511">
                  <c:v>1.7381705249999997</c:v>
                </c:pt>
                <c:pt idx="512">
                  <c:v>1.7402805249999997</c:v>
                </c:pt>
                <c:pt idx="513">
                  <c:v>1.7335390749999997</c:v>
                </c:pt>
                <c:pt idx="514">
                  <c:v>1.7363084499999999</c:v>
                </c:pt>
                <c:pt idx="515">
                  <c:v>1.7426542750000003</c:v>
                </c:pt>
                <c:pt idx="516">
                  <c:v>1.7437883999999999</c:v>
                </c:pt>
                <c:pt idx="517">
                  <c:v>1.7400958999999996</c:v>
                </c:pt>
                <c:pt idx="518">
                  <c:v>1.7412985999999997</c:v>
                </c:pt>
                <c:pt idx="519">
                  <c:v>1.7403438249999996</c:v>
                </c:pt>
                <c:pt idx="520">
                  <c:v>1.7382391000000001</c:v>
                </c:pt>
                <c:pt idx="521">
                  <c:v>1.7338924999999998</c:v>
                </c:pt>
                <c:pt idx="522">
                  <c:v>1.7217652749999999</c:v>
                </c:pt>
                <c:pt idx="523">
                  <c:v>1.7125815</c:v>
                </c:pt>
                <c:pt idx="524">
                  <c:v>1.6948627749999998</c:v>
                </c:pt>
                <c:pt idx="525">
                  <c:v>1.6951898249999999</c:v>
                </c:pt>
                <c:pt idx="526">
                  <c:v>1.6905372750000003</c:v>
                </c:pt>
                <c:pt idx="527">
                  <c:v>1.689830425</c:v>
                </c:pt>
                <c:pt idx="528">
                  <c:v>1.6928582749999996</c:v>
                </c:pt>
                <c:pt idx="529">
                  <c:v>1.6859480249999999</c:v>
                </c:pt>
                <c:pt idx="530">
                  <c:v>1.6826353250000003</c:v>
                </c:pt>
                <c:pt idx="531">
                  <c:v>1.6855682249999997</c:v>
                </c:pt>
                <c:pt idx="532">
                  <c:v>1.6840384749999997</c:v>
                </c:pt>
                <c:pt idx="533">
                  <c:v>1.6780355249999996</c:v>
                </c:pt>
                <c:pt idx="534">
                  <c:v>1.6741320249999998</c:v>
                </c:pt>
                <c:pt idx="535">
                  <c:v>1.6712096750000001</c:v>
                </c:pt>
                <c:pt idx="536">
                  <c:v>1.6759255250000002</c:v>
                </c:pt>
                <c:pt idx="537">
                  <c:v>1.6736941999999997</c:v>
                </c:pt>
                <c:pt idx="538">
                  <c:v>1.6780302499999999</c:v>
                </c:pt>
                <c:pt idx="539">
                  <c:v>1.6783731249999998</c:v>
                </c:pt>
                <c:pt idx="540">
                  <c:v>1.6776715499999999</c:v>
                </c:pt>
                <c:pt idx="541">
                  <c:v>1.6730295500000001</c:v>
                </c:pt>
                <c:pt idx="542">
                  <c:v>1.6689678000000001</c:v>
                </c:pt>
                <c:pt idx="543">
                  <c:v>1.6709564750000001</c:v>
                </c:pt>
                <c:pt idx="544">
                  <c:v>1.6729609750000001</c:v>
                </c:pt>
                <c:pt idx="545">
                  <c:v>1.6741320249999998</c:v>
                </c:pt>
                <c:pt idx="546">
                  <c:v>1.6649218749999999</c:v>
                </c:pt>
                <c:pt idx="547">
                  <c:v>1.661176625</c:v>
                </c:pt>
                <c:pt idx="548">
                  <c:v>1.658739575</c:v>
                </c:pt>
                <c:pt idx="549">
                  <c:v>1.6557433749999999</c:v>
                </c:pt>
                <c:pt idx="550">
                  <c:v>1.6517238249999997</c:v>
                </c:pt>
                <c:pt idx="551">
                  <c:v>1.638451925</c:v>
                </c:pt>
                <c:pt idx="552">
                  <c:v>1.6348965750000002</c:v>
                </c:pt>
                <c:pt idx="553">
                  <c:v>1.6303337</c:v>
                </c:pt>
                <c:pt idx="554">
                  <c:v>1.6097506500000001</c:v>
                </c:pt>
                <c:pt idx="555">
                  <c:v>1.6044492749999999</c:v>
                </c:pt>
                <c:pt idx="556">
                  <c:v>1.5707262</c:v>
                </c:pt>
                <c:pt idx="557">
                  <c:v>1.5705521249999999</c:v>
                </c:pt>
                <c:pt idx="558">
                  <c:v>1.5642115749999999</c:v>
                </c:pt>
                <c:pt idx="559">
                  <c:v>1.5512614499999999</c:v>
                </c:pt>
                <c:pt idx="560">
                  <c:v>1.5559720250000002</c:v>
                </c:pt>
                <c:pt idx="561">
                  <c:v>1.5646230249999997</c:v>
                </c:pt>
                <c:pt idx="562">
                  <c:v>1.5600443249999998</c:v>
                </c:pt>
                <c:pt idx="563">
                  <c:v>1.5655303249999999</c:v>
                </c:pt>
                <c:pt idx="564">
                  <c:v>1.5673132749999998</c:v>
                </c:pt>
                <c:pt idx="565">
                  <c:v>1.56854235</c:v>
                </c:pt>
                <c:pt idx="566">
                  <c:v>1.5669915000000001</c:v>
                </c:pt>
                <c:pt idx="567">
                  <c:v>1.5692755749999998</c:v>
                </c:pt>
                <c:pt idx="568">
                  <c:v>1.5667594</c:v>
                </c:pt>
                <c:pt idx="569">
                  <c:v>1.5679673749999998</c:v>
                </c:pt>
                <c:pt idx="570">
                  <c:v>1.5672657999999999</c:v>
                </c:pt>
                <c:pt idx="571">
                  <c:v>1.5594957250000001</c:v>
                </c:pt>
                <c:pt idx="572">
                  <c:v>1.5579554249999998</c:v>
                </c:pt>
                <c:pt idx="573">
                  <c:v>1.563504725</c:v>
                </c:pt>
                <c:pt idx="574">
                  <c:v>1.5717179000000003</c:v>
                </c:pt>
                <c:pt idx="575">
                  <c:v>1.5707420249999997</c:v>
                </c:pt>
                <c:pt idx="576">
                  <c:v>1.5725144249999998</c:v>
                </c:pt>
                <c:pt idx="577">
                  <c:v>1.572725425</c:v>
                </c:pt>
                <c:pt idx="578">
                  <c:v>1.5708897250000002</c:v>
                </c:pt>
                <c:pt idx="579">
                  <c:v>1.5648762250000001</c:v>
                </c:pt>
                <c:pt idx="580">
                  <c:v>1.555929825</c:v>
                </c:pt>
                <c:pt idx="581">
                  <c:v>1.5571905500000001</c:v>
                </c:pt>
                <c:pt idx="582">
                  <c:v>1.5628875499999999</c:v>
                </c:pt>
                <c:pt idx="583">
                  <c:v>1.5555130999999998</c:v>
                </c:pt>
                <c:pt idx="584">
                  <c:v>1.5439344749999999</c:v>
                </c:pt>
                <c:pt idx="585">
                  <c:v>1.5354786499999997</c:v>
                </c:pt>
                <c:pt idx="586">
                  <c:v>1.5283310250000002</c:v>
                </c:pt>
                <c:pt idx="587">
                  <c:v>1.5252082249999999</c:v>
                </c:pt>
                <c:pt idx="588">
                  <c:v>1.5358320749999999</c:v>
                </c:pt>
                <c:pt idx="589">
                  <c:v>1.5381425249999996</c:v>
                </c:pt>
                <c:pt idx="590">
                  <c:v>1.5382321999999999</c:v>
                </c:pt>
                <c:pt idx="591">
                  <c:v>1.5333580999999996</c:v>
                </c:pt>
                <c:pt idx="592">
                  <c:v>1.5365916749999999</c:v>
                </c:pt>
                <c:pt idx="593">
                  <c:v>1.5467935249999998</c:v>
                </c:pt>
                <c:pt idx="594">
                  <c:v>1.5531921</c:v>
                </c:pt>
                <c:pt idx="595">
                  <c:v>1.5502644749999999</c:v>
                </c:pt>
                <c:pt idx="596">
                  <c:v>1.552701525</c:v>
                </c:pt>
                <c:pt idx="597">
                  <c:v>1.5611204250000001</c:v>
                </c:pt>
                <c:pt idx="598">
                  <c:v>1.5590737250000002</c:v>
                </c:pt>
                <c:pt idx="599">
                  <c:v>1.5690593000000002</c:v>
                </c:pt>
                <c:pt idx="600">
                  <c:v>1.5712642499999998</c:v>
                </c:pt>
                <c:pt idx="601">
                  <c:v>1.5733162249999999</c:v>
                </c:pt>
                <c:pt idx="602">
                  <c:v>1.5755158999999999</c:v>
                </c:pt>
                <c:pt idx="603">
                  <c:v>1.5811917999999996</c:v>
                </c:pt>
                <c:pt idx="604">
                  <c:v>1.5853274000000002</c:v>
                </c:pt>
                <c:pt idx="605">
                  <c:v>1.586313825</c:v>
                </c:pt>
                <c:pt idx="606">
                  <c:v>1.585533125</c:v>
                </c:pt>
                <c:pt idx="607">
                  <c:v>1.5755000749999997</c:v>
                </c:pt>
                <c:pt idx="608">
                  <c:v>1.5734903</c:v>
                </c:pt>
                <c:pt idx="609">
                  <c:v>1.5639952999999998</c:v>
                </c:pt>
                <c:pt idx="610">
                  <c:v>1.563494175</c:v>
                </c:pt>
                <c:pt idx="611">
                  <c:v>1.556942625</c:v>
                </c:pt>
                <c:pt idx="612">
                  <c:v>1.55609335</c:v>
                </c:pt>
                <c:pt idx="613">
                  <c:v>1.5534189250000001</c:v>
                </c:pt>
                <c:pt idx="614">
                  <c:v>1.554537225</c:v>
                </c:pt>
                <c:pt idx="615">
                  <c:v>1.5622545499999998</c:v>
                </c:pt>
                <c:pt idx="616">
                  <c:v>1.573864825</c:v>
                </c:pt>
                <c:pt idx="617">
                  <c:v>1.5837870999999999</c:v>
                </c:pt>
                <c:pt idx="618">
                  <c:v>1.5996806749999999</c:v>
                </c:pt>
                <c:pt idx="619">
                  <c:v>1.6230542000000001</c:v>
                </c:pt>
                <c:pt idx="620">
                  <c:v>1.6152524749999999</c:v>
                </c:pt>
                <c:pt idx="621">
                  <c:v>1.6287300999999998</c:v>
                </c:pt>
                <c:pt idx="622">
                  <c:v>1.61065795</c:v>
                </c:pt>
                <c:pt idx="623">
                  <c:v>1.608922475</c:v>
                </c:pt>
                <c:pt idx="624">
                  <c:v>1.60038225</c:v>
                </c:pt>
                <c:pt idx="625">
                  <c:v>1.5941735749999999</c:v>
                </c:pt>
                <c:pt idx="626">
                  <c:v>1.5782377999999999</c:v>
                </c:pt>
                <c:pt idx="627">
                  <c:v>1.5681836499999997</c:v>
                </c:pt>
                <c:pt idx="628">
                  <c:v>1.562713475</c:v>
                </c:pt>
                <c:pt idx="629">
                  <c:v>1.546139425</c:v>
                </c:pt>
                <c:pt idx="630">
                  <c:v>1.5438658999999997</c:v>
                </c:pt>
                <c:pt idx="631">
                  <c:v>1.5482969</c:v>
                </c:pt>
                <c:pt idx="632">
                  <c:v>1.5454905999999997</c:v>
                </c:pt>
                <c:pt idx="633">
                  <c:v>1.5521107249999997</c:v>
                </c:pt>
                <c:pt idx="634">
                  <c:v>1.5517995</c:v>
                </c:pt>
                <c:pt idx="635">
                  <c:v>1.54248385</c:v>
                </c:pt>
                <c:pt idx="636">
                  <c:v>1.5417611749999998</c:v>
                </c:pt>
                <c:pt idx="637">
                  <c:v>1.540189225</c:v>
                </c:pt>
                <c:pt idx="638">
                  <c:v>1.5419563499999998</c:v>
                </c:pt>
                <c:pt idx="639">
                  <c:v>1.5451213499999996</c:v>
                </c:pt>
                <c:pt idx="640">
                  <c:v>1.5475478500000002</c:v>
                </c:pt>
                <c:pt idx="641">
                  <c:v>1.545569725</c:v>
                </c:pt>
                <c:pt idx="642">
                  <c:v>1.5852166249999997</c:v>
                </c:pt>
                <c:pt idx="643">
                  <c:v>1.5940100499999998</c:v>
                </c:pt>
                <c:pt idx="644">
                  <c:v>1.5815082999999996</c:v>
                </c:pt>
                <c:pt idx="645">
                  <c:v>1.5693336</c:v>
                </c:pt>
                <c:pt idx="646">
                  <c:v>1.569138425</c:v>
                </c:pt>
                <c:pt idx="647">
                  <c:v>1.5896792749999999</c:v>
                </c:pt>
                <c:pt idx="648">
                  <c:v>1.6008200749999999</c:v>
                </c:pt>
                <c:pt idx="649">
                  <c:v>1.5974387999999997</c:v>
                </c:pt>
                <c:pt idx="650">
                  <c:v>1.596114775</c:v>
                </c:pt>
                <c:pt idx="651">
                  <c:v>1.5976919999999997</c:v>
                </c:pt>
                <c:pt idx="652">
                  <c:v>1.5991215249999997</c:v>
                </c:pt>
                <c:pt idx="653">
                  <c:v>1.600271475</c:v>
                </c:pt>
                <c:pt idx="654">
                  <c:v>1.5916362999999996</c:v>
                </c:pt>
                <c:pt idx="655">
                  <c:v>1.5925172250000001</c:v>
                </c:pt>
                <c:pt idx="656">
                  <c:v>1.5811443249999999</c:v>
                </c:pt>
                <c:pt idx="657">
                  <c:v>1.5852746499999999</c:v>
                </c:pt>
                <c:pt idx="658">
                  <c:v>1.5938887249999996</c:v>
                </c:pt>
                <c:pt idx="659">
                  <c:v>1.59683745</c:v>
                </c:pt>
                <c:pt idx="660">
                  <c:v>1.5975495749999999</c:v>
                </c:pt>
                <c:pt idx="661">
                  <c:v>1.605514825</c:v>
                </c:pt>
                <c:pt idx="662">
                  <c:v>1.6018539749999998</c:v>
                </c:pt>
                <c:pt idx="663">
                  <c:v>1.5967003</c:v>
                </c:pt>
                <c:pt idx="664">
                  <c:v>1.6035577999999999</c:v>
                </c:pt>
                <c:pt idx="665">
                  <c:v>1.6033784499999997</c:v>
                </c:pt>
                <c:pt idx="666">
                  <c:v>1.6017273750000001</c:v>
                </c:pt>
                <c:pt idx="667">
                  <c:v>1.5968849250000001</c:v>
                </c:pt>
                <c:pt idx="668">
                  <c:v>1.588603175</c:v>
                </c:pt>
                <c:pt idx="669">
                  <c:v>1.5949279000000001</c:v>
                </c:pt>
                <c:pt idx="670">
                  <c:v>1.6087062000000001</c:v>
                </c:pt>
                <c:pt idx="671">
                  <c:v>1.6119344999999998</c:v>
                </c:pt>
                <c:pt idx="672">
                  <c:v>1.6155637</c:v>
                </c:pt>
                <c:pt idx="673">
                  <c:v>1.6267730750000002</c:v>
                </c:pt>
                <c:pt idx="674">
                  <c:v>1.6318951000000002</c:v>
                </c:pt>
                <c:pt idx="675">
                  <c:v>1.6822502499999996</c:v>
                </c:pt>
                <c:pt idx="676">
                  <c:v>1.7068897750000001</c:v>
                </c:pt>
                <c:pt idx="677">
                  <c:v>1.7237433999999998</c:v>
                </c:pt>
                <c:pt idx="678">
                  <c:v>1.739847975</c:v>
                </c:pt>
                <c:pt idx="679">
                  <c:v>1.7355646750000002</c:v>
                </c:pt>
                <c:pt idx="680">
                  <c:v>1.7785506499999999</c:v>
                </c:pt>
                <c:pt idx="681">
                  <c:v>1.7991125999999995</c:v>
                </c:pt>
                <c:pt idx="682">
                  <c:v>1.78635765</c:v>
                </c:pt>
                <c:pt idx="683">
                  <c:v>1.7875919999999998</c:v>
                </c:pt>
                <c:pt idx="684">
                  <c:v>1.7628416999999998</c:v>
                </c:pt>
                <c:pt idx="685">
                  <c:v>1.7888263500000003</c:v>
                </c:pt>
                <c:pt idx="686">
                  <c:v>1.7957946250000001</c:v>
                </c:pt>
                <c:pt idx="687">
                  <c:v>1.8127115499999997</c:v>
                </c:pt>
                <c:pt idx="688">
                  <c:v>1.7957577</c:v>
                </c:pt>
                <c:pt idx="689">
                  <c:v>1.8220271999999997</c:v>
                </c:pt>
                <c:pt idx="690">
                  <c:v>1.8850317999999999</c:v>
                </c:pt>
                <c:pt idx="691">
                  <c:v>1.8933715750000002</c:v>
                </c:pt>
                <c:pt idx="692">
                  <c:v>1.9291307999999998</c:v>
                </c:pt>
                <c:pt idx="693">
                  <c:v>1.9575683249999998</c:v>
                </c:pt>
                <c:pt idx="694">
                  <c:v>1.9779403749999998</c:v>
                </c:pt>
                <c:pt idx="695">
                  <c:v>2.0140161000000001</c:v>
                </c:pt>
                <c:pt idx="696">
                  <c:v>2.0163001749999996</c:v>
                </c:pt>
                <c:pt idx="697">
                  <c:v>2.0158095999999994</c:v>
                </c:pt>
                <c:pt idx="698">
                  <c:v>2.0254892249999998</c:v>
                </c:pt>
                <c:pt idx="699">
                  <c:v>2.027398775</c:v>
                </c:pt>
                <c:pt idx="700">
                  <c:v>2.0107508749999998</c:v>
                </c:pt>
                <c:pt idx="701">
                  <c:v>2.0155036500000003</c:v>
                </c:pt>
                <c:pt idx="702">
                  <c:v>2.0186739249999999</c:v>
                </c:pt>
                <c:pt idx="703">
                  <c:v>1.9974156749999998</c:v>
                </c:pt>
                <c:pt idx="704">
                  <c:v>2.0033236749999999</c:v>
                </c:pt>
                <c:pt idx="705">
                  <c:v>2.0497700499999998</c:v>
                </c:pt>
                <c:pt idx="706">
                  <c:v>2.0512101249999999</c:v>
                </c:pt>
                <c:pt idx="707">
                  <c:v>2.0557940999999995</c:v>
                </c:pt>
                <c:pt idx="708">
                  <c:v>2.1953125749999995</c:v>
                </c:pt>
                <c:pt idx="709">
                  <c:v>2.2015634499999996</c:v>
                </c:pt>
                <c:pt idx="710">
                  <c:v>2.2287560749999997</c:v>
                </c:pt>
                <c:pt idx="711">
                  <c:v>2.3090626750000003</c:v>
                </c:pt>
                <c:pt idx="712">
                  <c:v>2.3866473750000003</c:v>
                </c:pt>
                <c:pt idx="713">
                  <c:v>2.3935734499999999</c:v>
                </c:pt>
                <c:pt idx="714">
                  <c:v>2.4659728249999993</c:v>
                </c:pt>
                <c:pt idx="715">
                  <c:v>2.4541093499999995</c:v>
                </c:pt>
                <c:pt idx="716">
                  <c:v>2.4579548249999998</c:v>
                </c:pt>
                <c:pt idx="717">
                  <c:v>2.5061841500000002</c:v>
                </c:pt>
                <c:pt idx="718">
                  <c:v>2.5433676249999997</c:v>
                </c:pt>
                <c:pt idx="719">
                  <c:v>2.581337075</c:v>
                </c:pt>
                <c:pt idx="720">
                  <c:v>2.5886957000000006</c:v>
                </c:pt>
                <c:pt idx="721">
                  <c:v>2.5931530749999996</c:v>
                </c:pt>
                <c:pt idx="722">
                  <c:v>2.6417991249999999</c:v>
                </c:pt>
                <c:pt idx="723">
                  <c:v>2.6531034499999997</c:v>
                </c:pt>
                <c:pt idx="724">
                  <c:v>2.5737410750000005</c:v>
                </c:pt>
                <c:pt idx="725">
                  <c:v>2.5120974250000003</c:v>
                </c:pt>
                <c:pt idx="726">
                  <c:v>2.4713322249999994</c:v>
                </c:pt>
                <c:pt idx="727">
                  <c:v>2.5483525</c:v>
                </c:pt>
                <c:pt idx="728">
                  <c:v>2.5943874250000003</c:v>
                </c:pt>
                <c:pt idx="729">
                  <c:v>2.6653678249999997</c:v>
                </c:pt>
                <c:pt idx="730">
                  <c:v>2.7131856999999999</c:v>
                </c:pt>
                <c:pt idx="731">
                  <c:v>2.8522769000000001</c:v>
                </c:pt>
                <c:pt idx="732">
                  <c:v>2.8659760750000003</c:v>
                </c:pt>
                <c:pt idx="733">
                  <c:v>2.8630115250000001</c:v>
                </c:pt>
                <c:pt idx="734">
                  <c:v>2.863823875</c:v>
                </c:pt>
                <c:pt idx="735">
                  <c:v>2.84346765</c:v>
                </c:pt>
                <c:pt idx="736">
                  <c:v>2.8613393499999997</c:v>
                </c:pt>
                <c:pt idx="737">
                  <c:v>2.8048915749999996</c:v>
                </c:pt>
                <c:pt idx="738">
                  <c:v>2.7576803249999999</c:v>
                </c:pt>
                <c:pt idx="739">
                  <c:v>2.7725610999999999</c:v>
                </c:pt>
                <c:pt idx="740">
                  <c:v>2.7701346</c:v>
                </c:pt>
                <c:pt idx="741">
                  <c:v>2.8114009250000001</c:v>
                </c:pt>
                <c:pt idx="742">
                  <c:v>2.8604636999999995</c:v>
                </c:pt>
                <c:pt idx="743">
                  <c:v>2.9043147749999996</c:v>
                </c:pt>
                <c:pt idx="744">
                  <c:v>2.9075747249999995</c:v>
                </c:pt>
                <c:pt idx="745">
                  <c:v>3.8571274749999995</c:v>
                </c:pt>
                <c:pt idx="746">
                  <c:v>3.8697769249999996</c:v>
                </c:pt>
                <c:pt idx="747">
                  <c:v>3.6988405500000003</c:v>
                </c:pt>
                <c:pt idx="748">
                  <c:v>3.5141205999999996</c:v>
                </c:pt>
                <c:pt idx="749">
                  <c:v>3.5242908000000006</c:v>
                </c:pt>
                <c:pt idx="750">
                  <c:v>3.1658703749999995</c:v>
                </c:pt>
                <c:pt idx="751">
                  <c:v>3.0565512749999999</c:v>
                </c:pt>
                <c:pt idx="752">
                  <c:v>3.0188877750000001</c:v>
                </c:pt>
                <c:pt idx="753">
                  <c:v>3.0034794999999996</c:v>
                </c:pt>
                <c:pt idx="754">
                  <c:v>3.0119194999999994</c:v>
                </c:pt>
                <c:pt idx="755">
                  <c:v>2.9044466500000001</c:v>
                </c:pt>
                <c:pt idx="756">
                  <c:v>2.9007910749999994</c:v>
                </c:pt>
                <c:pt idx="757">
                  <c:v>2.91221145</c:v>
                </c:pt>
                <c:pt idx="758">
                  <c:v>2.9470060533333338</c:v>
                </c:pt>
                <c:pt idx="759">
                  <c:v>2.9575673066666668</c:v>
                </c:pt>
                <c:pt idx="760">
                  <c:v>2.9852448799999998</c:v>
                </c:pt>
                <c:pt idx="761">
                  <c:v>3.0456584000000002</c:v>
                </c:pt>
                <c:pt idx="762">
                  <c:v>3.0460241333333338</c:v>
                </c:pt>
                <c:pt idx="763">
                  <c:v>3.047982213333333</c:v>
                </c:pt>
                <c:pt idx="764">
                  <c:v>3.0449156800000003</c:v>
                </c:pt>
                <c:pt idx="765">
                  <c:v>3.0350465066666663</c:v>
                </c:pt>
                <c:pt idx="766">
                  <c:v>3.0282832533333339</c:v>
                </c:pt>
                <c:pt idx="767">
                  <c:v>3.0213174400000007</c:v>
                </c:pt>
                <c:pt idx="768">
                  <c:v>3.0261001066666671</c:v>
                </c:pt>
                <c:pt idx="769">
                  <c:v>3.0409770133333334</c:v>
                </c:pt>
                <c:pt idx="770">
                  <c:v>3.0669271999999999</c:v>
                </c:pt>
                <c:pt idx="771">
                  <c:v>3.0740055466666658</c:v>
                </c:pt>
                <c:pt idx="772">
                  <c:v>3.0529955733333334</c:v>
                </c:pt>
                <c:pt idx="773">
                  <c:v>3.0556063466666665</c:v>
                </c:pt>
                <c:pt idx="774">
                  <c:v>3.0352209333333331</c:v>
                </c:pt>
                <c:pt idx="775">
                  <c:v>3.0489331200000001</c:v>
                </c:pt>
                <c:pt idx="776">
                  <c:v>3.06626888</c:v>
                </c:pt>
                <c:pt idx="777">
                  <c:v>3.0921459199999997</c:v>
                </c:pt>
                <c:pt idx="778">
                  <c:v>3.0952405866666659</c:v>
                </c:pt>
                <c:pt idx="779">
                  <c:v>3.1042545066666665</c:v>
                </c:pt>
                <c:pt idx="780">
                  <c:v>3.1278583733333329</c:v>
                </c:pt>
                <c:pt idx="781">
                  <c:v>3.165720213333334</c:v>
                </c:pt>
                <c:pt idx="782">
                  <c:v>3.2091074399999995</c:v>
                </c:pt>
                <c:pt idx="783">
                  <c:v>3.2084603733333337</c:v>
                </c:pt>
                <c:pt idx="784">
                  <c:v>3.2104128266666665</c:v>
                </c:pt>
                <c:pt idx="785">
                  <c:v>3.2419840533333328</c:v>
                </c:pt>
                <c:pt idx="786">
                  <c:v>3.2396546133333333</c:v>
                </c:pt>
                <c:pt idx="787">
                  <c:v>3.2410106400000003</c:v>
                </c:pt>
                <c:pt idx="788">
                  <c:v>3.2464966399999997</c:v>
                </c:pt>
                <c:pt idx="789">
                  <c:v>3.2514199733333333</c:v>
                </c:pt>
                <c:pt idx="790">
                  <c:v>3.2655260266666666</c:v>
                </c:pt>
                <c:pt idx="791">
                  <c:v>3.2772520000000003</c:v>
                </c:pt>
                <c:pt idx="792">
                  <c:v>3.2866991733333331</c:v>
                </c:pt>
                <c:pt idx="793">
                  <c:v>3.2962026133333335</c:v>
                </c:pt>
                <c:pt idx="794">
                  <c:v>3.3077879199999995</c:v>
                </c:pt>
                <c:pt idx="795">
                  <c:v>3.3282633600000002</c:v>
                </c:pt>
                <c:pt idx="796">
                  <c:v>3.3322695466666672</c:v>
                </c:pt>
                <c:pt idx="797">
                  <c:v>3.3391115733333336</c:v>
                </c:pt>
                <c:pt idx="798">
                  <c:v>3.3428701866666675</c:v>
                </c:pt>
                <c:pt idx="799">
                  <c:v>3.3372660266666667</c:v>
                </c:pt>
                <c:pt idx="800">
                  <c:v>3.3370465866666668</c:v>
                </c:pt>
                <c:pt idx="801">
                  <c:v>3.3079623466666663</c:v>
                </c:pt>
                <c:pt idx="802">
                  <c:v>3.3150294400000004</c:v>
                </c:pt>
                <c:pt idx="803">
                  <c:v>3.2977555733333328</c:v>
                </c:pt>
                <c:pt idx="804">
                  <c:v>3.2974517333333342</c:v>
                </c:pt>
                <c:pt idx="805">
                  <c:v>3.2823610133333325</c:v>
                </c:pt>
                <c:pt idx="806">
                  <c:v>3.2535974933333334</c:v>
                </c:pt>
                <c:pt idx="807">
                  <c:v>3.2619756</c:v>
                </c:pt>
                <c:pt idx="808">
                  <c:v>3.2690483199999996</c:v>
                </c:pt>
                <c:pt idx="809">
                  <c:v>3.2583970400000002</c:v>
                </c:pt>
                <c:pt idx="810">
                  <c:v>3.3176739733333327</c:v>
                </c:pt>
                <c:pt idx="811">
                  <c:v>3.29575248</c:v>
                </c:pt>
                <c:pt idx="812">
                  <c:v>3.2989990666666666</c:v>
                </c:pt>
                <c:pt idx="813">
                  <c:v>3.2925396533333333</c:v>
                </c:pt>
                <c:pt idx="814">
                  <c:v>3.2734765066666665</c:v>
                </c:pt>
                <c:pt idx="815">
                  <c:v>3.3542191733333335</c:v>
                </c:pt>
                <c:pt idx="816">
                  <c:v>3.3296644000000004</c:v>
                </c:pt>
                <c:pt idx="817">
                  <c:v>3.2744217866666663</c:v>
                </c:pt>
                <c:pt idx="818">
                  <c:v>3.2829405600000006</c:v>
                </c:pt>
                <c:pt idx="819">
                  <c:v>3.2413932533333329</c:v>
                </c:pt>
                <c:pt idx="820">
                  <c:v>3.2253291199999992</c:v>
                </c:pt>
                <c:pt idx="821">
                  <c:v>3.2085447733333332</c:v>
                </c:pt>
                <c:pt idx="822">
                  <c:v>3.1649606133333332</c:v>
                </c:pt>
                <c:pt idx="823">
                  <c:v>3.15558096</c:v>
                </c:pt>
                <c:pt idx="824">
                  <c:v>3.1592157866666666</c:v>
                </c:pt>
                <c:pt idx="825">
                  <c:v>3.1654445066666659</c:v>
                </c:pt>
                <c:pt idx="826">
                  <c:v>3.0762224533333336</c:v>
                </c:pt>
                <c:pt idx="827">
                  <c:v>3.0962477599999998</c:v>
                </c:pt>
                <c:pt idx="828">
                  <c:v>3.1084745066666661</c:v>
                </c:pt>
                <c:pt idx="829">
                  <c:v>3.113234666666667</c:v>
                </c:pt>
                <c:pt idx="830">
                  <c:v>3.1136791733333333</c:v>
                </c:pt>
                <c:pt idx="831">
                  <c:v>3.1795618133333332</c:v>
                </c:pt>
                <c:pt idx="832">
                  <c:v>3.1886826399999997</c:v>
                </c:pt>
                <c:pt idx="833">
                  <c:v>3.1920136266666668</c:v>
                </c:pt>
                <c:pt idx="834">
                  <c:v>3.1585124533333335</c:v>
                </c:pt>
                <c:pt idx="835">
                  <c:v>3.0864292266666666</c:v>
                </c:pt>
                <c:pt idx="836">
                  <c:v>3.0282326133333326</c:v>
                </c:pt>
                <c:pt idx="837">
                  <c:v>3.0407406933333339</c:v>
                </c:pt>
                <c:pt idx="838">
                  <c:v>3.0148298933333333</c:v>
                </c:pt>
                <c:pt idx="839">
                  <c:v>2.9413737599999998</c:v>
                </c:pt>
                <c:pt idx="840">
                  <c:v>2.9005973066666666</c:v>
                </c:pt>
                <c:pt idx="841">
                  <c:v>2.9064040266666664</c:v>
                </c:pt>
                <c:pt idx="842">
                  <c:v>2.9153616800000002</c:v>
                </c:pt>
                <c:pt idx="843">
                  <c:v>2.8426426399999998</c:v>
                </c:pt>
                <c:pt idx="844">
                  <c:v>2.8626623199999996</c:v>
                </c:pt>
                <c:pt idx="845">
                  <c:v>2.8103174399999999</c:v>
                </c:pt>
                <c:pt idx="846">
                  <c:v>2.7563408266666669</c:v>
                </c:pt>
                <c:pt idx="847">
                  <c:v>2.7093469066666667</c:v>
                </c:pt>
                <c:pt idx="848">
                  <c:v>2.7402654399999999</c:v>
                </c:pt>
                <c:pt idx="849">
                  <c:v>2.7355446666666663</c:v>
                </c:pt>
                <c:pt idx="850">
                  <c:v>2.7281005866666663</c:v>
                </c:pt>
                <c:pt idx="851">
                  <c:v>2.8147456266666668</c:v>
                </c:pt>
                <c:pt idx="852">
                  <c:v>2.891532746666666</c:v>
                </c:pt>
                <c:pt idx="853">
                  <c:v>2.9576798399999999</c:v>
                </c:pt>
                <c:pt idx="854">
                  <c:v>2.8907843999999998</c:v>
                </c:pt>
                <c:pt idx="855">
                  <c:v>2.8425807466666666</c:v>
                </c:pt>
                <c:pt idx="856">
                  <c:v>2.777508346666667</c:v>
                </c:pt>
                <c:pt idx="857">
                  <c:v>2.7310151999999999</c:v>
                </c:pt>
                <c:pt idx="858">
                  <c:v>2.6002177066666663</c:v>
                </c:pt>
                <c:pt idx="859">
                  <c:v>2.6076055199999995</c:v>
                </c:pt>
                <c:pt idx="860">
                  <c:v>2.6363577866666668</c:v>
                </c:pt>
                <c:pt idx="861">
                  <c:v>2.6698026933333323</c:v>
                </c:pt>
                <c:pt idx="862">
                  <c:v>2.7230028266666668</c:v>
                </c:pt>
                <c:pt idx="863">
                  <c:v>2.7710039199999996</c:v>
                </c:pt>
                <c:pt idx="864">
                  <c:v>2.7443053866666669</c:v>
                </c:pt>
                <c:pt idx="865">
                  <c:v>2.7859708533333332</c:v>
                </c:pt>
                <c:pt idx="866">
                  <c:v>2.7375646400000004</c:v>
                </c:pt>
                <c:pt idx="867">
                  <c:v>2.7368838133333333</c:v>
                </c:pt>
                <c:pt idx="868">
                  <c:v>1.9360459733333326</c:v>
                </c:pt>
                <c:pt idx="869">
                  <c:v>1.8259771199999999</c:v>
                </c:pt>
                <c:pt idx="870">
                  <c:v>1.9812449866666668</c:v>
                </c:pt>
                <c:pt idx="871">
                  <c:v>2.1712068799999993</c:v>
                </c:pt>
                <c:pt idx="872">
                  <c:v>2.0773653333333333</c:v>
                </c:pt>
                <c:pt idx="873">
                  <c:v>2.4374157333333333</c:v>
                </c:pt>
                <c:pt idx="874">
                  <c:v>2.5762537333333335</c:v>
                </c:pt>
                <c:pt idx="875">
                  <c:v>2.5938201866666666</c:v>
                </c:pt>
                <c:pt idx="876">
                  <c:v>2.6061032000000002</c:v>
                </c:pt>
                <c:pt idx="877">
                  <c:v>2.6753562133333326</c:v>
                </c:pt>
                <c:pt idx="878">
                  <c:v>2.7404173600000004</c:v>
                </c:pt>
                <c:pt idx="879">
                  <c:v>2.7315609866666666</c:v>
                </c:pt>
                <c:pt idx="880">
                  <c:v>2.740175413333334</c:v>
                </c:pt>
                <c:pt idx="881">
                  <c:v>2.7395114666666665</c:v>
                </c:pt>
                <c:pt idx="882">
                  <c:v>2.7210503733333335</c:v>
                </c:pt>
                <c:pt idx="883">
                  <c:v>2.6791429600000001</c:v>
                </c:pt>
                <c:pt idx="884">
                  <c:v>2.7150467199999992</c:v>
                </c:pt>
                <c:pt idx="885">
                  <c:v>2.74970136</c:v>
                </c:pt>
                <c:pt idx="886">
                  <c:v>2.7585858666666669</c:v>
                </c:pt>
                <c:pt idx="887">
                  <c:v>2.7808393333333332</c:v>
                </c:pt>
                <c:pt idx="888">
                  <c:v>2.8073746933333328</c:v>
                </c:pt>
                <c:pt idx="889">
                  <c:v>2.8110826666666662</c:v>
                </c:pt>
                <c:pt idx="890">
                  <c:v>2.8296394133333336</c:v>
                </c:pt>
                <c:pt idx="891">
                  <c:v>2.85847608</c:v>
                </c:pt>
                <c:pt idx="892">
                  <c:v>2.8660045599999995</c:v>
                </c:pt>
                <c:pt idx="893">
                  <c:v>2.8904242933333339</c:v>
                </c:pt>
                <c:pt idx="894">
                  <c:v>2.8380456533333334</c:v>
                </c:pt>
                <c:pt idx="895">
                  <c:v>2.7969147200000002</c:v>
                </c:pt>
                <c:pt idx="896">
                  <c:v>2.7975842933333332</c:v>
                </c:pt>
                <c:pt idx="897">
                  <c:v>2.7935218399999995</c:v>
                </c:pt>
                <c:pt idx="898">
                  <c:v>2.8104693599999995</c:v>
                </c:pt>
                <c:pt idx="899">
                  <c:v>2.8150956857142857</c:v>
                </c:pt>
                <c:pt idx="900">
                  <c:v>2.7839762000000001</c:v>
                </c:pt>
                <c:pt idx="901">
                  <c:v>2.7761631714285713</c:v>
                </c:pt>
                <c:pt idx="902">
                  <c:v>2.7734864857142854</c:v>
                </c:pt>
                <c:pt idx="903">
                  <c:v>2.8158854285714288</c:v>
                </c:pt>
                <c:pt idx="904">
                  <c:v>2.8533409428571432</c:v>
                </c:pt>
                <c:pt idx="905">
                  <c:v>2.8844724857142858</c:v>
                </c:pt>
                <c:pt idx="906">
                  <c:v>2.9179672285714289</c:v>
                </c:pt>
                <c:pt idx="907">
                  <c:v>2.9241766571428567</c:v>
                </c:pt>
                <c:pt idx="908">
                  <c:v>2.8972711428571425</c:v>
                </c:pt>
                <c:pt idx="909">
                  <c:v>2.8991821999999998</c:v>
                </c:pt>
                <c:pt idx="910">
                  <c:v>2.8677853999999994</c:v>
                </c:pt>
                <c:pt idx="911">
                  <c:v>2.8343208</c:v>
                </c:pt>
                <c:pt idx="912">
                  <c:v>2.8366900285714283</c:v>
                </c:pt>
                <c:pt idx="913">
                  <c:v>2.8293653142857145</c:v>
                </c:pt>
                <c:pt idx="914">
                  <c:v>2.8520206857142854</c:v>
                </c:pt>
                <c:pt idx="915">
                  <c:v>2.913144371428571</c:v>
                </c:pt>
                <c:pt idx="916">
                  <c:v>2.9385306857142859</c:v>
                </c:pt>
                <c:pt idx="917">
                  <c:v>2.9665454571428569</c:v>
                </c:pt>
                <c:pt idx="918">
                  <c:v>3.0154190857142855</c:v>
                </c:pt>
                <c:pt idx="919">
                  <c:v>3.0796233714285717</c:v>
                </c:pt>
                <c:pt idx="920">
                  <c:v>3.0830958285714289</c:v>
                </c:pt>
                <c:pt idx="921">
                  <c:v>3.1278338571428566</c:v>
                </c:pt>
                <c:pt idx="922">
                  <c:v>3.1241021714285711</c:v>
                </c:pt>
                <c:pt idx="923">
                  <c:v>3.2219639714285715</c:v>
                </c:pt>
                <c:pt idx="924">
                  <c:v>3.2683477999999999</c:v>
                </c:pt>
                <c:pt idx="925">
                  <c:v>3.2595641714285719</c:v>
                </c:pt>
                <c:pt idx="926">
                  <c:v>3.2423284857142853</c:v>
                </c:pt>
                <c:pt idx="927">
                  <c:v>3.231742314285714</c:v>
                </c:pt>
                <c:pt idx="928">
                  <c:v>3.2599741142857144</c:v>
                </c:pt>
                <c:pt idx="929">
                  <c:v>3.2621202857142859</c:v>
                </c:pt>
                <c:pt idx="930">
                  <c:v>3.2173400571428572</c:v>
                </c:pt>
                <c:pt idx="931">
                  <c:v>3.2175148857142859</c:v>
                </c:pt>
                <c:pt idx="932">
                  <c:v>3.1952875428571428</c:v>
                </c:pt>
                <c:pt idx="933">
                  <c:v>3.1747579384615379</c:v>
                </c:pt>
                <c:pt idx="934">
                  <c:v>3.1916963692307689</c:v>
                </c:pt>
                <c:pt idx="935">
                  <c:v>3.227481969230769</c:v>
                </c:pt>
                <c:pt idx="936">
                  <c:v>3.2220154461538466</c:v>
                </c:pt>
                <c:pt idx="937">
                  <c:v>3.2684094769230763</c:v>
                </c:pt>
                <c:pt idx="938">
                  <c:v>3.2839131076923085</c:v>
                </c:pt>
                <c:pt idx="939">
                  <c:v>3.3023447692307695</c:v>
                </c:pt>
                <c:pt idx="940">
                  <c:v>3.3122585230769235</c:v>
                </c:pt>
                <c:pt idx="941">
                  <c:v>3.2864061538461544</c:v>
                </c:pt>
                <c:pt idx="942">
                  <c:v>3.2466667384615384</c:v>
                </c:pt>
                <c:pt idx="943">
                  <c:v>3.2891978461538467</c:v>
                </c:pt>
                <c:pt idx="944">
                  <c:v>3.3959054153846155</c:v>
                </c:pt>
                <c:pt idx="945">
                  <c:v>3.3936331076923079</c:v>
                </c:pt>
                <c:pt idx="946">
                  <c:v>3.4402998153846154</c:v>
                </c:pt>
                <c:pt idx="947">
                  <c:v>3.5372689230769221</c:v>
                </c:pt>
                <c:pt idx="948">
                  <c:v>3.5405410461538471</c:v>
                </c:pt>
                <c:pt idx="949">
                  <c:v>3.5549279999999999</c:v>
                </c:pt>
                <c:pt idx="950">
                  <c:v>3.5919146769230772</c:v>
                </c:pt>
                <c:pt idx="951">
                  <c:v>3.5997768615384618</c:v>
                </c:pt>
                <c:pt idx="952">
                  <c:v>3.6648752307692312</c:v>
                </c:pt>
                <c:pt idx="953">
                  <c:v>3.672120646153846</c:v>
                </c:pt>
                <c:pt idx="954">
                  <c:v>3.6786908615384624</c:v>
                </c:pt>
                <c:pt idx="955">
                  <c:v>3.6927596923076922</c:v>
                </c:pt>
                <c:pt idx="956">
                  <c:v>3.6908769230769232</c:v>
                </c:pt>
                <c:pt idx="957">
                  <c:v>3.7490804615384619</c:v>
                </c:pt>
                <c:pt idx="958">
                  <c:v>3.7408611999999994</c:v>
                </c:pt>
                <c:pt idx="959">
                  <c:v>3.7543522153846154</c:v>
                </c:pt>
                <c:pt idx="960">
                  <c:v>3.7499958769230775</c:v>
                </c:pt>
                <c:pt idx="961">
                  <c:v>3.7722515076923075</c:v>
                </c:pt>
                <c:pt idx="962">
                  <c:v>3.8117572000000006</c:v>
                </c:pt>
                <c:pt idx="963">
                  <c:v>3.8418944923076923</c:v>
                </c:pt>
                <c:pt idx="964">
                  <c:v>3.8702009538461533</c:v>
                </c:pt>
                <c:pt idx="965">
                  <c:v>3.8917034769230763</c:v>
                </c:pt>
                <c:pt idx="966">
                  <c:v>3.8883794153846147</c:v>
                </c:pt>
                <c:pt idx="967">
                  <c:v>3.889619446153846</c:v>
                </c:pt>
                <c:pt idx="968">
                  <c:v>3.8512109538461541</c:v>
                </c:pt>
                <c:pt idx="969">
                  <c:v>3.7934164307692306</c:v>
                </c:pt>
                <c:pt idx="970">
                  <c:v>3.8149579076923077</c:v>
                </c:pt>
                <c:pt idx="971">
                  <c:v>3.8015967384615372</c:v>
                </c:pt>
                <c:pt idx="972">
                  <c:v>3.7728293230769228</c:v>
                </c:pt>
                <c:pt idx="973">
                  <c:v>3.747301569230769</c:v>
                </c:pt>
                <c:pt idx="974">
                  <c:v>3.7352778153846149</c:v>
                </c:pt>
                <c:pt idx="975">
                  <c:v>3.7313564615384611</c:v>
                </c:pt>
                <c:pt idx="976">
                  <c:v>3.7419973538461533</c:v>
                </c:pt>
                <c:pt idx="977">
                  <c:v>3.721066153846154</c:v>
                </c:pt>
                <c:pt idx="978">
                  <c:v>3.6833653230769237</c:v>
                </c:pt>
                <c:pt idx="979">
                  <c:v>3.6684654769230769</c:v>
                </c:pt>
                <c:pt idx="980">
                  <c:v>3.6516958461538458</c:v>
                </c:pt>
                <c:pt idx="981">
                  <c:v>3.6413860615384617</c:v>
                </c:pt>
                <c:pt idx="982">
                  <c:v>3.5901812307692302</c:v>
                </c:pt>
                <c:pt idx="983">
                  <c:v>3.584877015384615</c:v>
                </c:pt>
                <c:pt idx="984">
                  <c:v>3.5685618461538464</c:v>
                </c:pt>
                <c:pt idx="985">
                  <c:v>3.6160920307692308</c:v>
                </c:pt>
                <c:pt idx="986">
                  <c:v>3.5933819384615382</c:v>
                </c:pt>
                <c:pt idx="987">
                  <c:v>3.699459753846154</c:v>
                </c:pt>
                <c:pt idx="988">
                  <c:v>3.7092761230769224</c:v>
                </c:pt>
                <c:pt idx="989">
                  <c:v>3.6766912307692312</c:v>
                </c:pt>
                <c:pt idx="990">
                  <c:v>3.6903900000000003</c:v>
                </c:pt>
                <c:pt idx="991">
                  <c:v>3.7189496615384616</c:v>
                </c:pt>
                <c:pt idx="992">
                  <c:v>3.7280648615384617</c:v>
                </c:pt>
                <c:pt idx="993">
                  <c:v>3.8375316615384616</c:v>
                </c:pt>
                <c:pt idx="994">
                  <c:v>3.8360254461538466</c:v>
                </c:pt>
                <c:pt idx="995">
                  <c:v>3.8175483384615374</c:v>
                </c:pt>
                <c:pt idx="996">
                  <c:v>3.8459846461538461</c:v>
                </c:pt>
                <c:pt idx="997">
                  <c:v>3.938149446153846</c:v>
                </c:pt>
                <c:pt idx="998">
                  <c:v>3.9404866769230771</c:v>
                </c:pt>
                <c:pt idx="999">
                  <c:v>3.9663065846153849</c:v>
                </c:pt>
                <c:pt idx="1000">
                  <c:v>3.9963399999999996</c:v>
                </c:pt>
                <c:pt idx="1001">
                  <c:v>4.0269447384615384</c:v>
                </c:pt>
                <c:pt idx="1002">
                  <c:v>4.0403513538461535</c:v>
                </c:pt>
                <c:pt idx="1003">
                  <c:v>4.0450063384615378</c:v>
                </c:pt>
                <c:pt idx="1004">
                  <c:v>4.0383776923076926</c:v>
                </c:pt>
                <c:pt idx="1005">
                  <c:v>4.0176087999999996</c:v>
                </c:pt>
                <c:pt idx="1006">
                  <c:v>3.9985408923076924</c:v>
                </c:pt>
                <c:pt idx="1007">
                  <c:v>3.9870365230769229</c:v>
                </c:pt>
                <c:pt idx="1008">
                  <c:v>4.0139795999999999</c:v>
                </c:pt>
                <c:pt idx="1009">
                  <c:v>3.9867119076923081</c:v>
                </c:pt>
                <c:pt idx="1010">
                  <c:v>3.9535167384615377</c:v>
                </c:pt>
                <c:pt idx="1011">
                  <c:v>3.9581197846153837</c:v>
                </c:pt>
                <c:pt idx="1012">
                  <c:v>3.9367860615384611</c:v>
                </c:pt>
                <c:pt idx="1013">
                  <c:v>3.926249046153846</c:v>
                </c:pt>
                <c:pt idx="1014">
                  <c:v>3.9087522769230771</c:v>
                </c:pt>
                <c:pt idx="1015">
                  <c:v>3.9111024923076925</c:v>
                </c:pt>
                <c:pt idx="1016">
                  <c:v>3.9975670461538462</c:v>
                </c:pt>
                <c:pt idx="1017">
                  <c:v>4.0367351384615384</c:v>
                </c:pt>
                <c:pt idx="1018">
                  <c:v>4.0898616923076929</c:v>
                </c:pt>
                <c:pt idx="1019">
                  <c:v>4.1274391692307688</c:v>
                </c:pt>
                <c:pt idx="1020">
                  <c:v>4.0878425846153839</c:v>
                </c:pt>
                <c:pt idx="1021">
                  <c:v>4.1000805846153847</c:v>
                </c:pt>
                <c:pt idx="1022">
                  <c:v>4.1028398153846153</c:v>
                </c:pt>
                <c:pt idx="1023">
                  <c:v>4.1027748923076919</c:v>
                </c:pt>
                <c:pt idx="1024">
                  <c:v>4.079506461538462</c:v>
                </c:pt>
                <c:pt idx="1025">
                  <c:v>4.0203160923076915</c:v>
                </c:pt>
                <c:pt idx="1026">
                  <c:v>3.9973333230769228</c:v>
                </c:pt>
                <c:pt idx="1027">
                  <c:v>3.9674427384615383</c:v>
                </c:pt>
                <c:pt idx="1028">
                  <c:v>3.9448170461538465</c:v>
                </c:pt>
                <c:pt idx="1029">
                  <c:v>3.9525428923076915</c:v>
                </c:pt>
                <c:pt idx="1030">
                  <c:v>3.989289353846154</c:v>
                </c:pt>
                <c:pt idx="1031">
                  <c:v>3.9925744615384615</c:v>
                </c:pt>
                <c:pt idx="1032">
                  <c:v>4.0151936615384614</c:v>
                </c:pt>
                <c:pt idx="1033">
                  <c:v>4.0595555999999995</c:v>
                </c:pt>
                <c:pt idx="1034">
                  <c:v>4.0754487692307704</c:v>
                </c:pt>
                <c:pt idx="1035">
                  <c:v>4.0672360000000003</c:v>
                </c:pt>
                <c:pt idx="1036">
                  <c:v>4.0511156000000001</c:v>
                </c:pt>
                <c:pt idx="1037">
                  <c:v>3.9749478461538459</c:v>
                </c:pt>
                <c:pt idx="1038">
                  <c:v>3.9661507692307687</c:v>
                </c:pt>
                <c:pt idx="1039">
                  <c:v>3.9635733230769237</c:v>
                </c:pt>
                <c:pt idx="1040">
                  <c:v>3.9380325846153847</c:v>
                </c:pt>
                <c:pt idx="1041">
                  <c:v>3.8955079692307693</c:v>
                </c:pt>
                <c:pt idx="1042">
                  <c:v>3.890580307692308</c:v>
                </c:pt>
                <c:pt idx="1043">
                  <c:v>3.8568657538461539</c:v>
                </c:pt>
                <c:pt idx="1044">
                  <c:v>3.8189506769230763</c:v>
                </c:pt>
                <c:pt idx="1045">
                  <c:v>3.7829767999999997</c:v>
                </c:pt>
                <c:pt idx="1046">
                  <c:v>3.7244681230769232</c:v>
                </c:pt>
                <c:pt idx="1047">
                  <c:v>3.7396990769230767</c:v>
                </c:pt>
                <c:pt idx="1048">
                  <c:v>3.7768026153846153</c:v>
                </c:pt>
                <c:pt idx="1049">
                  <c:v>3.7567673538461541</c:v>
                </c:pt>
                <c:pt idx="1050">
                  <c:v>3.7519695384615388</c:v>
                </c:pt>
                <c:pt idx="1051">
                  <c:v>3.8021745538461538</c:v>
                </c:pt>
                <c:pt idx="1052">
                  <c:v>3.8213787999999993</c:v>
                </c:pt>
                <c:pt idx="1053">
                  <c:v>3.8299876000000008</c:v>
                </c:pt>
                <c:pt idx="1054">
                  <c:v>3.8641241538461535</c:v>
                </c:pt>
                <c:pt idx="1055">
                  <c:v>3.834395876923077</c:v>
                </c:pt>
                <c:pt idx="1056">
                  <c:v>3.8788876615384611</c:v>
                </c:pt>
                <c:pt idx="1057">
                  <c:v>3.8655914153846154</c:v>
                </c:pt>
                <c:pt idx="1058">
                  <c:v>3.864604584615384</c:v>
                </c:pt>
                <c:pt idx="1059">
                  <c:v>3.8294097846153847</c:v>
                </c:pt>
                <c:pt idx="1060">
                  <c:v>3.8396351692307689</c:v>
                </c:pt>
                <c:pt idx="1061">
                  <c:v>3.8740638769230769</c:v>
                </c:pt>
                <c:pt idx="1062">
                  <c:v>3.8873536307692311</c:v>
                </c:pt>
                <c:pt idx="1063">
                  <c:v>3.8964168923076921</c:v>
                </c:pt>
                <c:pt idx="1064">
                  <c:v>3.9317285538461539</c:v>
                </c:pt>
                <c:pt idx="1065">
                  <c:v>3.9827515999999994</c:v>
                </c:pt>
                <c:pt idx="1066">
                  <c:v>3.9993329538461539</c:v>
                </c:pt>
                <c:pt idx="1067">
                  <c:v>3.9541335076923083</c:v>
                </c:pt>
                <c:pt idx="1068">
                  <c:v>3.8807119999999999</c:v>
                </c:pt>
                <c:pt idx="1069">
                  <c:v>3.8795433846153848</c:v>
                </c:pt>
                <c:pt idx="1070">
                  <c:v>3.8872627384615379</c:v>
                </c:pt>
                <c:pt idx="1071">
                  <c:v>3.8902167384615383</c:v>
                </c:pt>
                <c:pt idx="1072">
                  <c:v>3.8491918461538468</c:v>
                </c:pt>
                <c:pt idx="1073">
                  <c:v>3.8430890769230772</c:v>
                </c:pt>
                <c:pt idx="1074">
                  <c:v>3.7939163384615386</c:v>
                </c:pt>
                <c:pt idx="1075">
                  <c:v>3.8039209846153841</c:v>
                </c:pt>
                <c:pt idx="1076">
                  <c:v>3.813062153846154</c:v>
                </c:pt>
                <c:pt idx="1077">
                  <c:v>3.787755138461538</c:v>
                </c:pt>
                <c:pt idx="1078">
                  <c:v>3.752300646153846</c:v>
                </c:pt>
                <c:pt idx="1079">
                  <c:v>3.7404911384615378</c:v>
                </c:pt>
                <c:pt idx="1080">
                  <c:v>3.7490480000000002</c:v>
                </c:pt>
                <c:pt idx="1081">
                  <c:v>3.747736553846154</c:v>
                </c:pt>
                <c:pt idx="1082">
                  <c:v>3.7726929846153849</c:v>
                </c:pt>
                <c:pt idx="1083">
                  <c:v>3.7685508923076916</c:v>
                </c:pt>
                <c:pt idx="1084">
                  <c:v>3.7707907384615384</c:v>
                </c:pt>
                <c:pt idx="1085">
                  <c:v>3.7514696307692299</c:v>
                </c:pt>
                <c:pt idx="1086">
                  <c:v>3.7352908</c:v>
                </c:pt>
                <c:pt idx="1087">
                  <c:v>3.7124768307692304</c:v>
                </c:pt>
                <c:pt idx="1088">
                  <c:v>3.7242733538461539</c:v>
                </c:pt>
                <c:pt idx="1089">
                  <c:v>3.7590136923076924</c:v>
                </c:pt>
                <c:pt idx="1090">
                  <c:v>3.78489203076923</c:v>
                </c:pt>
                <c:pt idx="1091">
                  <c:v>3.7834117846153847</c:v>
                </c:pt>
                <c:pt idx="1092">
                  <c:v>3.7991361538461534</c:v>
                </c:pt>
                <c:pt idx="1093">
                  <c:v>3.825754615384616</c:v>
                </c:pt>
                <c:pt idx="1094">
                  <c:v>3.8478739076923083</c:v>
                </c:pt>
                <c:pt idx="1095">
                  <c:v>3.8683831076923076</c:v>
                </c:pt>
                <c:pt idx="1096">
                  <c:v>3.8706554153846158</c:v>
                </c:pt>
                <c:pt idx="1097">
                  <c:v>3.8768490769230772</c:v>
                </c:pt>
                <c:pt idx="1098">
                  <c:v>3.9089989846153848</c:v>
                </c:pt>
                <c:pt idx="1099">
                  <c:v>3.922879538461538</c:v>
                </c:pt>
                <c:pt idx="1100">
                  <c:v>3.9521079076923078</c:v>
                </c:pt>
                <c:pt idx="1101">
                  <c:v>3.9633460923076922</c:v>
                </c:pt>
                <c:pt idx="1102">
                  <c:v>3.9601388923076919</c:v>
                </c:pt>
                <c:pt idx="1103">
                  <c:v>4.0072405846153858</c:v>
                </c:pt>
                <c:pt idx="1104">
                  <c:v>4.1051056307692306</c:v>
                </c:pt>
                <c:pt idx="1105">
                  <c:v>4.1120004615384618</c:v>
                </c:pt>
                <c:pt idx="1106">
                  <c:v>4.095321723076923</c:v>
                </c:pt>
                <c:pt idx="1107">
                  <c:v>4.0129408307692298</c:v>
                </c:pt>
                <c:pt idx="1108">
                  <c:v>3.8937031076923079</c:v>
                </c:pt>
                <c:pt idx="1109">
                  <c:v>3.8941316000000001</c:v>
                </c:pt>
                <c:pt idx="1110">
                  <c:v>3.9913392999999999</c:v>
                </c:pt>
                <c:pt idx="1111">
                  <c:v>4.006587566666667</c:v>
                </c:pt>
                <c:pt idx="1112">
                  <c:v>3.8663218000000001</c:v>
                </c:pt>
                <c:pt idx="1113">
                  <c:v>3.852198866666666</c:v>
                </c:pt>
                <c:pt idx="1114">
                  <c:v>3.8675596666666667</c:v>
                </c:pt>
                <c:pt idx="1115">
                  <c:v>3.8760418666666667</c:v>
                </c:pt>
                <c:pt idx="1116">
                  <c:v>3.8621158666666666</c:v>
                </c:pt>
                <c:pt idx="1117">
                  <c:v>3.8498778666666666</c:v>
                </c:pt>
                <c:pt idx="1118">
                  <c:v>3.7901929999999995</c:v>
                </c:pt>
                <c:pt idx="1119">
                  <c:v>3.7874499999999998</c:v>
                </c:pt>
                <c:pt idx="1120">
                  <c:v>3.7653090666666662</c:v>
                </c:pt>
                <c:pt idx="1121">
                  <c:v>3.6831948999999997</c:v>
                </c:pt>
                <c:pt idx="1122">
                  <c:v>3.6606600999999999</c:v>
                </c:pt>
                <c:pt idx="1123">
                  <c:v>3.6543723000000004</c:v>
                </c:pt>
                <c:pt idx="1124">
                  <c:v>3.6450953333333329</c:v>
                </c:pt>
                <c:pt idx="1125">
                  <c:v>3.6189453999999994</c:v>
                </c:pt>
                <c:pt idx="1126">
                  <c:v>3.6601888666666658</c:v>
                </c:pt>
                <c:pt idx="1127">
                  <c:v>3.6354385666666666</c:v>
                </c:pt>
                <c:pt idx="1128">
                  <c:v>3.6505672666666666</c:v>
                </c:pt>
                <c:pt idx="1129">
                  <c:v>3.6560110666666668</c:v>
                </c:pt>
                <c:pt idx="1130">
                  <c:v>3.6346086333333334</c:v>
                </c:pt>
                <c:pt idx="1131">
                  <c:v>3.6512565333333327</c:v>
                </c:pt>
                <c:pt idx="1132">
                  <c:v>3.6547661666666666</c:v>
                </c:pt>
                <c:pt idx="1133">
                  <c:v>3.6541894333333329</c:v>
                </c:pt>
                <c:pt idx="1134">
                  <c:v>3.6499131666666664</c:v>
                </c:pt>
                <c:pt idx="1135">
                  <c:v>3.5470436333333337</c:v>
                </c:pt>
                <c:pt idx="1136">
                  <c:v>3.5556383666666669</c:v>
                </c:pt>
                <c:pt idx="1137">
                  <c:v>3.4890256666666666</c:v>
                </c:pt>
                <c:pt idx="1138">
                  <c:v>3.4974937999999995</c:v>
                </c:pt>
                <c:pt idx="1139">
                  <c:v>3.5127139333333335</c:v>
                </c:pt>
                <c:pt idx="1140">
                  <c:v>3.5143104999999997</c:v>
                </c:pt>
                <c:pt idx="1141">
                  <c:v>3.4637900666666663</c:v>
                </c:pt>
                <c:pt idx="1142">
                  <c:v>3.451418433333334</c:v>
                </c:pt>
                <c:pt idx="1143">
                  <c:v>3.444750833333333</c:v>
                </c:pt>
                <c:pt idx="1144">
                  <c:v>3.4687696666666668</c:v>
                </c:pt>
                <c:pt idx="1145">
                  <c:v>3.5329277333333335</c:v>
                </c:pt>
                <c:pt idx="1146">
                  <c:v>3.5327941000000003</c:v>
                </c:pt>
                <c:pt idx="1147">
                  <c:v>3.5306207999999994</c:v>
                </c:pt>
                <c:pt idx="1148">
                  <c:v>3.5265696000000006</c:v>
                </c:pt>
                <c:pt idx="1149">
                  <c:v>3.5301144</c:v>
                </c:pt>
                <c:pt idx="1150">
                  <c:v>3.5264781666666662</c:v>
                </c:pt>
                <c:pt idx="1151">
                  <c:v>3.5161673000000002</c:v>
                </c:pt>
                <c:pt idx="1152">
                  <c:v>3.5100764333333334</c:v>
                </c:pt>
                <c:pt idx="1153">
                  <c:v>3.5000539333333336</c:v>
                </c:pt>
                <c:pt idx="1154">
                  <c:v>3.4968537666666673</c:v>
                </c:pt>
                <c:pt idx="1155">
                  <c:v>3.5188259</c:v>
                </c:pt>
                <c:pt idx="1156">
                  <c:v>3.5334904000000003</c:v>
                </c:pt>
                <c:pt idx="1157">
                  <c:v>3.5367397999999994</c:v>
                </c:pt>
                <c:pt idx="1158">
                  <c:v>3.5389764000000001</c:v>
                </c:pt>
                <c:pt idx="1159">
                  <c:v>3.5499132333333323</c:v>
                </c:pt>
                <c:pt idx="1160">
                  <c:v>3.5538448666666671</c:v>
                </c:pt>
                <c:pt idx="1161">
                  <c:v>3.5524382000000001</c:v>
                </c:pt>
                <c:pt idx="1162">
                  <c:v>3.5441951333333335</c:v>
                </c:pt>
                <c:pt idx="1163">
                  <c:v>3.5217658333333333</c:v>
                </c:pt>
                <c:pt idx="1164">
                  <c:v>3.5298189999999989</c:v>
                </c:pt>
                <c:pt idx="1165">
                  <c:v>3.5497584999999998</c:v>
                </c:pt>
                <c:pt idx="1166">
                  <c:v>3.5701833000000001</c:v>
                </c:pt>
                <c:pt idx="1167">
                  <c:v>3.5603506999999999</c:v>
                </c:pt>
                <c:pt idx="1168">
                  <c:v>3.5628967666666669</c:v>
                </c:pt>
                <c:pt idx="1169">
                  <c:v>3.5471702333333339</c:v>
                </c:pt>
                <c:pt idx="1170">
                  <c:v>3.5336873333333334</c:v>
                </c:pt>
                <c:pt idx="1171">
                  <c:v>3.5124466666666661</c:v>
                </c:pt>
                <c:pt idx="1172">
                  <c:v>3.4952290666666657</c:v>
                </c:pt>
                <c:pt idx="1173">
                  <c:v>3.488385633333333</c:v>
                </c:pt>
                <c:pt idx="1174">
                  <c:v>3.5053007999999992</c:v>
                </c:pt>
                <c:pt idx="1175">
                  <c:v>3.5315421666666666</c:v>
                </c:pt>
                <c:pt idx="1176">
                  <c:v>3.4923031999999994</c:v>
                </c:pt>
                <c:pt idx="1177">
                  <c:v>3.4789257999999998</c:v>
                </c:pt>
                <c:pt idx="1178">
                  <c:v>3.4973883000000003</c:v>
                </c:pt>
                <c:pt idx="1179">
                  <c:v>3.5113424333333336</c:v>
                </c:pt>
                <c:pt idx="1180">
                  <c:v>3.5169409666666671</c:v>
                </c:pt>
                <c:pt idx="1181">
                  <c:v>3.4736578333333332</c:v>
                </c:pt>
                <c:pt idx="1182">
                  <c:v>3.4608993666666672</c:v>
                </c:pt>
                <c:pt idx="1183">
                  <c:v>3.5052304666666663</c:v>
                </c:pt>
                <c:pt idx="1184">
                  <c:v>3.4945608999999993</c:v>
                </c:pt>
                <c:pt idx="1185">
                  <c:v>3.4800441000000002</c:v>
                </c:pt>
                <c:pt idx="1186">
                  <c:v>3.4280115000000002</c:v>
                </c:pt>
                <c:pt idx="1187">
                  <c:v>3.395151766666666</c:v>
                </c:pt>
                <c:pt idx="1188">
                  <c:v>3.3720824333333335</c:v>
                </c:pt>
                <c:pt idx="1189">
                  <c:v>3.3743330999999999</c:v>
                </c:pt>
                <c:pt idx="1190">
                  <c:v>3.3712524999999998</c:v>
                </c:pt>
                <c:pt idx="1191">
                  <c:v>3.3665050000000001</c:v>
                </c:pt>
                <c:pt idx="1192">
                  <c:v>3.3634595666666671</c:v>
                </c:pt>
                <c:pt idx="1193">
                  <c:v>3.3617574999999995</c:v>
                </c:pt>
                <c:pt idx="1194">
                  <c:v>3.3218996000000001</c:v>
                </c:pt>
                <c:pt idx="1195">
                  <c:v>3.3199302666666664</c:v>
                </c:pt>
                <c:pt idx="1196">
                  <c:v>3.3199162000000007</c:v>
                </c:pt>
                <c:pt idx="1197">
                  <c:v>3.2902566333333336</c:v>
                </c:pt>
                <c:pt idx="1198">
                  <c:v>3.2437030000000004</c:v>
                </c:pt>
                <c:pt idx="1199">
                  <c:v>3.2047805333333335</c:v>
                </c:pt>
                <c:pt idx="1200">
                  <c:v>3.1704227</c:v>
                </c:pt>
                <c:pt idx="1201">
                  <c:v>3.1449549999999999</c:v>
                </c:pt>
                <c:pt idx="1202">
                  <c:v>3.1165544000000001</c:v>
                </c:pt>
                <c:pt idx="1203">
                  <c:v>3.1121444999999999</c:v>
                </c:pt>
                <c:pt idx="1204">
                  <c:v>3.1160691000000003</c:v>
                </c:pt>
                <c:pt idx="1205">
                  <c:v>3.1006098333333334</c:v>
                </c:pt>
                <c:pt idx="1206">
                  <c:v>3.1039647333333336</c:v>
                </c:pt>
                <c:pt idx="1207">
                  <c:v>3.0914172666666659</c:v>
                </c:pt>
                <c:pt idx="1208">
                  <c:v>3.0965656666666663</c:v>
                </c:pt>
                <c:pt idx="1209">
                  <c:v>3.0713722666666667</c:v>
                </c:pt>
                <c:pt idx="1210">
                  <c:v>3.0562576333333333</c:v>
                </c:pt>
                <c:pt idx="1211">
                  <c:v>3.0269005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C5D-488B-A564-FFFB65476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2962121"/>
        <c:axId val="1322858466"/>
      </c:lineChart>
      <c:dateAx>
        <c:axId val="68296212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d\-mmm\-yyyy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22858466"/>
        <c:crosses val="autoZero"/>
        <c:auto val="1"/>
        <c:lblOffset val="100"/>
        <c:baseTimeUnit val="days"/>
      </c:dateAx>
      <c:valAx>
        <c:axId val="132285846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82962121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strRef>
              <c:f>'Post-tax'!$D$4</c:f>
              <c:strCache>
                <c:ptCount val="1"/>
                <c:pt idx="0">
                  <c:v>Arbitrage 6 month</c:v>
                </c:pt>
              </c:strCache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numRef>
              <c:f>'Post-tax'!$A$5:$A$1216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'Post-tax'!$D$5:$D$1216</c:f>
              <c:numCache>
                <c:formatCode>0.00</c:formatCode>
                <c:ptCount val="1212"/>
                <c:pt idx="0">
                  <c:v>3.3213864479999997</c:v>
                </c:pt>
                <c:pt idx="1">
                  <c:v>3.3541066400000004</c:v>
                </c:pt>
                <c:pt idx="2">
                  <c:v>3.3944802240000005</c:v>
                </c:pt>
                <c:pt idx="3">
                  <c:v>3.3050634879999996</c:v>
                </c:pt>
                <c:pt idx="4">
                  <c:v>3.3161739040000011</c:v>
                </c:pt>
                <c:pt idx="5">
                  <c:v>3.3605851839999996</c:v>
                </c:pt>
                <c:pt idx="6">
                  <c:v>3.2810601280000005</c:v>
                </c:pt>
                <c:pt idx="7">
                  <c:v>3.3387559679999996</c:v>
                </c:pt>
                <c:pt idx="8">
                  <c:v>3.2718470240000004</c:v>
                </c:pt>
                <c:pt idx="9">
                  <c:v>3.3251979519999995</c:v>
                </c:pt>
                <c:pt idx="10">
                  <c:v>3.288396176</c:v>
                </c:pt>
                <c:pt idx="11">
                  <c:v>3.2914312000000003</c:v>
                </c:pt>
                <c:pt idx="12">
                  <c:v>3.2867689439999994</c:v>
                </c:pt>
                <c:pt idx="13">
                  <c:v>3.3295361120000004</c:v>
                </c:pt>
                <c:pt idx="14">
                  <c:v>3.3486679040000005</c:v>
                </c:pt>
                <c:pt idx="15">
                  <c:v>3.2970556160000002</c:v>
                </c:pt>
                <c:pt idx="16">
                  <c:v>3.4456637600000013</c:v>
                </c:pt>
                <c:pt idx="17">
                  <c:v>3.3704937440000005</c:v>
                </c:pt>
                <c:pt idx="18">
                  <c:v>3.2461961759999989</c:v>
                </c:pt>
                <c:pt idx="19">
                  <c:v>3.2098602879999993</c:v>
                </c:pt>
                <c:pt idx="20">
                  <c:v>3.3357850880000002</c:v>
                </c:pt>
                <c:pt idx="21">
                  <c:v>3.3968738079999992</c:v>
                </c:pt>
                <c:pt idx="22">
                  <c:v>3.2846555679999994</c:v>
                </c:pt>
                <c:pt idx="23">
                  <c:v>3.4533137760000008</c:v>
                </c:pt>
                <c:pt idx="24">
                  <c:v>3.3083618400000003</c:v>
                </c:pt>
                <c:pt idx="25">
                  <c:v>3.390456031999999</c:v>
                </c:pt>
                <c:pt idx="26">
                  <c:v>3.2671847679999995</c:v>
                </c:pt>
                <c:pt idx="27">
                  <c:v>3.348910976</c:v>
                </c:pt>
                <c:pt idx="28">
                  <c:v>3.310238896</c:v>
                </c:pt>
                <c:pt idx="29">
                  <c:v>3.3214539679999997</c:v>
                </c:pt>
                <c:pt idx="30">
                  <c:v>3.273923264</c:v>
                </c:pt>
                <c:pt idx="31">
                  <c:v>3.2565604960000001</c:v>
                </c:pt>
                <c:pt idx="32">
                  <c:v>3.2557637600000002</c:v>
                </c:pt>
                <c:pt idx="33">
                  <c:v>3.2349169600000001</c:v>
                </c:pt>
                <c:pt idx="34">
                  <c:v>3.2526949760000003</c:v>
                </c:pt>
                <c:pt idx="35">
                  <c:v>3.2345489759999992</c:v>
                </c:pt>
                <c:pt idx="36">
                  <c:v>3.2534174400000002</c:v>
                </c:pt>
                <c:pt idx="37">
                  <c:v>3.2122910079999998</c:v>
                </c:pt>
                <c:pt idx="38">
                  <c:v>3.2065686879999995</c:v>
                </c:pt>
                <c:pt idx="39">
                  <c:v>3.2337657439999989</c:v>
                </c:pt>
                <c:pt idx="40">
                  <c:v>3.1704421119999995</c:v>
                </c:pt>
                <c:pt idx="41">
                  <c:v>3.1470464320000002</c:v>
                </c:pt>
                <c:pt idx="42">
                  <c:v>3.1117165920000001</c:v>
                </c:pt>
                <c:pt idx="43">
                  <c:v>3.112243248</c:v>
                </c:pt>
                <c:pt idx="44">
                  <c:v>3.1427555359999997</c:v>
                </c:pt>
                <c:pt idx="45">
                  <c:v>3.0891885440000006</c:v>
                </c:pt>
                <c:pt idx="46">
                  <c:v>3.1558341599999999</c:v>
                </c:pt>
                <c:pt idx="47">
                  <c:v>3.0908664160000003</c:v>
                </c:pt>
                <c:pt idx="48">
                  <c:v>3.1051165119999999</c:v>
                </c:pt>
                <c:pt idx="49">
                  <c:v>3.114518672</c:v>
                </c:pt>
                <c:pt idx="50">
                  <c:v>3.0834864799999995</c:v>
                </c:pt>
                <c:pt idx="51">
                  <c:v>3.0727609279999992</c:v>
                </c:pt>
                <c:pt idx="52">
                  <c:v>3.0652830880000002</c:v>
                </c:pt>
                <c:pt idx="53">
                  <c:v>3.0225969440000005</c:v>
                </c:pt>
                <c:pt idx="54">
                  <c:v>3.1296532799999999</c:v>
                </c:pt>
                <c:pt idx="55">
                  <c:v>3.0100247199999997</c:v>
                </c:pt>
                <c:pt idx="56">
                  <c:v>3.1837232959999997</c:v>
                </c:pt>
                <c:pt idx="57">
                  <c:v>3.0251525759999995</c:v>
                </c:pt>
                <c:pt idx="58">
                  <c:v>3.0114223840000003</c:v>
                </c:pt>
                <c:pt idx="59">
                  <c:v>3.0405471360000003</c:v>
                </c:pt>
                <c:pt idx="60">
                  <c:v>3.0056190399999991</c:v>
                </c:pt>
                <c:pt idx="61">
                  <c:v>3.0812043039999999</c:v>
                </c:pt>
                <c:pt idx="62">
                  <c:v>3.0736994559999999</c:v>
                </c:pt>
                <c:pt idx="63">
                  <c:v>3.0844790240000002</c:v>
                </c:pt>
                <c:pt idx="64">
                  <c:v>3.0140185279999994</c:v>
                </c:pt>
                <c:pt idx="65">
                  <c:v>3.1201194560000007</c:v>
                </c:pt>
                <c:pt idx="66">
                  <c:v>3.0864573599999994</c:v>
                </c:pt>
                <c:pt idx="67">
                  <c:v>3.1603411199999996</c:v>
                </c:pt>
                <c:pt idx="68">
                  <c:v>3.1905968319999993</c:v>
                </c:pt>
                <c:pt idx="69">
                  <c:v>3.119336224</c:v>
                </c:pt>
                <c:pt idx="70">
                  <c:v>3.1409527519999996</c:v>
                </c:pt>
                <c:pt idx="71">
                  <c:v>3.0795298079999998</c:v>
                </c:pt>
                <c:pt idx="72">
                  <c:v>3.0711134400000009</c:v>
                </c:pt>
                <c:pt idx="73">
                  <c:v>3.0706306720000001</c:v>
                </c:pt>
                <c:pt idx="74">
                  <c:v>3.0674774879999998</c:v>
                </c:pt>
                <c:pt idx="75">
                  <c:v>3.0403344479999999</c:v>
                </c:pt>
                <c:pt idx="76">
                  <c:v>3.0560598560000001</c:v>
                </c:pt>
                <c:pt idx="77">
                  <c:v>3.0988000159999998</c:v>
                </c:pt>
                <c:pt idx="78">
                  <c:v>3.1180162080000002</c:v>
                </c:pt>
                <c:pt idx="79">
                  <c:v>3.1385794240000005</c:v>
                </c:pt>
                <c:pt idx="80">
                  <c:v>3.0760660319999995</c:v>
                </c:pt>
                <c:pt idx="81">
                  <c:v>3.1419993120000007</c:v>
                </c:pt>
                <c:pt idx="82">
                  <c:v>3.1710194080000003</c:v>
                </c:pt>
                <c:pt idx="83">
                  <c:v>3.1555978400000004</c:v>
                </c:pt>
                <c:pt idx="84">
                  <c:v>3.1106734079999998</c:v>
                </c:pt>
                <c:pt idx="85">
                  <c:v>3.1618130560000002</c:v>
                </c:pt>
                <c:pt idx="86">
                  <c:v>3.0963659200000002</c:v>
                </c:pt>
                <c:pt idx="87">
                  <c:v>3.1229958079999998</c:v>
                </c:pt>
                <c:pt idx="88">
                  <c:v>3.2385495360000003</c:v>
                </c:pt>
                <c:pt idx="89">
                  <c:v>3.2518340960000001</c:v>
                </c:pt>
                <c:pt idx="90">
                  <c:v>3.2455648639999999</c:v>
                </c:pt>
                <c:pt idx="91">
                  <c:v>3.2330432799999991</c:v>
                </c:pt>
                <c:pt idx="92">
                  <c:v>3.303085152</c:v>
                </c:pt>
                <c:pt idx="93">
                  <c:v>3.2070345760000003</c:v>
                </c:pt>
                <c:pt idx="94">
                  <c:v>3.2543019519999987</c:v>
                </c:pt>
                <c:pt idx="95">
                  <c:v>3.1934698079999992</c:v>
                </c:pt>
                <c:pt idx="96">
                  <c:v>3.1472793759999997</c:v>
                </c:pt>
                <c:pt idx="97">
                  <c:v>3.2138608479999995</c:v>
                </c:pt>
                <c:pt idx="98">
                  <c:v>3.1294034559999999</c:v>
                </c:pt>
                <c:pt idx="99">
                  <c:v>3.1297916959999994</c:v>
                </c:pt>
                <c:pt idx="100">
                  <c:v>3.1166185439999996</c:v>
                </c:pt>
                <c:pt idx="101">
                  <c:v>3.232695552</c:v>
                </c:pt>
                <c:pt idx="102">
                  <c:v>3.2212576639999999</c:v>
                </c:pt>
                <c:pt idx="103">
                  <c:v>3.1833890719999989</c:v>
                </c:pt>
                <c:pt idx="104">
                  <c:v>3.1712624799999998</c:v>
                </c:pt>
                <c:pt idx="105">
                  <c:v>3.138383616</c:v>
                </c:pt>
                <c:pt idx="106">
                  <c:v>3.1665934719999997</c:v>
                </c:pt>
                <c:pt idx="107">
                  <c:v>3.1359022559999996</c:v>
                </c:pt>
                <c:pt idx="108">
                  <c:v>3.097645424</c:v>
                </c:pt>
                <c:pt idx="109">
                  <c:v>3.104677632</c:v>
                </c:pt>
                <c:pt idx="110">
                  <c:v>3.1379886239999992</c:v>
                </c:pt>
                <c:pt idx="111">
                  <c:v>3.1723124160000005</c:v>
                </c:pt>
                <c:pt idx="112">
                  <c:v>3.1085127679999998</c:v>
                </c:pt>
                <c:pt idx="113">
                  <c:v>3.1116321919999992</c:v>
                </c:pt>
                <c:pt idx="114">
                  <c:v>3.0964908320000002</c:v>
                </c:pt>
                <c:pt idx="115">
                  <c:v>3.0140759199999994</c:v>
                </c:pt>
                <c:pt idx="116">
                  <c:v>3.0850461920000001</c:v>
                </c:pt>
                <c:pt idx="117">
                  <c:v>3.0167328319999989</c:v>
                </c:pt>
                <c:pt idx="118">
                  <c:v>2.9430009919999991</c:v>
                </c:pt>
                <c:pt idx="119">
                  <c:v>2.9442872480000002</c:v>
                </c:pt>
                <c:pt idx="120">
                  <c:v>2.9738407520000001</c:v>
                </c:pt>
                <c:pt idx="121">
                  <c:v>2.9253040000000006</c:v>
                </c:pt>
                <c:pt idx="122">
                  <c:v>2.894386592</c:v>
                </c:pt>
                <c:pt idx="123">
                  <c:v>2.8437398399999991</c:v>
                </c:pt>
                <c:pt idx="124">
                  <c:v>2.8538948479999999</c:v>
                </c:pt>
                <c:pt idx="125">
                  <c:v>2.8170930719999991</c:v>
                </c:pt>
                <c:pt idx="126">
                  <c:v>2.8304282719999998</c:v>
                </c:pt>
                <c:pt idx="127">
                  <c:v>2.8603835200000005</c:v>
                </c:pt>
                <c:pt idx="128">
                  <c:v>2.7700113759999994</c:v>
                </c:pt>
                <c:pt idx="129">
                  <c:v>2.831522096</c:v>
                </c:pt>
                <c:pt idx="130">
                  <c:v>2.8430275039999997</c:v>
                </c:pt>
                <c:pt idx="131">
                  <c:v>2.7540665280000001</c:v>
                </c:pt>
                <c:pt idx="132">
                  <c:v>2.7912160319999995</c:v>
                </c:pt>
                <c:pt idx="133">
                  <c:v>2.8391282240000009</c:v>
                </c:pt>
                <c:pt idx="134">
                  <c:v>2.7990044640000002</c:v>
                </c:pt>
                <c:pt idx="135">
                  <c:v>2.68663768</c:v>
                </c:pt>
                <c:pt idx="136">
                  <c:v>2.7500997280000004</c:v>
                </c:pt>
                <c:pt idx="137">
                  <c:v>2.6173722880000003</c:v>
                </c:pt>
                <c:pt idx="138">
                  <c:v>2.6072139039999995</c:v>
                </c:pt>
                <c:pt idx="139">
                  <c:v>2.6680663039999994</c:v>
                </c:pt>
                <c:pt idx="140">
                  <c:v>2.7097261440000002</c:v>
                </c:pt>
                <c:pt idx="141">
                  <c:v>2.6778499519999994</c:v>
                </c:pt>
                <c:pt idx="142">
                  <c:v>2.5830214879999995</c:v>
                </c:pt>
                <c:pt idx="143">
                  <c:v>2.6296507999999998</c:v>
                </c:pt>
                <c:pt idx="144">
                  <c:v>2.5733661280000004</c:v>
                </c:pt>
                <c:pt idx="145">
                  <c:v>2.5819074079999993</c:v>
                </c:pt>
                <c:pt idx="146">
                  <c:v>2.6793218879999996</c:v>
                </c:pt>
                <c:pt idx="147">
                  <c:v>2.6250628160000002</c:v>
                </c:pt>
                <c:pt idx="148">
                  <c:v>2.7487628320000002</c:v>
                </c:pt>
                <c:pt idx="149">
                  <c:v>2.6984975679999996</c:v>
                </c:pt>
                <c:pt idx="150">
                  <c:v>2.6698454560000004</c:v>
                </c:pt>
                <c:pt idx="151">
                  <c:v>2.6852062559999998</c:v>
                </c:pt>
                <c:pt idx="152">
                  <c:v>2.6677759679999999</c:v>
                </c:pt>
                <c:pt idx="153">
                  <c:v>2.5552100000000006</c:v>
                </c:pt>
                <c:pt idx="154">
                  <c:v>2.5735180479999995</c:v>
                </c:pt>
                <c:pt idx="155">
                  <c:v>2.6245766719999999</c:v>
                </c:pt>
                <c:pt idx="156">
                  <c:v>2.713446496</c:v>
                </c:pt>
                <c:pt idx="157">
                  <c:v>2.7070253439999998</c:v>
                </c:pt>
                <c:pt idx="158">
                  <c:v>2.7224266559999997</c:v>
                </c:pt>
                <c:pt idx="159">
                  <c:v>2.732477008</c:v>
                </c:pt>
                <c:pt idx="160">
                  <c:v>2.660382528</c:v>
                </c:pt>
                <c:pt idx="161">
                  <c:v>2.6141043199999996</c:v>
                </c:pt>
                <c:pt idx="162">
                  <c:v>2.5902461280000004</c:v>
                </c:pt>
                <c:pt idx="163">
                  <c:v>2.7351237920000004</c:v>
                </c:pt>
                <c:pt idx="164">
                  <c:v>2.6897976160000003</c:v>
                </c:pt>
                <c:pt idx="165">
                  <c:v>2.6310282079999991</c:v>
                </c:pt>
                <c:pt idx="166">
                  <c:v>2.6222472319999999</c:v>
                </c:pt>
                <c:pt idx="167">
                  <c:v>2.6223485119999994</c:v>
                </c:pt>
                <c:pt idx="168">
                  <c:v>2.6786264319999997</c:v>
                </c:pt>
                <c:pt idx="169">
                  <c:v>2.6032741119999994</c:v>
                </c:pt>
                <c:pt idx="170">
                  <c:v>2.6235537440000001</c:v>
                </c:pt>
                <c:pt idx="171">
                  <c:v>2.5582754080000001</c:v>
                </c:pt>
                <c:pt idx="172">
                  <c:v>2.5935411040000003</c:v>
                </c:pt>
                <c:pt idx="173">
                  <c:v>2.5816170720000002</c:v>
                </c:pt>
                <c:pt idx="174">
                  <c:v>2.5019333440000002</c:v>
                </c:pt>
                <c:pt idx="175">
                  <c:v>2.6299743333333327</c:v>
                </c:pt>
                <c:pt idx="176">
                  <c:v>2.4214395166666667</c:v>
                </c:pt>
                <c:pt idx="177">
                  <c:v>2.5387766166666665</c:v>
                </c:pt>
                <c:pt idx="178">
                  <c:v>2.5256559333333324</c:v>
                </c:pt>
                <c:pt idx="179">
                  <c:v>2.5018164500000006</c:v>
                </c:pt>
                <c:pt idx="180">
                  <c:v>2.4079284833333334</c:v>
                </c:pt>
                <c:pt idx="181">
                  <c:v>2.3745517999999994</c:v>
                </c:pt>
                <c:pt idx="182">
                  <c:v>2.4136887833333338</c:v>
                </c:pt>
                <c:pt idx="183">
                  <c:v>2.4747416333333336</c:v>
                </c:pt>
                <c:pt idx="184">
                  <c:v>2.4406369999999997</c:v>
                </c:pt>
                <c:pt idx="185">
                  <c:v>2.3861849333333334</c:v>
                </c:pt>
                <c:pt idx="186">
                  <c:v>2.3644026999999999</c:v>
                </c:pt>
                <c:pt idx="187">
                  <c:v>2.3330973333333329</c:v>
                </c:pt>
                <c:pt idx="188">
                  <c:v>2.254278283333333</c:v>
                </c:pt>
                <c:pt idx="189">
                  <c:v>2.2295104000000006</c:v>
                </c:pt>
                <c:pt idx="190">
                  <c:v>2.2676451333333332</c:v>
                </c:pt>
                <c:pt idx="191">
                  <c:v>2.2479236666666669</c:v>
                </c:pt>
                <c:pt idx="192">
                  <c:v>2.2424060166666666</c:v>
                </c:pt>
                <c:pt idx="193">
                  <c:v>2.1729201999999996</c:v>
                </c:pt>
                <c:pt idx="194">
                  <c:v>2.3104816500000003</c:v>
                </c:pt>
                <c:pt idx="195">
                  <c:v>2.1987079166666663</c:v>
                </c:pt>
                <c:pt idx="196">
                  <c:v>2.2104711666666668</c:v>
                </c:pt>
                <c:pt idx="197">
                  <c:v>2.072628383333333</c:v>
                </c:pt>
                <c:pt idx="198">
                  <c:v>2.2013032166666666</c:v>
                </c:pt>
                <c:pt idx="199">
                  <c:v>2.195293233333333</c:v>
                </c:pt>
                <c:pt idx="200">
                  <c:v>2.1537965666666667</c:v>
                </c:pt>
                <c:pt idx="201">
                  <c:v>2.1700294999999996</c:v>
                </c:pt>
                <c:pt idx="202">
                  <c:v>2.1477514166666669</c:v>
                </c:pt>
                <c:pt idx="203">
                  <c:v>2.0170896666666671</c:v>
                </c:pt>
                <c:pt idx="204">
                  <c:v>2.0267956666666667</c:v>
                </c:pt>
                <c:pt idx="205">
                  <c:v>1.9886433500000003</c:v>
                </c:pt>
                <c:pt idx="206">
                  <c:v>1.9578936166666663</c:v>
                </c:pt>
                <c:pt idx="207">
                  <c:v>1.957010933333333</c:v>
                </c:pt>
                <c:pt idx="208">
                  <c:v>2.0362554999999998</c:v>
                </c:pt>
                <c:pt idx="209">
                  <c:v>1.8718056166666663</c:v>
                </c:pt>
                <c:pt idx="210">
                  <c:v>1.8090682833333329</c:v>
                </c:pt>
                <c:pt idx="211">
                  <c:v>1.8176243333333335</c:v>
                </c:pt>
                <c:pt idx="212">
                  <c:v>1.9164602499999996</c:v>
                </c:pt>
                <c:pt idx="213">
                  <c:v>1.8154721333333332</c:v>
                </c:pt>
                <c:pt idx="214">
                  <c:v>1.8701809166666667</c:v>
                </c:pt>
                <c:pt idx="215">
                  <c:v>1.8662809333333337</c:v>
                </c:pt>
                <c:pt idx="216">
                  <c:v>1.8479379999999999</c:v>
                </c:pt>
                <c:pt idx="217">
                  <c:v>1.8203497499999997</c:v>
                </c:pt>
                <c:pt idx="218">
                  <c:v>1.7843953500000003</c:v>
                </c:pt>
                <c:pt idx="219">
                  <c:v>1.8237925666666666</c:v>
                </c:pt>
                <c:pt idx="220">
                  <c:v>1.8083121999999996</c:v>
                </c:pt>
                <c:pt idx="221">
                  <c:v>1.7501148833333326</c:v>
                </c:pt>
                <c:pt idx="222">
                  <c:v>1.718587966666667</c:v>
                </c:pt>
                <c:pt idx="223">
                  <c:v>1.7903912666666673</c:v>
                </c:pt>
                <c:pt idx="224">
                  <c:v>1.7659117500000006</c:v>
                </c:pt>
                <c:pt idx="225">
                  <c:v>1.801651633333333</c:v>
                </c:pt>
                <c:pt idx="226">
                  <c:v>1.8265214999999999</c:v>
                </c:pt>
                <c:pt idx="227">
                  <c:v>1.7631722666666665</c:v>
                </c:pt>
                <c:pt idx="228">
                  <c:v>1.8051718166666668</c:v>
                </c:pt>
                <c:pt idx="229">
                  <c:v>1.7895578166666666</c:v>
                </c:pt>
                <c:pt idx="230">
                  <c:v>1.6411087666666668</c:v>
                </c:pt>
                <c:pt idx="231">
                  <c:v>1.6431765666666667</c:v>
                </c:pt>
                <c:pt idx="232">
                  <c:v>1.7392413499999997</c:v>
                </c:pt>
                <c:pt idx="233">
                  <c:v>1.7105559000000001</c:v>
                </c:pt>
                <c:pt idx="234">
                  <c:v>1.7159750833333332</c:v>
                </c:pt>
                <c:pt idx="235">
                  <c:v>1.7438692833333338</c:v>
                </c:pt>
                <c:pt idx="236">
                  <c:v>1.6919527333333337</c:v>
                </c:pt>
                <c:pt idx="237">
                  <c:v>1.6813429500000001</c:v>
                </c:pt>
                <c:pt idx="238">
                  <c:v>1.7337729333333336</c:v>
                </c:pt>
                <c:pt idx="239">
                  <c:v>1.7044966833333333</c:v>
                </c:pt>
                <c:pt idx="240">
                  <c:v>1.7416959833333328</c:v>
                </c:pt>
                <c:pt idx="241">
                  <c:v>1.7439993999999994</c:v>
                </c:pt>
                <c:pt idx="242">
                  <c:v>1.7204588333333333</c:v>
                </c:pt>
                <c:pt idx="243">
                  <c:v>1.7121841166666669</c:v>
                </c:pt>
                <c:pt idx="244">
                  <c:v>1.8226848166666665</c:v>
                </c:pt>
                <c:pt idx="245">
                  <c:v>1.8194318999999999</c:v>
                </c:pt>
                <c:pt idx="246">
                  <c:v>1.7526961166666664</c:v>
                </c:pt>
                <c:pt idx="247">
                  <c:v>1.8274815499999999</c:v>
                </c:pt>
                <c:pt idx="248">
                  <c:v>1.7987328</c:v>
                </c:pt>
                <c:pt idx="249">
                  <c:v>1.7920405833333333</c:v>
                </c:pt>
                <c:pt idx="250">
                  <c:v>1.7916994666666664</c:v>
                </c:pt>
                <c:pt idx="251">
                  <c:v>1.7795071833333331</c:v>
                </c:pt>
                <c:pt idx="252">
                  <c:v>1.8463308833333334</c:v>
                </c:pt>
                <c:pt idx="253">
                  <c:v>1.8809524666666668</c:v>
                </c:pt>
                <c:pt idx="254">
                  <c:v>1.8136610500000001</c:v>
                </c:pt>
                <c:pt idx="255">
                  <c:v>1.7588256666666671</c:v>
                </c:pt>
                <c:pt idx="256">
                  <c:v>1.7618288999999998</c:v>
                </c:pt>
                <c:pt idx="257">
                  <c:v>1.8282833500000002</c:v>
                </c:pt>
                <c:pt idx="258">
                  <c:v>1.7489227333333333</c:v>
                </c:pt>
                <c:pt idx="259">
                  <c:v>1.8186722999999998</c:v>
                </c:pt>
                <c:pt idx="260">
                  <c:v>1.8449980666666665</c:v>
                </c:pt>
                <c:pt idx="261">
                  <c:v>1.7137982666666669</c:v>
                </c:pt>
                <c:pt idx="262">
                  <c:v>1.7708807999999998</c:v>
                </c:pt>
                <c:pt idx="263">
                  <c:v>1.7860270833333334</c:v>
                </c:pt>
                <c:pt idx="264">
                  <c:v>1.7137701333333335</c:v>
                </c:pt>
                <c:pt idx="265">
                  <c:v>1.7751711333333335</c:v>
                </c:pt>
                <c:pt idx="266">
                  <c:v>1.6917733833333333</c:v>
                </c:pt>
                <c:pt idx="267">
                  <c:v>1.7061424833333341</c:v>
                </c:pt>
                <c:pt idx="268">
                  <c:v>1.698761</c:v>
                </c:pt>
                <c:pt idx="269">
                  <c:v>1.6013493333333331</c:v>
                </c:pt>
                <c:pt idx="270">
                  <c:v>1.6403526833333331</c:v>
                </c:pt>
                <c:pt idx="271">
                  <c:v>1.6235394999999997</c:v>
                </c:pt>
                <c:pt idx="272">
                  <c:v>1.5817439166666669</c:v>
                </c:pt>
                <c:pt idx="273">
                  <c:v>1.5944004000000001</c:v>
                </c:pt>
                <c:pt idx="274">
                  <c:v>1.5515533333333331</c:v>
                </c:pt>
                <c:pt idx="275">
                  <c:v>1.5198540999999997</c:v>
                </c:pt>
                <c:pt idx="276">
                  <c:v>1.5014373166666668</c:v>
                </c:pt>
                <c:pt idx="277">
                  <c:v>1.5023059333333335</c:v>
                </c:pt>
                <c:pt idx="278">
                  <c:v>1.5765287000000003</c:v>
                </c:pt>
                <c:pt idx="279">
                  <c:v>1.4747528499999998</c:v>
                </c:pt>
                <c:pt idx="280">
                  <c:v>1.4666891333333338</c:v>
                </c:pt>
                <c:pt idx="281">
                  <c:v>1.4764689833333335</c:v>
                </c:pt>
                <c:pt idx="282">
                  <c:v>1.3474706166666668</c:v>
                </c:pt>
                <c:pt idx="283">
                  <c:v>1.40050195</c:v>
                </c:pt>
                <c:pt idx="284">
                  <c:v>1.3745243333333335</c:v>
                </c:pt>
                <c:pt idx="285">
                  <c:v>1.4636014999999998</c:v>
                </c:pt>
                <c:pt idx="286">
                  <c:v>1.5012755500000001</c:v>
                </c:pt>
                <c:pt idx="287">
                  <c:v>1.4887280833333334</c:v>
                </c:pt>
                <c:pt idx="288">
                  <c:v>1.3950335333333337</c:v>
                </c:pt>
                <c:pt idx="289">
                  <c:v>1.38615395</c:v>
                </c:pt>
                <c:pt idx="290">
                  <c:v>1.4414254000000002</c:v>
                </c:pt>
                <c:pt idx="291">
                  <c:v>1.4133026166666667</c:v>
                </c:pt>
                <c:pt idx="292">
                  <c:v>1.4966300333333336</c:v>
                </c:pt>
                <c:pt idx="293">
                  <c:v>1.4971469833333333</c:v>
                </c:pt>
                <c:pt idx="294">
                  <c:v>1.49171725</c:v>
                </c:pt>
                <c:pt idx="295">
                  <c:v>1.5048766166666667</c:v>
                </c:pt>
                <c:pt idx="296">
                  <c:v>1.4823242333333333</c:v>
                </c:pt>
                <c:pt idx="297">
                  <c:v>1.5442105333333336</c:v>
                </c:pt>
                <c:pt idx="298">
                  <c:v>1.4885241166666663</c:v>
                </c:pt>
                <c:pt idx="299">
                  <c:v>1.4252417000000002</c:v>
                </c:pt>
                <c:pt idx="300">
                  <c:v>1.4710005666666666</c:v>
                </c:pt>
                <c:pt idx="301">
                  <c:v>1.5046374833333331</c:v>
                </c:pt>
                <c:pt idx="302">
                  <c:v>1.5409927833333332</c:v>
                </c:pt>
                <c:pt idx="303">
                  <c:v>1.5309702833333332</c:v>
                </c:pt>
                <c:pt idx="304">
                  <c:v>1.56136835</c:v>
                </c:pt>
                <c:pt idx="305">
                  <c:v>1.5796936999999998</c:v>
                </c:pt>
                <c:pt idx="306">
                  <c:v>1.6862768333333333</c:v>
                </c:pt>
                <c:pt idx="307">
                  <c:v>1.6090086333333331</c:v>
                </c:pt>
                <c:pt idx="308">
                  <c:v>1.4719359999999999</c:v>
                </c:pt>
                <c:pt idx="309">
                  <c:v>1.6203147166666669</c:v>
                </c:pt>
                <c:pt idx="310">
                  <c:v>1.6735113333333329</c:v>
                </c:pt>
                <c:pt idx="311">
                  <c:v>1.5802845000000001</c:v>
                </c:pt>
                <c:pt idx="312">
                  <c:v>1.6507585000000002</c:v>
                </c:pt>
                <c:pt idx="313">
                  <c:v>1.6309280166666669</c:v>
                </c:pt>
                <c:pt idx="314">
                  <c:v>1.6296901499999998</c:v>
                </c:pt>
                <c:pt idx="315">
                  <c:v>1.6082314499999997</c:v>
                </c:pt>
                <c:pt idx="316">
                  <c:v>1.6527383833333331</c:v>
                </c:pt>
                <c:pt idx="317">
                  <c:v>1.7126025999999999</c:v>
                </c:pt>
                <c:pt idx="318">
                  <c:v>1.6033081166666667</c:v>
                </c:pt>
                <c:pt idx="319">
                  <c:v>1.6651135333333336</c:v>
                </c:pt>
                <c:pt idx="320">
                  <c:v>1.7271651166666666</c:v>
                </c:pt>
                <c:pt idx="321">
                  <c:v>1.6393715333333332</c:v>
                </c:pt>
                <c:pt idx="322">
                  <c:v>1.6269225333333333</c:v>
                </c:pt>
                <c:pt idx="323">
                  <c:v>1.6419773833333333</c:v>
                </c:pt>
                <c:pt idx="324">
                  <c:v>1.5686583999999999</c:v>
                </c:pt>
                <c:pt idx="325">
                  <c:v>1.6014337333333337</c:v>
                </c:pt>
                <c:pt idx="326">
                  <c:v>1.7048975833333335</c:v>
                </c:pt>
                <c:pt idx="327">
                  <c:v>1.6227834166666666</c:v>
                </c:pt>
                <c:pt idx="328">
                  <c:v>1.6271581500000003</c:v>
                </c:pt>
                <c:pt idx="329">
                  <c:v>1.5956101333333332</c:v>
                </c:pt>
                <c:pt idx="330">
                  <c:v>1.7832207833333331</c:v>
                </c:pt>
                <c:pt idx="331">
                  <c:v>1.6993201499999997</c:v>
                </c:pt>
                <c:pt idx="332">
                  <c:v>1.6939572333333335</c:v>
                </c:pt>
                <c:pt idx="333">
                  <c:v>1.7809912166666666</c:v>
                </c:pt>
                <c:pt idx="334">
                  <c:v>1.6721714833333332</c:v>
                </c:pt>
                <c:pt idx="335">
                  <c:v>1.6513704000000005</c:v>
                </c:pt>
                <c:pt idx="336">
                  <c:v>1.6454764666666664</c:v>
                </c:pt>
                <c:pt idx="337">
                  <c:v>1.6459934166666665</c:v>
                </c:pt>
                <c:pt idx="338">
                  <c:v>1.5406446333333335</c:v>
                </c:pt>
                <c:pt idx="339">
                  <c:v>1.5783784666666667</c:v>
                </c:pt>
                <c:pt idx="340">
                  <c:v>1.6395403333333334</c:v>
                </c:pt>
                <c:pt idx="341">
                  <c:v>1.6573698333333329</c:v>
                </c:pt>
                <c:pt idx="342">
                  <c:v>1.6215033499999996</c:v>
                </c:pt>
                <c:pt idx="343">
                  <c:v>1.6004842333333331</c:v>
                </c:pt>
                <c:pt idx="344">
                  <c:v>1.5762930833333333</c:v>
                </c:pt>
                <c:pt idx="345">
                  <c:v>1.5580310333333334</c:v>
                </c:pt>
                <c:pt idx="346">
                  <c:v>1.6520315333333333</c:v>
                </c:pt>
                <c:pt idx="347">
                  <c:v>1.5857177499999995</c:v>
                </c:pt>
                <c:pt idx="348">
                  <c:v>1.6052036000000001</c:v>
                </c:pt>
                <c:pt idx="349">
                  <c:v>1.6181554833333334</c:v>
                </c:pt>
                <c:pt idx="350">
                  <c:v>1.68564735</c:v>
                </c:pt>
                <c:pt idx="351">
                  <c:v>1.6508112499999994</c:v>
                </c:pt>
                <c:pt idx="352">
                  <c:v>1.6095888833333332</c:v>
                </c:pt>
                <c:pt idx="353">
                  <c:v>1.7300733999999998</c:v>
                </c:pt>
                <c:pt idx="354">
                  <c:v>1.7026856000000001</c:v>
                </c:pt>
                <c:pt idx="355">
                  <c:v>1.6012508666666663</c:v>
                </c:pt>
                <c:pt idx="356">
                  <c:v>1.6359709166666665</c:v>
                </c:pt>
                <c:pt idx="357">
                  <c:v>1.7005931833333328</c:v>
                </c:pt>
                <c:pt idx="358">
                  <c:v>1.6022249833333337</c:v>
                </c:pt>
                <c:pt idx="359">
                  <c:v>1.6100495666666665</c:v>
                </c:pt>
                <c:pt idx="360">
                  <c:v>1.6269190166666667</c:v>
                </c:pt>
                <c:pt idx="361">
                  <c:v>1.7223578333333329</c:v>
                </c:pt>
                <c:pt idx="362">
                  <c:v>1.6680921499999997</c:v>
                </c:pt>
                <c:pt idx="363">
                  <c:v>1.6699630166666668</c:v>
                </c:pt>
                <c:pt idx="364">
                  <c:v>1.6735675999999997</c:v>
                </c:pt>
                <c:pt idx="365">
                  <c:v>1.7682362666666667</c:v>
                </c:pt>
                <c:pt idx="366">
                  <c:v>1.7563323499999999</c:v>
                </c:pt>
                <c:pt idx="367">
                  <c:v>1.7910066833333338</c:v>
                </c:pt>
                <c:pt idx="368">
                  <c:v>1.7350846499999997</c:v>
                </c:pt>
                <c:pt idx="369">
                  <c:v>1.7818985166666663</c:v>
                </c:pt>
                <c:pt idx="370">
                  <c:v>1.7742110833333335</c:v>
                </c:pt>
                <c:pt idx="371">
                  <c:v>1.6795002166666666</c:v>
                </c:pt>
                <c:pt idx="372">
                  <c:v>1.7259061500000001</c:v>
                </c:pt>
                <c:pt idx="373">
                  <c:v>1.7155882499999997</c:v>
                </c:pt>
                <c:pt idx="374">
                  <c:v>1.7019330333333336</c:v>
                </c:pt>
                <c:pt idx="375">
                  <c:v>1.5605348999999999</c:v>
                </c:pt>
                <c:pt idx="376">
                  <c:v>1.6326371166666667</c:v>
                </c:pt>
                <c:pt idx="377">
                  <c:v>1.6130106000000006</c:v>
                </c:pt>
                <c:pt idx="378">
                  <c:v>1.7040606166666663</c:v>
                </c:pt>
                <c:pt idx="379">
                  <c:v>1.7141815833333331</c:v>
                </c:pt>
                <c:pt idx="380">
                  <c:v>1.6338468500000003</c:v>
                </c:pt>
                <c:pt idx="381">
                  <c:v>1.6589628833333327</c:v>
                </c:pt>
                <c:pt idx="382">
                  <c:v>1.6090121500000001</c:v>
                </c:pt>
                <c:pt idx="383">
                  <c:v>1.618387583333333</c:v>
                </c:pt>
                <c:pt idx="384">
                  <c:v>1.57244585</c:v>
                </c:pt>
                <c:pt idx="385">
                  <c:v>1.5716827333333332</c:v>
                </c:pt>
                <c:pt idx="386">
                  <c:v>1.6407817166666672</c:v>
                </c:pt>
                <c:pt idx="387">
                  <c:v>1.5848034166666658</c:v>
                </c:pt>
                <c:pt idx="388">
                  <c:v>1.5703710166666665</c:v>
                </c:pt>
                <c:pt idx="389">
                  <c:v>1.6096134999999998</c:v>
                </c:pt>
                <c:pt idx="390">
                  <c:v>1.5570850500000002</c:v>
                </c:pt>
                <c:pt idx="391">
                  <c:v>1.6790782166666667</c:v>
                </c:pt>
                <c:pt idx="392">
                  <c:v>1.6044826833333337</c:v>
                </c:pt>
                <c:pt idx="393">
                  <c:v>1.5693406333333335</c:v>
                </c:pt>
                <c:pt idx="394">
                  <c:v>1.6085690499999998</c:v>
                </c:pt>
                <c:pt idx="395">
                  <c:v>1.6074718499999996</c:v>
                </c:pt>
                <c:pt idx="396">
                  <c:v>1.670195116666666</c:v>
                </c:pt>
                <c:pt idx="397">
                  <c:v>1.6897934999999999</c:v>
                </c:pt>
                <c:pt idx="398">
                  <c:v>1.7107493166666665</c:v>
                </c:pt>
                <c:pt idx="399">
                  <c:v>1.7090261500000001</c:v>
                </c:pt>
                <c:pt idx="400">
                  <c:v>1.7011558499999997</c:v>
                </c:pt>
                <c:pt idx="401">
                  <c:v>1.7150501999999999</c:v>
                </c:pt>
                <c:pt idx="402">
                  <c:v>1.7854222166666665</c:v>
                </c:pt>
                <c:pt idx="403">
                  <c:v>1.7813393666666661</c:v>
                </c:pt>
                <c:pt idx="404">
                  <c:v>1.6285226166666666</c:v>
                </c:pt>
                <c:pt idx="405">
                  <c:v>1.6246437333333335</c:v>
                </c:pt>
                <c:pt idx="406">
                  <c:v>1.5999356333333334</c:v>
                </c:pt>
                <c:pt idx="407">
                  <c:v>1.6991126666666667</c:v>
                </c:pt>
                <c:pt idx="408">
                  <c:v>1.6622298666666662</c:v>
                </c:pt>
                <c:pt idx="409">
                  <c:v>1.6658696166666667</c:v>
                </c:pt>
                <c:pt idx="410">
                  <c:v>1.6025555499999999</c:v>
                </c:pt>
                <c:pt idx="411">
                  <c:v>1.6711059333333333</c:v>
                </c:pt>
                <c:pt idx="412">
                  <c:v>1.7241267166666665</c:v>
                </c:pt>
                <c:pt idx="413">
                  <c:v>1.5753154499999997</c:v>
                </c:pt>
                <c:pt idx="414">
                  <c:v>1.5853414666666665</c:v>
                </c:pt>
                <c:pt idx="415">
                  <c:v>1.6196887500000001</c:v>
                </c:pt>
                <c:pt idx="416">
                  <c:v>1.6028755666666668</c:v>
                </c:pt>
                <c:pt idx="417">
                  <c:v>1.6378839833333336</c:v>
                </c:pt>
                <c:pt idx="418">
                  <c:v>1.6198118333333329</c:v>
                </c:pt>
                <c:pt idx="419">
                  <c:v>1.5737048166666665</c:v>
                </c:pt>
                <c:pt idx="420">
                  <c:v>1.5920161000000002</c:v>
                </c:pt>
                <c:pt idx="421">
                  <c:v>1.6190663000000001</c:v>
                </c:pt>
                <c:pt idx="422">
                  <c:v>1.5797042499999998</c:v>
                </c:pt>
                <c:pt idx="423">
                  <c:v>1.5964470999999998</c:v>
                </c:pt>
                <c:pt idx="424">
                  <c:v>1.6170899333333331</c:v>
                </c:pt>
                <c:pt idx="425">
                  <c:v>1.63933285</c:v>
                </c:pt>
                <c:pt idx="426">
                  <c:v>1.5084354833333329</c:v>
                </c:pt>
                <c:pt idx="427">
                  <c:v>1.5433243333333329</c:v>
                </c:pt>
                <c:pt idx="428">
                  <c:v>1.6934965499999999</c:v>
                </c:pt>
                <c:pt idx="429">
                  <c:v>1.5888440666666663</c:v>
                </c:pt>
                <c:pt idx="430">
                  <c:v>1.5684298166666666</c:v>
                </c:pt>
                <c:pt idx="431">
                  <c:v>1.6186020999999999</c:v>
                </c:pt>
                <c:pt idx="432">
                  <c:v>1.6159751500000004</c:v>
                </c:pt>
                <c:pt idx="433">
                  <c:v>1.6585690166666665</c:v>
                </c:pt>
                <c:pt idx="434">
                  <c:v>1.5993026333333331</c:v>
                </c:pt>
                <c:pt idx="435">
                  <c:v>1.6422692666666665</c:v>
                </c:pt>
                <c:pt idx="436">
                  <c:v>1.6093778833333332</c:v>
                </c:pt>
                <c:pt idx="437">
                  <c:v>1.6441331000000001</c:v>
                </c:pt>
                <c:pt idx="438">
                  <c:v>1.5900291833333333</c:v>
                </c:pt>
                <c:pt idx="439">
                  <c:v>1.5536844333333335</c:v>
                </c:pt>
                <c:pt idx="440">
                  <c:v>1.577123016666667</c:v>
                </c:pt>
                <c:pt idx="441">
                  <c:v>1.6278755499999997</c:v>
                </c:pt>
                <c:pt idx="442">
                  <c:v>1.6409786499999999</c:v>
                </c:pt>
                <c:pt idx="443">
                  <c:v>1.6628909999999995</c:v>
                </c:pt>
                <c:pt idx="444">
                  <c:v>1.5990564666666662</c:v>
                </c:pt>
                <c:pt idx="445">
                  <c:v>1.6561178999999999</c:v>
                </c:pt>
                <c:pt idx="446">
                  <c:v>1.6269647333333332</c:v>
                </c:pt>
                <c:pt idx="447">
                  <c:v>1.5708281833333333</c:v>
                </c:pt>
                <c:pt idx="448">
                  <c:v>1.6347893166666663</c:v>
                </c:pt>
                <c:pt idx="449">
                  <c:v>1.6496577833333335</c:v>
                </c:pt>
                <c:pt idx="450">
                  <c:v>1.6428776500000004</c:v>
                </c:pt>
                <c:pt idx="451">
                  <c:v>1.5734973333333333</c:v>
                </c:pt>
                <c:pt idx="452">
                  <c:v>1.6189396999999996</c:v>
                </c:pt>
                <c:pt idx="453">
                  <c:v>1.6535718333333336</c:v>
                </c:pt>
                <c:pt idx="454">
                  <c:v>1.60685995</c:v>
                </c:pt>
                <c:pt idx="455">
                  <c:v>1.6445164166666666</c:v>
                </c:pt>
                <c:pt idx="456">
                  <c:v>1.6601831666666662</c:v>
                </c:pt>
                <c:pt idx="457">
                  <c:v>1.7116741999999998</c:v>
                </c:pt>
                <c:pt idx="458">
                  <c:v>1.6932328000000001</c:v>
                </c:pt>
                <c:pt idx="459">
                  <c:v>1.7641815499999998</c:v>
                </c:pt>
                <c:pt idx="460">
                  <c:v>1.7454447499999994</c:v>
                </c:pt>
                <c:pt idx="461">
                  <c:v>1.7903560999999997</c:v>
                </c:pt>
                <c:pt idx="462">
                  <c:v>1.7835267333333331</c:v>
                </c:pt>
                <c:pt idx="463">
                  <c:v>1.8502871333333331</c:v>
                </c:pt>
                <c:pt idx="464">
                  <c:v>1.8651767000000001</c:v>
                </c:pt>
                <c:pt idx="465">
                  <c:v>1.8923218500000001</c:v>
                </c:pt>
                <c:pt idx="466">
                  <c:v>1.8247244833333334</c:v>
                </c:pt>
                <c:pt idx="467">
                  <c:v>1.88696245</c:v>
                </c:pt>
                <c:pt idx="468">
                  <c:v>1.9271790499999999</c:v>
                </c:pt>
                <c:pt idx="469">
                  <c:v>1.869252516666666</c:v>
                </c:pt>
                <c:pt idx="470">
                  <c:v>1.9253996166666671</c:v>
                </c:pt>
                <c:pt idx="471">
                  <c:v>1.8829745499999999</c:v>
                </c:pt>
                <c:pt idx="472">
                  <c:v>1.8442314333333334</c:v>
                </c:pt>
                <c:pt idx="473">
                  <c:v>1.7855558500000002</c:v>
                </c:pt>
                <c:pt idx="474">
                  <c:v>1.7677580000000004</c:v>
                </c:pt>
                <c:pt idx="475">
                  <c:v>1.8256704666666668</c:v>
                </c:pt>
                <c:pt idx="476">
                  <c:v>1.8636821166666671</c:v>
                </c:pt>
                <c:pt idx="477">
                  <c:v>1.7594727333333338</c:v>
                </c:pt>
                <c:pt idx="478">
                  <c:v>1.729728766666667</c:v>
                </c:pt>
                <c:pt idx="479">
                  <c:v>1.8709334833333333</c:v>
                </c:pt>
                <c:pt idx="480">
                  <c:v>1.7559842000000001</c:v>
                </c:pt>
                <c:pt idx="481">
                  <c:v>1.6724141333333331</c:v>
                </c:pt>
                <c:pt idx="482">
                  <c:v>1.7818668666666668</c:v>
                </c:pt>
                <c:pt idx="483">
                  <c:v>1.8088572833333334</c:v>
                </c:pt>
                <c:pt idx="484">
                  <c:v>1.7838467499999999</c:v>
                </c:pt>
                <c:pt idx="485">
                  <c:v>1.6984937333333334</c:v>
                </c:pt>
                <c:pt idx="486">
                  <c:v>1.6878628499999999</c:v>
                </c:pt>
                <c:pt idx="487">
                  <c:v>1.6776082500000005</c:v>
                </c:pt>
                <c:pt idx="488">
                  <c:v>1.6229029833333335</c:v>
                </c:pt>
                <c:pt idx="489">
                  <c:v>1.5929726333333334</c:v>
                </c:pt>
                <c:pt idx="490">
                  <c:v>1.687760866666667</c:v>
                </c:pt>
                <c:pt idx="491">
                  <c:v>1.7376553333333336</c:v>
                </c:pt>
                <c:pt idx="492">
                  <c:v>1.7287370666666666</c:v>
                </c:pt>
                <c:pt idx="493">
                  <c:v>1.6952654333333328</c:v>
                </c:pt>
                <c:pt idx="494">
                  <c:v>1.8157921500000005</c:v>
                </c:pt>
                <c:pt idx="495">
                  <c:v>1.8618077333333336</c:v>
                </c:pt>
                <c:pt idx="496">
                  <c:v>1.8602006166666665</c:v>
                </c:pt>
                <c:pt idx="497">
                  <c:v>1.9400183999999998</c:v>
                </c:pt>
                <c:pt idx="498">
                  <c:v>1.7944494999999996</c:v>
                </c:pt>
                <c:pt idx="499">
                  <c:v>1.8433206166666671</c:v>
                </c:pt>
                <c:pt idx="500">
                  <c:v>1.9178633999999999</c:v>
                </c:pt>
                <c:pt idx="501">
                  <c:v>1.8493727999999998</c:v>
                </c:pt>
                <c:pt idx="502">
                  <c:v>1.8762717833333333</c:v>
                </c:pt>
                <c:pt idx="503">
                  <c:v>1.8659257500000002</c:v>
                </c:pt>
                <c:pt idx="504">
                  <c:v>1.8621101666666664</c:v>
                </c:pt>
                <c:pt idx="505">
                  <c:v>1.9292538833333335</c:v>
                </c:pt>
                <c:pt idx="506">
                  <c:v>1.9224139666666664</c:v>
                </c:pt>
                <c:pt idx="507">
                  <c:v>1.9026256833333337</c:v>
                </c:pt>
                <c:pt idx="508">
                  <c:v>1.9175117333333336</c:v>
                </c:pt>
                <c:pt idx="509">
                  <c:v>2.0191047166666665</c:v>
                </c:pt>
                <c:pt idx="510">
                  <c:v>2.0055444500000004</c:v>
                </c:pt>
                <c:pt idx="511">
                  <c:v>2.0630173333333333</c:v>
                </c:pt>
                <c:pt idx="512">
                  <c:v>2.0186405166666663</c:v>
                </c:pt>
                <c:pt idx="513">
                  <c:v>1.9725159166666659</c:v>
                </c:pt>
                <c:pt idx="514">
                  <c:v>1.9940273666666668</c:v>
                </c:pt>
                <c:pt idx="515">
                  <c:v>2.0706098166666669</c:v>
                </c:pt>
                <c:pt idx="516">
                  <c:v>2.0086109833333334</c:v>
                </c:pt>
                <c:pt idx="517">
                  <c:v>1.9777241000000005</c:v>
                </c:pt>
                <c:pt idx="518">
                  <c:v>1.9438023333333336</c:v>
                </c:pt>
                <c:pt idx="519">
                  <c:v>2.1037508833333334</c:v>
                </c:pt>
                <c:pt idx="520">
                  <c:v>2.0568948166666665</c:v>
                </c:pt>
                <c:pt idx="521">
                  <c:v>2.0975967166666667</c:v>
                </c:pt>
                <c:pt idx="522">
                  <c:v>2.0763103333333328</c:v>
                </c:pt>
                <c:pt idx="523">
                  <c:v>2.0311985333333333</c:v>
                </c:pt>
                <c:pt idx="524">
                  <c:v>2.0261486</c:v>
                </c:pt>
                <c:pt idx="525">
                  <c:v>2.0082628333333332</c:v>
                </c:pt>
                <c:pt idx="526">
                  <c:v>2.0518097166666664</c:v>
                </c:pt>
                <c:pt idx="527">
                  <c:v>1.9660382166666668</c:v>
                </c:pt>
                <c:pt idx="528">
                  <c:v>2.0035575333333333</c:v>
                </c:pt>
                <c:pt idx="529">
                  <c:v>2.0177297000000003</c:v>
                </c:pt>
                <c:pt idx="530">
                  <c:v>1.9530511666666668</c:v>
                </c:pt>
                <c:pt idx="531">
                  <c:v>2.0246997333333332</c:v>
                </c:pt>
                <c:pt idx="532">
                  <c:v>1.9493727333333331</c:v>
                </c:pt>
                <c:pt idx="533">
                  <c:v>1.9228816833333333</c:v>
                </c:pt>
                <c:pt idx="534">
                  <c:v>1.9277065499999997</c:v>
                </c:pt>
                <c:pt idx="535">
                  <c:v>2.0268027000000002</c:v>
                </c:pt>
                <c:pt idx="536">
                  <c:v>1.9578865833333334</c:v>
                </c:pt>
                <c:pt idx="537">
                  <c:v>1.9765178833333328</c:v>
                </c:pt>
                <c:pt idx="538">
                  <c:v>1.9768167999999997</c:v>
                </c:pt>
                <c:pt idx="539">
                  <c:v>2.0252026166666668</c:v>
                </c:pt>
                <c:pt idx="540">
                  <c:v>2.0094198166666666</c:v>
                </c:pt>
                <c:pt idx="541">
                  <c:v>2.0332979833333336</c:v>
                </c:pt>
                <c:pt idx="542">
                  <c:v>2.0343072666666666</c:v>
                </c:pt>
                <c:pt idx="543">
                  <c:v>2.0520875333333337</c:v>
                </c:pt>
                <c:pt idx="544">
                  <c:v>1.9706239499999998</c:v>
                </c:pt>
                <c:pt idx="545">
                  <c:v>2.0051259666666668</c:v>
                </c:pt>
                <c:pt idx="546">
                  <c:v>1.9599473500000004</c:v>
                </c:pt>
                <c:pt idx="547">
                  <c:v>1.9593424833333331</c:v>
                </c:pt>
                <c:pt idx="548">
                  <c:v>1.9272212499999994</c:v>
                </c:pt>
                <c:pt idx="549">
                  <c:v>1.9641040499999995</c:v>
                </c:pt>
                <c:pt idx="550">
                  <c:v>2.0603622499999994</c:v>
                </c:pt>
                <c:pt idx="551">
                  <c:v>1.9147687333333334</c:v>
                </c:pt>
                <c:pt idx="552">
                  <c:v>1.9193615000000002</c:v>
                </c:pt>
                <c:pt idx="553">
                  <c:v>1.9613786333333332</c:v>
                </c:pt>
                <c:pt idx="554">
                  <c:v>1.9578690000000003</c:v>
                </c:pt>
                <c:pt idx="555">
                  <c:v>1.9736588333333331</c:v>
                </c:pt>
                <c:pt idx="556">
                  <c:v>1.804894</c:v>
                </c:pt>
                <c:pt idx="557">
                  <c:v>1.8682432333333336</c:v>
                </c:pt>
                <c:pt idx="558">
                  <c:v>1.9043453333333333</c:v>
                </c:pt>
                <c:pt idx="559">
                  <c:v>1.9334914666666665</c:v>
                </c:pt>
                <c:pt idx="560">
                  <c:v>1.8426313500000002</c:v>
                </c:pt>
                <c:pt idx="561">
                  <c:v>1.9218231666666663</c:v>
                </c:pt>
                <c:pt idx="562">
                  <c:v>1.879088633333333</c:v>
                </c:pt>
                <c:pt idx="563">
                  <c:v>1.9225897999999997</c:v>
                </c:pt>
                <c:pt idx="564">
                  <c:v>1.9129611666666664</c:v>
                </c:pt>
                <c:pt idx="565">
                  <c:v>1.8866283666666663</c:v>
                </c:pt>
                <c:pt idx="566">
                  <c:v>1.9009447166666666</c:v>
                </c:pt>
                <c:pt idx="567">
                  <c:v>1.8975370666666664</c:v>
                </c:pt>
                <c:pt idx="568">
                  <c:v>1.940781516666666</c:v>
                </c:pt>
                <c:pt idx="569">
                  <c:v>1.9410839500000001</c:v>
                </c:pt>
                <c:pt idx="570">
                  <c:v>1.8197026833333332</c:v>
                </c:pt>
                <c:pt idx="571">
                  <c:v>1.9048658000000001</c:v>
                </c:pt>
                <c:pt idx="572">
                  <c:v>1.8781532000000001</c:v>
                </c:pt>
                <c:pt idx="573">
                  <c:v>1.8762964000000004</c:v>
                </c:pt>
                <c:pt idx="574">
                  <c:v>1.8448820166666666</c:v>
                </c:pt>
                <c:pt idx="575">
                  <c:v>1.8170370499999997</c:v>
                </c:pt>
                <c:pt idx="576">
                  <c:v>1.7533642833333329</c:v>
                </c:pt>
                <c:pt idx="577">
                  <c:v>1.8955747666666665</c:v>
                </c:pt>
                <c:pt idx="578">
                  <c:v>1.8510537666666664</c:v>
                </c:pt>
                <c:pt idx="579">
                  <c:v>1.7864631500000003</c:v>
                </c:pt>
                <c:pt idx="580">
                  <c:v>1.7735253333333332</c:v>
                </c:pt>
                <c:pt idx="581">
                  <c:v>1.8380667166666667</c:v>
                </c:pt>
                <c:pt idx="582">
                  <c:v>1.8746892833333333</c:v>
                </c:pt>
                <c:pt idx="583">
                  <c:v>1.7737433666666662</c:v>
                </c:pt>
                <c:pt idx="584">
                  <c:v>1.7483213833333331</c:v>
                </c:pt>
                <c:pt idx="585">
                  <c:v>1.8196323500000002</c:v>
                </c:pt>
                <c:pt idx="586">
                  <c:v>1.7502625833333332</c:v>
                </c:pt>
                <c:pt idx="587">
                  <c:v>1.6941647166666662</c:v>
                </c:pt>
                <c:pt idx="588">
                  <c:v>1.6708843833333331</c:v>
                </c:pt>
                <c:pt idx="589">
                  <c:v>1.6845747666666666</c:v>
                </c:pt>
                <c:pt idx="590">
                  <c:v>1.6138299833333329</c:v>
                </c:pt>
                <c:pt idx="591">
                  <c:v>1.6078551666666665</c:v>
                </c:pt>
                <c:pt idx="592">
                  <c:v>1.603659783333333</c:v>
                </c:pt>
                <c:pt idx="593">
                  <c:v>1.6091668833333332</c:v>
                </c:pt>
                <c:pt idx="594">
                  <c:v>1.6108970833333331</c:v>
                </c:pt>
                <c:pt idx="595">
                  <c:v>1.6966826499999998</c:v>
                </c:pt>
                <c:pt idx="596">
                  <c:v>1.6923466</c:v>
                </c:pt>
                <c:pt idx="597">
                  <c:v>1.6361783999999999</c:v>
                </c:pt>
                <c:pt idx="598">
                  <c:v>1.6388932666666662</c:v>
                </c:pt>
                <c:pt idx="599">
                  <c:v>1.5913373833333335</c:v>
                </c:pt>
                <c:pt idx="600">
                  <c:v>1.5719851666666667</c:v>
                </c:pt>
                <c:pt idx="601">
                  <c:v>1.5988946999999998</c:v>
                </c:pt>
                <c:pt idx="602">
                  <c:v>1.6184192333333332</c:v>
                </c:pt>
                <c:pt idx="603">
                  <c:v>1.5552774833333336</c:v>
                </c:pt>
                <c:pt idx="604">
                  <c:v>1.5568248166666665</c:v>
                </c:pt>
                <c:pt idx="605">
                  <c:v>1.6112382000000003</c:v>
                </c:pt>
                <c:pt idx="606">
                  <c:v>1.6127749833333331</c:v>
                </c:pt>
                <c:pt idx="607">
                  <c:v>1.5948751500000002</c:v>
                </c:pt>
                <c:pt idx="608">
                  <c:v>1.6453287666666667</c:v>
                </c:pt>
                <c:pt idx="609">
                  <c:v>1.6689783499999999</c:v>
                </c:pt>
                <c:pt idx="610">
                  <c:v>1.7303512166666666</c:v>
                </c:pt>
                <c:pt idx="611">
                  <c:v>1.720838633333333</c:v>
                </c:pt>
                <c:pt idx="612">
                  <c:v>1.6967283666666666</c:v>
                </c:pt>
                <c:pt idx="613">
                  <c:v>1.6671531999999996</c:v>
                </c:pt>
                <c:pt idx="614">
                  <c:v>1.60996165</c:v>
                </c:pt>
                <c:pt idx="615">
                  <c:v>1.6736344166666666</c:v>
                </c:pt>
                <c:pt idx="616">
                  <c:v>1.5932398999999999</c:v>
                </c:pt>
                <c:pt idx="617">
                  <c:v>1.5966616166666667</c:v>
                </c:pt>
                <c:pt idx="618">
                  <c:v>1.5804954999999998</c:v>
                </c:pt>
                <c:pt idx="619">
                  <c:v>1.5953920999999998</c:v>
                </c:pt>
                <c:pt idx="620">
                  <c:v>1.6472559</c:v>
                </c:pt>
                <c:pt idx="621">
                  <c:v>1.5468234166666668</c:v>
                </c:pt>
                <c:pt idx="622">
                  <c:v>1.55565025</c:v>
                </c:pt>
                <c:pt idx="623">
                  <c:v>1.4491057999999997</c:v>
                </c:pt>
                <c:pt idx="624">
                  <c:v>1.4142099166666668</c:v>
                </c:pt>
                <c:pt idx="625">
                  <c:v>1.5093392666666665</c:v>
                </c:pt>
                <c:pt idx="626">
                  <c:v>1.5273059166666663</c:v>
                </c:pt>
                <c:pt idx="627">
                  <c:v>1.5308893999999997</c:v>
                </c:pt>
                <c:pt idx="628">
                  <c:v>1.5128981333333333</c:v>
                </c:pt>
                <c:pt idx="629">
                  <c:v>1.4715069666666665</c:v>
                </c:pt>
                <c:pt idx="630">
                  <c:v>1.5091845333333334</c:v>
                </c:pt>
                <c:pt idx="631">
                  <c:v>1.468799133333333</c:v>
                </c:pt>
                <c:pt idx="632">
                  <c:v>1.46713575</c:v>
                </c:pt>
                <c:pt idx="633">
                  <c:v>1.5008851999999999</c:v>
                </c:pt>
                <c:pt idx="634">
                  <c:v>1.447498683333333</c:v>
                </c:pt>
                <c:pt idx="635">
                  <c:v>1.5506108666666665</c:v>
                </c:pt>
                <c:pt idx="636">
                  <c:v>1.4586289333333331</c:v>
                </c:pt>
                <c:pt idx="637">
                  <c:v>1.5493237666666664</c:v>
                </c:pt>
                <c:pt idx="638">
                  <c:v>1.5105806500000001</c:v>
                </c:pt>
                <c:pt idx="639">
                  <c:v>1.4710884833333335</c:v>
                </c:pt>
                <c:pt idx="640">
                  <c:v>1.5381724166666664</c:v>
                </c:pt>
                <c:pt idx="641">
                  <c:v>1.5510258333333333</c:v>
                </c:pt>
                <c:pt idx="642">
                  <c:v>1.5424873666666667</c:v>
                </c:pt>
                <c:pt idx="643">
                  <c:v>1.4713944333333338</c:v>
                </c:pt>
                <c:pt idx="644">
                  <c:v>1.6153499478260869</c:v>
                </c:pt>
                <c:pt idx="645">
                  <c:v>1.5530260521739132</c:v>
                </c:pt>
                <c:pt idx="646">
                  <c:v>1.607053060869565</c:v>
                </c:pt>
                <c:pt idx="647">
                  <c:v>1.648522817391304</c:v>
                </c:pt>
                <c:pt idx="648">
                  <c:v>1.603141304347826</c:v>
                </c:pt>
                <c:pt idx="649">
                  <c:v>1.4953625043478262</c:v>
                </c:pt>
                <c:pt idx="650">
                  <c:v>1.5451658434782607</c:v>
                </c:pt>
                <c:pt idx="651">
                  <c:v>1.68595972173913</c:v>
                </c:pt>
                <c:pt idx="652">
                  <c:v>1.6731969739130437</c:v>
                </c:pt>
                <c:pt idx="653">
                  <c:v>1.6366517739130435</c:v>
                </c:pt>
                <c:pt idx="654">
                  <c:v>1.6101024695652175</c:v>
                </c:pt>
                <c:pt idx="655">
                  <c:v>1.558409304347826</c:v>
                </c:pt>
                <c:pt idx="656">
                  <c:v>1.6115996521739131</c:v>
                </c:pt>
                <c:pt idx="657">
                  <c:v>1.5644420695652173</c:v>
                </c:pt>
                <c:pt idx="658">
                  <c:v>1.5554442956521737</c:v>
                </c:pt>
                <c:pt idx="659">
                  <c:v>1.5059161739130433</c:v>
                </c:pt>
                <c:pt idx="660">
                  <c:v>1.4811502782608696</c:v>
                </c:pt>
                <c:pt idx="661">
                  <c:v>1.5455034434782606</c:v>
                </c:pt>
                <c:pt idx="662">
                  <c:v>1.5866392695652169</c:v>
                </c:pt>
                <c:pt idx="663">
                  <c:v>1.4992962782608694</c:v>
                </c:pt>
                <c:pt idx="664">
                  <c:v>1.4830804695652173</c:v>
                </c:pt>
                <c:pt idx="665">
                  <c:v>1.5545562608695653</c:v>
                </c:pt>
                <c:pt idx="666">
                  <c:v>1.5966388347826088</c:v>
                </c:pt>
                <c:pt idx="667">
                  <c:v>1.5277610956521743</c:v>
                </c:pt>
                <c:pt idx="668">
                  <c:v>1.4723800173913044</c:v>
                </c:pt>
                <c:pt idx="669">
                  <c:v>1.626707252173913</c:v>
                </c:pt>
                <c:pt idx="670">
                  <c:v>1.5188036869565216</c:v>
                </c:pt>
                <c:pt idx="671">
                  <c:v>1.4899682434782606</c:v>
                </c:pt>
                <c:pt idx="672">
                  <c:v>1.4985990608695652</c:v>
                </c:pt>
                <c:pt idx="673">
                  <c:v>1.4884270260869563</c:v>
                </c:pt>
                <c:pt idx="674">
                  <c:v>1.5973837565217388</c:v>
                </c:pt>
                <c:pt idx="675">
                  <c:v>1.5970718434782607</c:v>
                </c:pt>
                <c:pt idx="676">
                  <c:v>1.4678774608695653</c:v>
                </c:pt>
                <c:pt idx="677">
                  <c:v>1.5028043826086961</c:v>
                </c:pt>
                <c:pt idx="678">
                  <c:v>1.4657527826086956</c:v>
                </c:pt>
                <c:pt idx="679">
                  <c:v>1.4554780000000003</c:v>
                </c:pt>
                <c:pt idx="680">
                  <c:v>1.5018759826086951</c:v>
                </c:pt>
                <c:pt idx="681">
                  <c:v>1.3579739826086958</c:v>
                </c:pt>
                <c:pt idx="682">
                  <c:v>1.2851624695652171</c:v>
                </c:pt>
                <c:pt idx="683">
                  <c:v>1.3231938434782604</c:v>
                </c:pt>
                <c:pt idx="684">
                  <c:v>1.2920575826086953</c:v>
                </c:pt>
                <c:pt idx="685">
                  <c:v>1.4656573739130436</c:v>
                </c:pt>
                <c:pt idx="686">
                  <c:v>1.4467884695652169</c:v>
                </c:pt>
                <c:pt idx="687">
                  <c:v>1.3787327130434781</c:v>
                </c:pt>
                <c:pt idx="688">
                  <c:v>1.4825320363636361</c:v>
                </c:pt>
                <c:pt idx="689">
                  <c:v>1.3849502909090907</c:v>
                </c:pt>
                <c:pt idx="690">
                  <c:v>1.3265646727272726</c:v>
                </c:pt>
                <c:pt idx="691">
                  <c:v>1.3310877454545456</c:v>
                </c:pt>
                <c:pt idx="692">
                  <c:v>1.3588400000000003</c:v>
                </c:pt>
                <c:pt idx="693">
                  <c:v>1.3572325636363638</c:v>
                </c:pt>
                <c:pt idx="694">
                  <c:v>1.3850462000000001</c:v>
                </c:pt>
                <c:pt idx="695">
                  <c:v>1.3515125454545454</c:v>
                </c:pt>
                <c:pt idx="696">
                  <c:v>1.2794311090909092</c:v>
                </c:pt>
                <c:pt idx="697">
                  <c:v>1.3402566545454548</c:v>
                </c:pt>
                <c:pt idx="698">
                  <c:v>1.4125299090909094</c:v>
                </c:pt>
                <c:pt idx="699">
                  <c:v>1.3195901636363636</c:v>
                </c:pt>
                <c:pt idx="700">
                  <c:v>1.3317284181818183</c:v>
                </c:pt>
                <c:pt idx="701">
                  <c:v>1.3314790545454545</c:v>
                </c:pt>
                <c:pt idx="702">
                  <c:v>1.3117486363636366</c:v>
                </c:pt>
                <c:pt idx="703">
                  <c:v>1.2537198000000001</c:v>
                </c:pt>
                <c:pt idx="704">
                  <c:v>1.3319432545454544</c:v>
                </c:pt>
                <c:pt idx="705">
                  <c:v>1.337160709090909</c:v>
                </c:pt>
                <c:pt idx="706">
                  <c:v>1.3053534181818178</c:v>
                </c:pt>
                <c:pt idx="707">
                  <c:v>1.3210863454545454</c:v>
                </c:pt>
                <c:pt idx="708">
                  <c:v>1.4074927636363637</c:v>
                </c:pt>
                <c:pt idx="709">
                  <c:v>1.4036640727272727</c:v>
                </c:pt>
                <c:pt idx="710">
                  <c:v>1.3540215272727274</c:v>
                </c:pt>
                <c:pt idx="711">
                  <c:v>1.4288191090909093</c:v>
                </c:pt>
                <c:pt idx="712">
                  <c:v>1.3859937818181818</c:v>
                </c:pt>
                <c:pt idx="713">
                  <c:v>1.4586314909090912</c:v>
                </c:pt>
                <c:pt idx="714">
                  <c:v>1.3723785272727274</c:v>
                </c:pt>
                <c:pt idx="715">
                  <c:v>1.3257820545454546</c:v>
                </c:pt>
                <c:pt idx="716">
                  <c:v>1.3630369818181816</c:v>
                </c:pt>
                <c:pt idx="717">
                  <c:v>1.5426363454545455</c:v>
                </c:pt>
                <c:pt idx="718">
                  <c:v>1.4141488545454546</c:v>
                </c:pt>
                <c:pt idx="719">
                  <c:v>1.4583591090909089</c:v>
                </c:pt>
                <c:pt idx="720">
                  <c:v>1.4905845636363637</c:v>
                </c:pt>
                <c:pt idx="721">
                  <c:v>1.4777519272727273</c:v>
                </c:pt>
                <c:pt idx="722">
                  <c:v>1.5860639818181819</c:v>
                </c:pt>
                <c:pt idx="723">
                  <c:v>1.6641646727272725</c:v>
                </c:pt>
                <c:pt idx="724">
                  <c:v>1.6428728545454541</c:v>
                </c:pt>
                <c:pt idx="725">
                  <c:v>1.5471479090909088</c:v>
                </c:pt>
                <c:pt idx="726">
                  <c:v>1.5525073090909092</c:v>
                </c:pt>
                <c:pt idx="727">
                  <c:v>1.5995718181818182</c:v>
                </c:pt>
                <c:pt idx="728">
                  <c:v>1.5612388727272724</c:v>
                </c:pt>
                <c:pt idx="729">
                  <c:v>1.5855652545454544</c:v>
                </c:pt>
                <c:pt idx="730">
                  <c:v>1.7160936909090909</c:v>
                </c:pt>
                <c:pt idx="731">
                  <c:v>1.7776519818181817</c:v>
                </c:pt>
                <c:pt idx="732">
                  <c:v>1.6978748000000006</c:v>
                </c:pt>
                <c:pt idx="733">
                  <c:v>1.7471221999999997</c:v>
                </c:pt>
                <c:pt idx="734">
                  <c:v>1.7274646727272733</c:v>
                </c:pt>
                <c:pt idx="735">
                  <c:v>1.597373581818182</c:v>
                </c:pt>
                <c:pt idx="736">
                  <c:v>1.5499791454545451</c:v>
                </c:pt>
                <c:pt idx="737">
                  <c:v>1.5924054909090912</c:v>
                </c:pt>
                <c:pt idx="738">
                  <c:v>1.7863797090909088</c:v>
                </c:pt>
                <c:pt idx="739">
                  <c:v>1.531273036363636</c:v>
                </c:pt>
                <c:pt idx="740">
                  <c:v>1.5223918545454542</c:v>
                </c:pt>
                <c:pt idx="741">
                  <c:v>1.5464650363636361</c:v>
                </c:pt>
                <c:pt idx="742">
                  <c:v>1.6678053818181819</c:v>
                </c:pt>
                <c:pt idx="743">
                  <c:v>1.6853107090909094</c:v>
                </c:pt>
                <c:pt idx="744">
                  <c:v>1.723524727272727</c:v>
                </c:pt>
                <c:pt idx="745">
                  <c:v>2.1051585090909097</c:v>
                </c:pt>
                <c:pt idx="746">
                  <c:v>1.9659714000000001</c:v>
                </c:pt>
                <c:pt idx="747">
                  <c:v>1.6323765636363634</c:v>
                </c:pt>
                <c:pt idx="748">
                  <c:v>1.7234748545454548</c:v>
                </c:pt>
                <c:pt idx="749">
                  <c:v>1.7845114</c:v>
                </c:pt>
                <c:pt idx="750">
                  <c:v>1.6447526727272728</c:v>
                </c:pt>
                <c:pt idx="751">
                  <c:v>1.5032752545454549</c:v>
                </c:pt>
                <c:pt idx="752">
                  <c:v>1.4349726363636366</c:v>
                </c:pt>
                <c:pt idx="753">
                  <c:v>1.5690075090909092</c:v>
                </c:pt>
                <c:pt idx="754">
                  <c:v>1.5567579999999999</c:v>
                </c:pt>
                <c:pt idx="755">
                  <c:v>1.7084056181818181</c:v>
                </c:pt>
                <c:pt idx="756">
                  <c:v>1.7731787818181817</c:v>
                </c:pt>
                <c:pt idx="757">
                  <c:v>1.6762070181818178</c:v>
                </c:pt>
                <c:pt idx="758">
                  <c:v>1.7328394181818176</c:v>
                </c:pt>
                <c:pt idx="759">
                  <c:v>1.6425966363636364</c:v>
                </c:pt>
                <c:pt idx="760">
                  <c:v>1.7594829636363631</c:v>
                </c:pt>
                <c:pt idx="761">
                  <c:v>1.7304723818181817</c:v>
                </c:pt>
                <c:pt idx="762">
                  <c:v>1.6452437272727267</c:v>
                </c:pt>
                <c:pt idx="763">
                  <c:v>1.4468538545454543</c:v>
                </c:pt>
                <c:pt idx="764">
                  <c:v>1.5382053454545457</c:v>
                </c:pt>
                <c:pt idx="765">
                  <c:v>1.5053929272727273</c:v>
                </c:pt>
                <c:pt idx="766">
                  <c:v>1.8032827272727272</c:v>
                </c:pt>
                <c:pt idx="767">
                  <c:v>1.8186627090909091</c:v>
                </c:pt>
                <c:pt idx="768">
                  <c:v>1.888584272727273</c:v>
                </c:pt>
                <c:pt idx="769">
                  <c:v>1.7667950727272728</c:v>
                </c:pt>
                <c:pt idx="770">
                  <c:v>1.8585033454545461</c:v>
                </c:pt>
                <c:pt idx="771">
                  <c:v>1.879495927272727</c:v>
                </c:pt>
                <c:pt idx="772">
                  <c:v>1.8619062000000006</c:v>
                </c:pt>
                <c:pt idx="773">
                  <c:v>1.8619906000000004</c:v>
                </c:pt>
                <c:pt idx="774">
                  <c:v>1.8825650181818185</c:v>
                </c:pt>
                <c:pt idx="775">
                  <c:v>1.9046509636363638</c:v>
                </c:pt>
                <c:pt idx="776">
                  <c:v>1.8154056363636364</c:v>
                </c:pt>
                <c:pt idx="777">
                  <c:v>1.8509342</c:v>
                </c:pt>
                <c:pt idx="778">
                  <c:v>1.8142892545454548</c:v>
                </c:pt>
                <c:pt idx="779">
                  <c:v>1.7639561636363641</c:v>
                </c:pt>
                <c:pt idx="780">
                  <c:v>1.8458088181818175</c:v>
                </c:pt>
                <c:pt idx="781">
                  <c:v>1.8541068727272727</c:v>
                </c:pt>
                <c:pt idx="782">
                  <c:v>1.7906035454545453</c:v>
                </c:pt>
                <c:pt idx="783">
                  <c:v>1.8074950545454542</c:v>
                </c:pt>
                <c:pt idx="784">
                  <c:v>1.8476694545454546</c:v>
                </c:pt>
                <c:pt idx="785">
                  <c:v>1.9425158727272731</c:v>
                </c:pt>
                <c:pt idx="786">
                  <c:v>2.0182993999999996</c:v>
                </c:pt>
                <c:pt idx="787">
                  <c:v>1.9582756545454547</c:v>
                </c:pt>
                <c:pt idx="788">
                  <c:v>2.0162200909090906</c:v>
                </c:pt>
                <c:pt idx="789">
                  <c:v>2.056720581818182</c:v>
                </c:pt>
                <c:pt idx="790">
                  <c:v>2.1266843454545454</c:v>
                </c:pt>
                <c:pt idx="791">
                  <c:v>2.0621682181818182</c:v>
                </c:pt>
                <c:pt idx="792">
                  <c:v>2.1272367818181821</c:v>
                </c:pt>
                <c:pt idx="793">
                  <c:v>2.0659585454545448</c:v>
                </c:pt>
                <c:pt idx="794">
                  <c:v>2.1274362727272726</c:v>
                </c:pt>
                <c:pt idx="795">
                  <c:v>2.0792860727272728</c:v>
                </c:pt>
                <c:pt idx="796">
                  <c:v>2.1573867636363633</c:v>
                </c:pt>
                <c:pt idx="797">
                  <c:v>2.1540721454545455</c:v>
                </c:pt>
                <c:pt idx="798">
                  <c:v>2.1447267636363634</c:v>
                </c:pt>
                <c:pt idx="799">
                  <c:v>2.0915394181818181</c:v>
                </c:pt>
                <c:pt idx="800">
                  <c:v>2.0718320181818184</c:v>
                </c:pt>
                <c:pt idx="801">
                  <c:v>2.0913130727272722</c:v>
                </c:pt>
                <c:pt idx="802">
                  <c:v>2.1383161999999998</c:v>
                </c:pt>
                <c:pt idx="803">
                  <c:v>2.2071405636363637</c:v>
                </c:pt>
                <c:pt idx="804">
                  <c:v>2.1515439818181816</c:v>
                </c:pt>
                <c:pt idx="805">
                  <c:v>2.1984933999999998</c:v>
                </c:pt>
                <c:pt idx="806">
                  <c:v>2.2091930181818182</c:v>
                </c:pt>
                <c:pt idx="807">
                  <c:v>2.2443954909090906</c:v>
                </c:pt>
                <c:pt idx="808">
                  <c:v>2.5024331454545452</c:v>
                </c:pt>
                <c:pt idx="809">
                  <c:v>2.4446153090909091</c:v>
                </c:pt>
                <c:pt idx="810">
                  <c:v>2.4561781090909087</c:v>
                </c:pt>
                <c:pt idx="811">
                  <c:v>2.3507663454545455</c:v>
                </c:pt>
                <c:pt idx="812">
                  <c:v>2.3299157090909093</c:v>
                </c:pt>
                <c:pt idx="813">
                  <c:v>2.2757462545454543</c:v>
                </c:pt>
                <c:pt idx="814">
                  <c:v>2.3607101999999998</c:v>
                </c:pt>
                <c:pt idx="815">
                  <c:v>2.3326241818181819</c:v>
                </c:pt>
                <c:pt idx="816">
                  <c:v>2.365762690909091</c:v>
                </c:pt>
                <c:pt idx="817">
                  <c:v>2.464706345454545</c:v>
                </c:pt>
                <c:pt idx="818">
                  <c:v>2.4184282909090915</c:v>
                </c:pt>
                <c:pt idx="819">
                  <c:v>2.4251956363636364</c:v>
                </c:pt>
                <c:pt idx="820">
                  <c:v>2.4368735272727275</c:v>
                </c:pt>
                <c:pt idx="821">
                  <c:v>2.4124128727272725</c:v>
                </c:pt>
                <c:pt idx="822">
                  <c:v>2.3464389272727271</c:v>
                </c:pt>
                <c:pt idx="823">
                  <c:v>2.4323542909090907</c:v>
                </c:pt>
                <c:pt idx="824">
                  <c:v>2.392974018181818</c:v>
                </c:pt>
                <c:pt idx="825">
                  <c:v>2.340972109090909</c:v>
                </c:pt>
                <c:pt idx="826">
                  <c:v>2.4372456545454546</c:v>
                </c:pt>
                <c:pt idx="827">
                  <c:v>2.3900200181818185</c:v>
                </c:pt>
                <c:pt idx="828">
                  <c:v>2.4695670181818183</c:v>
                </c:pt>
                <c:pt idx="829">
                  <c:v>2.4665286181818185</c:v>
                </c:pt>
                <c:pt idx="830">
                  <c:v>2.8662546909090914</c:v>
                </c:pt>
                <c:pt idx="831">
                  <c:v>2.6578212181818177</c:v>
                </c:pt>
                <c:pt idx="832">
                  <c:v>2.546739309090909</c:v>
                </c:pt>
                <c:pt idx="833">
                  <c:v>2.5427456545454548</c:v>
                </c:pt>
                <c:pt idx="834">
                  <c:v>2.4921401818181819</c:v>
                </c:pt>
                <c:pt idx="835">
                  <c:v>2.5507252909090905</c:v>
                </c:pt>
                <c:pt idx="836">
                  <c:v>2.4900800545454547</c:v>
                </c:pt>
                <c:pt idx="837">
                  <c:v>2.5313938545454544</c:v>
                </c:pt>
                <c:pt idx="838">
                  <c:v>2.5272582545454547</c:v>
                </c:pt>
                <c:pt idx="839">
                  <c:v>2.4993180181818184</c:v>
                </c:pt>
                <c:pt idx="840">
                  <c:v>2.4618367454545451</c:v>
                </c:pt>
                <c:pt idx="841">
                  <c:v>2.4110931636363633</c:v>
                </c:pt>
                <c:pt idx="842">
                  <c:v>2.4245357818181823</c:v>
                </c:pt>
                <c:pt idx="843">
                  <c:v>2.5273081272727271</c:v>
                </c:pt>
                <c:pt idx="844">
                  <c:v>2.5036914727272723</c:v>
                </c:pt>
                <c:pt idx="845">
                  <c:v>2.4350550909090911</c:v>
                </c:pt>
                <c:pt idx="846">
                  <c:v>2.4840032545454549</c:v>
                </c:pt>
                <c:pt idx="847">
                  <c:v>2.4862206727272724</c:v>
                </c:pt>
                <c:pt idx="848">
                  <c:v>2.5259078545454545</c:v>
                </c:pt>
                <c:pt idx="849">
                  <c:v>2.4788625272727276</c:v>
                </c:pt>
                <c:pt idx="850">
                  <c:v>2.4036928181818182</c:v>
                </c:pt>
                <c:pt idx="851">
                  <c:v>2.4161072909090908</c:v>
                </c:pt>
                <c:pt idx="852">
                  <c:v>2.5237057818181818</c:v>
                </c:pt>
                <c:pt idx="853">
                  <c:v>2.5458109090909087</c:v>
                </c:pt>
                <c:pt idx="854">
                  <c:v>2.4656309090909092</c:v>
                </c:pt>
                <c:pt idx="855">
                  <c:v>2.4439439454545449</c:v>
                </c:pt>
                <c:pt idx="856">
                  <c:v>2.409374472727273</c:v>
                </c:pt>
                <c:pt idx="857">
                  <c:v>2.2712884000000004</c:v>
                </c:pt>
                <c:pt idx="858">
                  <c:v>2.2579608727272724</c:v>
                </c:pt>
                <c:pt idx="859">
                  <c:v>2.4152517818181818</c:v>
                </c:pt>
                <c:pt idx="860">
                  <c:v>2.2790186727272728</c:v>
                </c:pt>
                <c:pt idx="861">
                  <c:v>2.5821259272727275</c:v>
                </c:pt>
                <c:pt idx="862">
                  <c:v>2.4712933818181821</c:v>
                </c:pt>
                <c:pt idx="863">
                  <c:v>2.2650734909090908</c:v>
                </c:pt>
                <c:pt idx="864">
                  <c:v>2.6256302909090912</c:v>
                </c:pt>
                <c:pt idx="865">
                  <c:v>2.6810887636363629</c:v>
                </c:pt>
                <c:pt idx="866">
                  <c:v>2.5977782909090905</c:v>
                </c:pt>
                <c:pt idx="867">
                  <c:v>2.5467047818181818</c:v>
                </c:pt>
                <c:pt idx="868">
                  <c:v>2.3094371999999996</c:v>
                </c:pt>
                <c:pt idx="869">
                  <c:v>2.3898665636363634</c:v>
                </c:pt>
                <c:pt idx="870">
                  <c:v>2.5330741818181814</c:v>
                </c:pt>
                <c:pt idx="871">
                  <c:v>2.5416522909090906</c:v>
                </c:pt>
                <c:pt idx="872">
                  <c:v>2.5895799818181819</c:v>
                </c:pt>
                <c:pt idx="873">
                  <c:v>2.6150112363636362</c:v>
                </c:pt>
                <c:pt idx="874">
                  <c:v>2.6921643454545459</c:v>
                </c:pt>
                <c:pt idx="875">
                  <c:v>2.7594925272727275</c:v>
                </c:pt>
                <c:pt idx="876">
                  <c:v>2.6983600727272732</c:v>
                </c:pt>
                <c:pt idx="877">
                  <c:v>2.6010315272727262</c:v>
                </c:pt>
                <c:pt idx="878">
                  <c:v>2.5584935619047617</c:v>
                </c:pt>
                <c:pt idx="879">
                  <c:v>2.4938230666666663</c:v>
                </c:pt>
                <c:pt idx="880">
                  <c:v>2.5847419619047614</c:v>
                </c:pt>
                <c:pt idx="881">
                  <c:v>2.549422571428571</c:v>
                </c:pt>
                <c:pt idx="882">
                  <c:v>2.5265180190476193</c:v>
                </c:pt>
                <c:pt idx="883">
                  <c:v>2.4498627238095234</c:v>
                </c:pt>
                <c:pt idx="884">
                  <c:v>2.5088060761904756</c:v>
                </c:pt>
                <c:pt idx="885">
                  <c:v>2.7110003428571425</c:v>
                </c:pt>
                <c:pt idx="886">
                  <c:v>2.4874006285714283</c:v>
                </c:pt>
                <c:pt idx="887">
                  <c:v>2.4398352000000001</c:v>
                </c:pt>
                <c:pt idx="888">
                  <c:v>2.4008946476190478</c:v>
                </c:pt>
                <c:pt idx="889">
                  <c:v>2.4637967619047614</c:v>
                </c:pt>
                <c:pt idx="890">
                  <c:v>2.4496296190476192</c:v>
                </c:pt>
                <c:pt idx="891">
                  <c:v>2.4240845523809522</c:v>
                </c:pt>
                <c:pt idx="892">
                  <c:v>2.4182850666666664</c:v>
                </c:pt>
                <c:pt idx="893">
                  <c:v>2.3874991619047625</c:v>
                </c:pt>
                <c:pt idx="894">
                  <c:v>2.4361376761904765</c:v>
                </c:pt>
                <c:pt idx="895">
                  <c:v>2.43633059047619</c:v>
                </c:pt>
                <c:pt idx="896">
                  <c:v>2.4545449142857145</c:v>
                </c:pt>
                <c:pt idx="897">
                  <c:v>2.4874930666666666</c:v>
                </c:pt>
                <c:pt idx="898">
                  <c:v>2.4906239047619048</c:v>
                </c:pt>
                <c:pt idx="899">
                  <c:v>2.5834799809523812</c:v>
                </c:pt>
                <c:pt idx="900">
                  <c:v>2.6041459238095239</c:v>
                </c:pt>
                <c:pt idx="901">
                  <c:v>2.5951995238095238</c:v>
                </c:pt>
                <c:pt idx="902">
                  <c:v>2.5676610095238095</c:v>
                </c:pt>
                <c:pt idx="903">
                  <c:v>2.4584594666666666</c:v>
                </c:pt>
                <c:pt idx="904">
                  <c:v>2.3922215428571425</c:v>
                </c:pt>
                <c:pt idx="905">
                  <c:v>2.4358643809523812</c:v>
                </c:pt>
                <c:pt idx="906">
                  <c:v>2.500952857142857</c:v>
                </c:pt>
                <c:pt idx="907">
                  <c:v>2.5287526095238091</c:v>
                </c:pt>
                <c:pt idx="908">
                  <c:v>2.4733902285714287</c:v>
                </c:pt>
                <c:pt idx="909">
                  <c:v>2.4862592190476187</c:v>
                </c:pt>
                <c:pt idx="910">
                  <c:v>2.4869183428571424</c:v>
                </c:pt>
                <c:pt idx="911">
                  <c:v>2.4320141333333334</c:v>
                </c:pt>
                <c:pt idx="912">
                  <c:v>2.4269019047619049</c:v>
                </c:pt>
                <c:pt idx="913">
                  <c:v>2.4587608952380955</c:v>
                </c:pt>
                <c:pt idx="914">
                  <c:v>2.4837272190476192</c:v>
                </c:pt>
                <c:pt idx="915">
                  <c:v>2.4375322857142865</c:v>
                </c:pt>
                <c:pt idx="916">
                  <c:v>2.4563655428571427</c:v>
                </c:pt>
                <c:pt idx="917">
                  <c:v>2.4855800000000006</c:v>
                </c:pt>
                <c:pt idx="918">
                  <c:v>2.5345802285714285</c:v>
                </c:pt>
                <c:pt idx="919">
                  <c:v>2.4812394285714285</c:v>
                </c:pt>
                <c:pt idx="920">
                  <c:v>2.5321165523809519</c:v>
                </c:pt>
                <c:pt idx="921">
                  <c:v>2.4962103809523808</c:v>
                </c:pt>
                <c:pt idx="922">
                  <c:v>2.5216710476190478</c:v>
                </c:pt>
                <c:pt idx="923">
                  <c:v>2.7079940952380954</c:v>
                </c:pt>
                <c:pt idx="924">
                  <c:v>2.6014652190476188</c:v>
                </c:pt>
                <c:pt idx="925">
                  <c:v>2.6199407809523811</c:v>
                </c:pt>
                <c:pt idx="926">
                  <c:v>2.5457732761904759</c:v>
                </c:pt>
                <c:pt idx="927">
                  <c:v>2.5573762666666666</c:v>
                </c:pt>
                <c:pt idx="928">
                  <c:v>2.6096118285714285</c:v>
                </c:pt>
                <c:pt idx="929">
                  <c:v>2.628079352380952</c:v>
                </c:pt>
                <c:pt idx="930">
                  <c:v>2.5630149904761903</c:v>
                </c:pt>
                <c:pt idx="931">
                  <c:v>2.6212911809523805</c:v>
                </c:pt>
                <c:pt idx="932">
                  <c:v>2.6469005523809517</c:v>
                </c:pt>
                <c:pt idx="933">
                  <c:v>2.6174570095238101</c:v>
                </c:pt>
                <c:pt idx="934">
                  <c:v>2.6115248952380954</c:v>
                </c:pt>
                <c:pt idx="935">
                  <c:v>2.595629561904762</c:v>
                </c:pt>
                <c:pt idx="936">
                  <c:v>2.5633204380952375</c:v>
                </c:pt>
                <c:pt idx="937">
                  <c:v>2.5796015999999997</c:v>
                </c:pt>
                <c:pt idx="938">
                  <c:v>2.6017264571428576</c:v>
                </c:pt>
                <c:pt idx="939">
                  <c:v>2.6812312571428567</c:v>
                </c:pt>
                <c:pt idx="940">
                  <c:v>2.6220306857142854</c:v>
                </c:pt>
                <c:pt idx="941">
                  <c:v>2.68793100952381</c:v>
                </c:pt>
                <c:pt idx="942">
                  <c:v>2.7183551999999986</c:v>
                </c:pt>
                <c:pt idx="943">
                  <c:v>2.7495309523809519</c:v>
                </c:pt>
                <c:pt idx="944">
                  <c:v>2.6946347809523812</c:v>
                </c:pt>
                <c:pt idx="945">
                  <c:v>2.6626230666666668</c:v>
                </c:pt>
                <c:pt idx="946">
                  <c:v>2.529331352380952</c:v>
                </c:pt>
                <c:pt idx="947">
                  <c:v>2.7266907047619049</c:v>
                </c:pt>
                <c:pt idx="948">
                  <c:v>2.834172095238094</c:v>
                </c:pt>
                <c:pt idx="949">
                  <c:v>2.7419188761904763</c:v>
                </c:pt>
                <c:pt idx="950">
                  <c:v>2.8021764571428567</c:v>
                </c:pt>
                <c:pt idx="951">
                  <c:v>2.8224847047619055</c:v>
                </c:pt>
                <c:pt idx="952">
                  <c:v>2.9293632380952381</c:v>
                </c:pt>
                <c:pt idx="953">
                  <c:v>2.8490666857142859</c:v>
                </c:pt>
                <c:pt idx="954">
                  <c:v>2.8748368190476197</c:v>
                </c:pt>
                <c:pt idx="955">
                  <c:v>2.7473445904761906</c:v>
                </c:pt>
                <c:pt idx="956">
                  <c:v>2.7681512000000006</c:v>
                </c:pt>
                <c:pt idx="957">
                  <c:v>2.7601251619047615</c:v>
                </c:pt>
                <c:pt idx="958">
                  <c:v>2.8857043238095241</c:v>
                </c:pt>
                <c:pt idx="959">
                  <c:v>2.8971304761904757</c:v>
                </c:pt>
                <c:pt idx="960">
                  <c:v>2.8818500571428567</c:v>
                </c:pt>
                <c:pt idx="961">
                  <c:v>3.0319494285714286</c:v>
                </c:pt>
                <c:pt idx="962">
                  <c:v>2.9053052190476185</c:v>
                </c:pt>
                <c:pt idx="963">
                  <c:v>2.9583244952380947</c:v>
                </c:pt>
                <c:pt idx="964">
                  <c:v>2.9783192571428567</c:v>
                </c:pt>
                <c:pt idx="965">
                  <c:v>2.9694652952380949</c:v>
                </c:pt>
                <c:pt idx="966">
                  <c:v>2.9279927428571431</c:v>
                </c:pt>
                <c:pt idx="967">
                  <c:v>2.9350220571428571</c:v>
                </c:pt>
                <c:pt idx="968">
                  <c:v>2.8886744000000002</c:v>
                </c:pt>
                <c:pt idx="969">
                  <c:v>2.9136125904761907</c:v>
                </c:pt>
                <c:pt idx="970">
                  <c:v>2.9844322285714284</c:v>
                </c:pt>
                <c:pt idx="971">
                  <c:v>2.9931495428571426</c:v>
                </c:pt>
                <c:pt idx="972">
                  <c:v>2.9293913714285718</c:v>
                </c:pt>
                <c:pt idx="973">
                  <c:v>2.9135201523809524</c:v>
                </c:pt>
                <c:pt idx="974">
                  <c:v>2.9899383238095236</c:v>
                </c:pt>
                <c:pt idx="975">
                  <c:v>3.0967324571428567</c:v>
                </c:pt>
                <c:pt idx="976">
                  <c:v>3.0851897523809528</c:v>
                </c:pt>
                <c:pt idx="977">
                  <c:v>3.0849285142857141</c:v>
                </c:pt>
                <c:pt idx="978">
                  <c:v>3.2486645142857147</c:v>
                </c:pt>
                <c:pt idx="979">
                  <c:v>3.2334443809523807</c:v>
                </c:pt>
                <c:pt idx="980">
                  <c:v>3.1815062285714286</c:v>
                </c:pt>
                <c:pt idx="981">
                  <c:v>3.091917638095238</c:v>
                </c:pt>
                <c:pt idx="982">
                  <c:v>3.1943269904761902</c:v>
                </c:pt>
                <c:pt idx="983">
                  <c:v>3.1684603999999994</c:v>
                </c:pt>
                <c:pt idx="984">
                  <c:v>3.0414183047619048</c:v>
                </c:pt>
                <c:pt idx="985">
                  <c:v>3.0070313333333334</c:v>
                </c:pt>
                <c:pt idx="986">
                  <c:v>2.9881337714285716</c:v>
                </c:pt>
                <c:pt idx="987">
                  <c:v>3.0539738095238094</c:v>
                </c:pt>
                <c:pt idx="988">
                  <c:v>3.0555854476190478</c:v>
                </c:pt>
                <c:pt idx="989">
                  <c:v>2.9610896000000007</c:v>
                </c:pt>
                <c:pt idx="990">
                  <c:v>2.9289492761904761</c:v>
                </c:pt>
                <c:pt idx="991">
                  <c:v>3.0450997523809522</c:v>
                </c:pt>
                <c:pt idx="992">
                  <c:v>3.042792819047619</c:v>
                </c:pt>
                <c:pt idx="993">
                  <c:v>3.1662941333333334</c:v>
                </c:pt>
                <c:pt idx="994">
                  <c:v>3.1334544952380954</c:v>
                </c:pt>
                <c:pt idx="995">
                  <c:v>3.0774329904761899</c:v>
                </c:pt>
                <c:pt idx="996">
                  <c:v>3.0794264380952381</c:v>
                </c:pt>
                <c:pt idx="997">
                  <c:v>3.0242368761904763</c:v>
                </c:pt>
                <c:pt idx="998">
                  <c:v>3.1262845142857141</c:v>
                </c:pt>
                <c:pt idx="999">
                  <c:v>3.0819865714285712</c:v>
                </c:pt>
                <c:pt idx="1000">
                  <c:v>3.1236882095238094</c:v>
                </c:pt>
                <c:pt idx="1001">
                  <c:v>3.0894378857142857</c:v>
                </c:pt>
                <c:pt idx="1002">
                  <c:v>3.0998110476190481</c:v>
                </c:pt>
                <c:pt idx="1003">
                  <c:v>3.0585515047619052</c:v>
                </c:pt>
                <c:pt idx="1004">
                  <c:v>3.1416774666666667</c:v>
                </c:pt>
                <c:pt idx="1005">
                  <c:v>3.1546509523809521</c:v>
                </c:pt>
                <c:pt idx="1006">
                  <c:v>3.0779273333333332</c:v>
                </c:pt>
                <c:pt idx="1007">
                  <c:v>3.1429072952380954</c:v>
                </c:pt>
                <c:pt idx="1008">
                  <c:v>3.028750266666667</c:v>
                </c:pt>
                <c:pt idx="1009">
                  <c:v>3.0679906400000001</c:v>
                </c:pt>
                <c:pt idx="1010">
                  <c:v>3.0609227428571431</c:v>
                </c:pt>
                <c:pt idx="1011">
                  <c:v>3.1457527809523804</c:v>
                </c:pt>
                <c:pt idx="1012">
                  <c:v>3.1068684952380945</c:v>
                </c:pt>
                <c:pt idx="1013">
                  <c:v>3.1280006476190469</c:v>
                </c:pt>
                <c:pt idx="1014">
                  <c:v>3.1220150799999997</c:v>
                </c:pt>
                <c:pt idx="1015">
                  <c:v>3.0950324</c:v>
                </c:pt>
                <c:pt idx="1016">
                  <c:v>3.20275212</c:v>
                </c:pt>
                <c:pt idx="1017">
                  <c:v>3.0940364799999998</c:v>
                </c:pt>
                <c:pt idx="1018">
                  <c:v>3.0327283199999999</c:v>
                </c:pt>
                <c:pt idx="1019">
                  <c:v>2.9675166599999994</c:v>
                </c:pt>
                <c:pt idx="1020">
                  <c:v>3.0713202199999996</c:v>
                </c:pt>
                <c:pt idx="1021">
                  <c:v>3.0317830399999997</c:v>
                </c:pt>
                <c:pt idx="1022">
                  <c:v>2.9559749599999994</c:v>
                </c:pt>
                <c:pt idx="1023">
                  <c:v>3.0076530799999994</c:v>
                </c:pt>
                <c:pt idx="1024">
                  <c:v>2.9652505199999997</c:v>
                </c:pt>
                <c:pt idx="1025">
                  <c:v>3.0588880999999999</c:v>
                </c:pt>
                <c:pt idx="1026">
                  <c:v>3.09265232</c:v>
                </c:pt>
                <c:pt idx="1027">
                  <c:v>3.1517534200000004</c:v>
                </c:pt>
                <c:pt idx="1028">
                  <c:v>2.9463997800000001</c:v>
                </c:pt>
                <c:pt idx="1029">
                  <c:v>2.9795954105263158</c:v>
                </c:pt>
                <c:pt idx="1030">
                  <c:v>3.0617166105263149</c:v>
                </c:pt>
                <c:pt idx="1031">
                  <c:v>3.059331199999999</c:v>
                </c:pt>
                <c:pt idx="1032">
                  <c:v>3.023150252631579</c:v>
                </c:pt>
                <c:pt idx="1033">
                  <c:v>3.0438282526315787</c:v>
                </c:pt>
                <c:pt idx="1034">
                  <c:v>3.0101393263157896</c:v>
                </c:pt>
                <c:pt idx="1035">
                  <c:v>3.0549068631578948</c:v>
                </c:pt>
                <c:pt idx="1036">
                  <c:v>3.117087452631579</c:v>
                </c:pt>
                <c:pt idx="1037">
                  <c:v>3.1432159157894741</c:v>
                </c:pt>
                <c:pt idx="1038">
                  <c:v>3.0430197894736839</c:v>
                </c:pt>
                <c:pt idx="1039">
                  <c:v>3.025962105263158</c:v>
                </c:pt>
                <c:pt idx="1040">
                  <c:v>3.0697968000000002</c:v>
                </c:pt>
                <c:pt idx="1041">
                  <c:v>3.0194988421052629</c:v>
                </c:pt>
                <c:pt idx="1042">
                  <c:v>3.0750695789473683</c:v>
                </c:pt>
                <c:pt idx="1043">
                  <c:v>3.074114526315789</c:v>
                </c:pt>
                <c:pt idx="1044">
                  <c:v>2.9946052842105257</c:v>
                </c:pt>
                <c:pt idx="1045">
                  <c:v>2.9065449894736846</c:v>
                </c:pt>
                <c:pt idx="1046">
                  <c:v>2.9002327578947362</c:v>
                </c:pt>
                <c:pt idx="1047">
                  <c:v>2.9555991578947367</c:v>
                </c:pt>
                <c:pt idx="1048">
                  <c:v>2.9306345263157891</c:v>
                </c:pt>
                <c:pt idx="1049">
                  <c:v>2.844839705263158</c:v>
                </c:pt>
                <c:pt idx="1050">
                  <c:v>2.9182854736842101</c:v>
                </c:pt>
                <c:pt idx="1051">
                  <c:v>2.8998151999999995</c:v>
                </c:pt>
                <c:pt idx="1052">
                  <c:v>2.9183032421052628</c:v>
                </c:pt>
                <c:pt idx="1053">
                  <c:v>2.8742553263157897</c:v>
                </c:pt>
                <c:pt idx="1054">
                  <c:v>2.9313274947368417</c:v>
                </c:pt>
                <c:pt idx="1055">
                  <c:v>2.9554214736842104</c:v>
                </c:pt>
                <c:pt idx="1056">
                  <c:v>2.9860364631578946</c:v>
                </c:pt>
                <c:pt idx="1057">
                  <c:v>2.9528840444444442</c:v>
                </c:pt>
                <c:pt idx="1058">
                  <c:v>2.9637294444444446</c:v>
                </c:pt>
                <c:pt idx="1059">
                  <c:v>2.9340065777777782</c:v>
                </c:pt>
                <c:pt idx="1060">
                  <c:v>2.9755079333333332</c:v>
                </c:pt>
                <c:pt idx="1061">
                  <c:v>2.9375279333333335</c:v>
                </c:pt>
                <c:pt idx="1062">
                  <c:v>2.8768490222222223</c:v>
                </c:pt>
                <c:pt idx="1063">
                  <c:v>2.8917971999999996</c:v>
                </c:pt>
                <c:pt idx="1064">
                  <c:v>2.7963595555555552</c:v>
                </c:pt>
                <c:pt idx="1065">
                  <c:v>2.832806288888889</c:v>
                </c:pt>
                <c:pt idx="1066">
                  <c:v>2.9041149111111109</c:v>
                </c:pt>
                <c:pt idx="1067">
                  <c:v>2.914552377777778</c:v>
                </c:pt>
                <c:pt idx="1068">
                  <c:v>2.7380063333333333</c:v>
                </c:pt>
                <c:pt idx="1069">
                  <c:v>2.8552707555555554</c:v>
                </c:pt>
                <c:pt idx="1070">
                  <c:v>2.6421982666666666</c:v>
                </c:pt>
                <c:pt idx="1071">
                  <c:v>2.8141023111111112</c:v>
                </c:pt>
                <c:pt idx="1072">
                  <c:v>2.6660834666666666</c:v>
                </c:pt>
                <c:pt idx="1073">
                  <c:v>2.6897435999999999</c:v>
                </c:pt>
                <c:pt idx="1074">
                  <c:v>2.6560586222222224</c:v>
                </c:pt>
                <c:pt idx="1075">
                  <c:v>2.8125878000000002</c:v>
                </c:pt>
                <c:pt idx="1076">
                  <c:v>2.6758316666666664</c:v>
                </c:pt>
                <c:pt idx="1077">
                  <c:v>2.7752642444444438</c:v>
                </c:pt>
                <c:pt idx="1078">
                  <c:v>2.7418043333333331</c:v>
                </c:pt>
                <c:pt idx="1079">
                  <c:v>2.819536733333333</c:v>
                </c:pt>
                <c:pt idx="1080">
                  <c:v>2.7602691777777775</c:v>
                </c:pt>
                <c:pt idx="1081">
                  <c:v>2.8443597111111116</c:v>
                </c:pt>
                <c:pt idx="1082">
                  <c:v>2.7696563333333337</c:v>
                </c:pt>
                <c:pt idx="1083">
                  <c:v>2.7528138444444448</c:v>
                </c:pt>
                <c:pt idx="1084">
                  <c:v>2.5988354222222219</c:v>
                </c:pt>
                <c:pt idx="1085">
                  <c:v>2.6857767999999997</c:v>
                </c:pt>
                <c:pt idx="1086">
                  <c:v>2.6095448444444447</c:v>
                </c:pt>
                <c:pt idx="1087">
                  <c:v>2.5965472444444448</c:v>
                </c:pt>
                <c:pt idx="1088">
                  <c:v>2.6373921555555553</c:v>
                </c:pt>
                <c:pt idx="1089">
                  <c:v>2.7009219111111116</c:v>
                </c:pt>
                <c:pt idx="1090">
                  <c:v>2.5657365555555556</c:v>
                </c:pt>
                <c:pt idx="1091">
                  <c:v>2.6549848666666667</c:v>
                </c:pt>
                <c:pt idx="1092">
                  <c:v>2.6823164000000004</c:v>
                </c:pt>
                <c:pt idx="1093">
                  <c:v>2.6928992222222221</c:v>
                </c:pt>
                <c:pt idx="1094">
                  <c:v>2.6291256444444442</c:v>
                </c:pt>
                <c:pt idx="1095">
                  <c:v>2.6416168444444446</c:v>
                </c:pt>
                <c:pt idx="1096">
                  <c:v>2.5858659555555552</c:v>
                </c:pt>
                <c:pt idx="1097">
                  <c:v>2.6303869555555557</c:v>
                </c:pt>
                <c:pt idx="1098">
                  <c:v>2.5086868444444441</c:v>
                </c:pt>
                <c:pt idx="1099">
                  <c:v>2.467401177777778</c:v>
                </c:pt>
                <c:pt idx="1100">
                  <c:v>2.5637906666666668</c:v>
                </c:pt>
                <c:pt idx="1101">
                  <c:v>2.4813787555555558</c:v>
                </c:pt>
                <c:pt idx="1102">
                  <c:v>2.5755925999999998</c:v>
                </c:pt>
                <c:pt idx="1103">
                  <c:v>2.4173426</c:v>
                </c:pt>
                <c:pt idx="1104">
                  <c:v>2.5135304666666665</c:v>
                </c:pt>
                <c:pt idx="1105">
                  <c:v>2.5813599333333328</c:v>
                </c:pt>
                <c:pt idx="1106">
                  <c:v>2.7211310222222216</c:v>
                </c:pt>
                <c:pt idx="1107">
                  <c:v>2.5596644444444441</c:v>
                </c:pt>
                <c:pt idx="1108">
                  <c:v>2.4315030444444443</c:v>
                </c:pt>
                <c:pt idx="1109">
                  <c:v>2.6322906444444438</c:v>
                </c:pt>
                <c:pt idx="1110">
                  <c:v>2.6219422666666672</c:v>
                </c:pt>
                <c:pt idx="1111">
                  <c:v>2.724525777777778</c:v>
                </c:pt>
                <c:pt idx="1112">
                  <c:v>2.7093759777777779</c:v>
                </c:pt>
                <c:pt idx="1113">
                  <c:v>2.7239724888888888</c:v>
                </c:pt>
                <c:pt idx="1114">
                  <c:v>2.6908173555555557</c:v>
                </c:pt>
                <c:pt idx="1115">
                  <c:v>2.635408755555555</c:v>
                </c:pt>
                <c:pt idx="1116">
                  <c:v>2.7759159999999996</c:v>
                </c:pt>
                <c:pt idx="1117">
                  <c:v>2.761544555555556</c:v>
                </c:pt>
                <c:pt idx="1118">
                  <c:v>2.8056810666666663</c:v>
                </c:pt>
                <c:pt idx="1119">
                  <c:v>2.8006217555555555</c:v>
                </c:pt>
                <c:pt idx="1120">
                  <c:v>2.688571377777778</c:v>
                </c:pt>
                <c:pt idx="1121">
                  <c:v>2.7089492888888889</c:v>
                </c:pt>
                <c:pt idx="1122">
                  <c:v>2.7245398444444446</c:v>
                </c:pt>
                <c:pt idx="1123">
                  <c:v>2.7274375777777782</c:v>
                </c:pt>
                <c:pt idx="1124">
                  <c:v>2.7537422444444437</c:v>
                </c:pt>
                <c:pt idx="1125">
                  <c:v>2.7964861555555554</c:v>
                </c:pt>
                <c:pt idx="1126">
                  <c:v>2.7734824666666666</c:v>
                </c:pt>
                <c:pt idx="1127">
                  <c:v>2.857427644444444</c:v>
                </c:pt>
                <c:pt idx="1128">
                  <c:v>2.8253181333333326</c:v>
                </c:pt>
                <c:pt idx="1129">
                  <c:v>2.7886557111111108</c:v>
                </c:pt>
                <c:pt idx="1130">
                  <c:v>2.8315074666666664</c:v>
                </c:pt>
                <c:pt idx="1131">
                  <c:v>2.7993979555555559</c:v>
                </c:pt>
                <c:pt idx="1132">
                  <c:v>2.8117062888888884</c:v>
                </c:pt>
                <c:pt idx="1133">
                  <c:v>2.7777962444444446</c:v>
                </c:pt>
                <c:pt idx="1134">
                  <c:v>2.7623932444444446</c:v>
                </c:pt>
                <c:pt idx="1135">
                  <c:v>2.7362995777777774</c:v>
                </c:pt>
                <c:pt idx="1136">
                  <c:v>2.8105387555555561</c:v>
                </c:pt>
                <c:pt idx="1137">
                  <c:v>2.6864895111111116</c:v>
                </c:pt>
                <c:pt idx="1138">
                  <c:v>2.7266404666666668</c:v>
                </c:pt>
                <c:pt idx="1139">
                  <c:v>2.8208402444444443</c:v>
                </c:pt>
                <c:pt idx="1140">
                  <c:v>2.8035007333333333</c:v>
                </c:pt>
                <c:pt idx="1141">
                  <c:v>2.7677432666666668</c:v>
                </c:pt>
                <c:pt idx="1142">
                  <c:v>2.8558756222222224</c:v>
                </c:pt>
                <c:pt idx="1143">
                  <c:v>2.8266169555555556</c:v>
                </c:pt>
                <c:pt idx="1144">
                  <c:v>2.8055872888888884</c:v>
                </c:pt>
                <c:pt idx="1145">
                  <c:v>2.7477873555555559</c:v>
                </c:pt>
                <c:pt idx="1146">
                  <c:v>2.806243733333333</c:v>
                </c:pt>
                <c:pt idx="1147">
                  <c:v>2.6877179999999998</c:v>
                </c:pt>
                <c:pt idx="1148">
                  <c:v>2.7573761333333335</c:v>
                </c:pt>
                <c:pt idx="1149">
                  <c:v>2.8062484222222221</c:v>
                </c:pt>
                <c:pt idx="1150">
                  <c:v>2.763602977777778</c:v>
                </c:pt>
                <c:pt idx="1151">
                  <c:v>2.7198040666666663</c:v>
                </c:pt>
                <c:pt idx="1152">
                  <c:v>2.6988963111111106</c:v>
                </c:pt>
                <c:pt idx="1153">
                  <c:v>2.7314325111111111</c:v>
                </c:pt>
                <c:pt idx="1154">
                  <c:v>2.7138069777777778</c:v>
                </c:pt>
                <c:pt idx="1155">
                  <c:v>2.7953561333333332</c:v>
                </c:pt>
                <c:pt idx="1156">
                  <c:v>2.5994637333333328</c:v>
                </c:pt>
                <c:pt idx="1157">
                  <c:v>2.6170798888888887</c:v>
                </c:pt>
                <c:pt idx="1158">
                  <c:v>2.6701159111111119</c:v>
                </c:pt>
                <c:pt idx="1159">
                  <c:v>2.691187777777778</c:v>
                </c:pt>
                <c:pt idx="1160">
                  <c:v>2.7520354888888883</c:v>
                </c:pt>
                <c:pt idx="1161">
                  <c:v>2.8255150666666666</c:v>
                </c:pt>
                <c:pt idx="1162">
                  <c:v>2.7130567555555558</c:v>
                </c:pt>
                <c:pt idx="1163">
                  <c:v>2.7986993111111107</c:v>
                </c:pt>
                <c:pt idx="1164">
                  <c:v>2.6960970444444445</c:v>
                </c:pt>
                <c:pt idx="1165">
                  <c:v>2.8176705555555559</c:v>
                </c:pt>
                <c:pt idx="1166">
                  <c:v>2.7077442444444437</c:v>
                </c:pt>
                <c:pt idx="1167">
                  <c:v>2.6501834444444441</c:v>
                </c:pt>
                <c:pt idx="1168">
                  <c:v>2.6656333333333335</c:v>
                </c:pt>
                <c:pt idx="1169">
                  <c:v>2.7615961333333336</c:v>
                </c:pt>
                <c:pt idx="1170">
                  <c:v>2.7579903777777779</c:v>
                </c:pt>
                <c:pt idx="1171">
                  <c:v>2.7573058000000001</c:v>
                </c:pt>
                <c:pt idx="1172">
                  <c:v>2.8542063777777775</c:v>
                </c:pt>
                <c:pt idx="1173">
                  <c:v>2.8079317333333331</c:v>
                </c:pt>
                <c:pt idx="1174">
                  <c:v>2.8203994888888886</c:v>
                </c:pt>
                <c:pt idx="1175">
                  <c:v>2.7876227764705876</c:v>
                </c:pt>
                <c:pt idx="1176">
                  <c:v>2.766711435294118</c:v>
                </c:pt>
                <c:pt idx="1177">
                  <c:v>2.7715768470588231</c:v>
                </c:pt>
                <c:pt idx="1178">
                  <c:v>2.8484056705882348</c:v>
                </c:pt>
                <c:pt idx="1179">
                  <c:v>2.7931187058823528</c:v>
                </c:pt>
                <c:pt idx="1180">
                  <c:v>2.772584682352941</c:v>
                </c:pt>
                <c:pt idx="1181">
                  <c:v>2.7352451294117648</c:v>
                </c:pt>
                <c:pt idx="1182">
                  <c:v>2.8266255058823537</c:v>
                </c:pt>
                <c:pt idx="1183">
                  <c:v>2.8132555529411762</c:v>
                </c:pt>
                <c:pt idx="1184">
                  <c:v>2.9026500470588239</c:v>
                </c:pt>
                <c:pt idx="1185">
                  <c:v>2.8273851058823531</c:v>
                </c:pt>
                <c:pt idx="1186">
                  <c:v>2.7560224235294117</c:v>
                </c:pt>
                <c:pt idx="1187">
                  <c:v>2.7318989176470585</c:v>
                </c:pt>
                <c:pt idx="1188">
                  <c:v>2.9620875058823533</c:v>
                </c:pt>
                <c:pt idx="1189">
                  <c:v>2.8697985882352941</c:v>
                </c:pt>
                <c:pt idx="1190">
                  <c:v>3.0151453176470588</c:v>
                </c:pt>
                <c:pt idx="1191">
                  <c:v>2.9324084941176469</c:v>
                </c:pt>
                <c:pt idx="1192">
                  <c:v>2.8653154588235297</c:v>
                </c:pt>
                <c:pt idx="1193">
                  <c:v>3.0470485176470583</c:v>
                </c:pt>
                <c:pt idx="1194">
                  <c:v>2.8969058823529417</c:v>
                </c:pt>
                <c:pt idx="1195">
                  <c:v>2.8670729647058821</c:v>
                </c:pt>
                <c:pt idx="1196">
                  <c:v>2.9922331999999998</c:v>
                </c:pt>
                <c:pt idx="1197">
                  <c:v>2.8897120235294116</c:v>
                </c:pt>
                <c:pt idx="1198">
                  <c:v>2.867663764705882</c:v>
                </c:pt>
                <c:pt idx="1199">
                  <c:v>2.8222317411764704</c:v>
                </c:pt>
                <c:pt idx="1200">
                  <c:v>2.9096353882352939</c:v>
                </c:pt>
                <c:pt idx="1201">
                  <c:v>2.942720188235294</c:v>
                </c:pt>
                <c:pt idx="1202">
                  <c:v>2.9675437176470587</c:v>
                </c:pt>
                <c:pt idx="1203">
                  <c:v>2.9305070117647047</c:v>
                </c:pt>
                <c:pt idx="1204">
                  <c:v>2.9227868941176465</c:v>
                </c:pt>
                <c:pt idx="1205">
                  <c:v>2.9765248705882357</c:v>
                </c:pt>
                <c:pt idx="1206">
                  <c:v>3.0207256470588235</c:v>
                </c:pt>
                <c:pt idx="1207">
                  <c:v>2.9766142352941176</c:v>
                </c:pt>
                <c:pt idx="1208">
                  <c:v>2.9009272941176465</c:v>
                </c:pt>
                <c:pt idx="1209">
                  <c:v>3.0184667058823531</c:v>
                </c:pt>
                <c:pt idx="1210">
                  <c:v>2.8132605176470595</c:v>
                </c:pt>
                <c:pt idx="1211">
                  <c:v>2.770022894117647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7F2A-4516-9D5A-D62AC8DD28C8}"/>
            </c:ext>
          </c:extLst>
        </c:ser>
        <c:ser>
          <c:idx val="1"/>
          <c:order val="1"/>
          <c:tx>
            <c:strRef>
              <c:f>'Post-tax'!$I$4</c:f>
              <c:strCache>
                <c:ptCount val="1"/>
                <c:pt idx="0">
                  <c:v>Ultra short term 6 month</c:v>
                </c:pt>
              </c:strCache>
            </c:strRef>
          </c:tx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numRef>
              <c:f>'Post-tax'!$A$5:$A$1216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'Post-tax'!$I$5:$I$1216</c:f>
              <c:numCache>
                <c:formatCode>0.00</c:formatCode>
                <c:ptCount val="1212"/>
                <c:pt idx="0">
                  <c:v>2.9485519799999995</c:v>
                </c:pt>
                <c:pt idx="1">
                  <c:v>2.9486617000000002</c:v>
                </c:pt>
                <c:pt idx="2">
                  <c:v>2.94659812</c:v>
                </c:pt>
                <c:pt idx="3">
                  <c:v>2.9503834599999998</c:v>
                </c:pt>
                <c:pt idx="4">
                  <c:v>2.9498011000000002</c:v>
                </c:pt>
                <c:pt idx="5">
                  <c:v>2.9516410199999998</c:v>
                </c:pt>
                <c:pt idx="6">
                  <c:v>2.95052694</c:v>
                </c:pt>
                <c:pt idx="7">
                  <c:v>2.9548060199999999</c:v>
                </c:pt>
                <c:pt idx="8">
                  <c:v>2.9603637599999995</c:v>
                </c:pt>
                <c:pt idx="9">
                  <c:v>2.97056772</c:v>
                </c:pt>
                <c:pt idx="10">
                  <c:v>2.96966464</c:v>
                </c:pt>
                <c:pt idx="11">
                  <c:v>2.9772015600000001</c:v>
                </c:pt>
                <c:pt idx="12">
                  <c:v>2.9800753800000002</c:v>
                </c:pt>
                <c:pt idx="13">
                  <c:v>3.0351548200000007</c:v>
                </c:pt>
                <c:pt idx="14">
                  <c:v>3.0330363800000004</c:v>
                </c:pt>
                <c:pt idx="15">
                  <c:v>3.0293523199999997</c:v>
                </c:pt>
                <c:pt idx="16">
                  <c:v>3.1064770399999997</c:v>
                </c:pt>
                <c:pt idx="17">
                  <c:v>3.1308222199999998</c:v>
                </c:pt>
                <c:pt idx="18">
                  <c:v>3.10966736</c:v>
                </c:pt>
                <c:pt idx="19">
                  <c:v>3.1161788200000009</c:v>
                </c:pt>
                <c:pt idx="20">
                  <c:v>3.12175344</c:v>
                </c:pt>
                <c:pt idx="21">
                  <c:v>3.1212175000000002</c:v>
                </c:pt>
                <c:pt idx="22">
                  <c:v>3.1380173199999994</c:v>
                </c:pt>
                <c:pt idx="23">
                  <c:v>3.1488163</c:v>
                </c:pt>
                <c:pt idx="24">
                  <c:v>3.1413089199999993</c:v>
                </c:pt>
                <c:pt idx="25">
                  <c:v>3.139257999999999</c:v>
                </c:pt>
                <c:pt idx="26">
                  <c:v>3.1438704599999996</c:v>
                </c:pt>
                <c:pt idx="27">
                  <c:v>3.1714861399999994</c:v>
                </c:pt>
                <c:pt idx="28">
                  <c:v>3.1757820999999997</c:v>
                </c:pt>
                <c:pt idx="29">
                  <c:v>3.2003467200000002</c:v>
                </c:pt>
                <c:pt idx="30">
                  <c:v>3.1963799200000014</c:v>
                </c:pt>
                <c:pt idx="31">
                  <c:v>3.1974729000000002</c:v>
                </c:pt>
                <c:pt idx="32">
                  <c:v>3.1930039199999993</c:v>
                </c:pt>
                <c:pt idx="33">
                  <c:v>3.1930714399999998</c:v>
                </c:pt>
                <c:pt idx="34">
                  <c:v>3.1851040799999994</c:v>
                </c:pt>
                <c:pt idx="35">
                  <c:v>3.1797531199999991</c:v>
                </c:pt>
                <c:pt idx="36">
                  <c:v>3.1620966399999997</c:v>
                </c:pt>
                <c:pt idx="37">
                  <c:v>3.1432501199999998</c:v>
                </c:pt>
                <c:pt idx="38">
                  <c:v>3.1263701199999998</c:v>
                </c:pt>
                <c:pt idx="39">
                  <c:v>3.1141025799999995</c:v>
                </c:pt>
                <c:pt idx="40">
                  <c:v>3.1144190799999993</c:v>
                </c:pt>
                <c:pt idx="41">
                  <c:v>3.1068990400000005</c:v>
                </c:pt>
                <c:pt idx="42">
                  <c:v>3.1011471799999999</c:v>
                </c:pt>
                <c:pt idx="43">
                  <c:v>3.0917703400000001</c:v>
                </c:pt>
                <c:pt idx="44">
                  <c:v>3.08525888</c:v>
                </c:pt>
                <c:pt idx="45">
                  <c:v>3.0852209000000004</c:v>
                </c:pt>
                <c:pt idx="46">
                  <c:v>3.0924624199999999</c:v>
                </c:pt>
                <c:pt idx="47">
                  <c:v>3.0884070000000001</c:v>
                </c:pt>
                <c:pt idx="48">
                  <c:v>3.0989485599999997</c:v>
                </c:pt>
                <c:pt idx="49">
                  <c:v>3.1095280999999995</c:v>
                </c:pt>
                <c:pt idx="50">
                  <c:v>3.1042573200000003</c:v>
                </c:pt>
                <c:pt idx="51">
                  <c:v>3.0971719400000004</c:v>
                </c:pt>
                <c:pt idx="52">
                  <c:v>3.0986405000000001</c:v>
                </c:pt>
                <c:pt idx="53">
                  <c:v>3.1011598399999998</c:v>
                </c:pt>
                <c:pt idx="54">
                  <c:v>3.1070467399999999</c:v>
                </c:pt>
                <c:pt idx="55">
                  <c:v>3.1092411399999995</c:v>
                </c:pt>
                <c:pt idx="56">
                  <c:v>3.1166683399999999</c:v>
                </c:pt>
                <c:pt idx="57">
                  <c:v>3.1062913599999993</c:v>
                </c:pt>
                <c:pt idx="58">
                  <c:v>3.1126509000000002</c:v>
                </c:pt>
                <c:pt idx="59">
                  <c:v>3.11420808</c:v>
                </c:pt>
                <c:pt idx="60">
                  <c:v>3.1137987400000009</c:v>
                </c:pt>
                <c:pt idx="61">
                  <c:v>3.1149887800000005</c:v>
                </c:pt>
                <c:pt idx="62">
                  <c:v>3.1085954800000004</c:v>
                </c:pt>
                <c:pt idx="63">
                  <c:v>3.1093297600000001</c:v>
                </c:pt>
                <c:pt idx="64">
                  <c:v>3.1062998000000004</c:v>
                </c:pt>
                <c:pt idx="65">
                  <c:v>3.1080722000000001</c:v>
                </c:pt>
                <c:pt idx="66">
                  <c:v>3.1008517799999993</c:v>
                </c:pt>
                <c:pt idx="67">
                  <c:v>3.0932600000000003</c:v>
                </c:pt>
                <c:pt idx="68">
                  <c:v>3.0901667399999999</c:v>
                </c:pt>
                <c:pt idx="69">
                  <c:v>3.0785743999999995</c:v>
                </c:pt>
                <c:pt idx="70">
                  <c:v>3.0757343399999995</c:v>
                </c:pt>
                <c:pt idx="71">
                  <c:v>3.0684801599999996</c:v>
                </c:pt>
                <c:pt idx="72">
                  <c:v>3.0612977199999998</c:v>
                </c:pt>
                <c:pt idx="73">
                  <c:v>3.0625046399999993</c:v>
                </c:pt>
                <c:pt idx="74">
                  <c:v>3.0629814999999994</c:v>
                </c:pt>
                <c:pt idx="75">
                  <c:v>3.0600232799999998</c:v>
                </c:pt>
                <c:pt idx="76">
                  <c:v>3.0431643800000003</c:v>
                </c:pt>
                <c:pt idx="77">
                  <c:v>3.05923414</c:v>
                </c:pt>
                <c:pt idx="78">
                  <c:v>3.0735399400000007</c:v>
                </c:pt>
                <c:pt idx="79">
                  <c:v>3.0739324000000003</c:v>
                </c:pt>
                <c:pt idx="80">
                  <c:v>3.0815579399999993</c:v>
                </c:pt>
                <c:pt idx="81">
                  <c:v>3.0824736799999997</c:v>
                </c:pt>
                <c:pt idx="82">
                  <c:v>3.0869595400000001</c:v>
                </c:pt>
                <c:pt idx="83">
                  <c:v>3.0877402399999996</c:v>
                </c:pt>
                <c:pt idx="84">
                  <c:v>3.0888205600000003</c:v>
                </c:pt>
                <c:pt idx="85">
                  <c:v>3.0860944399999997</c:v>
                </c:pt>
                <c:pt idx="86">
                  <c:v>3.0829378800000002</c:v>
                </c:pt>
                <c:pt idx="87">
                  <c:v>3.0763968799999994</c:v>
                </c:pt>
                <c:pt idx="88">
                  <c:v>3.0772746399999993</c:v>
                </c:pt>
                <c:pt idx="89">
                  <c:v>3.0735948</c:v>
                </c:pt>
                <c:pt idx="90">
                  <c:v>3.0718899199999998</c:v>
                </c:pt>
                <c:pt idx="91">
                  <c:v>3.0738944199999998</c:v>
                </c:pt>
                <c:pt idx="92">
                  <c:v>3.0840477399999999</c:v>
                </c:pt>
                <c:pt idx="93">
                  <c:v>3.0903608600000001</c:v>
                </c:pt>
                <c:pt idx="94">
                  <c:v>3.0772830800000004</c:v>
                </c:pt>
                <c:pt idx="95">
                  <c:v>3.0728141</c:v>
                </c:pt>
                <c:pt idx="96">
                  <c:v>3.0680877</c:v>
                </c:pt>
                <c:pt idx="97">
                  <c:v>3.0651632400000004</c:v>
                </c:pt>
                <c:pt idx="98">
                  <c:v>3.0582424400000008</c:v>
                </c:pt>
                <c:pt idx="99">
                  <c:v>3.0432783200000006</c:v>
                </c:pt>
                <c:pt idx="100">
                  <c:v>3.0433374</c:v>
                </c:pt>
                <c:pt idx="101">
                  <c:v>3.0510726599999987</c:v>
                </c:pt>
                <c:pt idx="102">
                  <c:v>3.0525792000000003</c:v>
                </c:pt>
                <c:pt idx="103">
                  <c:v>3.0545330599999998</c:v>
                </c:pt>
                <c:pt idx="104">
                  <c:v>3.0586137999999998</c:v>
                </c:pt>
                <c:pt idx="105">
                  <c:v>3.0675011199999997</c:v>
                </c:pt>
                <c:pt idx="106">
                  <c:v>3.0322809999999998</c:v>
                </c:pt>
                <c:pt idx="107">
                  <c:v>3.0276136799999995</c:v>
                </c:pt>
                <c:pt idx="108">
                  <c:v>3.0205282999999996</c:v>
                </c:pt>
                <c:pt idx="109">
                  <c:v>3.01865462</c:v>
                </c:pt>
                <c:pt idx="110">
                  <c:v>3.0109320200000003</c:v>
                </c:pt>
                <c:pt idx="111">
                  <c:v>3.0056696799999996</c:v>
                </c:pt>
                <c:pt idx="112">
                  <c:v>3.0049944800000006</c:v>
                </c:pt>
                <c:pt idx="113">
                  <c:v>3.0166205800000001</c:v>
                </c:pt>
                <c:pt idx="114">
                  <c:v>3.0195534799999999</c:v>
                </c:pt>
                <c:pt idx="115">
                  <c:v>3.0210768999999997</c:v>
                </c:pt>
                <c:pt idx="116">
                  <c:v>3.0142151800000008</c:v>
                </c:pt>
                <c:pt idx="117">
                  <c:v>3.0147426800000003</c:v>
                </c:pt>
                <c:pt idx="118">
                  <c:v>3.0096196000000002</c:v>
                </c:pt>
                <c:pt idx="119">
                  <c:v>3.0375981999999997</c:v>
                </c:pt>
                <c:pt idx="120">
                  <c:v>3.0370453799999999</c:v>
                </c:pt>
                <c:pt idx="121">
                  <c:v>3.0455908799999993</c:v>
                </c:pt>
                <c:pt idx="122">
                  <c:v>3.0444219399999994</c:v>
                </c:pt>
                <c:pt idx="123">
                  <c:v>3.0450633799999998</c:v>
                </c:pt>
                <c:pt idx="124">
                  <c:v>3.0470341199999997</c:v>
                </c:pt>
                <c:pt idx="125">
                  <c:v>3.0377163600000001</c:v>
                </c:pt>
                <c:pt idx="126">
                  <c:v>3.02830998</c:v>
                </c:pt>
                <c:pt idx="127">
                  <c:v>3.0192201000000001</c:v>
                </c:pt>
                <c:pt idx="128">
                  <c:v>3.0146709399999994</c:v>
                </c:pt>
                <c:pt idx="129">
                  <c:v>3.0066571599999992</c:v>
                </c:pt>
                <c:pt idx="130">
                  <c:v>2.9972338999999999</c:v>
                </c:pt>
                <c:pt idx="131">
                  <c:v>2.9772395400000002</c:v>
                </c:pt>
                <c:pt idx="132">
                  <c:v>2.9464419799999995</c:v>
                </c:pt>
                <c:pt idx="133">
                  <c:v>2.8975195200000003</c:v>
                </c:pt>
                <c:pt idx="134">
                  <c:v>2.8511670399999995</c:v>
                </c:pt>
                <c:pt idx="135">
                  <c:v>2.8598180400000004</c:v>
                </c:pt>
                <c:pt idx="136">
                  <c:v>2.8699122799999999</c:v>
                </c:pt>
                <c:pt idx="137">
                  <c:v>2.8166811999999997</c:v>
                </c:pt>
                <c:pt idx="138">
                  <c:v>2.7952393799999999</c:v>
                </c:pt>
                <c:pt idx="139">
                  <c:v>2.8064688000000007</c:v>
                </c:pt>
                <c:pt idx="140">
                  <c:v>2.7607155599999991</c:v>
                </c:pt>
                <c:pt idx="141">
                  <c:v>2.76705822</c:v>
                </c:pt>
                <c:pt idx="142">
                  <c:v>2.7252633400000001</c:v>
                </c:pt>
                <c:pt idx="143">
                  <c:v>2.6945459599999997</c:v>
                </c:pt>
                <c:pt idx="144">
                  <c:v>2.6501009199999994</c:v>
                </c:pt>
                <c:pt idx="145">
                  <c:v>2.6531772999999998</c:v>
                </c:pt>
                <c:pt idx="146">
                  <c:v>2.6452183799999993</c:v>
                </c:pt>
                <c:pt idx="147">
                  <c:v>2.63593016</c:v>
                </c:pt>
                <c:pt idx="148">
                  <c:v>2.6097534999999996</c:v>
                </c:pt>
                <c:pt idx="149">
                  <c:v>2.5621941000000001</c:v>
                </c:pt>
                <c:pt idx="150">
                  <c:v>2.5430057599999998</c:v>
                </c:pt>
                <c:pt idx="151">
                  <c:v>2.5347556599999996</c:v>
                </c:pt>
                <c:pt idx="152">
                  <c:v>2.5342661400000002</c:v>
                </c:pt>
                <c:pt idx="153">
                  <c:v>2.5352915999999999</c:v>
                </c:pt>
                <c:pt idx="154">
                  <c:v>2.5346459400000003</c:v>
                </c:pt>
                <c:pt idx="155">
                  <c:v>2.5426850400000003</c:v>
                </c:pt>
                <c:pt idx="156">
                  <c:v>2.5773016999999996</c:v>
                </c:pt>
                <c:pt idx="157">
                  <c:v>2.5766813599999998</c:v>
                </c:pt>
                <c:pt idx="158">
                  <c:v>2.5738961599999994</c:v>
                </c:pt>
                <c:pt idx="159">
                  <c:v>2.575086199999999</c:v>
                </c:pt>
                <c:pt idx="160">
                  <c:v>2.5758500199999994</c:v>
                </c:pt>
                <c:pt idx="161">
                  <c:v>2.5773270199999998</c:v>
                </c:pt>
                <c:pt idx="162">
                  <c:v>2.5757234199999997</c:v>
                </c:pt>
                <c:pt idx="163">
                  <c:v>2.5699757799999996</c:v>
                </c:pt>
                <c:pt idx="164">
                  <c:v>2.57969866</c:v>
                </c:pt>
                <c:pt idx="165">
                  <c:v>2.5770485000000001</c:v>
                </c:pt>
                <c:pt idx="166">
                  <c:v>2.5769007999999998</c:v>
                </c:pt>
                <c:pt idx="167">
                  <c:v>2.5839228799999998</c:v>
                </c:pt>
                <c:pt idx="168">
                  <c:v>2.5742506399999994</c:v>
                </c:pt>
                <c:pt idx="169">
                  <c:v>2.5691317799999998</c:v>
                </c:pt>
                <c:pt idx="170">
                  <c:v>2.5719760599999999</c:v>
                </c:pt>
                <c:pt idx="171">
                  <c:v>2.5729424399999998</c:v>
                </c:pt>
                <c:pt idx="172">
                  <c:v>2.5710307799999996</c:v>
                </c:pt>
                <c:pt idx="173">
                  <c:v>2.5457825200000004</c:v>
                </c:pt>
                <c:pt idx="174">
                  <c:v>2.5314556199999996</c:v>
                </c:pt>
                <c:pt idx="175">
                  <c:v>2.5429087000000004</c:v>
                </c:pt>
                <c:pt idx="176">
                  <c:v>2.5486014799999999</c:v>
                </c:pt>
                <c:pt idx="177">
                  <c:v>2.5471666800000001</c:v>
                </c:pt>
                <c:pt idx="178">
                  <c:v>2.5566279200000004</c:v>
                </c:pt>
                <c:pt idx="179">
                  <c:v>2.5146895599999999</c:v>
                </c:pt>
                <c:pt idx="180">
                  <c:v>2.5122757199999994</c:v>
                </c:pt>
                <c:pt idx="181">
                  <c:v>2.5097859199999997</c:v>
                </c:pt>
                <c:pt idx="182">
                  <c:v>2.4975310400000001</c:v>
                </c:pt>
                <c:pt idx="183">
                  <c:v>2.4881837399999998</c:v>
                </c:pt>
                <c:pt idx="184">
                  <c:v>2.4764226000000007</c:v>
                </c:pt>
                <c:pt idx="185">
                  <c:v>2.4702149799999997</c:v>
                </c:pt>
                <c:pt idx="186">
                  <c:v>2.4700293000000002</c:v>
                </c:pt>
                <c:pt idx="187">
                  <c:v>2.4605638399999998</c:v>
                </c:pt>
                <c:pt idx="188">
                  <c:v>2.4676534400000003</c:v>
                </c:pt>
                <c:pt idx="189">
                  <c:v>2.4589096000000001</c:v>
                </c:pt>
                <c:pt idx="190">
                  <c:v>2.4531155399999998</c:v>
                </c:pt>
                <c:pt idx="191">
                  <c:v>2.4556306599999997</c:v>
                </c:pt>
                <c:pt idx="192">
                  <c:v>2.4460512599999995</c:v>
                </c:pt>
                <c:pt idx="193">
                  <c:v>2.4619015799999997</c:v>
                </c:pt>
                <c:pt idx="194">
                  <c:v>2.4700588400000001</c:v>
                </c:pt>
                <c:pt idx="195">
                  <c:v>2.4827399399999996</c:v>
                </c:pt>
                <c:pt idx="196">
                  <c:v>2.4793259599999993</c:v>
                </c:pt>
                <c:pt idx="197">
                  <c:v>2.4637836999999996</c:v>
                </c:pt>
                <c:pt idx="198">
                  <c:v>2.4569684000000001</c:v>
                </c:pt>
                <c:pt idx="199">
                  <c:v>2.4473763399999999</c:v>
                </c:pt>
                <c:pt idx="200">
                  <c:v>2.43923596</c:v>
                </c:pt>
                <c:pt idx="201">
                  <c:v>2.4303444199999999</c:v>
                </c:pt>
                <c:pt idx="202">
                  <c:v>2.4286606399999995</c:v>
                </c:pt>
                <c:pt idx="203">
                  <c:v>2.4323109399999994</c:v>
                </c:pt>
                <c:pt idx="204">
                  <c:v>2.43143318</c:v>
                </c:pt>
                <c:pt idx="205">
                  <c:v>2.4264957799999998</c:v>
                </c:pt>
                <c:pt idx="206">
                  <c:v>2.4288758600000002</c:v>
                </c:pt>
                <c:pt idx="207">
                  <c:v>2.4133842399999996</c:v>
                </c:pt>
                <c:pt idx="208">
                  <c:v>2.4056152199999996</c:v>
                </c:pt>
                <c:pt idx="209">
                  <c:v>2.3967194599999999</c:v>
                </c:pt>
                <c:pt idx="210">
                  <c:v>2.3838484599999998</c:v>
                </c:pt>
                <c:pt idx="211">
                  <c:v>2.3644195800000003</c:v>
                </c:pt>
                <c:pt idx="212">
                  <c:v>2.3556757399999997</c:v>
                </c:pt>
                <c:pt idx="213">
                  <c:v>2.3530466799999994</c:v>
                </c:pt>
                <c:pt idx="214">
                  <c:v>2.3932463999999998</c:v>
                </c:pt>
                <c:pt idx="215">
                  <c:v>2.36020802</c:v>
                </c:pt>
                <c:pt idx="216">
                  <c:v>2.3447585999999991</c:v>
                </c:pt>
                <c:pt idx="217">
                  <c:v>2.3348036199999997</c:v>
                </c:pt>
                <c:pt idx="218">
                  <c:v>2.3254099000000004</c:v>
                </c:pt>
                <c:pt idx="219">
                  <c:v>2.3377449600000006</c:v>
                </c:pt>
                <c:pt idx="220">
                  <c:v>2.3258445600000002</c:v>
                </c:pt>
                <c:pt idx="221">
                  <c:v>2.3209577999999995</c:v>
                </c:pt>
                <c:pt idx="222">
                  <c:v>2.3083357800000002</c:v>
                </c:pt>
                <c:pt idx="223">
                  <c:v>2.30161332</c:v>
                </c:pt>
                <c:pt idx="224">
                  <c:v>2.3074411400000003</c:v>
                </c:pt>
                <c:pt idx="225">
                  <c:v>2.3079011200000004</c:v>
                </c:pt>
                <c:pt idx="226">
                  <c:v>2.3088295200000002</c:v>
                </c:pt>
                <c:pt idx="227">
                  <c:v>2.29294544</c:v>
                </c:pt>
                <c:pt idx="228">
                  <c:v>2.2887760800000003</c:v>
                </c:pt>
                <c:pt idx="229">
                  <c:v>2.27852992</c:v>
                </c:pt>
                <c:pt idx="230">
                  <c:v>2.2710183199999996</c:v>
                </c:pt>
                <c:pt idx="231">
                  <c:v>2.2641988</c:v>
                </c:pt>
                <c:pt idx="232">
                  <c:v>2.2259529400000009</c:v>
                </c:pt>
                <c:pt idx="233">
                  <c:v>2.1917709400000001</c:v>
                </c:pt>
                <c:pt idx="234">
                  <c:v>2.1884287000000002</c:v>
                </c:pt>
                <c:pt idx="235">
                  <c:v>2.16390628</c:v>
                </c:pt>
                <c:pt idx="236">
                  <c:v>2.0674877199999999</c:v>
                </c:pt>
                <c:pt idx="237">
                  <c:v>1.9144536400000003</c:v>
                </c:pt>
                <c:pt idx="238">
                  <c:v>1.9095162399999999</c:v>
                </c:pt>
                <c:pt idx="239">
                  <c:v>1.9053426600000001</c:v>
                </c:pt>
                <c:pt idx="240">
                  <c:v>1.8969322000000002</c:v>
                </c:pt>
                <c:pt idx="241">
                  <c:v>1.8653623799999999</c:v>
                </c:pt>
                <c:pt idx="242">
                  <c:v>1.8604587399999999</c:v>
                </c:pt>
                <c:pt idx="243">
                  <c:v>1.8417219400000004</c:v>
                </c:pt>
                <c:pt idx="244">
                  <c:v>1.8133297799999997</c:v>
                </c:pt>
                <c:pt idx="245">
                  <c:v>1.8243819599999995</c:v>
                </c:pt>
                <c:pt idx="246">
                  <c:v>1.8366706000000002</c:v>
                </c:pt>
                <c:pt idx="247">
                  <c:v>1.8518330600000004</c:v>
                </c:pt>
                <c:pt idx="248">
                  <c:v>1.85181196</c:v>
                </c:pt>
                <c:pt idx="249">
                  <c:v>1.8335056000000005</c:v>
                </c:pt>
                <c:pt idx="250">
                  <c:v>1.8372192000000003</c:v>
                </c:pt>
                <c:pt idx="251">
                  <c:v>1.8153047399999998</c:v>
                </c:pt>
                <c:pt idx="252">
                  <c:v>1.8190056800000005</c:v>
                </c:pt>
                <c:pt idx="253">
                  <c:v>1.8323071199999996</c:v>
                </c:pt>
                <c:pt idx="254">
                  <c:v>1.7942047400000003</c:v>
                </c:pt>
                <c:pt idx="255">
                  <c:v>1.8065651199999997</c:v>
                </c:pt>
                <c:pt idx="256">
                  <c:v>1.8057633199999996</c:v>
                </c:pt>
                <c:pt idx="257">
                  <c:v>1.7925420599999999</c:v>
                </c:pt>
                <c:pt idx="258">
                  <c:v>1.7805867999999996</c:v>
                </c:pt>
                <c:pt idx="259">
                  <c:v>1.7581406199999998</c:v>
                </c:pt>
                <c:pt idx="260">
                  <c:v>1.7321622999999997</c:v>
                </c:pt>
                <c:pt idx="261">
                  <c:v>1.7304025599999997</c:v>
                </c:pt>
                <c:pt idx="262">
                  <c:v>1.7528023200000002</c:v>
                </c:pt>
                <c:pt idx="263">
                  <c:v>1.78194564</c:v>
                </c:pt>
                <c:pt idx="264">
                  <c:v>1.7983234599999995</c:v>
                </c:pt>
                <c:pt idx="265">
                  <c:v>1.7980069599999995</c:v>
                </c:pt>
                <c:pt idx="266">
                  <c:v>1.8119413999999996</c:v>
                </c:pt>
                <c:pt idx="267">
                  <c:v>1.8294755</c:v>
                </c:pt>
                <c:pt idx="268">
                  <c:v>1.8243228800000002</c:v>
                </c:pt>
                <c:pt idx="269">
                  <c:v>1.8349868199999999</c:v>
                </c:pt>
                <c:pt idx="270">
                  <c:v>1.8565552400000001</c:v>
                </c:pt>
                <c:pt idx="271">
                  <c:v>1.8765158400000004</c:v>
                </c:pt>
                <c:pt idx="272">
                  <c:v>1.8775835000000001</c:v>
                </c:pt>
                <c:pt idx="273">
                  <c:v>1.8803307199999999</c:v>
                </c:pt>
                <c:pt idx="274">
                  <c:v>1.8771952599999997</c:v>
                </c:pt>
                <c:pt idx="275">
                  <c:v>1.8673964199999995</c:v>
                </c:pt>
                <c:pt idx="276">
                  <c:v>1.8494192200000004</c:v>
                </c:pt>
                <c:pt idx="277">
                  <c:v>1.8432453600000005</c:v>
                </c:pt>
                <c:pt idx="278">
                  <c:v>1.8119793799999997</c:v>
                </c:pt>
                <c:pt idx="279">
                  <c:v>1.79620924</c:v>
                </c:pt>
                <c:pt idx="280">
                  <c:v>1.7782404799999996</c:v>
                </c:pt>
                <c:pt idx="281">
                  <c:v>1.7673782</c:v>
                </c:pt>
                <c:pt idx="282">
                  <c:v>1.7422565400000003</c:v>
                </c:pt>
                <c:pt idx="283">
                  <c:v>1.7386822</c:v>
                </c:pt>
                <c:pt idx="284">
                  <c:v>1.7361544199999996</c:v>
                </c:pt>
                <c:pt idx="285">
                  <c:v>1.73174874</c:v>
                </c:pt>
                <c:pt idx="286">
                  <c:v>1.7288369400000001</c:v>
                </c:pt>
                <c:pt idx="287">
                  <c:v>1.7102604999999997</c:v>
                </c:pt>
                <c:pt idx="288">
                  <c:v>1.7069351399999997</c:v>
                </c:pt>
                <c:pt idx="289">
                  <c:v>1.7027910999999996</c:v>
                </c:pt>
                <c:pt idx="290">
                  <c:v>1.6899327599999998</c:v>
                </c:pt>
                <c:pt idx="291">
                  <c:v>1.6866875800000001</c:v>
                </c:pt>
                <c:pt idx="292">
                  <c:v>1.6837124800000001</c:v>
                </c:pt>
                <c:pt idx="293">
                  <c:v>1.7040993</c:v>
                </c:pt>
                <c:pt idx="294">
                  <c:v>1.6973093199999998</c:v>
                </c:pt>
                <c:pt idx="295">
                  <c:v>1.7111340400000004</c:v>
                </c:pt>
                <c:pt idx="296">
                  <c:v>1.7052091599999999</c:v>
                </c:pt>
                <c:pt idx="297">
                  <c:v>1.7102984799999998</c:v>
                </c:pt>
                <c:pt idx="298">
                  <c:v>1.67387566</c:v>
                </c:pt>
                <c:pt idx="299">
                  <c:v>1.6247843999999998</c:v>
                </c:pt>
                <c:pt idx="300">
                  <c:v>1.6162388999999997</c:v>
                </c:pt>
                <c:pt idx="301">
                  <c:v>1.6082841999999997</c:v>
                </c:pt>
                <c:pt idx="302">
                  <c:v>1.6122932000000001</c:v>
                </c:pt>
                <c:pt idx="303">
                  <c:v>1.6247506399999998</c:v>
                </c:pt>
                <c:pt idx="304">
                  <c:v>1.6087863800000004</c:v>
                </c:pt>
                <c:pt idx="305">
                  <c:v>1.6049841599999997</c:v>
                </c:pt>
                <c:pt idx="306">
                  <c:v>1.6121454999999996</c:v>
                </c:pt>
                <c:pt idx="307">
                  <c:v>1.6174458199999999</c:v>
                </c:pt>
                <c:pt idx="308">
                  <c:v>1.60866822</c:v>
                </c:pt>
                <c:pt idx="309">
                  <c:v>1.5981224399999998</c:v>
                </c:pt>
                <c:pt idx="310">
                  <c:v>1.5958478599999995</c:v>
                </c:pt>
                <c:pt idx="311">
                  <c:v>1.5985486600000001</c:v>
                </c:pt>
                <c:pt idx="312">
                  <c:v>1.59638802</c:v>
                </c:pt>
                <c:pt idx="313">
                  <c:v>1.60204704</c:v>
                </c:pt>
                <c:pt idx="314">
                  <c:v>1.5977130999999998</c:v>
                </c:pt>
                <c:pt idx="315">
                  <c:v>1.5960419800000001</c:v>
                </c:pt>
                <c:pt idx="316">
                  <c:v>1.5964935200000003</c:v>
                </c:pt>
                <c:pt idx="317">
                  <c:v>1.57583662</c:v>
                </c:pt>
                <c:pt idx="318">
                  <c:v>1.56528662</c:v>
                </c:pt>
                <c:pt idx="319">
                  <c:v>1.54928438</c:v>
                </c:pt>
                <c:pt idx="320">
                  <c:v>1.5483812999999997</c:v>
                </c:pt>
                <c:pt idx="321">
                  <c:v>1.5391394999999999</c:v>
                </c:pt>
                <c:pt idx="322">
                  <c:v>1.5383883399999998</c:v>
                </c:pt>
                <c:pt idx="323">
                  <c:v>1.5326153800000004</c:v>
                </c:pt>
                <c:pt idx="324">
                  <c:v>1.5269858999999997</c:v>
                </c:pt>
                <c:pt idx="325">
                  <c:v>1.5238842000000001</c:v>
                </c:pt>
                <c:pt idx="326">
                  <c:v>1.5163726</c:v>
                </c:pt>
                <c:pt idx="327">
                  <c:v>1.5036366400000001</c:v>
                </c:pt>
                <c:pt idx="328">
                  <c:v>1.4894110200000004</c:v>
                </c:pt>
                <c:pt idx="329">
                  <c:v>1.4689524599999999</c:v>
                </c:pt>
                <c:pt idx="330">
                  <c:v>1.4699990199999999</c:v>
                </c:pt>
                <c:pt idx="331">
                  <c:v>1.46484218</c:v>
                </c:pt>
                <c:pt idx="332">
                  <c:v>1.4676358199999997</c:v>
                </c:pt>
                <c:pt idx="333">
                  <c:v>1.4670197</c:v>
                </c:pt>
                <c:pt idx="334">
                  <c:v>1.4698344400000003</c:v>
                </c:pt>
                <c:pt idx="335">
                  <c:v>1.4644159600000002</c:v>
                </c:pt>
                <c:pt idx="336">
                  <c:v>1.45590844</c:v>
                </c:pt>
                <c:pt idx="337">
                  <c:v>1.4192957199999998</c:v>
                </c:pt>
                <c:pt idx="338">
                  <c:v>1.4553303</c:v>
                </c:pt>
                <c:pt idx="339">
                  <c:v>1.4545453799999999</c:v>
                </c:pt>
                <c:pt idx="340">
                  <c:v>1.45113984</c:v>
                </c:pt>
                <c:pt idx="341">
                  <c:v>1.45331736</c:v>
                </c:pt>
                <c:pt idx="342">
                  <c:v>1.4467847999999999</c:v>
                </c:pt>
                <c:pt idx="343">
                  <c:v>1.4325380800000005</c:v>
                </c:pt>
                <c:pt idx="344">
                  <c:v>1.4275373800000004</c:v>
                </c:pt>
                <c:pt idx="345">
                  <c:v>1.4229375799999997</c:v>
                </c:pt>
                <c:pt idx="346">
                  <c:v>1.4260055199999999</c:v>
                </c:pt>
                <c:pt idx="347">
                  <c:v>1.4228067599999996</c:v>
                </c:pt>
                <c:pt idx="348">
                  <c:v>1.4070788200000002</c:v>
                </c:pt>
                <c:pt idx="349">
                  <c:v>1.3897599400000002</c:v>
                </c:pt>
                <c:pt idx="350">
                  <c:v>1.3893084</c:v>
                </c:pt>
                <c:pt idx="351">
                  <c:v>1.3878060800000001</c:v>
                </c:pt>
                <c:pt idx="352">
                  <c:v>1.3886585200000001</c:v>
                </c:pt>
                <c:pt idx="353">
                  <c:v>1.3771969999999998</c:v>
                </c:pt>
                <c:pt idx="354">
                  <c:v>1.3920598399999997</c:v>
                </c:pt>
                <c:pt idx="355">
                  <c:v>1.3999807799999997</c:v>
                </c:pt>
                <c:pt idx="356">
                  <c:v>1.4169789399999999</c:v>
                </c:pt>
                <c:pt idx="357">
                  <c:v>1.4129615</c:v>
                </c:pt>
                <c:pt idx="358">
                  <c:v>1.4451938600000003</c:v>
                </c:pt>
                <c:pt idx="359">
                  <c:v>1.4625338400000001</c:v>
                </c:pt>
                <c:pt idx="360">
                  <c:v>1.52304442</c:v>
                </c:pt>
                <c:pt idx="361">
                  <c:v>1.6704827799999999</c:v>
                </c:pt>
                <c:pt idx="362">
                  <c:v>1.6659083000000001</c:v>
                </c:pt>
                <c:pt idx="363">
                  <c:v>1.6659462800000002</c:v>
                </c:pt>
                <c:pt idx="364">
                  <c:v>1.6676722599999998</c:v>
                </c:pt>
                <c:pt idx="365">
                  <c:v>1.6552105999999995</c:v>
                </c:pt>
                <c:pt idx="366">
                  <c:v>1.6441837399999999</c:v>
                </c:pt>
                <c:pt idx="367">
                  <c:v>1.63193308</c:v>
                </c:pt>
                <c:pt idx="368">
                  <c:v>1.63027462</c:v>
                </c:pt>
                <c:pt idx="369">
                  <c:v>1.61816322</c:v>
                </c:pt>
                <c:pt idx="370">
                  <c:v>1.5976497999999997</c:v>
                </c:pt>
                <c:pt idx="371">
                  <c:v>1.5824746799999994</c:v>
                </c:pt>
                <c:pt idx="372">
                  <c:v>1.5588173599999999</c:v>
                </c:pt>
                <c:pt idx="373">
                  <c:v>1.5830739200000001</c:v>
                </c:pt>
                <c:pt idx="374">
                  <c:v>1.5877581199999999</c:v>
                </c:pt>
                <c:pt idx="375">
                  <c:v>1.6001353799999998</c:v>
                </c:pt>
                <c:pt idx="376">
                  <c:v>1.6517712999999996</c:v>
                </c:pt>
                <c:pt idx="377">
                  <c:v>1.6488426200000001</c:v>
                </c:pt>
                <c:pt idx="378">
                  <c:v>1.6379170400000003</c:v>
                </c:pt>
                <c:pt idx="379">
                  <c:v>1.6291985200000001</c:v>
                </c:pt>
                <c:pt idx="380">
                  <c:v>1.6218219600000001</c:v>
                </c:pt>
                <c:pt idx="381">
                  <c:v>1.5993335800000001</c:v>
                </c:pt>
                <c:pt idx="382">
                  <c:v>1.5935859399999994</c:v>
                </c:pt>
                <c:pt idx="383">
                  <c:v>1.5754061799999997</c:v>
                </c:pt>
                <c:pt idx="384">
                  <c:v>1.5613493599999997</c:v>
                </c:pt>
                <c:pt idx="385">
                  <c:v>1.5522214999999999</c:v>
                </c:pt>
                <c:pt idx="386">
                  <c:v>1.5303745599999998</c:v>
                </c:pt>
                <c:pt idx="387">
                  <c:v>1.5248801200000002</c:v>
                </c:pt>
                <c:pt idx="388">
                  <c:v>1.5209724</c:v>
                </c:pt>
                <c:pt idx="389">
                  <c:v>1.5079832399999999</c:v>
                </c:pt>
                <c:pt idx="390">
                  <c:v>1.5016490199999999</c:v>
                </c:pt>
                <c:pt idx="391">
                  <c:v>1.49503206</c:v>
                </c:pt>
                <c:pt idx="392">
                  <c:v>1.4783714999999995</c:v>
                </c:pt>
                <c:pt idx="393">
                  <c:v>1.4937787199999999</c:v>
                </c:pt>
                <c:pt idx="394">
                  <c:v>1.4874824799999999</c:v>
                </c:pt>
                <c:pt idx="395">
                  <c:v>1.4826337000000001</c:v>
                </c:pt>
                <c:pt idx="396">
                  <c:v>1.4806545199999999</c:v>
                </c:pt>
                <c:pt idx="397">
                  <c:v>1.4832582600000004</c:v>
                </c:pt>
                <c:pt idx="398">
                  <c:v>1.4885501400000001</c:v>
                </c:pt>
                <c:pt idx="399">
                  <c:v>1.4875499999999999</c:v>
                </c:pt>
                <c:pt idx="400">
                  <c:v>1.5050250200000002</c:v>
                </c:pt>
                <c:pt idx="401">
                  <c:v>1.5481280999999998</c:v>
                </c:pt>
                <c:pt idx="402">
                  <c:v>1.5554498000000001</c:v>
                </c:pt>
                <c:pt idx="403">
                  <c:v>1.5581083999999998</c:v>
                </c:pt>
                <c:pt idx="404">
                  <c:v>1.5581379399999997</c:v>
                </c:pt>
                <c:pt idx="405">
                  <c:v>1.5565512200000002</c:v>
                </c:pt>
                <c:pt idx="406">
                  <c:v>1.5627419599999999</c:v>
                </c:pt>
                <c:pt idx="407">
                  <c:v>1.5672995600000001</c:v>
                </c:pt>
                <c:pt idx="408">
                  <c:v>1.57212302</c:v>
                </c:pt>
                <c:pt idx="409">
                  <c:v>1.5747773999999999</c:v>
                </c:pt>
                <c:pt idx="410">
                  <c:v>1.5698948599999996</c:v>
                </c:pt>
                <c:pt idx="411">
                  <c:v>1.5658436600000003</c:v>
                </c:pt>
                <c:pt idx="412">
                  <c:v>1.5686584000000001</c:v>
                </c:pt>
                <c:pt idx="413">
                  <c:v>1.5645101399999999</c:v>
                </c:pt>
                <c:pt idx="414">
                  <c:v>1.5361264200000002</c:v>
                </c:pt>
                <c:pt idx="415">
                  <c:v>1.5359280799999999</c:v>
                </c:pt>
                <c:pt idx="416">
                  <c:v>1.5262262999999998</c:v>
                </c:pt>
                <c:pt idx="417">
                  <c:v>1.52527258</c:v>
                </c:pt>
                <c:pt idx="418">
                  <c:v>1.5216222799999999</c:v>
                </c:pt>
                <c:pt idx="419">
                  <c:v>1.53756122</c:v>
                </c:pt>
                <c:pt idx="420">
                  <c:v>1.5544201200000001</c:v>
                </c:pt>
                <c:pt idx="421">
                  <c:v>1.5506643200000001</c:v>
                </c:pt>
                <c:pt idx="422">
                  <c:v>1.5523480999999999</c:v>
                </c:pt>
                <c:pt idx="423">
                  <c:v>1.56331588</c:v>
                </c:pt>
                <c:pt idx="424">
                  <c:v>1.5651726799999999</c:v>
                </c:pt>
                <c:pt idx="425">
                  <c:v>1.5682321800000001</c:v>
                </c:pt>
                <c:pt idx="426">
                  <c:v>1.5658436599999999</c:v>
                </c:pt>
                <c:pt idx="427">
                  <c:v>1.5681942</c:v>
                </c:pt>
                <c:pt idx="428">
                  <c:v>1.5791619799999999</c:v>
                </c:pt>
                <c:pt idx="429">
                  <c:v>1.5834368400000001</c:v>
                </c:pt>
                <c:pt idx="430">
                  <c:v>1.5919232599999997</c:v>
                </c:pt>
                <c:pt idx="431">
                  <c:v>1.59279258</c:v>
                </c:pt>
                <c:pt idx="432">
                  <c:v>1.5908429400000001</c:v>
                </c:pt>
                <c:pt idx="433">
                  <c:v>1.5869900799999999</c:v>
                </c:pt>
                <c:pt idx="434">
                  <c:v>1.5836647199999998</c:v>
                </c:pt>
                <c:pt idx="435">
                  <c:v>1.59157722</c:v>
                </c:pt>
                <c:pt idx="436">
                  <c:v>1.5929487199999999</c:v>
                </c:pt>
                <c:pt idx="437">
                  <c:v>1.5923157199999995</c:v>
                </c:pt>
                <c:pt idx="438">
                  <c:v>1.5907289999999996</c:v>
                </c:pt>
                <c:pt idx="439">
                  <c:v>1.59191482</c:v>
                </c:pt>
                <c:pt idx="440">
                  <c:v>1.5885303799999999</c:v>
                </c:pt>
                <c:pt idx="441">
                  <c:v>1.5734860800000003</c:v>
                </c:pt>
                <c:pt idx="442">
                  <c:v>1.5711144400000001</c:v>
                </c:pt>
                <c:pt idx="443">
                  <c:v>1.5689369199999998</c:v>
                </c:pt>
                <c:pt idx="444">
                  <c:v>1.5679114599999999</c:v>
                </c:pt>
                <c:pt idx="445">
                  <c:v>1.5615687999999996</c:v>
                </c:pt>
                <c:pt idx="446">
                  <c:v>1.5563148999999996</c:v>
                </c:pt>
                <c:pt idx="447">
                  <c:v>1.55345796</c:v>
                </c:pt>
                <c:pt idx="448">
                  <c:v>1.5571166999999995</c:v>
                </c:pt>
                <c:pt idx="449">
                  <c:v>1.5722791600000001</c:v>
                </c:pt>
                <c:pt idx="450">
                  <c:v>1.5785163200000003</c:v>
                </c:pt>
                <c:pt idx="451">
                  <c:v>1.5728150999999999</c:v>
                </c:pt>
                <c:pt idx="452">
                  <c:v>1.56510094</c:v>
                </c:pt>
                <c:pt idx="453">
                  <c:v>1.5619865799999999</c:v>
                </c:pt>
                <c:pt idx="454">
                  <c:v>1.5639066799999997</c:v>
                </c:pt>
                <c:pt idx="455">
                  <c:v>1.5642611599999998</c:v>
                </c:pt>
                <c:pt idx="456">
                  <c:v>1.5688989399999997</c:v>
                </c:pt>
                <c:pt idx="457">
                  <c:v>1.5809934599999997</c:v>
                </c:pt>
                <c:pt idx="458">
                  <c:v>1.5700130199999998</c:v>
                </c:pt>
                <c:pt idx="459">
                  <c:v>1.5757311199999999</c:v>
                </c:pt>
                <c:pt idx="460">
                  <c:v>1.5770899599999999</c:v>
                </c:pt>
                <c:pt idx="461">
                  <c:v>1.58042376</c:v>
                </c:pt>
                <c:pt idx="462">
                  <c:v>1.5769971200000004</c:v>
                </c:pt>
                <c:pt idx="463">
                  <c:v>1.57914088</c:v>
                </c:pt>
                <c:pt idx="464">
                  <c:v>1.5773642599999997</c:v>
                </c:pt>
                <c:pt idx="465">
                  <c:v>1.57373506</c:v>
                </c:pt>
                <c:pt idx="466">
                  <c:v>1.5715279999999996</c:v>
                </c:pt>
                <c:pt idx="467">
                  <c:v>1.5744060400000002</c:v>
                </c:pt>
                <c:pt idx="468">
                  <c:v>1.5760054200000002</c:v>
                </c:pt>
                <c:pt idx="469">
                  <c:v>1.5770140000000001</c:v>
                </c:pt>
                <c:pt idx="470">
                  <c:v>1.5829684199999998</c:v>
                </c:pt>
                <c:pt idx="471">
                  <c:v>1.5829135599999999</c:v>
                </c:pt>
                <c:pt idx="472">
                  <c:v>1.5835549999999998</c:v>
                </c:pt>
                <c:pt idx="473">
                  <c:v>1.5832131799999996</c:v>
                </c:pt>
                <c:pt idx="474">
                  <c:v>1.5789762999999999</c:v>
                </c:pt>
                <c:pt idx="475">
                  <c:v>1.5762544000000001</c:v>
                </c:pt>
                <c:pt idx="476">
                  <c:v>1.5789425400000001</c:v>
                </c:pt>
                <c:pt idx="477">
                  <c:v>1.5676666999999997</c:v>
                </c:pt>
                <c:pt idx="478">
                  <c:v>1.5577075</c:v>
                </c:pt>
                <c:pt idx="479">
                  <c:v>1.5355356199999994</c:v>
                </c:pt>
                <c:pt idx="480">
                  <c:v>1.5377990947368421</c:v>
                </c:pt>
                <c:pt idx="481">
                  <c:v>1.5382832842105265</c:v>
                </c:pt>
                <c:pt idx="482">
                  <c:v>1.5362710105263158</c:v>
                </c:pt>
                <c:pt idx="483">
                  <c:v>1.5432184631578951</c:v>
                </c:pt>
                <c:pt idx="484">
                  <c:v>1.5527334526315786</c:v>
                </c:pt>
                <c:pt idx="485">
                  <c:v>1.5673524210526315</c:v>
                </c:pt>
                <c:pt idx="486">
                  <c:v>1.5854051368421054</c:v>
                </c:pt>
                <c:pt idx="487">
                  <c:v>1.5978963368421051</c:v>
                </c:pt>
                <c:pt idx="488">
                  <c:v>1.6064962526315791</c:v>
                </c:pt>
                <c:pt idx="489">
                  <c:v>1.6104186315789475</c:v>
                </c:pt>
                <c:pt idx="490">
                  <c:v>1.6265568000000001</c:v>
                </c:pt>
                <c:pt idx="491">
                  <c:v>1.6390879789473682</c:v>
                </c:pt>
                <c:pt idx="492">
                  <c:v>1.6393322947368423</c:v>
                </c:pt>
                <c:pt idx="493">
                  <c:v>1.6335264631578945</c:v>
                </c:pt>
                <c:pt idx="494">
                  <c:v>1.6237094105263161</c:v>
                </c:pt>
                <c:pt idx="495">
                  <c:v>1.6135592000000001</c:v>
                </c:pt>
                <c:pt idx="496">
                  <c:v>1.6034400842105263</c:v>
                </c:pt>
                <c:pt idx="497">
                  <c:v>1.5907090105263157</c:v>
                </c:pt>
                <c:pt idx="498">
                  <c:v>1.611569136842105</c:v>
                </c:pt>
                <c:pt idx="499">
                  <c:v>1.6198625473684205</c:v>
                </c:pt>
                <c:pt idx="500">
                  <c:v>1.6206710105263156</c:v>
                </c:pt>
                <c:pt idx="501">
                  <c:v>1.6404694736842105</c:v>
                </c:pt>
                <c:pt idx="502">
                  <c:v>1.6481987368421049</c:v>
                </c:pt>
                <c:pt idx="503">
                  <c:v>1.6625956000000004</c:v>
                </c:pt>
                <c:pt idx="504">
                  <c:v>1.668103810526316</c:v>
                </c:pt>
                <c:pt idx="505">
                  <c:v>1.6883375999999999</c:v>
                </c:pt>
                <c:pt idx="506">
                  <c:v>1.715096842105263</c:v>
                </c:pt>
                <c:pt idx="507">
                  <c:v>1.728480905263158</c:v>
                </c:pt>
                <c:pt idx="508">
                  <c:v>1.7366899157894735</c:v>
                </c:pt>
                <c:pt idx="509">
                  <c:v>1.7395062105263157</c:v>
                </c:pt>
                <c:pt idx="510">
                  <c:v>1.7633425473684214</c:v>
                </c:pt>
                <c:pt idx="511">
                  <c:v>1.7644486315789476</c:v>
                </c:pt>
                <c:pt idx="512">
                  <c:v>1.7661455157894734</c:v>
                </c:pt>
                <c:pt idx="513">
                  <c:v>1.7524327368421053</c:v>
                </c:pt>
                <c:pt idx="514">
                  <c:v>1.7222086526315787</c:v>
                </c:pt>
                <c:pt idx="515">
                  <c:v>1.7258156421052631</c:v>
                </c:pt>
                <c:pt idx="516">
                  <c:v>1.7265041684210529</c:v>
                </c:pt>
                <c:pt idx="517">
                  <c:v>1.7242875578947368</c:v>
                </c:pt>
                <c:pt idx="518">
                  <c:v>1.7264952842105263</c:v>
                </c:pt>
                <c:pt idx="519">
                  <c:v>1.7222752842105264</c:v>
                </c:pt>
                <c:pt idx="520">
                  <c:v>1.7220709473684208</c:v>
                </c:pt>
                <c:pt idx="521">
                  <c:v>1.720289663157895</c:v>
                </c:pt>
                <c:pt idx="522">
                  <c:v>1.7081005263157893</c:v>
                </c:pt>
                <c:pt idx="523">
                  <c:v>1.6973239789473684</c:v>
                </c:pt>
                <c:pt idx="524">
                  <c:v>1.6792490526315786</c:v>
                </c:pt>
                <c:pt idx="525">
                  <c:v>1.679062484210526</c:v>
                </c:pt>
                <c:pt idx="526">
                  <c:v>1.6719862105263159</c:v>
                </c:pt>
                <c:pt idx="527">
                  <c:v>1.6729990105263157</c:v>
                </c:pt>
                <c:pt idx="528">
                  <c:v>1.6807638105263161</c:v>
                </c:pt>
                <c:pt idx="529">
                  <c:v>1.6669621894736844</c:v>
                </c:pt>
                <c:pt idx="530">
                  <c:v>1.6637638736842104</c:v>
                </c:pt>
                <c:pt idx="531">
                  <c:v>1.6710977894736843</c:v>
                </c:pt>
                <c:pt idx="532">
                  <c:v>1.6835712210526317</c:v>
                </c:pt>
                <c:pt idx="533">
                  <c:v>1.6761306947368424</c:v>
                </c:pt>
                <c:pt idx="534">
                  <c:v>1.6754244</c:v>
                </c:pt>
                <c:pt idx="535">
                  <c:v>1.6768458736842107</c:v>
                </c:pt>
                <c:pt idx="536">
                  <c:v>1.6726880631578949</c:v>
                </c:pt>
                <c:pt idx="537">
                  <c:v>1.7032541894736841</c:v>
                </c:pt>
                <c:pt idx="538">
                  <c:v>1.7108324210526318</c:v>
                </c:pt>
                <c:pt idx="539">
                  <c:v>1.7092732421052628</c:v>
                </c:pt>
                <c:pt idx="540">
                  <c:v>1.7063458947368424</c:v>
                </c:pt>
                <c:pt idx="541">
                  <c:v>1.7009753894736841</c:v>
                </c:pt>
                <c:pt idx="542">
                  <c:v>1.6870760421052631</c:v>
                </c:pt>
                <c:pt idx="543">
                  <c:v>1.6890350105263157</c:v>
                </c:pt>
                <c:pt idx="544">
                  <c:v>1.6925398315789473</c:v>
                </c:pt>
                <c:pt idx="545">
                  <c:v>1.6922999578947371</c:v>
                </c:pt>
                <c:pt idx="546">
                  <c:v>1.6847794736842105</c:v>
                </c:pt>
                <c:pt idx="547">
                  <c:v>1.6813190736842105</c:v>
                </c:pt>
                <c:pt idx="548">
                  <c:v>1.6784983368421051</c:v>
                </c:pt>
                <c:pt idx="549">
                  <c:v>1.6713376631578949</c:v>
                </c:pt>
                <c:pt idx="550">
                  <c:v>1.6719240210526312</c:v>
                </c:pt>
                <c:pt idx="551">
                  <c:v>1.6491315789473684</c:v>
                </c:pt>
                <c:pt idx="552">
                  <c:v>1.6445784210526313</c:v>
                </c:pt>
                <c:pt idx="553">
                  <c:v>1.6364360421052631</c:v>
                </c:pt>
                <c:pt idx="554">
                  <c:v>1.612266547368421</c:v>
                </c:pt>
                <c:pt idx="555">
                  <c:v>1.5968124631578944</c:v>
                </c:pt>
                <c:pt idx="556">
                  <c:v>1.5574198736842106</c:v>
                </c:pt>
                <c:pt idx="557">
                  <c:v>1.556949010526316</c:v>
                </c:pt>
                <c:pt idx="558">
                  <c:v>1.5519427578947371</c:v>
                </c:pt>
                <c:pt idx="559">
                  <c:v>1.5437070947368421</c:v>
                </c:pt>
                <c:pt idx="560">
                  <c:v>1.5417436842105268</c:v>
                </c:pt>
                <c:pt idx="561">
                  <c:v>1.5521915157894739</c:v>
                </c:pt>
                <c:pt idx="562">
                  <c:v>1.5513697263157893</c:v>
                </c:pt>
                <c:pt idx="563">
                  <c:v>1.5633856210526318</c:v>
                </c:pt>
                <c:pt idx="564">
                  <c:v>1.5654645263157896</c:v>
                </c:pt>
                <c:pt idx="565">
                  <c:v>1.5713458736842107</c:v>
                </c:pt>
                <c:pt idx="566">
                  <c:v>1.5745264210526315</c:v>
                </c:pt>
                <c:pt idx="567">
                  <c:v>1.5768762947368422</c:v>
                </c:pt>
                <c:pt idx="568">
                  <c:v>1.5759701052631578</c:v>
                </c:pt>
                <c:pt idx="569">
                  <c:v>1.5750994526315791</c:v>
                </c:pt>
                <c:pt idx="570">
                  <c:v>1.5728028842105264</c:v>
                </c:pt>
                <c:pt idx="571">
                  <c:v>1.5660953052631581</c:v>
                </c:pt>
                <c:pt idx="572">
                  <c:v>1.5640652631578946</c:v>
                </c:pt>
                <c:pt idx="573">
                  <c:v>1.569053747368421</c:v>
                </c:pt>
                <c:pt idx="574">
                  <c:v>1.5782711157894738</c:v>
                </c:pt>
                <c:pt idx="575">
                  <c:v>1.5797192421052633</c:v>
                </c:pt>
                <c:pt idx="576">
                  <c:v>1.5787197684210523</c:v>
                </c:pt>
                <c:pt idx="577">
                  <c:v>1.5762410736842101</c:v>
                </c:pt>
                <c:pt idx="578">
                  <c:v>1.5713680842105264</c:v>
                </c:pt>
                <c:pt idx="579">
                  <c:v>1.5632568</c:v>
                </c:pt>
                <c:pt idx="580">
                  <c:v>1.5595654105263157</c:v>
                </c:pt>
                <c:pt idx="581">
                  <c:v>1.5585259578947368</c:v>
                </c:pt>
                <c:pt idx="582">
                  <c:v>1.5612711789473681</c:v>
                </c:pt>
                <c:pt idx="583">
                  <c:v>1.5531465684210524</c:v>
                </c:pt>
                <c:pt idx="584">
                  <c:v>1.5412550526315789</c:v>
                </c:pt>
                <c:pt idx="585">
                  <c:v>1.531455768421053</c:v>
                </c:pt>
                <c:pt idx="586">
                  <c:v>1.5276666526315792</c:v>
                </c:pt>
                <c:pt idx="587">
                  <c:v>1.5260674947368416</c:v>
                </c:pt>
                <c:pt idx="588">
                  <c:v>1.536804063157895</c:v>
                </c:pt>
                <c:pt idx="589">
                  <c:v>1.5368529263157891</c:v>
                </c:pt>
                <c:pt idx="590">
                  <c:v>1.5386875157894735</c:v>
                </c:pt>
                <c:pt idx="591">
                  <c:v>1.5345208210526315</c:v>
                </c:pt>
                <c:pt idx="592">
                  <c:v>1.5355291789473684</c:v>
                </c:pt>
                <c:pt idx="593">
                  <c:v>1.5495351368421055</c:v>
                </c:pt>
                <c:pt idx="594">
                  <c:v>1.5547323999999998</c:v>
                </c:pt>
                <c:pt idx="595">
                  <c:v>1.5539417052631579</c:v>
                </c:pt>
                <c:pt idx="596">
                  <c:v>1.5614533052631576</c:v>
                </c:pt>
                <c:pt idx="597">
                  <c:v>1.5669837263157895</c:v>
                </c:pt>
                <c:pt idx="598">
                  <c:v>1.5657754736842107</c:v>
                </c:pt>
                <c:pt idx="599">
                  <c:v>1.5753126736842105</c:v>
                </c:pt>
                <c:pt idx="600">
                  <c:v>1.5770495368421049</c:v>
                </c:pt>
                <c:pt idx="601">
                  <c:v>1.5824422526315789</c:v>
                </c:pt>
                <c:pt idx="602">
                  <c:v>1.5878083157894738</c:v>
                </c:pt>
                <c:pt idx="603">
                  <c:v>1.5957907789473682</c:v>
                </c:pt>
                <c:pt idx="604">
                  <c:v>1.6045817052631579</c:v>
                </c:pt>
                <c:pt idx="605">
                  <c:v>1.6029070315789473</c:v>
                </c:pt>
                <c:pt idx="606">
                  <c:v>1.6019741894736841</c:v>
                </c:pt>
                <c:pt idx="607">
                  <c:v>1.5938140421052633</c:v>
                </c:pt>
                <c:pt idx="608">
                  <c:v>1.5939073263157895</c:v>
                </c:pt>
                <c:pt idx="609">
                  <c:v>1.5849431578947364</c:v>
                </c:pt>
                <c:pt idx="610">
                  <c:v>1.5800390736842105</c:v>
                </c:pt>
                <c:pt idx="611">
                  <c:v>1.5709061052631577</c:v>
                </c:pt>
                <c:pt idx="612">
                  <c:v>1.5825310947368421</c:v>
                </c:pt>
                <c:pt idx="613">
                  <c:v>1.5840192000000002</c:v>
                </c:pt>
                <c:pt idx="614">
                  <c:v>1.5835661052631578</c:v>
                </c:pt>
                <c:pt idx="615">
                  <c:v>1.6065406736842105</c:v>
                </c:pt>
                <c:pt idx="616">
                  <c:v>1.6125641684210523</c:v>
                </c:pt>
                <c:pt idx="617">
                  <c:v>1.6384527578947363</c:v>
                </c:pt>
                <c:pt idx="618">
                  <c:v>1.6538695777777774</c:v>
                </c:pt>
                <c:pt idx="619">
                  <c:v>1.6778719999999996</c:v>
                </c:pt>
                <c:pt idx="620">
                  <c:v>1.6785612666666667</c:v>
                </c:pt>
                <c:pt idx="621">
                  <c:v>1.689303511111111</c:v>
                </c:pt>
                <c:pt idx="622">
                  <c:v>1.6686161333333336</c:v>
                </c:pt>
                <c:pt idx="623">
                  <c:v>1.6719593111111113</c:v>
                </c:pt>
                <c:pt idx="624">
                  <c:v>1.6640960444444444</c:v>
                </c:pt>
                <c:pt idx="625">
                  <c:v>1.6567719999999999</c:v>
                </c:pt>
                <c:pt idx="626">
                  <c:v>1.646545533333333</c:v>
                </c:pt>
                <c:pt idx="627">
                  <c:v>1.6305986222222224</c:v>
                </c:pt>
                <c:pt idx="628">
                  <c:v>1.6323194444444442</c:v>
                </c:pt>
                <c:pt idx="629">
                  <c:v>1.6149049111111111</c:v>
                </c:pt>
                <c:pt idx="630">
                  <c:v>1.6164241111111111</c:v>
                </c:pt>
                <c:pt idx="631">
                  <c:v>1.6215818888888889</c:v>
                </c:pt>
                <c:pt idx="632">
                  <c:v>1.6259472444444447</c:v>
                </c:pt>
                <c:pt idx="633">
                  <c:v>1.6368536</c:v>
                </c:pt>
                <c:pt idx="634">
                  <c:v>1.6350811999999999</c:v>
                </c:pt>
                <c:pt idx="635">
                  <c:v>1.6275930444444449</c:v>
                </c:pt>
                <c:pt idx="636">
                  <c:v>1.6256330888888888</c:v>
                </c:pt>
                <c:pt idx="637">
                  <c:v>1.6110318888888888</c:v>
                </c:pt>
                <c:pt idx="638">
                  <c:v>1.6168179777777776</c:v>
                </c:pt>
                <c:pt idx="639">
                  <c:v>1.6238700666666666</c:v>
                </c:pt>
                <c:pt idx="640">
                  <c:v>1.6257737555555554</c:v>
                </c:pt>
                <c:pt idx="641">
                  <c:v>1.6292154000000001</c:v>
                </c:pt>
                <c:pt idx="642">
                  <c:v>1.6808822666666667</c:v>
                </c:pt>
                <c:pt idx="643">
                  <c:v>1.6849240888888888</c:v>
                </c:pt>
                <c:pt idx="644">
                  <c:v>1.7070790888888889</c:v>
                </c:pt>
                <c:pt idx="645">
                  <c:v>1.6840847777777779</c:v>
                </c:pt>
                <c:pt idx="646">
                  <c:v>1.6922668888888888</c:v>
                </c:pt>
                <c:pt idx="647">
                  <c:v>1.7019775777777779</c:v>
                </c:pt>
                <c:pt idx="648">
                  <c:v>1.6978888666666665</c:v>
                </c:pt>
                <c:pt idx="649">
                  <c:v>1.6974809333333332</c:v>
                </c:pt>
                <c:pt idx="650">
                  <c:v>1.6895567111111107</c:v>
                </c:pt>
                <c:pt idx="651">
                  <c:v>1.6954740888888886</c:v>
                </c:pt>
                <c:pt idx="652">
                  <c:v>1.6959382888888888</c:v>
                </c:pt>
                <c:pt idx="653">
                  <c:v>1.6935891555555553</c:v>
                </c:pt>
                <c:pt idx="654">
                  <c:v>1.6951083555555555</c:v>
                </c:pt>
                <c:pt idx="655">
                  <c:v>1.6640538444444439</c:v>
                </c:pt>
                <c:pt idx="656">
                  <c:v>1.6532084444444441</c:v>
                </c:pt>
                <c:pt idx="657">
                  <c:v>1.6574425111111113</c:v>
                </c:pt>
                <c:pt idx="658">
                  <c:v>1.6662576222222221</c:v>
                </c:pt>
                <c:pt idx="659">
                  <c:v>1.6720249555555555</c:v>
                </c:pt>
                <c:pt idx="660">
                  <c:v>1.6757901333333332</c:v>
                </c:pt>
                <c:pt idx="661">
                  <c:v>1.6987000444444444</c:v>
                </c:pt>
                <c:pt idx="662">
                  <c:v>1.6935844666666664</c:v>
                </c:pt>
                <c:pt idx="663">
                  <c:v>1.6825843333333335</c:v>
                </c:pt>
                <c:pt idx="664">
                  <c:v>1.6791051777777775</c:v>
                </c:pt>
                <c:pt idx="665">
                  <c:v>1.6887783555555558</c:v>
                </c:pt>
                <c:pt idx="666">
                  <c:v>1.6902881777777776</c:v>
                </c:pt>
                <c:pt idx="667">
                  <c:v>1.6858806222222225</c:v>
                </c:pt>
                <c:pt idx="668">
                  <c:v>1.6777641555555551</c:v>
                </c:pt>
                <c:pt idx="669">
                  <c:v>1.6854914444444444</c:v>
                </c:pt>
                <c:pt idx="670">
                  <c:v>1.7120868222222221</c:v>
                </c:pt>
                <c:pt idx="671">
                  <c:v>1.7243107555555555</c:v>
                </c:pt>
                <c:pt idx="672">
                  <c:v>1.7425036444444446</c:v>
                </c:pt>
                <c:pt idx="673">
                  <c:v>1.7496917111111112</c:v>
                </c:pt>
                <c:pt idx="674">
                  <c:v>1.7601244888888887</c:v>
                </c:pt>
                <c:pt idx="675">
                  <c:v>1.8116881999999999</c:v>
                </c:pt>
                <c:pt idx="676">
                  <c:v>1.8252766</c:v>
                </c:pt>
                <c:pt idx="677">
                  <c:v>1.8379319111111112</c:v>
                </c:pt>
                <c:pt idx="678">
                  <c:v>1.848219333333333</c:v>
                </c:pt>
                <c:pt idx="679">
                  <c:v>1.8409421777777775</c:v>
                </c:pt>
                <c:pt idx="680">
                  <c:v>1.872995422222222</c:v>
                </c:pt>
                <c:pt idx="681">
                  <c:v>1.8864197111111107</c:v>
                </c:pt>
                <c:pt idx="682">
                  <c:v>1.8762776444444447</c:v>
                </c:pt>
                <c:pt idx="683">
                  <c:v>1.878200088888889</c:v>
                </c:pt>
                <c:pt idx="684">
                  <c:v>1.8634535333333331</c:v>
                </c:pt>
                <c:pt idx="685">
                  <c:v>1.8992063111111108</c:v>
                </c:pt>
                <c:pt idx="686">
                  <c:v>1.9052362222222221</c:v>
                </c:pt>
                <c:pt idx="687">
                  <c:v>1.9284368444444446</c:v>
                </c:pt>
                <c:pt idx="688">
                  <c:v>1.9309641555555557</c:v>
                </c:pt>
                <c:pt idx="689">
                  <c:v>1.9650242444444439</c:v>
                </c:pt>
                <c:pt idx="690">
                  <c:v>1.9992343777777772</c:v>
                </c:pt>
                <c:pt idx="691">
                  <c:v>2.021154933333333</c:v>
                </c:pt>
                <c:pt idx="692">
                  <c:v>2.0566685777777769</c:v>
                </c:pt>
                <c:pt idx="693">
                  <c:v>2.0759258444444439</c:v>
                </c:pt>
                <c:pt idx="694">
                  <c:v>2.1008472888888883</c:v>
                </c:pt>
                <c:pt idx="695">
                  <c:v>2.1323378666666666</c:v>
                </c:pt>
                <c:pt idx="696">
                  <c:v>2.136768866666666</c:v>
                </c:pt>
                <c:pt idx="697">
                  <c:v>2.1401495555555554</c:v>
                </c:pt>
                <c:pt idx="698">
                  <c:v>2.1347667111111108</c:v>
                </c:pt>
                <c:pt idx="699">
                  <c:v>2.1280897333333333</c:v>
                </c:pt>
                <c:pt idx="700">
                  <c:v>2.1287555555555548</c:v>
                </c:pt>
                <c:pt idx="701">
                  <c:v>2.1379926666666669</c:v>
                </c:pt>
                <c:pt idx="702">
                  <c:v>2.1466389777777777</c:v>
                </c:pt>
                <c:pt idx="703">
                  <c:v>2.1391555111111109</c:v>
                </c:pt>
                <c:pt idx="704">
                  <c:v>2.1460622444444444</c:v>
                </c:pt>
                <c:pt idx="705">
                  <c:v>2.167101288888889</c:v>
                </c:pt>
                <c:pt idx="706">
                  <c:v>2.1680109333333331</c:v>
                </c:pt>
                <c:pt idx="707">
                  <c:v>2.1713916222222225</c:v>
                </c:pt>
                <c:pt idx="708">
                  <c:v>2.2847548888888891</c:v>
                </c:pt>
                <c:pt idx="709">
                  <c:v>2.3051328</c:v>
                </c:pt>
                <c:pt idx="710">
                  <c:v>2.3212907111111116</c:v>
                </c:pt>
                <c:pt idx="711">
                  <c:v>2.3585533111111108</c:v>
                </c:pt>
                <c:pt idx="712">
                  <c:v>2.4277097333333328</c:v>
                </c:pt>
                <c:pt idx="713">
                  <c:v>2.4453868444444442</c:v>
                </c:pt>
                <c:pt idx="714">
                  <c:v>2.5043121111111111</c:v>
                </c:pt>
                <c:pt idx="715">
                  <c:v>2.4952156666666667</c:v>
                </c:pt>
                <c:pt idx="716">
                  <c:v>2.4991308888888888</c:v>
                </c:pt>
                <c:pt idx="717">
                  <c:v>2.5340209111111109</c:v>
                </c:pt>
                <c:pt idx="718">
                  <c:v>2.5614649777777778</c:v>
                </c:pt>
                <c:pt idx="719">
                  <c:v>2.577707288888889</c:v>
                </c:pt>
                <c:pt idx="720">
                  <c:v>2.5881119333333333</c:v>
                </c:pt>
                <c:pt idx="721">
                  <c:v>2.5910049777777773</c:v>
                </c:pt>
                <c:pt idx="722">
                  <c:v>2.6174034222222224</c:v>
                </c:pt>
                <c:pt idx="723">
                  <c:v>2.6200667111111113</c:v>
                </c:pt>
                <c:pt idx="724">
                  <c:v>2.5503851333333332</c:v>
                </c:pt>
                <c:pt idx="725">
                  <c:v>2.4862927111111111</c:v>
                </c:pt>
                <c:pt idx="726">
                  <c:v>2.4435253555555558</c:v>
                </c:pt>
                <c:pt idx="727">
                  <c:v>2.4919897111111111</c:v>
                </c:pt>
                <c:pt idx="728">
                  <c:v>2.5217266444444446</c:v>
                </c:pt>
                <c:pt idx="729">
                  <c:v>2.5767507555555547</c:v>
                </c:pt>
                <c:pt idx="730">
                  <c:v>2.6057749777777777</c:v>
                </c:pt>
                <c:pt idx="731">
                  <c:v>2.7093103333333333</c:v>
                </c:pt>
                <c:pt idx="732">
                  <c:v>2.7205402222222221</c:v>
                </c:pt>
                <c:pt idx="733">
                  <c:v>2.7031491333333331</c:v>
                </c:pt>
                <c:pt idx="734">
                  <c:v>2.7007577999999994</c:v>
                </c:pt>
                <c:pt idx="735">
                  <c:v>2.6853266666666666</c:v>
                </c:pt>
                <c:pt idx="736">
                  <c:v>2.698966644444444</c:v>
                </c:pt>
                <c:pt idx="737">
                  <c:v>2.6432860888888889</c:v>
                </c:pt>
                <c:pt idx="738">
                  <c:v>2.5970911555555554</c:v>
                </c:pt>
                <c:pt idx="739">
                  <c:v>2.5735060444444446</c:v>
                </c:pt>
                <c:pt idx="740">
                  <c:v>2.5641282666666672</c:v>
                </c:pt>
                <c:pt idx="741">
                  <c:v>2.5890121999999995</c:v>
                </c:pt>
                <c:pt idx="742">
                  <c:v>2.6261106888888883</c:v>
                </c:pt>
                <c:pt idx="743">
                  <c:v>2.6575778222222226</c:v>
                </c:pt>
                <c:pt idx="744">
                  <c:v>2.664456422222222</c:v>
                </c:pt>
                <c:pt idx="745">
                  <c:v>3.4558939777777775</c:v>
                </c:pt>
                <c:pt idx="746">
                  <c:v>3.465998533333333</c:v>
                </c:pt>
                <c:pt idx="747">
                  <c:v>3.3446969777777773</c:v>
                </c:pt>
                <c:pt idx="748">
                  <c:v>3.1804405111111111</c:v>
                </c:pt>
                <c:pt idx="749">
                  <c:v>3.1859593333333334</c:v>
                </c:pt>
                <c:pt idx="750">
                  <c:v>2.9157339777777773</c:v>
                </c:pt>
                <c:pt idx="751">
                  <c:v>2.822940866666666</c:v>
                </c:pt>
                <c:pt idx="752">
                  <c:v>2.7666976444444442</c:v>
                </c:pt>
                <c:pt idx="753">
                  <c:v>2.7472528222222223</c:v>
                </c:pt>
                <c:pt idx="754">
                  <c:v>2.7557772222222225</c:v>
                </c:pt>
                <c:pt idx="755">
                  <c:v>2.6384612222222219</c:v>
                </c:pt>
                <c:pt idx="756">
                  <c:v>2.6349258</c:v>
                </c:pt>
                <c:pt idx="757">
                  <c:v>2.6455930222222226</c:v>
                </c:pt>
                <c:pt idx="758">
                  <c:v>2.6429109777777775</c:v>
                </c:pt>
                <c:pt idx="759">
                  <c:v>2.6611179333333332</c:v>
                </c:pt>
                <c:pt idx="760">
                  <c:v>2.6764928000000006</c:v>
                </c:pt>
                <c:pt idx="761">
                  <c:v>2.7288723777777784</c:v>
                </c:pt>
                <c:pt idx="762">
                  <c:v>2.7303399999999995</c:v>
                </c:pt>
                <c:pt idx="763">
                  <c:v>2.7301430666666668</c:v>
                </c:pt>
                <c:pt idx="764">
                  <c:v>2.7189460000000003</c:v>
                </c:pt>
                <c:pt idx="765">
                  <c:v>2.6975224666666668</c:v>
                </c:pt>
                <c:pt idx="766">
                  <c:v>2.6909486444444441</c:v>
                </c:pt>
                <c:pt idx="767">
                  <c:v>2.6860159333333327</c:v>
                </c:pt>
                <c:pt idx="768">
                  <c:v>2.6908267333333327</c:v>
                </c:pt>
                <c:pt idx="769">
                  <c:v>2.6679777777777778</c:v>
                </c:pt>
                <c:pt idx="770">
                  <c:v>2.6914503555555553</c:v>
                </c:pt>
                <c:pt idx="771">
                  <c:v>2.7071815777777775</c:v>
                </c:pt>
                <c:pt idx="772">
                  <c:v>2.6994917999999992</c:v>
                </c:pt>
                <c:pt idx="773">
                  <c:v>2.7006077555555557</c:v>
                </c:pt>
                <c:pt idx="774">
                  <c:v>2.6918911111111115</c:v>
                </c:pt>
                <c:pt idx="775">
                  <c:v>2.6991963999999995</c:v>
                </c:pt>
                <c:pt idx="776">
                  <c:v>2.7055592222222224</c:v>
                </c:pt>
                <c:pt idx="777">
                  <c:v>2.7063516444444451</c:v>
                </c:pt>
                <c:pt idx="778">
                  <c:v>2.7039696888888884</c:v>
                </c:pt>
                <c:pt idx="779">
                  <c:v>2.7161185999999997</c:v>
                </c:pt>
                <c:pt idx="780">
                  <c:v>2.7331955333333333</c:v>
                </c:pt>
                <c:pt idx="781">
                  <c:v>2.7595517777777774</c:v>
                </c:pt>
                <c:pt idx="782">
                  <c:v>2.7976208666666667</c:v>
                </c:pt>
                <c:pt idx="783">
                  <c:v>2.7996980444444444</c:v>
                </c:pt>
                <c:pt idx="784">
                  <c:v>2.8013907333333337</c:v>
                </c:pt>
                <c:pt idx="785">
                  <c:v>2.8221953333333332</c:v>
                </c:pt>
                <c:pt idx="786">
                  <c:v>2.8170891333333334</c:v>
                </c:pt>
                <c:pt idx="787">
                  <c:v>2.8185380000000002</c:v>
                </c:pt>
                <c:pt idx="788">
                  <c:v>2.8238353411764701</c:v>
                </c:pt>
                <c:pt idx="789">
                  <c:v>2.8388585411764709</c:v>
                </c:pt>
                <c:pt idx="790">
                  <c:v>2.862242305882353</c:v>
                </c:pt>
                <c:pt idx="791">
                  <c:v>2.8741476705882358</c:v>
                </c:pt>
                <c:pt idx="792">
                  <c:v>2.8804429176470587</c:v>
                </c:pt>
                <c:pt idx="793">
                  <c:v>2.8903375764705883</c:v>
                </c:pt>
                <c:pt idx="794">
                  <c:v>2.9043529411764708</c:v>
                </c:pt>
                <c:pt idx="795">
                  <c:v>2.9229954117647061</c:v>
                </c:pt>
                <c:pt idx="796">
                  <c:v>2.9263316941176472</c:v>
                </c:pt>
                <c:pt idx="797">
                  <c:v>2.9255323764705881</c:v>
                </c:pt>
                <c:pt idx="798">
                  <c:v>2.9206868235294121</c:v>
                </c:pt>
                <c:pt idx="799">
                  <c:v>2.9094963764705879</c:v>
                </c:pt>
                <c:pt idx="800">
                  <c:v>2.9246883764705878</c:v>
                </c:pt>
                <c:pt idx="801">
                  <c:v>2.9112538823529412</c:v>
                </c:pt>
                <c:pt idx="802">
                  <c:v>2.9141979529411768</c:v>
                </c:pt>
                <c:pt idx="803">
                  <c:v>2.9103850588235298</c:v>
                </c:pt>
                <c:pt idx="804">
                  <c:v>2.9113134588235297</c:v>
                </c:pt>
                <c:pt idx="805">
                  <c:v>2.9126539294117642</c:v>
                </c:pt>
                <c:pt idx="806">
                  <c:v>2.9032408470588233</c:v>
                </c:pt>
                <c:pt idx="807">
                  <c:v>2.9060806588235293</c:v>
                </c:pt>
                <c:pt idx="808">
                  <c:v>2.915940564705882</c:v>
                </c:pt>
                <c:pt idx="809">
                  <c:v>2.9084289647058825</c:v>
                </c:pt>
                <c:pt idx="810">
                  <c:v>2.9367873647058818</c:v>
                </c:pt>
                <c:pt idx="811">
                  <c:v>2.9107226588235293</c:v>
                </c:pt>
                <c:pt idx="812">
                  <c:v>2.9062643529411765</c:v>
                </c:pt>
                <c:pt idx="813">
                  <c:v>2.8982413882352942</c:v>
                </c:pt>
                <c:pt idx="814">
                  <c:v>2.8726086117647052</c:v>
                </c:pt>
                <c:pt idx="815">
                  <c:v>2.8848813647058824</c:v>
                </c:pt>
                <c:pt idx="816">
                  <c:v>2.8612940470588231</c:v>
                </c:pt>
                <c:pt idx="817">
                  <c:v>2.8349165647058823</c:v>
                </c:pt>
                <c:pt idx="818">
                  <c:v>2.8225842352941175</c:v>
                </c:pt>
                <c:pt idx="819">
                  <c:v>2.7933570117647051</c:v>
                </c:pt>
                <c:pt idx="820">
                  <c:v>2.7918775294117646</c:v>
                </c:pt>
                <c:pt idx="821">
                  <c:v>2.7800367058823525</c:v>
                </c:pt>
                <c:pt idx="822">
                  <c:v>2.7522144941176467</c:v>
                </c:pt>
                <c:pt idx="823">
                  <c:v>2.765023435294117</c:v>
                </c:pt>
                <c:pt idx="824">
                  <c:v>2.756677764705882</c:v>
                </c:pt>
                <c:pt idx="825">
                  <c:v>2.7746897176470591</c:v>
                </c:pt>
                <c:pt idx="826">
                  <c:v>2.7459639294117646</c:v>
                </c:pt>
                <c:pt idx="827">
                  <c:v>2.7511321882352942</c:v>
                </c:pt>
                <c:pt idx="828">
                  <c:v>2.754369176470588</c:v>
                </c:pt>
                <c:pt idx="829">
                  <c:v>2.7643631294117648</c:v>
                </c:pt>
                <c:pt idx="830">
                  <c:v>2.7720286352941175</c:v>
                </c:pt>
                <c:pt idx="831">
                  <c:v>2.8010671999999999</c:v>
                </c:pt>
                <c:pt idx="832">
                  <c:v>2.8620936750000001</c:v>
                </c:pt>
                <c:pt idx="833">
                  <c:v>2.8644146750000004</c:v>
                </c:pt>
                <c:pt idx="834">
                  <c:v>2.8509634250000007</c:v>
                </c:pt>
                <c:pt idx="835">
                  <c:v>2.7882014749999997</c:v>
                </c:pt>
                <c:pt idx="836">
                  <c:v>2.7532071250000003</c:v>
                </c:pt>
                <c:pt idx="837">
                  <c:v>2.7407159250000004</c:v>
                </c:pt>
                <c:pt idx="838">
                  <c:v>2.7194840500000002</c:v>
                </c:pt>
                <c:pt idx="839">
                  <c:v>2.6856396499999997</c:v>
                </c:pt>
                <c:pt idx="840">
                  <c:v>2.6662698499999999</c:v>
                </c:pt>
                <c:pt idx="841">
                  <c:v>2.6539052500000002</c:v>
                </c:pt>
                <c:pt idx="842">
                  <c:v>2.6421894749999995</c:v>
                </c:pt>
                <c:pt idx="843">
                  <c:v>2.5843543749999998</c:v>
                </c:pt>
                <c:pt idx="844">
                  <c:v>2.6027905000000002</c:v>
                </c:pt>
                <c:pt idx="845">
                  <c:v>2.58100475</c:v>
                </c:pt>
                <c:pt idx="846">
                  <c:v>2.53509115</c:v>
                </c:pt>
                <c:pt idx="847">
                  <c:v>2.5165442499999999</c:v>
                </c:pt>
                <c:pt idx="848">
                  <c:v>2.5381559249999994</c:v>
                </c:pt>
                <c:pt idx="849">
                  <c:v>2.5445122999999992</c:v>
                </c:pt>
                <c:pt idx="850">
                  <c:v>2.5472922250000001</c:v>
                </c:pt>
                <c:pt idx="851">
                  <c:v>2.6224240500000002</c:v>
                </c:pt>
                <c:pt idx="852">
                  <c:v>2.6934202749999998</c:v>
                </c:pt>
                <c:pt idx="853">
                  <c:v>2.7597375749999999</c:v>
                </c:pt>
                <c:pt idx="854">
                  <c:v>2.7210665499999993</c:v>
                </c:pt>
                <c:pt idx="855">
                  <c:v>2.6969334249999997</c:v>
                </c:pt>
                <c:pt idx="856">
                  <c:v>2.6486618999999996</c:v>
                </c:pt>
                <c:pt idx="857">
                  <c:v>2.6119531750000005</c:v>
                </c:pt>
                <c:pt idx="858">
                  <c:v>2.496985253333333</c:v>
                </c:pt>
                <c:pt idx="859">
                  <c:v>2.5030114133333332</c:v>
                </c:pt>
                <c:pt idx="860">
                  <c:v>2.5431295466666666</c:v>
                </c:pt>
                <c:pt idx="861">
                  <c:v>2.5788307466666662</c:v>
                </c:pt>
                <c:pt idx="862">
                  <c:v>2.6218409866666663</c:v>
                </c:pt>
                <c:pt idx="863">
                  <c:v>2.6663029066666666</c:v>
                </c:pt>
                <c:pt idx="864">
                  <c:v>2.7065223200000004</c:v>
                </c:pt>
                <c:pt idx="865">
                  <c:v>2.7429212266666667</c:v>
                </c:pt>
                <c:pt idx="866">
                  <c:v>2.7057739733333337</c:v>
                </c:pt>
                <c:pt idx="867">
                  <c:v>2.700923786666666</c:v>
                </c:pt>
                <c:pt idx="868">
                  <c:v>2.0241033066666665</c:v>
                </c:pt>
                <c:pt idx="869">
                  <c:v>1.9519188000000003</c:v>
                </c:pt>
                <c:pt idx="870">
                  <c:v>2.0534407466666669</c:v>
                </c:pt>
                <c:pt idx="871">
                  <c:v>2.2138682666666667</c:v>
                </c:pt>
                <c:pt idx="872">
                  <c:v>2.1506020266666668</c:v>
                </c:pt>
                <c:pt idx="873">
                  <c:v>2.4433124800000003</c:v>
                </c:pt>
                <c:pt idx="874">
                  <c:v>2.5363775466666674</c:v>
                </c:pt>
                <c:pt idx="875">
                  <c:v>2.5797535199999992</c:v>
                </c:pt>
                <c:pt idx="876">
                  <c:v>2.6001951999999995</c:v>
                </c:pt>
                <c:pt idx="877">
                  <c:v>2.6677545866666663</c:v>
                </c:pt>
                <c:pt idx="878">
                  <c:v>2.7362817600000007</c:v>
                </c:pt>
                <c:pt idx="879">
                  <c:v>2.7477489066666658</c:v>
                </c:pt>
                <c:pt idx="880">
                  <c:v>2.7716566133333322</c:v>
                </c:pt>
                <c:pt idx="881">
                  <c:v>2.7812557066666663</c:v>
                </c:pt>
                <c:pt idx="882">
                  <c:v>2.7785549066666664</c:v>
                </c:pt>
                <c:pt idx="883">
                  <c:v>2.7410475466666662</c:v>
                </c:pt>
                <c:pt idx="884">
                  <c:v>2.7537356800000001</c:v>
                </c:pt>
                <c:pt idx="885">
                  <c:v>2.7950804266666665</c:v>
                </c:pt>
                <c:pt idx="886">
                  <c:v>2.8150044533333336</c:v>
                </c:pt>
                <c:pt idx="887">
                  <c:v>2.8428114400000002</c:v>
                </c:pt>
                <c:pt idx="888">
                  <c:v>2.8560509866666668</c:v>
                </c:pt>
                <c:pt idx="889">
                  <c:v>2.8618689600000002</c:v>
                </c:pt>
                <c:pt idx="890">
                  <c:v>2.8852365066666663</c:v>
                </c:pt>
                <c:pt idx="891">
                  <c:v>2.9006760800000002</c:v>
                </c:pt>
                <c:pt idx="892">
                  <c:v>2.9084408800000001</c:v>
                </c:pt>
                <c:pt idx="893">
                  <c:v>2.9205325866666665</c:v>
                </c:pt>
                <c:pt idx="894">
                  <c:v>2.9029436266666666</c:v>
                </c:pt>
                <c:pt idx="895">
                  <c:v>2.8877628799999999</c:v>
                </c:pt>
                <c:pt idx="896">
                  <c:v>2.8919828799999996</c:v>
                </c:pt>
                <c:pt idx="897">
                  <c:v>2.888314293333333</c:v>
                </c:pt>
                <c:pt idx="898">
                  <c:v>2.9276728266666661</c:v>
                </c:pt>
                <c:pt idx="899">
                  <c:v>2.9425666133333337</c:v>
                </c:pt>
                <c:pt idx="900">
                  <c:v>2.9120306933333331</c:v>
                </c:pt>
                <c:pt idx="901">
                  <c:v>2.9133304533333333</c:v>
                </c:pt>
                <c:pt idx="902">
                  <c:v>2.91389312</c:v>
                </c:pt>
                <c:pt idx="903">
                  <c:v>2.9567233066666669</c:v>
                </c:pt>
                <c:pt idx="904">
                  <c:v>2.9764897866666664</c:v>
                </c:pt>
                <c:pt idx="905">
                  <c:v>2.9979780266666665</c:v>
                </c:pt>
                <c:pt idx="906">
                  <c:v>3.009242613333333</c:v>
                </c:pt>
                <c:pt idx="907">
                  <c:v>3.0118308800000002</c:v>
                </c:pt>
                <c:pt idx="908">
                  <c:v>3.0162196800000003</c:v>
                </c:pt>
                <c:pt idx="909">
                  <c:v>3.0106605333333332</c:v>
                </c:pt>
                <c:pt idx="910">
                  <c:v>2.996447573333334</c:v>
                </c:pt>
                <c:pt idx="911">
                  <c:v>2.9849973066666671</c:v>
                </c:pt>
                <c:pt idx="912">
                  <c:v>2.9861170133333328</c:v>
                </c:pt>
                <c:pt idx="913">
                  <c:v>2.9809179733333333</c:v>
                </c:pt>
                <c:pt idx="914">
                  <c:v>2.9981186933333337</c:v>
                </c:pt>
                <c:pt idx="915">
                  <c:v>3.0472901333333335</c:v>
                </c:pt>
                <c:pt idx="916">
                  <c:v>3.0660550666666668</c:v>
                </c:pt>
                <c:pt idx="917">
                  <c:v>3.0860466133333331</c:v>
                </c:pt>
                <c:pt idx="918">
                  <c:v>3.1152996533333339</c:v>
                </c:pt>
                <c:pt idx="919">
                  <c:v>3.1471015733333334</c:v>
                </c:pt>
                <c:pt idx="920">
                  <c:v>3.1539661066666662</c:v>
                </c:pt>
                <c:pt idx="921">
                  <c:v>3.1639871999999998</c:v>
                </c:pt>
                <c:pt idx="922">
                  <c:v>3.1618715733333334</c:v>
                </c:pt>
                <c:pt idx="923">
                  <c:v>3.2090624266666672</c:v>
                </c:pt>
                <c:pt idx="924">
                  <c:v>3.2258242666666663</c:v>
                </c:pt>
                <c:pt idx="925">
                  <c:v>3.2184252</c:v>
                </c:pt>
                <c:pt idx="926">
                  <c:v>3.2132430400000005</c:v>
                </c:pt>
                <c:pt idx="927">
                  <c:v>3.199784053333333</c:v>
                </c:pt>
                <c:pt idx="928">
                  <c:v>3.2100864799999997</c:v>
                </c:pt>
                <c:pt idx="929">
                  <c:v>3.2154655733333333</c:v>
                </c:pt>
                <c:pt idx="930">
                  <c:v>3.2021022399999999</c:v>
                </c:pt>
                <c:pt idx="931">
                  <c:v>3.2060971733333332</c:v>
                </c:pt>
                <c:pt idx="932">
                  <c:v>3.2137719466666668</c:v>
                </c:pt>
                <c:pt idx="933">
                  <c:v>3.2193929866666666</c:v>
                </c:pt>
                <c:pt idx="934">
                  <c:v>3.2237423999999999</c:v>
                </c:pt>
                <c:pt idx="935">
                  <c:v>3.2339266666666662</c:v>
                </c:pt>
                <c:pt idx="936">
                  <c:v>3.2350407466666673</c:v>
                </c:pt>
                <c:pt idx="937">
                  <c:v>3.2464572533333333</c:v>
                </c:pt>
                <c:pt idx="938">
                  <c:v>3.2465191466666661</c:v>
                </c:pt>
                <c:pt idx="939">
                  <c:v>3.2461759199999993</c:v>
                </c:pt>
                <c:pt idx="940">
                  <c:v>3.2445329333333333</c:v>
                </c:pt>
                <c:pt idx="941">
                  <c:v>3.2213566933333331</c:v>
                </c:pt>
                <c:pt idx="942">
                  <c:v>3.2151617333333333</c:v>
                </c:pt>
                <c:pt idx="943">
                  <c:v>3.2590216000000001</c:v>
                </c:pt>
                <c:pt idx="944">
                  <c:v>3.3090949142857147</c:v>
                </c:pt>
                <c:pt idx="945">
                  <c:v>3.3082267999999999</c:v>
                </c:pt>
                <c:pt idx="946">
                  <c:v>3.3374050857142858</c:v>
                </c:pt>
                <c:pt idx="947">
                  <c:v>3.3917164857142863</c:v>
                </c:pt>
                <c:pt idx="948">
                  <c:v>3.3881656571428569</c:v>
                </c:pt>
                <c:pt idx="949">
                  <c:v>3.3875206000000002</c:v>
                </c:pt>
                <c:pt idx="950">
                  <c:v>3.3989025428571429</c:v>
                </c:pt>
                <c:pt idx="951">
                  <c:v>3.4037796571428571</c:v>
                </c:pt>
                <c:pt idx="952">
                  <c:v>3.4542568857142855</c:v>
                </c:pt>
                <c:pt idx="953">
                  <c:v>3.4598152285714283</c:v>
                </c:pt>
                <c:pt idx="954">
                  <c:v>3.456885342857142</c:v>
                </c:pt>
                <c:pt idx="955">
                  <c:v>3.4642341714285716</c:v>
                </c:pt>
                <c:pt idx="956">
                  <c:v>3.4655966285714275</c:v>
                </c:pt>
                <c:pt idx="957">
                  <c:v>3.5058795428571434</c:v>
                </c:pt>
                <c:pt idx="958">
                  <c:v>3.497083857142858</c:v>
                </c:pt>
                <c:pt idx="959">
                  <c:v>3.5081462857142864</c:v>
                </c:pt>
                <c:pt idx="960">
                  <c:v>3.5059699714285717</c:v>
                </c:pt>
                <c:pt idx="961">
                  <c:v>3.5212825428571426</c:v>
                </c:pt>
                <c:pt idx="962">
                  <c:v>3.5391934285714286</c:v>
                </c:pt>
                <c:pt idx="963">
                  <c:v>3.5564893999999998</c:v>
                </c:pt>
                <c:pt idx="964">
                  <c:v>3.5844438857142853</c:v>
                </c:pt>
                <c:pt idx="965">
                  <c:v>3.5912441142857148</c:v>
                </c:pt>
                <c:pt idx="966">
                  <c:v>3.5887482857142858</c:v>
                </c:pt>
                <c:pt idx="967">
                  <c:v>3.5877716571428571</c:v>
                </c:pt>
                <c:pt idx="968">
                  <c:v>3.5558805142857142</c:v>
                </c:pt>
                <c:pt idx="969">
                  <c:v>3.5180331428571425</c:v>
                </c:pt>
                <c:pt idx="970">
                  <c:v>3.5327971142857137</c:v>
                </c:pt>
                <c:pt idx="971">
                  <c:v>3.5245440000000006</c:v>
                </c:pt>
                <c:pt idx="972">
                  <c:v>3.497228542857143</c:v>
                </c:pt>
                <c:pt idx="973">
                  <c:v>3.4864554857142869</c:v>
                </c:pt>
                <c:pt idx="974">
                  <c:v>3.4872572857142847</c:v>
                </c:pt>
                <c:pt idx="975">
                  <c:v>3.4819702285714285</c:v>
                </c:pt>
                <c:pt idx="976">
                  <c:v>3.4821450571428567</c:v>
                </c:pt>
                <c:pt idx="977">
                  <c:v>3.4691474571428569</c:v>
                </c:pt>
                <c:pt idx="978">
                  <c:v>3.4400173999999999</c:v>
                </c:pt>
                <c:pt idx="979">
                  <c:v>3.4393663142857145</c:v>
                </c:pt>
                <c:pt idx="980">
                  <c:v>3.4183024857142859</c:v>
                </c:pt>
                <c:pt idx="981">
                  <c:v>3.4102483142857141</c:v>
                </c:pt>
                <c:pt idx="982">
                  <c:v>3.3855552857142857</c:v>
                </c:pt>
                <c:pt idx="983">
                  <c:v>3.3822998571428569</c:v>
                </c:pt>
                <c:pt idx="984">
                  <c:v>3.3676926285714281</c:v>
                </c:pt>
                <c:pt idx="985">
                  <c:v>3.4119966000000002</c:v>
                </c:pt>
                <c:pt idx="986">
                  <c:v>3.4006026000000005</c:v>
                </c:pt>
                <c:pt idx="987">
                  <c:v>3.484405771428571</c:v>
                </c:pt>
                <c:pt idx="988">
                  <c:v>3.4892768571428574</c:v>
                </c:pt>
                <c:pt idx="989">
                  <c:v>3.4812166571428573</c:v>
                </c:pt>
                <c:pt idx="990">
                  <c:v>3.4834532571428576</c:v>
                </c:pt>
                <c:pt idx="991">
                  <c:v>3.5053430000000003</c:v>
                </c:pt>
                <c:pt idx="992">
                  <c:v>3.507609742857142</c:v>
                </c:pt>
                <c:pt idx="993">
                  <c:v>3.5518293142857136</c:v>
                </c:pt>
                <c:pt idx="994">
                  <c:v>3.5523839428571429</c:v>
                </c:pt>
                <c:pt idx="995">
                  <c:v>3.5522452857142857</c:v>
                </c:pt>
                <c:pt idx="996">
                  <c:v>3.5719225428571422</c:v>
                </c:pt>
                <c:pt idx="997">
                  <c:v>3.6284283428571427</c:v>
                </c:pt>
                <c:pt idx="998">
                  <c:v>3.6285247999999997</c:v>
                </c:pt>
                <c:pt idx="999">
                  <c:v>3.6436926857142855</c:v>
                </c:pt>
                <c:pt idx="1000">
                  <c:v>3.6537603999999995</c:v>
                </c:pt>
                <c:pt idx="1001">
                  <c:v>3.6694346857142861</c:v>
                </c:pt>
                <c:pt idx="1002">
                  <c:v>3.6811120285714276</c:v>
                </c:pt>
                <c:pt idx="1003">
                  <c:v>3.6806478285714292</c:v>
                </c:pt>
                <c:pt idx="1004">
                  <c:v>3.6743057714285721</c:v>
                </c:pt>
                <c:pt idx="1005">
                  <c:v>3.6629117714285711</c:v>
                </c:pt>
                <c:pt idx="1006">
                  <c:v>3.6432887714285709</c:v>
                </c:pt>
                <c:pt idx="1007">
                  <c:v>3.6279460571428563</c:v>
                </c:pt>
                <c:pt idx="1008">
                  <c:v>3.6315571714285713</c:v>
                </c:pt>
                <c:pt idx="1009">
                  <c:v>3.608672714285714</c:v>
                </c:pt>
                <c:pt idx="1010">
                  <c:v>3.5960368285714295</c:v>
                </c:pt>
                <c:pt idx="1011">
                  <c:v>3.5941619428571427</c:v>
                </c:pt>
                <c:pt idx="1012">
                  <c:v>3.5957655428571429</c:v>
                </c:pt>
                <c:pt idx="1013">
                  <c:v>3.5873556857142854</c:v>
                </c:pt>
                <c:pt idx="1014">
                  <c:v>3.5824363714285714</c:v>
                </c:pt>
                <c:pt idx="1015">
                  <c:v>3.5729293142857141</c:v>
                </c:pt>
                <c:pt idx="1016">
                  <c:v>3.5538066857142856</c:v>
                </c:pt>
                <c:pt idx="1017">
                  <c:v>3.5717416857142856</c:v>
                </c:pt>
                <c:pt idx="1018">
                  <c:v>3.6180230285714283</c:v>
                </c:pt>
                <c:pt idx="1019">
                  <c:v>3.6179265714285709</c:v>
                </c:pt>
                <c:pt idx="1020">
                  <c:v>3.5886035999999999</c:v>
                </c:pt>
                <c:pt idx="1021">
                  <c:v>3.6102280857142852</c:v>
                </c:pt>
                <c:pt idx="1022">
                  <c:v>3.6102642571428571</c:v>
                </c:pt>
                <c:pt idx="1023">
                  <c:v>3.5971219714285709</c:v>
                </c:pt>
                <c:pt idx="1024">
                  <c:v>3.5860896857142852</c:v>
                </c:pt>
                <c:pt idx="1025">
                  <c:v>3.5403087142857137</c:v>
                </c:pt>
                <c:pt idx="1026">
                  <c:v>3.5171348857142855</c:v>
                </c:pt>
                <c:pt idx="1027">
                  <c:v>3.4998871428571428</c:v>
                </c:pt>
                <c:pt idx="1028">
                  <c:v>3.5006165999999994</c:v>
                </c:pt>
                <c:pt idx="1029">
                  <c:v>3.5016595428571433</c:v>
                </c:pt>
                <c:pt idx="1030">
                  <c:v>3.5075675428571422</c:v>
                </c:pt>
                <c:pt idx="1031">
                  <c:v>3.5105577142857132</c:v>
                </c:pt>
                <c:pt idx="1032">
                  <c:v>3.5209931714285712</c:v>
                </c:pt>
                <c:pt idx="1033">
                  <c:v>3.5497795999999995</c:v>
                </c:pt>
                <c:pt idx="1034">
                  <c:v>3.5607126461538456</c:v>
                </c:pt>
                <c:pt idx="1035">
                  <c:v>3.5671984615384611</c:v>
                </c:pt>
                <c:pt idx="1036">
                  <c:v>3.5507209846153849</c:v>
                </c:pt>
                <c:pt idx="1037">
                  <c:v>3.5008016307692311</c:v>
                </c:pt>
                <c:pt idx="1038">
                  <c:v>3.5079756307692307</c:v>
                </c:pt>
                <c:pt idx="1039">
                  <c:v>3.5024052307692313</c:v>
                </c:pt>
                <c:pt idx="1040">
                  <c:v>3.4981852307692312</c:v>
                </c:pt>
                <c:pt idx="1041">
                  <c:v>3.4775916307692305</c:v>
                </c:pt>
                <c:pt idx="1042">
                  <c:v>3.4800716923076918</c:v>
                </c:pt>
                <c:pt idx="1043">
                  <c:v>3.4825842153846152</c:v>
                </c:pt>
                <c:pt idx="1044">
                  <c:v>3.4653081846153846</c:v>
                </c:pt>
                <c:pt idx="1045">
                  <c:v>3.4551217538461545</c:v>
                </c:pt>
                <c:pt idx="1046">
                  <c:v>3.4291460307692301</c:v>
                </c:pt>
                <c:pt idx="1047">
                  <c:v>3.4436303692307693</c:v>
                </c:pt>
                <c:pt idx="1048">
                  <c:v>3.4793835076923072</c:v>
                </c:pt>
                <c:pt idx="1049">
                  <c:v>3.4990292307692306</c:v>
                </c:pt>
                <c:pt idx="1050">
                  <c:v>3.5026129846153844</c:v>
                </c:pt>
                <c:pt idx="1051">
                  <c:v>3.5257645538461539</c:v>
                </c:pt>
                <c:pt idx="1052">
                  <c:v>3.5342694769230771</c:v>
                </c:pt>
                <c:pt idx="1053">
                  <c:v>3.5414889230769235</c:v>
                </c:pt>
                <c:pt idx="1054">
                  <c:v>3.5509871692307695</c:v>
                </c:pt>
                <c:pt idx="1055">
                  <c:v>3.5559148307692308</c:v>
                </c:pt>
                <c:pt idx="1056">
                  <c:v>3.5750931076923083</c:v>
                </c:pt>
                <c:pt idx="1057">
                  <c:v>3.4977112923076925</c:v>
                </c:pt>
                <c:pt idx="1058">
                  <c:v>3.5009379692307689</c:v>
                </c:pt>
                <c:pt idx="1059">
                  <c:v>3.5079756307692302</c:v>
                </c:pt>
                <c:pt idx="1060">
                  <c:v>3.517921846153846</c:v>
                </c:pt>
                <c:pt idx="1061">
                  <c:v>3.5320880615384604</c:v>
                </c:pt>
                <c:pt idx="1062">
                  <c:v>3.5340617230769231</c:v>
                </c:pt>
                <c:pt idx="1063">
                  <c:v>3.5352563076923076</c:v>
                </c:pt>
                <c:pt idx="1064">
                  <c:v>3.5621084923076922</c:v>
                </c:pt>
                <c:pt idx="1065">
                  <c:v>3.5966086153846146</c:v>
                </c:pt>
                <c:pt idx="1066">
                  <c:v>3.5984329538461535</c:v>
                </c:pt>
                <c:pt idx="1067">
                  <c:v>3.5807738769230761</c:v>
                </c:pt>
                <c:pt idx="1068">
                  <c:v>3.542222553846154</c:v>
                </c:pt>
                <c:pt idx="1069">
                  <c:v>3.5429561846153841</c:v>
                </c:pt>
                <c:pt idx="1070">
                  <c:v>3.551844153846154</c:v>
                </c:pt>
                <c:pt idx="1071">
                  <c:v>3.554648830769231</c:v>
                </c:pt>
                <c:pt idx="1072">
                  <c:v>3.5468970153846144</c:v>
                </c:pt>
                <c:pt idx="1073">
                  <c:v>3.5406643999999998</c:v>
                </c:pt>
                <c:pt idx="1074">
                  <c:v>3.5073069230769232</c:v>
                </c:pt>
                <c:pt idx="1075">
                  <c:v>3.5111633538461535</c:v>
                </c:pt>
                <c:pt idx="1076">
                  <c:v>3.5113321538461539</c:v>
                </c:pt>
                <c:pt idx="1077">
                  <c:v>3.5133577538461536</c:v>
                </c:pt>
                <c:pt idx="1078">
                  <c:v>3.4938808307692306</c:v>
                </c:pt>
                <c:pt idx="1079">
                  <c:v>3.4859991692307686</c:v>
                </c:pt>
                <c:pt idx="1080">
                  <c:v>3.4950104923076935</c:v>
                </c:pt>
                <c:pt idx="1081">
                  <c:v>3.4992759384615386</c:v>
                </c:pt>
                <c:pt idx="1082">
                  <c:v>3.5099882461538456</c:v>
                </c:pt>
                <c:pt idx="1083">
                  <c:v>3.5056319076923077</c:v>
                </c:pt>
                <c:pt idx="1084">
                  <c:v>3.5044243384615381</c:v>
                </c:pt>
                <c:pt idx="1085">
                  <c:v>3.494471630769231</c:v>
                </c:pt>
                <c:pt idx="1086">
                  <c:v>3.4823634769230769</c:v>
                </c:pt>
                <c:pt idx="1087">
                  <c:v>3.4818830461538459</c:v>
                </c:pt>
                <c:pt idx="1088">
                  <c:v>3.4911995076923077</c:v>
                </c:pt>
                <c:pt idx="1089">
                  <c:v>3.5272318153846154</c:v>
                </c:pt>
                <c:pt idx="1090">
                  <c:v>3.5339448615384614</c:v>
                </c:pt>
                <c:pt idx="1091">
                  <c:v>3.5321724615384604</c:v>
                </c:pt>
                <c:pt idx="1092">
                  <c:v>3.5372754153846153</c:v>
                </c:pt>
                <c:pt idx="1093">
                  <c:v>3.5644846769230774</c:v>
                </c:pt>
                <c:pt idx="1094">
                  <c:v>3.5706848307692307</c:v>
                </c:pt>
                <c:pt idx="1095">
                  <c:v>3.5831630461538451</c:v>
                </c:pt>
                <c:pt idx="1096">
                  <c:v>3.5891294769230777</c:v>
                </c:pt>
                <c:pt idx="1097">
                  <c:v>3.5879348923076924</c:v>
                </c:pt>
                <c:pt idx="1098">
                  <c:v>3.6029126461538454</c:v>
                </c:pt>
                <c:pt idx="1099">
                  <c:v>3.6093984615384613</c:v>
                </c:pt>
                <c:pt idx="1100">
                  <c:v>3.6230128307692313</c:v>
                </c:pt>
                <c:pt idx="1101">
                  <c:v>3.6219415999999995</c:v>
                </c:pt>
                <c:pt idx="1102">
                  <c:v>3.6158777846153844</c:v>
                </c:pt>
                <c:pt idx="1103">
                  <c:v>3.6355040307692299</c:v>
                </c:pt>
                <c:pt idx="1104">
                  <c:v>3.7119704307692305</c:v>
                </c:pt>
                <c:pt idx="1105">
                  <c:v>3.7023033846153846</c:v>
                </c:pt>
                <c:pt idx="1106">
                  <c:v>3.6939932307692307</c:v>
                </c:pt>
                <c:pt idx="1107">
                  <c:v>3.6351794153846155</c:v>
                </c:pt>
                <c:pt idx="1108">
                  <c:v>3.5319387384615375</c:v>
                </c:pt>
                <c:pt idx="1109">
                  <c:v>3.5579728923076916</c:v>
                </c:pt>
                <c:pt idx="1110">
                  <c:v>3.624032123076923</c:v>
                </c:pt>
                <c:pt idx="1111">
                  <c:v>3.6229803692307696</c:v>
                </c:pt>
                <c:pt idx="1112">
                  <c:v>3.2401511666666662</c:v>
                </c:pt>
                <c:pt idx="1113">
                  <c:v>3.2436678333333333</c:v>
                </c:pt>
                <c:pt idx="1114">
                  <c:v>3.2561309000000001</c:v>
                </c:pt>
                <c:pt idx="1115">
                  <c:v>3.2509754666666661</c:v>
                </c:pt>
                <c:pt idx="1116">
                  <c:v>3.1425285000000001</c:v>
                </c:pt>
                <c:pt idx="1117">
                  <c:v>3.1405732333333334</c:v>
                </c:pt>
                <c:pt idx="1118">
                  <c:v>3.0996392333333334</c:v>
                </c:pt>
                <c:pt idx="1119">
                  <c:v>3.0939703666666665</c:v>
                </c:pt>
                <c:pt idx="1120">
                  <c:v>3.0189573090909088</c:v>
                </c:pt>
                <c:pt idx="1121">
                  <c:v>2.8633313818181816</c:v>
                </c:pt>
                <c:pt idx="1122">
                  <c:v>2.8499271272727271</c:v>
                </c:pt>
                <c:pt idx="1123">
                  <c:v>2.8468580363636371</c:v>
                </c:pt>
                <c:pt idx="1124">
                  <c:v>2.8362466545454548</c:v>
                </c:pt>
                <c:pt idx="1125">
                  <c:v>2.8211160363636365</c:v>
                </c:pt>
                <c:pt idx="1126">
                  <c:v>2.8702752000000005</c:v>
                </c:pt>
                <c:pt idx="1127">
                  <c:v>2.8651037818181813</c:v>
                </c:pt>
                <c:pt idx="1128">
                  <c:v>2.8754159272727269</c:v>
                </c:pt>
                <c:pt idx="1129">
                  <c:v>2.8773264363636373</c:v>
                </c:pt>
                <c:pt idx="1130">
                  <c:v>2.871073163636364</c:v>
                </c:pt>
                <c:pt idx="1131">
                  <c:v>2.8699069090909091</c:v>
                </c:pt>
                <c:pt idx="1132">
                  <c:v>2.8697918181818181</c:v>
                </c:pt>
                <c:pt idx="1133">
                  <c:v>2.8735974909090909</c:v>
                </c:pt>
                <c:pt idx="1134">
                  <c:v>2.8775566181818188</c:v>
                </c:pt>
                <c:pt idx="1135">
                  <c:v>2.8947972363636358</c:v>
                </c:pt>
                <c:pt idx="1136">
                  <c:v>2.8953957090909088</c:v>
                </c:pt>
                <c:pt idx="1137">
                  <c:v>2.8726921090909086</c:v>
                </c:pt>
                <c:pt idx="1138">
                  <c:v>2.8721089818181813</c:v>
                </c:pt>
                <c:pt idx="1139">
                  <c:v>2.8690935999999998</c:v>
                </c:pt>
                <c:pt idx="1140">
                  <c:v>2.8630398181818184</c:v>
                </c:pt>
                <c:pt idx="1141">
                  <c:v>2.8168960363636359</c:v>
                </c:pt>
                <c:pt idx="1142">
                  <c:v>2.8232950909090904</c:v>
                </c:pt>
                <c:pt idx="1143">
                  <c:v>2.8248603272727264</c:v>
                </c:pt>
                <c:pt idx="1144">
                  <c:v>2.8500652363636356</c:v>
                </c:pt>
                <c:pt idx="1145">
                  <c:v>2.8766128727272728</c:v>
                </c:pt>
                <c:pt idx="1146">
                  <c:v>2.8903163636363631</c:v>
                </c:pt>
                <c:pt idx="1147">
                  <c:v>2.8980351272727272</c:v>
                </c:pt>
                <c:pt idx="1148">
                  <c:v>2.8946437818181816</c:v>
                </c:pt>
                <c:pt idx="1149">
                  <c:v>2.8917741818181817</c:v>
                </c:pt>
                <c:pt idx="1150">
                  <c:v>2.8908457818181823</c:v>
                </c:pt>
                <c:pt idx="1151">
                  <c:v>2.8786077818181819</c:v>
                </c:pt>
                <c:pt idx="1152">
                  <c:v>2.874740727272727</c:v>
                </c:pt>
                <c:pt idx="1153">
                  <c:v>2.8638531272727268</c:v>
                </c:pt>
                <c:pt idx="1154">
                  <c:v>2.8623262545454549</c:v>
                </c:pt>
                <c:pt idx="1155">
                  <c:v>2.7953195600000003</c:v>
                </c:pt>
                <c:pt idx="1156">
                  <c:v>2.7970159999999993</c:v>
                </c:pt>
                <c:pt idx="1157">
                  <c:v>2.8018099199999993</c:v>
                </c:pt>
                <c:pt idx="1158">
                  <c:v>2.7946781199999995</c:v>
                </c:pt>
                <c:pt idx="1159">
                  <c:v>2.7853265999999999</c:v>
                </c:pt>
                <c:pt idx="1160">
                  <c:v>2.77980684</c:v>
                </c:pt>
                <c:pt idx="1161">
                  <c:v>2.7811741200000002</c:v>
                </c:pt>
                <c:pt idx="1162">
                  <c:v>2.7808702800000002</c:v>
                </c:pt>
                <c:pt idx="1163">
                  <c:v>2.7649693200000001</c:v>
                </c:pt>
                <c:pt idx="1164">
                  <c:v>2.7657373599999997</c:v>
                </c:pt>
                <c:pt idx="1165">
                  <c:v>2.7730970400000001</c:v>
                </c:pt>
                <c:pt idx="1166">
                  <c:v>2.7778572000000006</c:v>
                </c:pt>
                <c:pt idx="1167">
                  <c:v>2.7806424000000001</c:v>
                </c:pt>
                <c:pt idx="1168">
                  <c:v>2.7686913600000005</c:v>
                </c:pt>
                <c:pt idx="1169">
                  <c:v>2.7465785600000001</c:v>
                </c:pt>
                <c:pt idx="1170">
                  <c:v>2.7260609199999997</c:v>
                </c:pt>
                <c:pt idx="1171">
                  <c:v>2.7123543599999995</c:v>
                </c:pt>
                <c:pt idx="1172">
                  <c:v>2.7121011600000005</c:v>
                </c:pt>
                <c:pt idx="1173">
                  <c:v>2.7073831999999998</c:v>
                </c:pt>
                <c:pt idx="1174">
                  <c:v>2.7105650799999994</c:v>
                </c:pt>
                <c:pt idx="1175">
                  <c:v>2.715350560000001</c:v>
                </c:pt>
                <c:pt idx="1176">
                  <c:v>2.7041759999999995</c:v>
                </c:pt>
                <c:pt idx="1177">
                  <c:v>2.8132629999999996</c:v>
                </c:pt>
                <c:pt idx="1178">
                  <c:v>2.8078445200000002</c:v>
                </c:pt>
                <c:pt idx="1179">
                  <c:v>2.8119294800000003</c:v>
                </c:pt>
                <c:pt idx="1180">
                  <c:v>2.8138369199999995</c:v>
                </c:pt>
                <c:pt idx="1181">
                  <c:v>2.80635908</c:v>
                </c:pt>
                <c:pt idx="1182">
                  <c:v>2.8165883599999995</c:v>
                </c:pt>
                <c:pt idx="1183">
                  <c:v>2.8257541999999991</c:v>
                </c:pt>
                <c:pt idx="1184">
                  <c:v>2.8193229199999998</c:v>
                </c:pt>
                <c:pt idx="1185">
                  <c:v>2.8370722399999999</c:v>
                </c:pt>
                <c:pt idx="1186">
                  <c:v>2.8107647600000001</c:v>
                </c:pt>
                <c:pt idx="1187">
                  <c:v>2.7299648888888886</c:v>
                </c:pt>
                <c:pt idx="1188">
                  <c:v>2.7067923999999999</c:v>
                </c:pt>
                <c:pt idx="1189">
                  <c:v>2.7175580888888891</c:v>
                </c:pt>
                <c:pt idx="1190">
                  <c:v>2.7262606666666662</c:v>
                </c:pt>
                <c:pt idx="1191">
                  <c:v>2.7389394222222219</c:v>
                </c:pt>
                <c:pt idx="1192">
                  <c:v>2.7291302666666666</c:v>
                </c:pt>
                <c:pt idx="1193">
                  <c:v>2.7229128</c:v>
                </c:pt>
                <c:pt idx="1194">
                  <c:v>2.7048230666666662</c:v>
                </c:pt>
                <c:pt idx="1195">
                  <c:v>2.6931477333333329</c:v>
                </c:pt>
                <c:pt idx="1196">
                  <c:v>2.6704253777777773</c:v>
                </c:pt>
                <c:pt idx="1197">
                  <c:v>2.6373030666666666</c:v>
                </c:pt>
                <c:pt idx="1198">
                  <c:v>2.6100887555555552</c:v>
                </c:pt>
                <c:pt idx="1199">
                  <c:v>2.5905829777777778</c:v>
                </c:pt>
                <c:pt idx="1200">
                  <c:v>2.5776604000000001</c:v>
                </c:pt>
                <c:pt idx="1201">
                  <c:v>2.5468731555555553</c:v>
                </c:pt>
                <c:pt idx="1202">
                  <c:v>2.5337442666666661</c:v>
                </c:pt>
                <c:pt idx="1203">
                  <c:v>2.5272829777777774</c:v>
                </c:pt>
                <c:pt idx="1204">
                  <c:v>2.5017754222222219</c:v>
                </c:pt>
                <c:pt idx="1205">
                  <c:v>2.5143885333333333</c:v>
                </c:pt>
                <c:pt idx="1206">
                  <c:v>2.5092964000000002</c:v>
                </c:pt>
                <c:pt idx="1207">
                  <c:v>2.4965238666666667</c:v>
                </c:pt>
                <c:pt idx="1208">
                  <c:v>2.4936261333333332</c:v>
                </c:pt>
                <c:pt idx="1209">
                  <c:v>2.4796532444444441</c:v>
                </c:pt>
                <c:pt idx="1210">
                  <c:v>2.4687093777777775</c:v>
                </c:pt>
                <c:pt idx="1211">
                  <c:v>2.462529422222222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7F2A-4516-9D5A-D62AC8DD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5011028"/>
        <c:axId val="1953369289"/>
      </c:lineChart>
      <c:dateAx>
        <c:axId val="21450110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d\-mmm\-yyyy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53369289"/>
        <c:crosses val="autoZero"/>
        <c:auto val="1"/>
        <c:lblOffset val="100"/>
        <c:baseTimeUnit val="days"/>
      </c:dateAx>
      <c:valAx>
        <c:axId val="1953369289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45011028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strRef>
              <c:f>'Post-tax'!$D$4</c:f>
              <c:strCache>
                <c:ptCount val="1"/>
                <c:pt idx="0">
                  <c:v>Arbitrage 6 month</c:v>
                </c:pt>
              </c:strCache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numRef>
              <c:f>'Post-tax'!$A$5:$A$1216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'Post-tax'!$D$5:$D$1216</c:f>
              <c:numCache>
                <c:formatCode>0.00</c:formatCode>
                <c:ptCount val="1212"/>
                <c:pt idx="0">
                  <c:v>3.3213864479999997</c:v>
                </c:pt>
                <c:pt idx="1">
                  <c:v>3.3541066400000004</c:v>
                </c:pt>
                <c:pt idx="2">
                  <c:v>3.3944802240000005</c:v>
                </c:pt>
                <c:pt idx="3">
                  <c:v>3.3050634879999996</c:v>
                </c:pt>
                <c:pt idx="4">
                  <c:v>3.3161739040000011</c:v>
                </c:pt>
                <c:pt idx="5">
                  <c:v>3.3605851839999996</c:v>
                </c:pt>
                <c:pt idx="6">
                  <c:v>3.2810601280000005</c:v>
                </c:pt>
                <c:pt idx="7">
                  <c:v>3.3387559679999996</c:v>
                </c:pt>
                <c:pt idx="8">
                  <c:v>3.2718470240000004</c:v>
                </c:pt>
                <c:pt idx="9">
                  <c:v>3.3251979519999995</c:v>
                </c:pt>
                <c:pt idx="10">
                  <c:v>3.288396176</c:v>
                </c:pt>
                <c:pt idx="11">
                  <c:v>3.2914312000000003</c:v>
                </c:pt>
                <c:pt idx="12">
                  <c:v>3.2867689439999994</c:v>
                </c:pt>
                <c:pt idx="13">
                  <c:v>3.3295361120000004</c:v>
                </c:pt>
                <c:pt idx="14">
                  <c:v>3.3486679040000005</c:v>
                </c:pt>
                <c:pt idx="15">
                  <c:v>3.2970556160000002</c:v>
                </c:pt>
                <c:pt idx="16">
                  <c:v>3.4456637600000013</c:v>
                </c:pt>
                <c:pt idx="17">
                  <c:v>3.3704937440000005</c:v>
                </c:pt>
                <c:pt idx="18">
                  <c:v>3.2461961759999989</c:v>
                </c:pt>
                <c:pt idx="19">
                  <c:v>3.2098602879999993</c:v>
                </c:pt>
                <c:pt idx="20">
                  <c:v>3.3357850880000002</c:v>
                </c:pt>
                <c:pt idx="21">
                  <c:v>3.3968738079999992</c:v>
                </c:pt>
                <c:pt idx="22">
                  <c:v>3.2846555679999994</c:v>
                </c:pt>
                <c:pt idx="23">
                  <c:v>3.4533137760000008</c:v>
                </c:pt>
                <c:pt idx="24">
                  <c:v>3.3083618400000003</c:v>
                </c:pt>
                <c:pt idx="25">
                  <c:v>3.390456031999999</c:v>
                </c:pt>
                <c:pt idx="26">
                  <c:v>3.2671847679999995</c:v>
                </c:pt>
                <c:pt idx="27">
                  <c:v>3.348910976</c:v>
                </c:pt>
                <c:pt idx="28">
                  <c:v>3.310238896</c:v>
                </c:pt>
                <c:pt idx="29">
                  <c:v>3.3214539679999997</c:v>
                </c:pt>
                <c:pt idx="30">
                  <c:v>3.273923264</c:v>
                </c:pt>
                <c:pt idx="31">
                  <c:v>3.2565604960000001</c:v>
                </c:pt>
                <c:pt idx="32">
                  <c:v>3.2557637600000002</c:v>
                </c:pt>
                <c:pt idx="33">
                  <c:v>3.2349169600000001</c:v>
                </c:pt>
                <c:pt idx="34">
                  <c:v>3.2526949760000003</c:v>
                </c:pt>
                <c:pt idx="35">
                  <c:v>3.2345489759999992</c:v>
                </c:pt>
                <c:pt idx="36">
                  <c:v>3.2534174400000002</c:v>
                </c:pt>
                <c:pt idx="37">
                  <c:v>3.2122910079999998</c:v>
                </c:pt>
                <c:pt idx="38">
                  <c:v>3.2065686879999995</c:v>
                </c:pt>
                <c:pt idx="39">
                  <c:v>3.2337657439999989</c:v>
                </c:pt>
                <c:pt idx="40">
                  <c:v>3.1704421119999995</c:v>
                </c:pt>
                <c:pt idx="41">
                  <c:v>3.1470464320000002</c:v>
                </c:pt>
                <c:pt idx="42">
                  <c:v>3.1117165920000001</c:v>
                </c:pt>
                <c:pt idx="43">
                  <c:v>3.112243248</c:v>
                </c:pt>
                <c:pt idx="44">
                  <c:v>3.1427555359999997</c:v>
                </c:pt>
                <c:pt idx="45">
                  <c:v>3.0891885440000006</c:v>
                </c:pt>
                <c:pt idx="46">
                  <c:v>3.1558341599999999</c:v>
                </c:pt>
                <c:pt idx="47">
                  <c:v>3.0908664160000003</c:v>
                </c:pt>
                <c:pt idx="48">
                  <c:v>3.1051165119999999</c:v>
                </c:pt>
                <c:pt idx="49">
                  <c:v>3.114518672</c:v>
                </c:pt>
                <c:pt idx="50">
                  <c:v>3.0834864799999995</c:v>
                </c:pt>
                <c:pt idx="51">
                  <c:v>3.0727609279999992</c:v>
                </c:pt>
                <c:pt idx="52">
                  <c:v>3.0652830880000002</c:v>
                </c:pt>
                <c:pt idx="53">
                  <c:v>3.0225969440000005</c:v>
                </c:pt>
                <c:pt idx="54">
                  <c:v>3.1296532799999999</c:v>
                </c:pt>
                <c:pt idx="55">
                  <c:v>3.0100247199999997</c:v>
                </c:pt>
                <c:pt idx="56">
                  <c:v>3.1837232959999997</c:v>
                </c:pt>
                <c:pt idx="57">
                  <c:v>3.0251525759999995</c:v>
                </c:pt>
                <c:pt idx="58">
                  <c:v>3.0114223840000003</c:v>
                </c:pt>
                <c:pt idx="59">
                  <c:v>3.0405471360000003</c:v>
                </c:pt>
                <c:pt idx="60">
                  <c:v>3.0056190399999991</c:v>
                </c:pt>
                <c:pt idx="61">
                  <c:v>3.0812043039999999</c:v>
                </c:pt>
                <c:pt idx="62">
                  <c:v>3.0736994559999999</c:v>
                </c:pt>
                <c:pt idx="63">
                  <c:v>3.0844790240000002</c:v>
                </c:pt>
                <c:pt idx="64">
                  <c:v>3.0140185279999994</c:v>
                </c:pt>
                <c:pt idx="65">
                  <c:v>3.1201194560000007</c:v>
                </c:pt>
                <c:pt idx="66">
                  <c:v>3.0864573599999994</c:v>
                </c:pt>
                <c:pt idx="67">
                  <c:v>3.1603411199999996</c:v>
                </c:pt>
                <c:pt idx="68">
                  <c:v>3.1905968319999993</c:v>
                </c:pt>
                <c:pt idx="69">
                  <c:v>3.119336224</c:v>
                </c:pt>
                <c:pt idx="70">
                  <c:v>3.1409527519999996</c:v>
                </c:pt>
                <c:pt idx="71">
                  <c:v>3.0795298079999998</c:v>
                </c:pt>
                <c:pt idx="72">
                  <c:v>3.0711134400000009</c:v>
                </c:pt>
                <c:pt idx="73">
                  <c:v>3.0706306720000001</c:v>
                </c:pt>
                <c:pt idx="74">
                  <c:v>3.0674774879999998</c:v>
                </c:pt>
                <c:pt idx="75">
                  <c:v>3.0403344479999999</c:v>
                </c:pt>
                <c:pt idx="76">
                  <c:v>3.0560598560000001</c:v>
                </c:pt>
                <c:pt idx="77">
                  <c:v>3.0988000159999998</c:v>
                </c:pt>
                <c:pt idx="78">
                  <c:v>3.1180162080000002</c:v>
                </c:pt>
                <c:pt idx="79">
                  <c:v>3.1385794240000005</c:v>
                </c:pt>
                <c:pt idx="80">
                  <c:v>3.0760660319999995</c:v>
                </c:pt>
                <c:pt idx="81">
                  <c:v>3.1419993120000007</c:v>
                </c:pt>
                <c:pt idx="82">
                  <c:v>3.1710194080000003</c:v>
                </c:pt>
                <c:pt idx="83">
                  <c:v>3.1555978400000004</c:v>
                </c:pt>
                <c:pt idx="84">
                  <c:v>3.1106734079999998</c:v>
                </c:pt>
                <c:pt idx="85">
                  <c:v>3.1618130560000002</c:v>
                </c:pt>
                <c:pt idx="86">
                  <c:v>3.0963659200000002</c:v>
                </c:pt>
                <c:pt idx="87">
                  <c:v>3.1229958079999998</c:v>
                </c:pt>
                <c:pt idx="88">
                  <c:v>3.2385495360000003</c:v>
                </c:pt>
                <c:pt idx="89">
                  <c:v>3.2518340960000001</c:v>
                </c:pt>
                <c:pt idx="90">
                  <c:v>3.2455648639999999</c:v>
                </c:pt>
                <c:pt idx="91">
                  <c:v>3.2330432799999991</c:v>
                </c:pt>
                <c:pt idx="92">
                  <c:v>3.303085152</c:v>
                </c:pt>
                <c:pt idx="93">
                  <c:v>3.2070345760000003</c:v>
                </c:pt>
                <c:pt idx="94">
                  <c:v>3.2543019519999987</c:v>
                </c:pt>
                <c:pt idx="95">
                  <c:v>3.1934698079999992</c:v>
                </c:pt>
                <c:pt idx="96">
                  <c:v>3.1472793759999997</c:v>
                </c:pt>
                <c:pt idx="97">
                  <c:v>3.2138608479999995</c:v>
                </c:pt>
                <c:pt idx="98">
                  <c:v>3.1294034559999999</c:v>
                </c:pt>
                <c:pt idx="99">
                  <c:v>3.1297916959999994</c:v>
                </c:pt>
                <c:pt idx="100">
                  <c:v>3.1166185439999996</c:v>
                </c:pt>
                <c:pt idx="101">
                  <c:v>3.232695552</c:v>
                </c:pt>
                <c:pt idx="102">
                  <c:v>3.2212576639999999</c:v>
                </c:pt>
                <c:pt idx="103">
                  <c:v>3.1833890719999989</c:v>
                </c:pt>
                <c:pt idx="104">
                  <c:v>3.1712624799999998</c:v>
                </c:pt>
                <c:pt idx="105">
                  <c:v>3.138383616</c:v>
                </c:pt>
                <c:pt idx="106">
                  <c:v>3.1665934719999997</c:v>
                </c:pt>
                <c:pt idx="107">
                  <c:v>3.1359022559999996</c:v>
                </c:pt>
                <c:pt idx="108">
                  <c:v>3.097645424</c:v>
                </c:pt>
                <c:pt idx="109">
                  <c:v>3.104677632</c:v>
                </c:pt>
                <c:pt idx="110">
                  <c:v>3.1379886239999992</c:v>
                </c:pt>
                <c:pt idx="111">
                  <c:v>3.1723124160000005</c:v>
                </c:pt>
                <c:pt idx="112">
                  <c:v>3.1085127679999998</c:v>
                </c:pt>
                <c:pt idx="113">
                  <c:v>3.1116321919999992</c:v>
                </c:pt>
                <c:pt idx="114">
                  <c:v>3.0964908320000002</c:v>
                </c:pt>
                <c:pt idx="115">
                  <c:v>3.0140759199999994</c:v>
                </c:pt>
                <c:pt idx="116">
                  <c:v>3.0850461920000001</c:v>
                </c:pt>
                <c:pt idx="117">
                  <c:v>3.0167328319999989</c:v>
                </c:pt>
                <c:pt idx="118">
                  <c:v>2.9430009919999991</c:v>
                </c:pt>
                <c:pt idx="119">
                  <c:v>2.9442872480000002</c:v>
                </c:pt>
                <c:pt idx="120">
                  <c:v>2.9738407520000001</c:v>
                </c:pt>
                <c:pt idx="121">
                  <c:v>2.9253040000000006</c:v>
                </c:pt>
                <c:pt idx="122">
                  <c:v>2.894386592</c:v>
                </c:pt>
                <c:pt idx="123">
                  <c:v>2.8437398399999991</c:v>
                </c:pt>
                <c:pt idx="124">
                  <c:v>2.8538948479999999</c:v>
                </c:pt>
                <c:pt idx="125">
                  <c:v>2.8170930719999991</c:v>
                </c:pt>
                <c:pt idx="126">
                  <c:v>2.8304282719999998</c:v>
                </c:pt>
                <c:pt idx="127">
                  <c:v>2.8603835200000005</c:v>
                </c:pt>
                <c:pt idx="128">
                  <c:v>2.7700113759999994</c:v>
                </c:pt>
                <c:pt idx="129">
                  <c:v>2.831522096</c:v>
                </c:pt>
                <c:pt idx="130">
                  <c:v>2.8430275039999997</c:v>
                </c:pt>
                <c:pt idx="131">
                  <c:v>2.7540665280000001</c:v>
                </c:pt>
                <c:pt idx="132">
                  <c:v>2.7912160319999995</c:v>
                </c:pt>
                <c:pt idx="133">
                  <c:v>2.8391282240000009</c:v>
                </c:pt>
                <c:pt idx="134">
                  <c:v>2.7990044640000002</c:v>
                </c:pt>
                <c:pt idx="135">
                  <c:v>2.68663768</c:v>
                </c:pt>
                <c:pt idx="136">
                  <c:v>2.7500997280000004</c:v>
                </c:pt>
                <c:pt idx="137">
                  <c:v>2.6173722880000003</c:v>
                </c:pt>
                <c:pt idx="138">
                  <c:v>2.6072139039999995</c:v>
                </c:pt>
                <c:pt idx="139">
                  <c:v>2.6680663039999994</c:v>
                </c:pt>
                <c:pt idx="140">
                  <c:v>2.7097261440000002</c:v>
                </c:pt>
                <c:pt idx="141">
                  <c:v>2.6778499519999994</c:v>
                </c:pt>
                <c:pt idx="142">
                  <c:v>2.5830214879999995</c:v>
                </c:pt>
                <c:pt idx="143">
                  <c:v>2.6296507999999998</c:v>
                </c:pt>
                <c:pt idx="144">
                  <c:v>2.5733661280000004</c:v>
                </c:pt>
                <c:pt idx="145">
                  <c:v>2.5819074079999993</c:v>
                </c:pt>
                <c:pt idx="146">
                  <c:v>2.6793218879999996</c:v>
                </c:pt>
                <c:pt idx="147">
                  <c:v>2.6250628160000002</c:v>
                </c:pt>
                <c:pt idx="148">
                  <c:v>2.7487628320000002</c:v>
                </c:pt>
                <c:pt idx="149">
                  <c:v>2.6984975679999996</c:v>
                </c:pt>
                <c:pt idx="150">
                  <c:v>2.6698454560000004</c:v>
                </c:pt>
                <c:pt idx="151">
                  <c:v>2.6852062559999998</c:v>
                </c:pt>
                <c:pt idx="152">
                  <c:v>2.6677759679999999</c:v>
                </c:pt>
                <c:pt idx="153">
                  <c:v>2.5552100000000006</c:v>
                </c:pt>
                <c:pt idx="154">
                  <c:v>2.5735180479999995</c:v>
                </c:pt>
                <c:pt idx="155">
                  <c:v>2.6245766719999999</c:v>
                </c:pt>
                <c:pt idx="156">
                  <c:v>2.713446496</c:v>
                </c:pt>
                <c:pt idx="157">
                  <c:v>2.7070253439999998</c:v>
                </c:pt>
                <c:pt idx="158">
                  <c:v>2.7224266559999997</c:v>
                </c:pt>
                <c:pt idx="159">
                  <c:v>2.732477008</c:v>
                </c:pt>
                <c:pt idx="160">
                  <c:v>2.660382528</c:v>
                </c:pt>
                <c:pt idx="161">
                  <c:v>2.6141043199999996</c:v>
                </c:pt>
                <c:pt idx="162">
                  <c:v>2.5902461280000004</c:v>
                </c:pt>
                <c:pt idx="163">
                  <c:v>2.7351237920000004</c:v>
                </c:pt>
                <c:pt idx="164">
                  <c:v>2.6897976160000003</c:v>
                </c:pt>
                <c:pt idx="165">
                  <c:v>2.6310282079999991</c:v>
                </c:pt>
                <c:pt idx="166">
                  <c:v>2.6222472319999999</c:v>
                </c:pt>
                <c:pt idx="167">
                  <c:v>2.6223485119999994</c:v>
                </c:pt>
                <c:pt idx="168">
                  <c:v>2.6786264319999997</c:v>
                </c:pt>
                <c:pt idx="169">
                  <c:v>2.6032741119999994</c:v>
                </c:pt>
                <c:pt idx="170">
                  <c:v>2.6235537440000001</c:v>
                </c:pt>
                <c:pt idx="171">
                  <c:v>2.5582754080000001</c:v>
                </c:pt>
                <c:pt idx="172">
                  <c:v>2.5935411040000003</c:v>
                </c:pt>
                <c:pt idx="173">
                  <c:v>2.5816170720000002</c:v>
                </c:pt>
                <c:pt idx="174">
                  <c:v>2.5019333440000002</c:v>
                </c:pt>
                <c:pt idx="175">
                  <c:v>2.6299743333333327</c:v>
                </c:pt>
                <c:pt idx="176">
                  <c:v>2.4214395166666667</c:v>
                </c:pt>
                <c:pt idx="177">
                  <c:v>2.5387766166666665</c:v>
                </c:pt>
                <c:pt idx="178">
                  <c:v>2.5256559333333324</c:v>
                </c:pt>
                <c:pt idx="179">
                  <c:v>2.5018164500000006</c:v>
                </c:pt>
                <c:pt idx="180">
                  <c:v>2.4079284833333334</c:v>
                </c:pt>
                <c:pt idx="181">
                  <c:v>2.3745517999999994</c:v>
                </c:pt>
                <c:pt idx="182">
                  <c:v>2.4136887833333338</c:v>
                </c:pt>
                <c:pt idx="183">
                  <c:v>2.4747416333333336</c:v>
                </c:pt>
                <c:pt idx="184">
                  <c:v>2.4406369999999997</c:v>
                </c:pt>
                <c:pt idx="185">
                  <c:v>2.3861849333333334</c:v>
                </c:pt>
                <c:pt idx="186">
                  <c:v>2.3644026999999999</c:v>
                </c:pt>
                <c:pt idx="187">
                  <c:v>2.3330973333333329</c:v>
                </c:pt>
                <c:pt idx="188">
                  <c:v>2.254278283333333</c:v>
                </c:pt>
                <c:pt idx="189">
                  <c:v>2.2295104000000006</c:v>
                </c:pt>
                <c:pt idx="190">
                  <c:v>2.2676451333333332</c:v>
                </c:pt>
                <c:pt idx="191">
                  <c:v>2.2479236666666669</c:v>
                </c:pt>
                <c:pt idx="192">
                  <c:v>2.2424060166666666</c:v>
                </c:pt>
                <c:pt idx="193">
                  <c:v>2.1729201999999996</c:v>
                </c:pt>
                <c:pt idx="194">
                  <c:v>2.3104816500000003</c:v>
                </c:pt>
                <c:pt idx="195">
                  <c:v>2.1987079166666663</c:v>
                </c:pt>
                <c:pt idx="196">
                  <c:v>2.2104711666666668</c:v>
                </c:pt>
                <c:pt idx="197">
                  <c:v>2.072628383333333</c:v>
                </c:pt>
                <c:pt idx="198">
                  <c:v>2.2013032166666666</c:v>
                </c:pt>
                <c:pt idx="199">
                  <c:v>2.195293233333333</c:v>
                </c:pt>
                <c:pt idx="200">
                  <c:v>2.1537965666666667</c:v>
                </c:pt>
                <c:pt idx="201">
                  <c:v>2.1700294999999996</c:v>
                </c:pt>
                <c:pt idx="202">
                  <c:v>2.1477514166666669</c:v>
                </c:pt>
                <c:pt idx="203">
                  <c:v>2.0170896666666671</c:v>
                </c:pt>
                <c:pt idx="204">
                  <c:v>2.0267956666666667</c:v>
                </c:pt>
                <c:pt idx="205">
                  <c:v>1.9886433500000003</c:v>
                </c:pt>
                <c:pt idx="206">
                  <c:v>1.9578936166666663</c:v>
                </c:pt>
                <c:pt idx="207">
                  <c:v>1.957010933333333</c:v>
                </c:pt>
                <c:pt idx="208">
                  <c:v>2.0362554999999998</c:v>
                </c:pt>
                <c:pt idx="209">
                  <c:v>1.8718056166666663</c:v>
                </c:pt>
                <c:pt idx="210">
                  <c:v>1.8090682833333329</c:v>
                </c:pt>
                <c:pt idx="211">
                  <c:v>1.8176243333333335</c:v>
                </c:pt>
                <c:pt idx="212">
                  <c:v>1.9164602499999996</c:v>
                </c:pt>
                <c:pt idx="213">
                  <c:v>1.8154721333333332</c:v>
                </c:pt>
                <c:pt idx="214">
                  <c:v>1.8701809166666667</c:v>
                </c:pt>
                <c:pt idx="215">
                  <c:v>1.8662809333333337</c:v>
                </c:pt>
                <c:pt idx="216">
                  <c:v>1.8479379999999999</c:v>
                </c:pt>
                <c:pt idx="217">
                  <c:v>1.8203497499999997</c:v>
                </c:pt>
                <c:pt idx="218">
                  <c:v>1.7843953500000003</c:v>
                </c:pt>
                <c:pt idx="219">
                  <c:v>1.8237925666666666</c:v>
                </c:pt>
                <c:pt idx="220">
                  <c:v>1.8083121999999996</c:v>
                </c:pt>
                <c:pt idx="221">
                  <c:v>1.7501148833333326</c:v>
                </c:pt>
                <c:pt idx="222">
                  <c:v>1.718587966666667</c:v>
                </c:pt>
                <c:pt idx="223">
                  <c:v>1.7903912666666673</c:v>
                </c:pt>
                <c:pt idx="224">
                  <c:v>1.7659117500000006</c:v>
                </c:pt>
                <c:pt idx="225">
                  <c:v>1.801651633333333</c:v>
                </c:pt>
                <c:pt idx="226">
                  <c:v>1.8265214999999999</c:v>
                </c:pt>
                <c:pt idx="227">
                  <c:v>1.7631722666666665</c:v>
                </c:pt>
                <c:pt idx="228">
                  <c:v>1.8051718166666668</c:v>
                </c:pt>
                <c:pt idx="229">
                  <c:v>1.7895578166666666</c:v>
                </c:pt>
                <c:pt idx="230">
                  <c:v>1.6411087666666668</c:v>
                </c:pt>
                <c:pt idx="231">
                  <c:v>1.6431765666666667</c:v>
                </c:pt>
                <c:pt idx="232">
                  <c:v>1.7392413499999997</c:v>
                </c:pt>
                <c:pt idx="233">
                  <c:v>1.7105559000000001</c:v>
                </c:pt>
                <c:pt idx="234">
                  <c:v>1.7159750833333332</c:v>
                </c:pt>
                <c:pt idx="235">
                  <c:v>1.7438692833333338</c:v>
                </c:pt>
                <c:pt idx="236">
                  <c:v>1.6919527333333337</c:v>
                </c:pt>
                <c:pt idx="237">
                  <c:v>1.6813429500000001</c:v>
                </c:pt>
                <c:pt idx="238">
                  <c:v>1.7337729333333336</c:v>
                </c:pt>
                <c:pt idx="239">
                  <c:v>1.7044966833333333</c:v>
                </c:pt>
                <c:pt idx="240">
                  <c:v>1.7416959833333328</c:v>
                </c:pt>
                <c:pt idx="241">
                  <c:v>1.7439993999999994</c:v>
                </c:pt>
                <c:pt idx="242">
                  <c:v>1.7204588333333333</c:v>
                </c:pt>
                <c:pt idx="243">
                  <c:v>1.7121841166666669</c:v>
                </c:pt>
                <c:pt idx="244">
                  <c:v>1.8226848166666665</c:v>
                </c:pt>
                <c:pt idx="245">
                  <c:v>1.8194318999999999</c:v>
                </c:pt>
                <c:pt idx="246">
                  <c:v>1.7526961166666664</c:v>
                </c:pt>
                <c:pt idx="247">
                  <c:v>1.8274815499999999</c:v>
                </c:pt>
                <c:pt idx="248">
                  <c:v>1.7987328</c:v>
                </c:pt>
                <c:pt idx="249">
                  <c:v>1.7920405833333333</c:v>
                </c:pt>
                <c:pt idx="250">
                  <c:v>1.7916994666666664</c:v>
                </c:pt>
                <c:pt idx="251">
                  <c:v>1.7795071833333331</c:v>
                </c:pt>
                <c:pt idx="252">
                  <c:v>1.8463308833333334</c:v>
                </c:pt>
                <c:pt idx="253">
                  <c:v>1.8809524666666668</c:v>
                </c:pt>
                <c:pt idx="254">
                  <c:v>1.8136610500000001</c:v>
                </c:pt>
                <c:pt idx="255">
                  <c:v>1.7588256666666671</c:v>
                </c:pt>
                <c:pt idx="256">
                  <c:v>1.7618288999999998</c:v>
                </c:pt>
                <c:pt idx="257">
                  <c:v>1.8282833500000002</c:v>
                </c:pt>
                <c:pt idx="258">
                  <c:v>1.7489227333333333</c:v>
                </c:pt>
                <c:pt idx="259">
                  <c:v>1.8186722999999998</c:v>
                </c:pt>
                <c:pt idx="260">
                  <c:v>1.8449980666666665</c:v>
                </c:pt>
                <c:pt idx="261">
                  <c:v>1.7137982666666669</c:v>
                </c:pt>
                <c:pt idx="262">
                  <c:v>1.7708807999999998</c:v>
                </c:pt>
                <c:pt idx="263">
                  <c:v>1.7860270833333334</c:v>
                </c:pt>
                <c:pt idx="264">
                  <c:v>1.7137701333333335</c:v>
                </c:pt>
                <c:pt idx="265">
                  <c:v>1.7751711333333335</c:v>
                </c:pt>
                <c:pt idx="266">
                  <c:v>1.6917733833333333</c:v>
                </c:pt>
                <c:pt idx="267">
                  <c:v>1.7061424833333341</c:v>
                </c:pt>
                <c:pt idx="268">
                  <c:v>1.698761</c:v>
                </c:pt>
                <c:pt idx="269">
                  <c:v>1.6013493333333331</c:v>
                </c:pt>
                <c:pt idx="270">
                  <c:v>1.6403526833333331</c:v>
                </c:pt>
                <c:pt idx="271">
                  <c:v>1.6235394999999997</c:v>
                </c:pt>
                <c:pt idx="272">
                  <c:v>1.5817439166666669</c:v>
                </c:pt>
                <c:pt idx="273">
                  <c:v>1.5944004000000001</c:v>
                </c:pt>
                <c:pt idx="274">
                  <c:v>1.5515533333333331</c:v>
                </c:pt>
                <c:pt idx="275">
                  <c:v>1.5198540999999997</c:v>
                </c:pt>
                <c:pt idx="276">
                  <c:v>1.5014373166666668</c:v>
                </c:pt>
                <c:pt idx="277">
                  <c:v>1.5023059333333335</c:v>
                </c:pt>
                <c:pt idx="278">
                  <c:v>1.5765287000000003</c:v>
                </c:pt>
                <c:pt idx="279">
                  <c:v>1.4747528499999998</c:v>
                </c:pt>
                <c:pt idx="280">
                  <c:v>1.4666891333333338</c:v>
                </c:pt>
                <c:pt idx="281">
                  <c:v>1.4764689833333335</c:v>
                </c:pt>
                <c:pt idx="282">
                  <c:v>1.3474706166666668</c:v>
                </c:pt>
                <c:pt idx="283">
                  <c:v>1.40050195</c:v>
                </c:pt>
                <c:pt idx="284">
                  <c:v>1.3745243333333335</c:v>
                </c:pt>
                <c:pt idx="285">
                  <c:v>1.4636014999999998</c:v>
                </c:pt>
                <c:pt idx="286">
                  <c:v>1.5012755500000001</c:v>
                </c:pt>
                <c:pt idx="287">
                  <c:v>1.4887280833333334</c:v>
                </c:pt>
                <c:pt idx="288">
                  <c:v>1.3950335333333337</c:v>
                </c:pt>
                <c:pt idx="289">
                  <c:v>1.38615395</c:v>
                </c:pt>
                <c:pt idx="290">
                  <c:v>1.4414254000000002</c:v>
                </c:pt>
                <c:pt idx="291">
                  <c:v>1.4133026166666667</c:v>
                </c:pt>
                <c:pt idx="292">
                  <c:v>1.4966300333333336</c:v>
                </c:pt>
                <c:pt idx="293">
                  <c:v>1.4971469833333333</c:v>
                </c:pt>
                <c:pt idx="294">
                  <c:v>1.49171725</c:v>
                </c:pt>
                <c:pt idx="295">
                  <c:v>1.5048766166666667</c:v>
                </c:pt>
                <c:pt idx="296">
                  <c:v>1.4823242333333333</c:v>
                </c:pt>
                <c:pt idx="297">
                  <c:v>1.5442105333333336</c:v>
                </c:pt>
                <c:pt idx="298">
                  <c:v>1.4885241166666663</c:v>
                </c:pt>
                <c:pt idx="299">
                  <c:v>1.4252417000000002</c:v>
                </c:pt>
                <c:pt idx="300">
                  <c:v>1.4710005666666666</c:v>
                </c:pt>
                <c:pt idx="301">
                  <c:v>1.5046374833333331</c:v>
                </c:pt>
                <c:pt idx="302">
                  <c:v>1.5409927833333332</c:v>
                </c:pt>
                <c:pt idx="303">
                  <c:v>1.5309702833333332</c:v>
                </c:pt>
                <c:pt idx="304">
                  <c:v>1.56136835</c:v>
                </c:pt>
                <c:pt idx="305">
                  <c:v>1.5796936999999998</c:v>
                </c:pt>
                <c:pt idx="306">
                  <c:v>1.6862768333333333</c:v>
                </c:pt>
                <c:pt idx="307">
                  <c:v>1.6090086333333331</c:v>
                </c:pt>
                <c:pt idx="308">
                  <c:v>1.4719359999999999</c:v>
                </c:pt>
                <c:pt idx="309">
                  <c:v>1.6203147166666669</c:v>
                </c:pt>
                <c:pt idx="310">
                  <c:v>1.6735113333333329</c:v>
                </c:pt>
                <c:pt idx="311">
                  <c:v>1.5802845000000001</c:v>
                </c:pt>
                <c:pt idx="312">
                  <c:v>1.6507585000000002</c:v>
                </c:pt>
                <c:pt idx="313">
                  <c:v>1.6309280166666669</c:v>
                </c:pt>
                <c:pt idx="314">
                  <c:v>1.6296901499999998</c:v>
                </c:pt>
                <c:pt idx="315">
                  <c:v>1.6082314499999997</c:v>
                </c:pt>
                <c:pt idx="316">
                  <c:v>1.6527383833333331</c:v>
                </c:pt>
                <c:pt idx="317">
                  <c:v>1.7126025999999999</c:v>
                </c:pt>
                <c:pt idx="318">
                  <c:v>1.6033081166666667</c:v>
                </c:pt>
                <c:pt idx="319">
                  <c:v>1.6651135333333336</c:v>
                </c:pt>
                <c:pt idx="320">
                  <c:v>1.7271651166666666</c:v>
                </c:pt>
                <c:pt idx="321">
                  <c:v>1.6393715333333332</c:v>
                </c:pt>
                <c:pt idx="322">
                  <c:v>1.6269225333333333</c:v>
                </c:pt>
                <c:pt idx="323">
                  <c:v>1.6419773833333333</c:v>
                </c:pt>
                <c:pt idx="324">
                  <c:v>1.5686583999999999</c:v>
                </c:pt>
                <c:pt idx="325">
                  <c:v>1.6014337333333337</c:v>
                </c:pt>
                <c:pt idx="326">
                  <c:v>1.7048975833333335</c:v>
                </c:pt>
                <c:pt idx="327">
                  <c:v>1.6227834166666666</c:v>
                </c:pt>
                <c:pt idx="328">
                  <c:v>1.6271581500000003</c:v>
                </c:pt>
                <c:pt idx="329">
                  <c:v>1.5956101333333332</c:v>
                </c:pt>
                <c:pt idx="330">
                  <c:v>1.7832207833333331</c:v>
                </c:pt>
                <c:pt idx="331">
                  <c:v>1.6993201499999997</c:v>
                </c:pt>
                <c:pt idx="332">
                  <c:v>1.6939572333333335</c:v>
                </c:pt>
                <c:pt idx="333">
                  <c:v>1.7809912166666666</c:v>
                </c:pt>
                <c:pt idx="334">
                  <c:v>1.6721714833333332</c:v>
                </c:pt>
                <c:pt idx="335">
                  <c:v>1.6513704000000005</c:v>
                </c:pt>
                <c:pt idx="336">
                  <c:v>1.6454764666666664</c:v>
                </c:pt>
                <c:pt idx="337">
                  <c:v>1.6459934166666665</c:v>
                </c:pt>
                <c:pt idx="338">
                  <c:v>1.5406446333333335</c:v>
                </c:pt>
                <c:pt idx="339">
                  <c:v>1.5783784666666667</c:v>
                </c:pt>
                <c:pt idx="340">
                  <c:v>1.6395403333333334</c:v>
                </c:pt>
                <c:pt idx="341">
                  <c:v>1.6573698333333329</c:v>
                </c:pt>
                <c:pt idx="342">
                  <c:v>1.6215033499999996</c:v>
                </c:pt>
                <c:pt idx="343">
                  <c:v>1.6004842333333331</c:v>
                </c:pt>
                <c:pt idx="344">
                  <c:v>1.5762930833333333</c:v>
                </c:pt>
                <c:pt idx="345">
                  <c:v>1.5580310333333334</c:v>
                </c:pt>
                <c:pt idx="346">
                  <c:v>1.6520315333333333</c:v>
                </c:pt>
                <c:pt idx="347">
                  <c:v>1.5857177499999995</c:v>
                </c:pt>
                <c:pt idx="348">
                  <c:v>1.6052036000000001</c:v>
                </c:pt>
                <c:pt idx="349">
                  <c:v>1.6181554833333334</c:v>
                </c:pt>
                <c:pt idx="350">
                  <c:v>1.68564735</c:v>
                </c:pt>
                <c:pt idx="351">
                  <c:v>1.6508112499999994</c:v>
                </c:pt>
                <c:pt idx="352">
                  <c:v>1.6095888833333332</c:v>
                </c:pt>
                <c:pt idx="353">
                  <c:v>1.7300733999999998</c:v>
                </c:pt>
                <c:pt idx="354">
                  <c:v>1.7026856000000001</c:v>
                </c:pt>
                <c:pt idx="355">
                  <c:v>1.6012508666666663</c:v>
                </c:pt>
                <c:pt idx="356">
                  <c:v>1.6359709166666665</c:v>
                </c:pt>
                <c:pt idx="357">
                  <c:v>1.7005931833333328</c:v>
                </c:pt>
                <c:pt idx="358">
                  <c:v>1.6022249833333337</c:v>
                </c:pt>
                <c:pt idx="359">
                  <c:v>1.6100495666666665</c:v>
                </c:pt>
                <c:pt idx="360">
                  <c:v>1.6269190166666667</c:v>
                </c:pt>
                <c:pt idx="361">
                  <c:v>1.7223578333333329</c:v>
                </c:pt>
                <c:pt idx="362">
                  <c:v>1.6680921499999997</c:v>
                </c:pt>
                <c:pt idx="363">
                  <c:v>1.6699630166666668</c:v>
                </c:pt>
                <c:pt idx="364">
                  <c:v>1.6735675999999997</c:v>
                </c:pt>
                <c:pt idx="365">
                  <c:v>1.7682362666666667</c:v>
                </c:pt>
                <c:pt idx="366">
                  <c:v>1.7563323499999999</c:v>
                </c:pt>
                <c:pt idx="367">
                  <c:v>1.7910066833333338</c:v>
                </c:pt>
                <c:pt idx="368">
                  <c:v>1.7350846499999997</c:v>
                </c:pt>
                <c:pt idx="369">
                  <c:v>1.7818985166666663</c:v>
                </c:pt>
                <c:pt idx="370">
                  <c:v>1.7742110833333335</c:v>
                </c:pt>
                <c:pt idx="371">
                  <c:v>1.6795002166666666</c:v>
                </c:pt>
                <c:pt idx="372">
                  <c:v>1.7259061500000001</c:v>
                </c:pt>
                <c:pt idx="373">
                  <c:v>1.7155882499999997</c:v>
                </c:pt>
                <c:pt idx="374">
                  <c:v>1.7019330333333336</c:v>
                </c:pt>
                <c:pt idx="375">
                  <c:v>1.5605348999999999</c:v>
                </c:pt>
                <c:pt idx="376">
                  <c:v>1.6326371166666667</c:v>
                </c:pt>
                <c:pt idx="377">
                  <c:v>1.6130106000000006</c:v>
                </c:pt>
                <c:pt idx="378">
                  <c:v>1.7040606166666663</c:v>
                </c:pt>
                <c:pt idx="379">
                  <c:v>1.7141815833333331</c:v>
                </c:pt>
                <c:pt idx="380">
                  <c:v>1.6338468500000003</c:v>
                </c:pt>
                <c:pt idx="381">
                  <c:v>1.6589628833333327</c:v>
                </c:pt>
                <c:pt idx="382">
                  <c:v>1.6090121500000001</c:v>
                </c:pt>
                <c:pt idx="383">
                  <c:v>1.618387583333333</c:v>
                </c:pt>
                <c:pt idx="384">
                  <c:v>1.57244585</c:v>
                </c:pt>
                <c:pt idx="385">
                  <c:v>1.5716827333333332</c:v>
                </c:pt>
                <c:pt idx="386">
                  <c:v>1.6407817166666672</c:v>
                </c:pt>
                <c:pt idx="387">
                  <c:v>1.5848034166666658</c:v>
                </c:pt>
                <c:pt idx="388">
                  <c:v>1.5703710166666665</c:v>
                </c:pt>
                <c:pt idx="389">
                  <c:v>1.6096134999999998</c:v>
                </c:pt>
                <c:pt idx="390">
                  <c:v>1.5570850500000002</c:v>
                </c:pt>
                <c:pt idx="391">
                  <c:v>1.6790782166666667</c:v>
                </c:pt>
                <c:pt idx="392">
                  <c:v>1.6044826833333337</c:v>
                </c:pt>
                <c:pt idx="393">
                  <c:v>1.5693406333333335</c:v>
                </c:pt>
                <c:pt idx="394">
                  <c:v>1.6085690499999998</c:v>
                </c:pt>
                <c:pt idx="395">
                  <c:v>1.6074718499999996</c:v>
                </c:pt>
                <c:pt idx="396">
                  <c:v>1.670195116666666</c:v>
                </c:pt>
                <c:pt idx="397">
                  <c:v>1.6897934999999999</c:v>
                </c:pt>
                <c:pt idx="398">
                  <c:v>1.7107493166666665</c:v>
                </c:pt>
                <c:pt idx="399">
                  <c:v>1.7090261500000001</c:v>
                </c:pt>
                <c:pt idx="400">
                  <c:v>1.7011558499999997</c:v>
                </c:pt>
                <c:pt idx="401">
                  <c:v>1.7150501999999999</c:v>
                </c:pt>
                <c:pt idx="402">
                  <c:v>1.7854222166666665</c:v>
                </c:pt>
                <c:pt idx="403">
                  <c:v>1.7813393666666661</c:v>
                </c:pt>
                <c:pt idx="404">
                  <c:v>1.6285226166666666</c:v>
                </c:pt>
                <c:pt idx="405">
                  <c:v>1.6246437333333335</c:v>
                </c:pt>
                <c:pt idx="406">
                  <c:v>1.5999356333333334</c:v>
                </c:pt>
                <c:pt idx="407">
                  <c:v>1.6991126666666667</c:v>
                </c:pt>
                <c:pt idx="408">
                  <c:v>1.6622298666666662</c:v>
                </c:pt>
                <c:pt idx="409">
                  <c:v>1.6658696166666667</c:v>
                </c:pt>
                <c:pt idx="410">
                  <c:v>1.6025555499999999</c:v>
                </c:pt>
                <c:pt idx="411">
                  <c:v>1.6711059333333333</c:v>
                </c:pt>
                <c:pt idx="412">
                  <c:v>1.7241267166666665</c:v>
                </c:pt>
                <c:pt idx="413">
                  <c:v>1.5753154499999997</c:v>
                </c:pt>
                <c:pt idx="414">
                  <c:v>1.5853414666666665</c:v>
                </c:pt>
                <c:pt idx="415">
                  <c:v>1.6196887500000001</c:v>
                </c:pt>
                <c:pt idx="416">
                  <c:v>1.6028755666666668</c:v>
                </c:pt>
                <c:pt idx="417">
                  <c:v>1.6378839833333336</c:v>
                </c:pt>
                <c:pt idx="418">
                  <c:v>1.6198118333333329</c:v>
                </c:pt>
                <c:pt idx="419">
                  <c:v>1.5737048166666665</c:v>
                </c:pt>
                <c:pt idx="420">
                  <c:v>1.5920161000000002</c:v>
                </c:pt>
                <c:pt idx="421">
                  <c:v>1.6190663000000001</c:v>
                </c:pt>
                <c:pt idx="422">
                  <c:v>1.5797042499999998</c:v>
                </c:pt>
                <c:pt idx="423">
                  <c:v>1.5964470999999998</c:v>
                </c:pt>
                <c:pt idx="424">
                  <c:v>1.6170899333333331</c:v>
                </c:pt>
                <c:pt idx="425">
                  <c:v>1.63933285</c:v>
                </c:pt>
                <c:pt idx="426">
                  <c:v>1.5084354833333329</c:v>
                </c:pt>
                <c:pt idx="427">
                  <c:v>1.5433243333333329</c:v>
                </c:pt>
                <c:pt idx="428">
                  <c:v>1.6934965499999999</c:v>
                </c:pt>
                <c:pt idx="429">
                  <c:v>1.5888440666666663</c:v>
                </c:pt>
                <c:pt idx="430">
                  <c:v>1.5684298166666666</c:v>
                </c:pt>
                <c:pt idx="431">
                  <c:v>1.6186020999999999</c:v>
                </c:pt>
                <c:pt idx="432">
                  <c:v>1.6159751500000004</c:v>
                </c:pt>
                <c:pt idx="433">
                  <c:v>1.6585690166666665</c:v>
                </c:pt>
                <c:pt idx="434">
                  <c:v>1.5993026333333331</c:v>
                </c:pt>
                <c:pt idx="435">
                  <c:v>1.6422692666666665</c:v>
                </c:pt>
                <c:pt idx="436">
                  <c:v>1.6093778833333332</c:v>
                </c:pt>
                <c:pt idx="437">
                  <c:v>1.6441331000000001</c:v>
                </c:pt>
                <c:pt idx="438">
                  <c:v>1.5900291833333333</c:v>
                </c:pt>
                <c:pt idx="439">
                  <c:v>1.5536844333333335</c:v>
                </c:pt>
                <c:pt idx="440">
                  <c:v>1.577123016666667</c:v>
                </c:pt>
                <c:pt idx="441">
                  <c:v>1.6278755499999997</c:v>
                </c:pt>
                <c:pt idx="442">
                  <c:v>1.6409786499999999</c:v>
                </c:pt>
                <c:pt idx="443">
                  <c:v>1.6628909999999995</c:v>
                </c:pt>
                <c:pt idx="444">
                  <c:v>1.5990564666666662</c:v>
                </c:pt>
                <c:pt idx="445">
                  <c:v>1.6561178999999999</c:v>
                </c:pt>
                <c:pt idx="446">
                  <c:v>1.6269647333333332</c:v>
                </c:pt>
                <c:pt idx="447">
                  <c:v>1.5708281833333333</c:v>
                </c:pt>
                <c:pt idx="448">
                  <c:v>1.6347893166666663</c:v>
                </c:pt>
                <c:pt idx="449">
                  <c:v>1.6496577833333335</c:v>
                </c:pt>
                <c:pt idx="450">
                  <c:v>1.6428776500000004</c:v>
                </c:pt>
                <c:pt idx="451">
                  <c:v>1.5734973333333333</c:v>
                </c:pt>
                <c:pt idx="452">
                  <c:v>1.6189396999999996</c:v>
                </c:pt>
                <c:pt idx="453">
                  <c:v>1.6535718333333336</c:v>
                </c:pt>
                <c:pt idx="454">
                  <c:v>1.60685995</c:v>
                </c:pt>
                <c:pt idx="455">
                  <c:v>1.6445164166666666</c:v>
                </c:pt>
                <c:pt idx="456">
                  <c:v>1.6601831666666662</c:v>
                </c:pt>
                <c:pt idx="457">
                  <c:v>1.7116741999999998</c:v>
                </c:pt>
                <c:pt idx="458">
                  <c:v>1.6932328000000001</c:v>
                </c:pt>
                <c:pt idx="459">
                  <c:v>1.7641815499999998</c:v>
                </c:pt>
                <c:pt idx="460">
                  <c:v>1.7454447499999994</c:v>
                </c:pt>
                <c:pt idx="461">
                  <c:v>1.7903560999999997</c:v>
                </c:pt>
                <c:pt idx="462">
                  <c:v>1.7835267333333331</c:v>
                </c:pt>
                <c:pt idx="463">
                  <c:v>1.8502871333333331</c:v>
                </c:pt>
                <c:pt idx="464">
                  <c:v>1.8651767000000001</c:v>
                </c:pt>
                <c:pt idx="465">
                  <c:v>1.8923218500000001</c:v>
                </c:pt>
                <c:pt idx="466">
                  <c:v>1.8247244833333334</c:v>
                </c:pt>
                <c:pt idx="467">
                  <c:v>1.88696245</c:v>
                </c:pt>
                <c:pt idx="468">
                  <c:v>1.9271790499999999</c:v>
                </c:pt>
                <c:pt idx="469">
                  <c:v>1.869252516666666</c:v>
                </c:pt>
                <c:pt idx="470">
                  <c:v>1.9253996166666671</c:v>
                </c:pt>
                <c:pt idx="471">
                  <c:v>1.8829745499999999</c:v>
                </c:pt>
                <c:pt idx="472">
                  <c:v>1.8442314333333334</c:v>
                </c:pt>
                <c:pt idx="473">
                  <c:v>1.7855558500000002</c:v>
                </c:pt>
                <c:pt idx="474">
                  <c:v>1.7677580000000004</c:v>
                </c:pt>
                <c:pt idx="475">
                  <c:v>1.8256704666666668</c:v>
                </c:pt>
                <c:pt idx="476">
                  <c:v>1.8636821166666671</c:v>
                </c:pt>
                <c:pt idx="477">
                  <c:v>1.7594727333333338</c:v>
                </c:pt>
                <c:pt idx="478">
                  <c:v>1.729728766666667</c:v>
                </c:pt>
                <c:pt idx="479">
                  <c:v>1.8709334833333333</c:v>
                </c:pt>
                <c:pt idx="480">
                  <c:v>1.7559842000000001</c:v>
                </c:pt>
                <c:pt idx="481">
                  <c:v>1.6724141333333331</c:v>
                </c:pt>
                <c:pt idx="482">
                  <c:v>1.7818668666666668</c:v>
                </c:pt>
                <c:pt idx="483">
                  <c:v>1.8088572833333334</c:v>
                </c:pt>
                <c:pt idx="484">
                  <c:v>1.7838467499999999</c:v>
                </c:pt>
                <c:pt idx="485">
                  <c:v>1.6984937333333334</c:v>
                </c:pt>
                <c:pt idx="486">
                  <c:v>1.6878628499999999</c:v>
                </c:pt>
                <c:pt idx="487">
                  <c:v>1.6776082500000005</c:v>
                </c:pt>
                <c:pt idx="488">
                  <c:v>1.6229029833333335</c:v>
                </c:pt>
                <c:pt idx="489">
                  <c:v>1.5929726333333334</c:v>
                </c:pt>
                <c:pt idx="490">
                  <c:v>1.687760866666667</c:v>
                </c:pt>
                <c:pt idx="491">
                  <c:v>1.7376553333333336</c:v>
                </c:pt>
                <c:pt idx="492">
                  <c:v>1.7287370666666666</c:v>
                </c:pt>
                <c:pt idx="493">
                  <c:v>1.6952654333333328</c:v>
                </c:pt>
                <c:pt idx="494">
                  <c:v>1.8157921500000005</c:v>
                </c:pt>
                <c:pt idx="495">
                  <c:v>1.8618077333333336</c:v>
                </c:pt>
                <c:pt idx="496">
                  <c:v>1.8602006166666665</c:v>
                </c:pt>
                <c:pt idx="497">
                  <c:v>1.9400183999999998</c:v>
                </c:pt>
                <c:pt idx="498">
                  <c:v>1.7944494999999996</c:v>
                </c:pt>
                <c:pt idx="499">
                  <c:v>1.8433206166666671</c:v>
                </c:pt>
                <c:pt idx="500">
                  <c:v>1.9178633999999999</c:v>
                </c:pt>
                <c:pt idx="501">
                  <c:v>1.8493727999999998</c:v>
                </c:pt>
                <c:pt idx="502">
                  <c:v>1.8762717833333333</c:v>
                </c:pt>
                <c:pt idx="503">
                  <c:v>1.8659257500000002</c:v>
                </c:pt>
                <c:pt idx="504">
                  <c:v>1.8621101666666664</c:v>
                </c:pt>
                <c:pt idx="505">
                  <c:v>1.9292538833333335</c:v>
                </c:pt>
                <c:pt idx="506">
                  <c:v>1.9224139666666664</c:v>
                </c:pt>
                <c:pt idx="507">
                  <c:v>1.9026256833333337</c:v>
                </c:pt>
                <c:pt idx="508">
                  <c:v>1.9175117333333336</c:v>
                </c:pt>
                <c:pt idx="509">
                  <c:v>2.0191047166666665</c:v>
                </c:pt>
                <c:pt idx="510">
                  <c:v>2.0055444500000004</c:v>
                </c:pt>
                <c:pt idx="511">
                  <c:v>2.0630173333333333</c:v>
                </c:pt>
                <c:pt idx="512">
                  <c:v>2.0186405166666663</c:v>
                </c:pt>
                <c:pt idx="513">
                  <c:v>1.9725159166666659</c:v>
                </c:pt>
                <c:pt idx="514">
                  <c:v>1.9940273666666668</c:v>
                </c:pt>
                <c:pt idx="515">
                  <c:v>2.0706098166666669</c:v>
                </c:pt>
                <c:pt idx="516">
                  <c:v>2.0086109833333334</c:v>
                </c:pt>
                <c:pt idx="517">
                  <c:v>1.9777241000000005</c:v>
                </c:pt>
                <c:pt idx="518">
                  <c:v>1.9438023333333336</c:v>
                </c:pt>
                <c:pt idx="519">
                  <c:v>2.1037508833333334</c:v>
                </c:pt>
                <c:pt idx="520">
                  <c:v>2.0568948166666665</c:v>
                </c:pt>
                <c:pt idx="521">
                  <c:v>2.0975967166666667</c:v>
                </c:pt>
                <c:pt idx="522">
                  <c:v>2.0763103333333328</c:v>
                </c:pt>
                <c:pt idx="523">
                  <c:v>2.0311985333333333</c:v>
                </c:pt>
                <c:pt idx="524">
                  <c:v>2.0261486</c:v>
                </c:pt>
                <c:pt idx="525">
                  <c:v>2.0082628333333332</c:v>
                </c:pt>
                <c:pt idx="526">
                  <c:v>2.0518097166666664</c:v>
                </c:pt>
                <c:pt idx="527">
                  <c:v>1.9660382166666668</c:v>
                </c:pt>
                <c:pt idx="528">
                  <c:v>2.0035575333333333</c:v>
                </c:pt>
                <c:pt idx="529">
                  <c:v>2.0177297000000003</c:v>
                </c:pt>
                <c:pt idx="530">
                  <c:v>1.9530511666666668</c:v>
                </c:pt>
                <c:pt idx="531">
                  <c:v>2.0246997333333332</c:v>
                </c:pt>
                <c:pt idx="532">
                  <c:v>1.9493727333333331</c:v>
                </c:pt>
                <c:pt idx="533">
                  <c:v>1.9228816833333333</c:v>
                </c:pt>
                <c:pt idx="534">
                  <c:v>1.9277065499999997</c:v>
                </c:pt>
                <c:pt idx="535">
                  <c:v>2.0268027000000002</c:v>
                </c:pt>
                <c:pt idx="536">
                  <c:v>1.9578865833333334</c:v>
                </c:pt>
                <c:pt idx="537">
                  <c:v>1.9765178833333328</c:v>
                </c:pt>
                <c:pt idx="538">
                  <c:v>1.9768167999999997</c:v>
                </c:pt>
                <c:pt idx="539">
                  <c:v>2.0252026166666668</c:v>
                </c:pt>
                <c:pt idx="540">
                  <c:v>2.0094198166666666</c:v>
                </c:pt>
                <c:pt idx="541">
                  <c:v>2.0332979833333336</c:v>
                </c:pt>
                <c:pt idx="542">
                  <c:v>2.0343072666666666</c:v>
                </c:pt>
                <c:pt idx="543">
                  <c:v>2.0520875333333337</c:v>
                </c:pt>
                <c:pt idx="544">
                  <c:v>1.9706239499999998</c:v>
                </c:pt>
                <c:pt idx="545">
                  <c:v>2.0051259666666668</c:v>
                </c:pt>
                <c:pt idx="546">
                  <c:v>1.9599473500000004</c:v>
                </c:pt>
                <c:pt idx="547">
                  <c:v>1.9593424833333331</c:v>
                </c:pt>
                <c:pt idx="548">
                  <c:v>1.9272212499999994</c:v>
                </c:pt>
                <c:pt idx="549">
                  <c:v>1.9641040499999995</c:v>
                </c:pt>
                <c:pt idx="550">
                  <c:v>2.0603622499999994</c:v>
                </c:pt>
                <c:pt idx="551">
                  <c:v>1.9147687333333334</c:v>
                </c:pt>
                <c:pt idx="552">
                  <c:v>1.9193615000000002</c:v>
                </c:pt>
                <c:pt idx="553">
                  <c:v>1.9613786333333332</c:v>
                </c:pt>
                <c:pt idx="554">
                  <c:v>1.9578690000000003</c:v>
                </c:pt>
                <c:pt idx="555">
                  <c:v>1.9736588333333331</c:v>
                </c:pt>
                <c:pt idx="556">
                  <c:v>1.804894</c:v>
                </c:pt>
                <c:pt idx="557">
                  <c:v>1.8682432333333336</c:v>
                </c:pt>
                <c:pt idx="558">
                  <c:v>1.9043453333333333</c:v>
                </c:pt>
                <c:pt idx="559">
                  <c:v>1.9334914666666665</c:v>
                </c:pt>
                <c:pt idx="560">
                  <c:v>1.8426313500000002</c:v>
                </c:pt>
                <c:pt idx="561">
                  <c:v>1.9218231666666663</c:v>
                </c:pt>
                <c:pt idx="562">
                  <c:v>1.879088633333333</c:v>
                </c:pt>
                <c:pt idx="563">
                  <c:v>1.9225897999999997</c:v>
                </c:pt>
                <c:pt idx="564">
                  <c:v>1.9129611666666664</c:v>
                </c:pt>
                <c:pt idx="565">
                  <c:v>1.8866283666666663</c:v>
                </c:pt>
                <c:pt idx="566">
                  <c:v>1.9009447166666666</c:v>
                </c:pt>
                <c:pt idx="567">
                  <c:v>1.8975370666666664</c:v>
                </c:pt>
                <c:pt idx="568">
                  <c:v>1.940781516666666</c:v>
                </c:pt>
                <c:pt idx="569">
                  <c:v>1.9410839500000001</c:v>
                </c:pt>
                <c:pt idx="570">
                  <c:v>1.8197026833333332</c:v>
                </c:pt>
                <c:pt idx="571">
                  <c:v>1.9048658000000001</c:v>
                </c:pt>
                <c:pt idx="572">
                  <c:v>1.8781532000000001</c:v>
                </c:pt>
                <c:pt idx="573">
                  <c:v>1.8762964000000004</c:v>
                </c:pt>
                <c:pt idx="574">
                  <c:v>1.8448820166666666</c:v>
                </c:pt>
                <c:pt idx="575">
                  <c:v>1.8170370499999997</c:v>
                </c:pt>
                <c:pt idx="576">
                  <c:v>1.7533642833333329</c:v>
                </c:pt>
                <c:pt idx="577">
                  <c:v>1.8955747666666665</c:v>
                </c:pt>
                <c:pt idx="578">
                  <c:v>1.8510537666666664</c:v>
                </c:pt>
                <c:pt idx="579">
                  <c:v>1.7864631500000003</c:v>
                </c:pt>
                <c:pt idx="580">
                  <c:v>1.7735253333333332</c:v>
                </c:pt>
                <c:pt idx="581">
                  <c:v>1.8380667166666667</c:v>
                </c:pt>
                <c:pt idx="582">
                  <c:v>1.8746892833333333</c:v>
                </c:pt>
                <c:pt idx="583">
                  <c:v>1.7737433666666662</c:v>
                </c:pt>
                <c:pt idx="584">
                  <c:v>1.7483213833333331</c:v>
                </c:pt>
                <c:pt idx="585">
                  <c:v>1.8196323500000002</c:v>
                </c:pt>
                <c:pt idx="586">
                  <c:v>1.7502625833333332</c:v>
                </c:pt>
                <c:pt idx="587">
                  <c:v>1.6941647166666662</c:v>
                </c:pt>
                <c:pt idx="588">
                  <c:v>1.6708843833333331</c:v>
                </c:pt>
                <c:pt idx="589">
                  <c:v>1.6845747666666666</c:v>
                </c:pt>
                <c:pt idx="590">
                  <c:v>1.6138299833333329</c:v>
                </c:pt>
                <c:pt idx="591">
                  <c:v>1.6078551666666665</c:v>
                </c:pt>
                <c:pt idx="592">
                  <c:v>1.603659783333333</c:v>
                </c:pt>
                <c:pt idx="593">
                  <c:v>1.6091668833333332</c:v>
                </c:pt>
                <c:pt idx="594">
                  <c:v>1.6108970833333331</c:v>
                </c:pt>
                <c:pt idx="595">
                  <c:v>1.6966826499999998</c:v>
                </c:pt>
                <c:pt idx="596">
                  <c:v>1.6923466</c:v>
                </c:pt>
                <c:pt idx="597">
                  <c:v>1.6361783999999999</c:v>
                </c:pt>
                <c:pt idx="598">
                  <c:v>1.6388932666666662</c:v>
                </c:pt>
                <c:pt idx="599">
                  <c:v>1.5913373833333335</c:v>
                </c:pt>
                <c:pt idx="600">
                  <c:v>1.5719851666666667</c:v>
                </c:pt>
                <c:pt idx="601">
                  <c:v>1.5988946999999998</c:v>
                </c:pt>
                <c:pt idx="602">
                  <c:v>1.6184192333333332</c:v>
                </c:pt>
                <c:pt idx="603">
                  <c:v>1.5552774833333336</c:v>
                </c:pt>
                <c:pt idx="604">
                  <c:v>1.5568248166666665</c:v>
                </c:pt>
                <c:pt idx="605">
                  <c:v>1.6112382000000003</c:v>
                </c:pt>
                <c:pt idx="606">
                  <c:v>1.6127749833333331</c:v>
                </c:pt>
                <c:pt idx="607">
                  <c:v>1.5948751500000002</c:v>
                </c:pt>
                <c:pt idx="608">
                  <c:v>1.6453287666666667</c:v>
                </c:pt>
                <c:pt idx="609">
                  <c:v>1.6689783499999999</c:v>
                </c:pt>
                <c:pt idx="610">
                  <c:v>1.7303512166666666</c:v>
                </c:pt>
                <c:pt idx="611">
                  <c:v>1.720838633333333</c:v>
                </c:pt>
                <c:pt idx="612">
                  <c:v>1.6967283666666666</c:v>
                </c:pt>
                <c:pt idx="613">
                  <c:v>1.6671531999999996</c:v>
                </c:pt>
                <c:pt idx="614">
                  <c:v>1.60996165</c:v>
                </c:pt>
                <c:pt idx="615">
                  <c:v>1.6736344166666666</c:v>
                </c:pt>
                <c:pt idx="616">
                  <c:v>1.5932398999999999</c:v>
                </c:pt>
                <c:pt idx="617">
                  <c:v>1.5966616166666667</c:v>
                </c:pt>
                <c:pt idx="618">
                  <c:v>1.5804954999999998</c:v>
                </c:pt>
                <c:pt idx="619">
                  <c:v>1.5953920999999998</c:v>
                </c:pt>
                <c:pt idx="620">
                  <c:v>1.6472559</c:v>
                </c:pt>
                <c:pt idx="621">
                  <c:v>1.5468234166666668</c:v>
                </c:pt>
                <c:pt idx="622">
                  <c:v>1.55565025</c:v>
                </c:pt>
                <c:pt idx="623">
                  <c:v>1.4491057999999997</c:v>
                </c:pt>
                <c:pt idx="624">
                  <c:v>1.4142099166666668</c:v>
                </c:pt>
                <c:pt idx="625">
                  <c:v>1.5093392666666665</c:v>
                </c:pt>
                <c:pt idx="626">
                  <c:v>1.5273059166666663</c:v>
                </c:pt>
                <c:pt idx="627">
                  <c:v>1.5308893999999997</c:v>
                </c:pt>
                <c:pt idx="628">
                  <c:v>1.5128981333333333</c:v>
                </c:pt>
                <c:pt idx="629">
                  <c:v>1.4715069666666665</c:v>
                </c:pt>
                <c:pt idx="630">
                  <c:v>1.5091845333333334</c:v>
                </c:pt>
                <c:pt idx="631">
                  <c:v>1.468799133333333</c:v>
                </c:pt>
                <c:pt idx="632">
                  <c:v>1.46713575</c:v>
                </c:pt>
                <c:pt idx="633">
                  <c:v>1.5008851999999999</c:v>
                </c:pt>
                <c:pt idx="634">
                  <c:v>1.447498683333333</c:v>
                </c:pt>
                <c:pt idx="635">
                  <c:v>1.5506108666666665</c:v>
                </c:pt>
                <c:pt idx="636">
                  <c:v>1.4586289333333331</c:v>
                </c:pt>
                <c:pt idx="637">
                  <c:v>1.5493237666666664</c:v>
                </c:pt>
                <c:pt idx="638">
                  <c:v>1.5105806500000001</c:v>
                </c:pt>
                <c:pt idx="639">
                  <c:v>1.4710884833333335</c:v>
                </c:pt>
                <c:pt idx="640">
                  <c:v>1.5381724166666664</c:v>
                </c:pt>
                <c:pt idx="641">
                  <c:v>1.5510258333333333</c:v>
                </c:pt>
                <c:pt idx="642">
                  <c:v>1.5424873666666667</c:v>
                </c:pt>
                <c:pt idx="643">
                  <c:v>1.4713944333333338</c:v>
                </c:pt>
                <c:pt idx="644">
                  <c:v>1.6153499478260869</c:v>
                </c:pt>
                <c:pt idx="645">
                  <c:v>1.5530260521739132</c:v>
                </c:pt>
                <c:pt idx="646">
                  <c:v>1.607053060869565</c:v>
                </c:pt>
                <c:pt idx="647">
                  <c:v>1.648522817391304</c:v>
                </c:pt>
                <c:pt idx="648">
                  <c:v>1.603141304347826</c:v>
                </c:pt>
                <c:pt idx="649">
                  <c:v>1.4953625043478262</c:v>
                </c:pt>
                <c:pt idx="650">
                  <c:v>1.5451658434782607</c:v>
                </c:pt>
                <c:pt idx="651">
                  <c:v>1.68595972173913</c:v>
                </c:pt>
                <c:pt idx="652">
                  <c:v>1.6731969739130437</c:v>
                </c:pt>
                <c:pt idx="653">
                  <c:v>1.6366517739130435</c:v>
                </c:pt>
                <c:pt idx="654">
                  <c:v>1.6101024695652175</c:v>
                </c:pt>
                <c:pt idx="655">
                  <c:v>1.558409304347826</c:v>
                </c:pt>
                <c:pt idx="656">
                  <c:v>1.6115996521739131</c:v>
                </c:pt>
                <c:pt idx="657">
                  <c:v>1.5644420695652173</c:v>
                </c:pt>
                <c:pt idx="658">
                  <c:v>1.5554442956521737</c:v>
                </c:pt>
                <c:pt idx="659">
                  <c:v>1.5059161739130433</c:v>
                </c:pt>
                <c:pt idx="660">
                  <c:v>1.4811502782608696</c:v>
                </c:pt>
                <c:pt idx="661">
                  <c:v>1.5455034434782606</c:v>
                </c:pt>
                <c:pt idx="662">
                  <c:v>1.5866392695652169</c:v>
                </c:pt>
                <c:pt idx="663">
                  <c:v>1.4992962782608694</c:v>
                </c:pt>
                <c:pt idx="664">
                  <c:v>1.4830804695652173</c:v>
                </c:pt>
                <c:pt idx="665">
                  <c:v>1.5545562608695653</c:v>
                </c:pt>
                <c:pt idx="666">
                  <c:v>1.5966388347826088</c:v>
                </c:pt>
                <c:pt idx="667">
                  <c:v>1.5277610956521743</c:v>
                </c:pt>
                <c:pt idx="668">
                  <c:v>1.4723800173913044</c:v>
                </c:pt>
                <c:pt idx="669">
                  <c:v>1.626707252173913</c:v>
                </c:pt>
                <c:pt idx="670">
                  <c:v>1.5188036869565216</c:v>
                </c:pt>
                <c:pt idx="671">
                  <c:v>1.4899682434782606</c:v>
                </c:pt>
                <c:pt idx="672">
                  <c:v>1.4985990608695652</c:v>
                </c:pt>
                <c:pt idx="673">
                  <c:v>1.4884270260869563</c:v>
                </c:pt>
                <c:pt idx="674">
                  <c:v>1.5973837565217388</c:v>
                </c:pt>
                <c:pt idx="675">
                  <c:v>1.5970718434782607</c:v>
                </c:pt>
                <c:pt idx="676">
                  <c:v>1.4678774608695653</c:v>
                </c:pt>
                <c:pt idx="677">
                  <c:v>1.5028043826086961</c:v>
                </c:pt>
                <c:pt idx="678">
                  <c:v>1.4657527826086956</c:v>
                </c:pt>
                <c:pt idx="679">
                  <c:v>1.4554780000000003</c:v>
                </c:pt>
                <c:pt idx="680">
                  <c:v>1.5018759826086951</c:v>
                </c:pt>
                <c:pt idx="681">
                  <c:v>1.3579739826086958</c:v>
                </c:pt>
                <c:pt idx="682">
                  <c:v>1.2851624695652171</c:v>
                </c:pt>
                <c:pt idx="683">
                  <c:v>1.3231938434782604</c:v>
                </c:pt>
                <c:pt idx="684">
                  <c:v>1.2920575826086953</c:v>
                </c:pt>
                <c:pt idx="685">
                  <c:v>1.4656573739130436</c:v>
                </c:pt>
                <c:pt idx="686">
                  <c:v>1.4467884695652169</c:v>
                </c:pt>
                <c:pt idx="687">
                  <c:v>1.3787327130434781</c:v>
                </c:pt>
                <c:pt idx="688">
                  <c:v>1.4825320363636361</c:v>
                </c:pt>
                <c:pt idx="689">
                  <c:v>1.3849502909090907</c:v>
                </c:pt>
                <c:pt idx="690">
                  <c:v>1.3265646727272726</c:v>
                </c:pt>
                <c:pt idx="691">
                  <c:v>1.3310877454545456</c:v>
                </c:pt>
                <c:pt idx="692">
                  <c:v>1.3588400000000003</c:v>
                </c:pt>
                <c:pt idx="693">
                  <c:v>1.3572325636363638</c:v>
                </c:pt>
                <c:pt idx="694">
                  <c:v>1.3850462000000001</c:v>
                </c:pt>
                <c:pt idx="695">
                  <c:v>1.3515125454545454</c:v>
                </c:pt>
                <c:pt idx="696">
                  <c:v>1.2794311090909092</c:v>
                </c:pt>
                <c:pt idx="697">
                  <c:v>1.3402566545454548</c:v>
                </c:pt>
                <c:pt idx="698">
                  <c:v>1.4125299090909094</c:v>
                </c:pt>
                <c:pt idx="699">
                  <c:v>1.3195901636363636</c:v>
                </c:pt>
                <c:pt idx="700">
                  <c:v>1.3317284181818183</c:v>
                </c:pt>
                <c:pt idx="701">
                  <c:v>1.3314790545454545</c:v>
                </c:pt>
                <c:pt idx="702">
                  <c:v>1.3117486363636366</c:v>
                </c:pt>
                <c:pt idx="703">
                  <c:v>1.2537198000000001</c:v>
                </c:pt>
                <c:pt idx="704">
                  <c:v>1.3319432545454544</c:v>
                </c:pt>
                <c:pt idx="705">
                  <c:v>1.337160709090909</c:v>
                </c:pt>
                <c:pt idx="706">
                  <c:v>1.3053534181818178</c:v>
                </c:pt>
                <c:pt idx="707">
                  <c:v>1.3210863454545454</c:v>
                </c:pt>
                <c:pt idx="708">
                  <c:v>1.4074927636363637</c:v>
                </c:pt>
                <c:pt idx="709">
                  <c:v>1.4036640727272727</c:v>
                </c:pt>
                <c:pt idx="710">
                  <c:v>1.3540215272727274</c:v>
                </c:pt>
                <c:pt idx="711">
                  <c:v>1.4288191090909093</c:v>
                </c:pt>
                <c:pt idx="712">
                  <c:v>1.3859937818181818</c:v>
                </c:pt>
                <c:pt idx="713">
                  <c:v>1.4586314909090912</c:v>
                </c:pt>
                <c:pt idx="714">
                  <c:v>1.3723785272727274</c:v>
                </c:pt>
                <c:pt idx="715">
                  <c:v>1.3257820545454546</c:v>
                </c:pt>
                <c:pt idx="716">
                  <c:v>1.3630369818181816</c:v>
                </c:pt>
                <c:pt idx="717">
                  <c:v>1.5426363454545455</c:v>
                </c:pt>
                <c:pt idx="718">
                  <c:v>1.4141488545454546</c:v>
                </c:pt>
                <c:pt idx="719">
                  <c:v>1.4583591090909089</c:v>
                </c:pt>
                <c:pt idx="720">
                  <c:v>1.4905845636363637</c:v>
                </c:pt>
                <c:pt idx="721">
                  <c:v>1.4777519272727273</c:v>
                </c:pt>
                <c:pt idx="722">
                  <c:v>1.5860639818181819</c:v>
                </c:pt>
                <c:pt idx="723">
                  <c:v>1.6641646727272725</c:v>
                </c:pt>
                <c:pt idx="724">
                  <c:v>1.6428728545454541</c:v>
                </c:pt>
                <c:pt idx="725">
                  <c:v>1.5471479090909088</c:v>
                </c:pt>
                <c:pt idx="726">
                  <c:v>1.5525073090909092</c:v>
                </c:pt>
                <c:pt idx="727">
                  <c:v>1.5995718181818182</c:v>
                </c:pt>
                <c:pt idx="728">
                  <c:v>1.5612388727272724</c:v>
                </c:pt>
                <c:pt idx="729">
                  <c:v>1.5855652545454544</c:v>
                </c:pt>
                <c:pt idx="730">
                  <c:v>1.7160936909090909</c:v>
                </c:pt>
                <c:pt idx="731">
                  <c:v>1.7776519818181817</c:v>
                </c:pt>
                <c:pt idx="732">
                  <c:v>1.6978748000000006</c:v>
                </c:pt>
                <c:pt idx="733">
                  <c:v>1.7471221999999997</c:v>
                </c:pt>
                <c:pt idx="734">
                  <c:v>1.7274646727272733</c:v>
                </c:pt>
                <c:pt idx="735">
                  <c:v>1.597373581818182</c:v>
                </c:pt>
                <c:pt idx="736">
                  <c:v>1.5499791454545451</c:v>
                </c:pt>
                <c:pt idx="737">
                  <c:v>1.5924054909090912</c:v>
                </c:pt>
                <c:pt idx="738">
                  <c:v>1.7863797090909088</c:v>
                </c:pt>
                <c:pt idx="739">
                  <c:v>1.531273036363636</c:v>
                </c:pt>
                <c:pt idx="740">
                  <c:v>1.5223918545454542</c:v>
                </c:pt>
                <c:pt idx="741">
                  <c:v>1.5464650363636361</c:v>
                </c:pt>
                <c:pt idx="742">
                  <c:v>1.6678053818181819</c:v>
                </c:pt>
                <c:pt idx="743">
                  <c:v>1.6853107090909094</c:v>
                </c:pt>
                <c:pt idx="744">
                  <c:v>1.723524727272727</c:v>
                </c:pt>
                <c:pt idx="745">
                  <c:v>2.1051585090909097</c:v>
                </c:pt>
                <c:pt idx="746">
                  <c:v>1.9659714000000001</c:v>
                </c:pt>
                <c:pt idx="747">
                  <c:v>1.6323765636363634</c:v>
                </c:pt>
                <c:pt idx="748">
                  <c:v>1.7234748545454548</c:v>
                </c:pt>
                <c:pt idx="749">
                  <c:v>1.7845114</c:v>
                </c:pt>
                <c:pt idx="750">
                  <c:v>1.6447526727272728</c:v>
                </c:pt>
                <c:pt idx="751">
                  <c:v>1.5032752545454549</c:v>
                </c:pt>
                <c:pt idx="752">
                  <c:v>1.4349726363636366</c:v>
                </c:pt>
                <c:pt idx="753">
                  <c:v>1.5690075090909092</c:v>
                </c:pt>
                <c:pt idx="754">
                  <c:v>1.5567579999999999</c:v>
                </c:pt>
                <c:pt idx="755">
                  <c:v>1.7084056181818181</c:v>
                </c:pt>
                <c:pt idx="756">
                  <c:v>1.7731787818181817</c:v>
                </c:pt>
                <c:pt idx="757">
                  <c:v>1.6762070181818178</c:v>
                </c:pt>
                <c:pt idx="758">
                  <c:v>1.7328394181818176</c:v>
                </c:pt>
                <c:pt idx="759">
                  <c:v>1.6425966363636364</c:v>
                </c:pt>
                <c:pt idx="760">
                  <c:v>1.7594829636363631</c:v>
                </c:pt>
                <c:pt idx="761">
                  <c:v>1.7304723818181817</c:v>
                </c:pt>
                <c:pt idx="762">
                  <c:v>1.6452437272727267</c:v>
                </c:pt>
                <c:pt idx="763">
                  <c:v>1.4468538545454543</c:v>
                </c:pt>
                <c:pt idx="764">
                  <c:v>1.5382053454545457</c:v>
                </c:pt>
                <c:pt idx="765">
                  <c:v>1.5053929272727273</c:v>
                </c:pt>
                <c:pt idx="766">
                  <c:v>1.8032827272727272</c:v>
                </c:pt>
                <c:pt idx="767">
                  <c:v>1.8186627090909091</c:v>
                </c:pt>
                <c:pt idx="768">
                  <c:v>1.888584272727273</c:v>
                </c:pt>
                <c:pt idx="769">
                  <c:v>1.7667950727272728</c:v>
                </c:pt>
                <c:pt idx="770">
                  <c:v>1.8585033454545461</c:v>
                </c:pt>
                <c:pt idx="771">
                  <c:v>1.879495927272727</c:v>
                </c:pt>
                <c:pt idx="772">
                  <c:v>1.8619062000000006</c:v>
                </c:pt>
                <c:pt idx="773">
                  <c:v>1.8619906000000004</c:v>
                </c:pt>
                <c:pt idx="774">
                  <c:v>1.8825650181818185</c:v>
                </c:pt>
                <c:pt idx="775">
                  <c:v>1.9046509636363638</c:v>
                </c:pt>
                <c:pt idx="776">
                  <c:v>1.8154056363636364</c:v>
                </c:pt>
                <c:pt idx="777">
                  <c:v>1.8509342</c:v>
                </c:pt>
                <c:pt idx="778">
                  <c:v>1.8142892545454548</c:v>
                </c:pt>
                <c:pt idx="779">
                  <c:v>1.7639561636363641</c:v>
                </c:pt>
                <c:pt idx="780">
                  <c:v>1.8458088181818175</c:v>
                </c:pt>
                <c:pt idx="781">
                  <c:v>1.8541068727272727</c:v>
                </c:pt>
                <c:pt idx="782">
                  <c:v>1.7906035454545453</c:v>
                </c:pt>
                <c:pt idx="783">
                  <c:v>1.8074950545454542</c:v>
                </c:pt>
                <c:pt idx="784">
                  <c:v>1.8476694545454546</c:v>
                </c:pt>
                <c:pt idx="785">
                  <c:v>1.9425158727272731</c:v>
                </c:pt>
                <c:pt idx="786">
                  <c:v>2.0182993999999996</c:v>
                </c:pt>
                <c:pt idx="787">
                  <c:v>1.9582756545454547</c:v>
                </c:pt>
                <c:pt idx="788">
                  <c:v>2.0162200909090906</c:v>
                </c:pt>
                <c:pt idx="789">
                  <c:v>2.056720581818182</c:v>
                </c:pt>
                <c:pt idx="790">
                  <c:v>2.1266843454545454</c:v>
                </c:pt>
                <c:pt idx="791">
                  <c:v>2.0621682181818182</c:v>
                </c:pt>
                <c:pt idx="792">
                  <c:v>2.1272367818181821</c:v>
                </c:pt>
                <c:pt idx="793">
                  <c:v>2.0659585454545448</c:v>
                </c:pt>
                <c:pt idx="794">
                  <c:v>2.1274362727272726</c:v>
                </c:pt>
                <c:pt idx="795">
                  <c:v>2.0792860727272728</c:v>
                </c:pt>
                <c:pt idx="796">
                  <c:v>2.1573867636363633</c:v>
                </c:pt>
                <c:pt idx="797">
                  <c:v>2.1540721454545455</c:v>
                </c:pt>
                <c:pt idx="798">
                  <c:v>2.1447267636363634</c:v>
                </c:pt>
                <c:pt idx="799">
                  <c:v>2.0915394181818181</c:v>
                </c:pt>
                <c:pt idx="800">
                  <c:v>2.0718320181818184</c:v>
                </c:pt>
                <c:pt idx="801">
                  <c:v>2.0913130727272722</c:v>
                </c:pt>
                <c:pt idx="802">
                  <c:v>2.1383161999999998</c:v>
                </c:pt>
                <c:pt idx="803">
                  <c:v>2.2071405636363637</c:v>
                </c:pt>
                <c:pt idx="804">
                  <c:v>2.1515439818181816</c:v>
                </c:pt>
                <c:pt idx="805">
                  <c:v>2.1984933999999998</c:v>
                </c:pt>
                <c:pt idx="806">
                  <c:v>2.2091930181818182</c:v>
                </c:pt>
                <c:pt idx="807">
                  <c:v>2.2443954909090906</c:v>
                </c:pt>
                <c:pt idx="808">
                  <c:v>2.5024331454545452</c:v>
                </c:pt>
                <c:pt idx="809">
                  <c:v>2.4446153090909091</c:v>
                </c:pt>
                <c:pt idx="810">
                  <c:v>2.4561781090909087</c:v>
                </c:pt>
                <c:pt idx="811">
                  <c:v>2.3507663454545455</c:v>
                </c:pt>
                <c:pt idx="812">
                  <c:v>2.3299157090909093</c:v>
                </c:pt>
                <c:pt idx="813">
                  <c:v>2.2757462545454543</c:v>
                </c:pt>
                <c:pt idx="814">
                  <c:v>2.3607101999999998</c:v>
                </c:pt>
                <c:pt idx="815">
                  <c:v>2.3326241818181819</c:v>
                </c:pt>
                <c:pt idx="816">
                  <c:v>2.365762690909091</c:v>
                </c:pt>
                <c:pt idx="817">
                  <c:v>2.464706345454545</c:v>
                </c:pt>
                <c:pt idx="818">
                  <c:v>2.4184282909090915</c:v>
                </c:pt>
                <c:pt idx="819">
                  <c:v>2.4251956363636364</c:v>
                </c:pt>
                <c:pt idx="820">
                  <c:v>2.4368735272727275</c:v>
                </c:pt>
                <c:pt idx="821">
                  <c:v>2.4124128727272725</c:v>
                </c:pt>
                <c:pt idx="822">
                  <c:v>2.3464389272727271</c:v>
                </c:pt>
                <c:pt idx="823">
                  <c:v>2.4323542909090907</c:v>
                </c:pt>
                <c:pt idx="824">
                  <c:v>2.392974018181818</c:v>
                </c:pt>
                <c:pt idx="825">
                  <c:v>2.340972109090909</c:v>
                </c:pt>
                <c:pt idx="826">
                  <c:v>2.4372456545454546</c:v>
                </c:pt>
                <c:pt idx="827">
                  <c:v>2.3900200181818185</c:v>
                </c:pt>
                <c:pt idx="828">
                  <c:v>2.4695670181818183</c:v>
                </c:pt>
                <c:pt idx="829">
                  <c:v>2.4665286181818185</c:v>
                </c:pt>
                <c:pt idx="830">
                  <c:v>2.8662546909090914</c:v>
                </c:pt>
                <c:pt idx="831">
                  <c:v>2.6578212181818177</c:v>
                </c:pt>
                <c:pt idx="832">
                  <c:v>2.546739309090909</c:v>
                </c:pt>
                <c:pt idx="833">
                  <c:v>2.5427456545454548</c:v>
                </c:pt>
                <c:pt idx="834">
                  <c:v>2.4921401818181819</c:v>
                </c:pt>
                <c:pt idx="835">
                  <c:v>2.5507252909090905</c:v>
                </c:pt>
                <c:pt idx="836">
                  <c:v>2.4900800545454547</c:v>
                </c:pt>
                <c:pt idx="837">
                  <c:v>2.5313938545454544</c:v>
                </c:pt>
                <c:pt idx="838">
                  <c:v>2.5272582545454547</c:v>
                </c:pt>
                <c:pt idx="839">
                  <c:v>2.4993180181818184</c:v>
                </c:pt>
                <c:pt idx="840">
                  <c:v>2.4618367454545451</c:v>
                </c:pt>
                <c:pt idx="841">
                  <c:v>2.4110931636363633</c:v>
                </c:pt>
                <c:pt idx="842">
                  <c:v>2.4245357818181823</c:v>
                </c:pt>
                <c:pt idx="843">
                  <c:v>2.5273081272727271</c:v>
                </c:pt>
                <c:pt idx="844">
                  <c:v>2.5036914727272723</c:v>
                </c:pt>
                <c:pt idx="845">
                  <c:v>2.4350550909090911</c:v>
                </c:pt>
                <c:pt idx="846">
                  <c:v>2.4840032545454549</c:v>
                </c:pt>
                <c:pt idx="847">
                  <c:v>2.4862206727272724</c:v>
                </c:pt>
                <c:pt idx="848">
                  <c:v>2.5259078545454545</c:v>
                </c:pt>
                <c:pt idx="849">
                  <c:v>2.4788625272727276</c:v>
                </c:pt>
                <c:pt idx="850">
                  <c:v>2.4036928181818182</c:v>
                </c:pt>
                <c:pt idx="851">
                  <c:v>2.4161072909090908</c:v>
                </c:pt>
                <c:pt idx="852">
                  <c:v>2.5237057818181818</c:v>
                </c:pt>
                <c:pt idx="853">
                  <c:v>2.5458109090909087</c:v>
                </c:pt>
                <c:pt idx="854">
                  <c:v>2.4656309090909092</c:v>
                </c:pt>
                <c:pt idx="855">
                  <c:v>2.4439439454545449</c:v>
                </c:pt>
                <c:pt idx="856">
                  <c:v>2.409374472727273</c:v>
                </c:pt>
                <c:pt idx="857">
                  <c:v>2.2712884000000004</c:v>
                </c:pt>
                <c:pt idx="858">
                  <c:v>2.2579608727272724</c:v>
                </c:pt>
                <c:pt idx="859">
                  <c:v>2.4152517818181818</c:v>
                </c:pt>
                <c:pt idx="860">
                  <c:v>2.2790186727272728</c:v>
                </c:pt>
                <c:pt idx="861">
                  <c:v>2.5821259272727275</c:v>
                </c:pt>
                <c:pt idx="862">
                  <c:v>2.4712933818181821</c:v>
                </c:pt>
                <c:pt idx="863">
                  <c:v>2.2650734909090908</c:v>
                </c:pt>
                <c:pt idx="864">
                  <c:v>2.6256302909090912</c:v>
                </c:pt>
                <c:pt idx="865">
                  <c:v>2.6810887636363629</c:v>
                </c:pt>
                <c:pt idx="866">
                  <c:v>2.5977782909090905</c:v>
                </c:pt>
                <c:pt idx="867">
                  <c:v>2.5467047818181818</c:v>
                </c:pt>
                <c:pt idx="868">
                  <c:v>2.3094371999999996</c:v>
                </c:pt>
                <c:pt idx="869">
                  <c:v>2.3898665636363634</c:v>
                </c:pt>
                <c:pt idx="870">
                  <c:v>2.5330741818181814</c:v>
                </c:pt>
                <c:pt idx="871">
                  <c:v>2.5416522909090906</c:v>
                </c:pt>
                <c:pt idx="872">
                  <c:v>2.5895799818181819</c:v>
                </c:pt>
                <c:pt idx="873">
                  <c:v>2.6150112363636362</c:v>
                </c:pt>
                <c:pt idx="874">
                  <c:v>2.6921643454545459</c:v>
                </c:pt>
                <c:pt idx="875">
                  <c:v>2.7594925272727275</c:v>
                </c:pt>
                <c:pt idx="876">
                  <c:v>2.6983600727272732</c:v>
                </c:pt>
                <c:pt idx="877">
                  <c:v>2.6010315272727262</c:v>
                </c:pt>
                <c:pt idx="878">
                  <c:v>2.5584935619047617</c:v>
                </c:pt>
                <c:pt idx="879">
                  <c:v>2.4938230666666663</c:v>
                </c:pt>
                <c:pt idx="880">
                  <c:v>2.5847419619047614</c:v>
                </c:pt>
                <c:pt idx="881">
                  <c:v>2.549422571428571</c:v>
                </c:pt>
                <c:pt idx="882">
                  <c:v>2.5265180190476193</c:v>
                </c:pt>
                <c:pt idx="883">
                  <c:v>2.4498627238095234</c:v>
                </c:pt>
                <c:pt idx="884">
                  <c:v>2.5088060761904756</c:v>
                </c:pt>
                <c:pt idx="885">
                  <c:v>2.7110003428571425</c:v>
                </c:pt>
                <c:pt idx="886">
                  <c:v>2.4874006285714283</c:v>
                </c:pt>
                <c:pt idx="887">
                  <c:v>2.4398352000000001</c:v>
                </c:pt>
                <c:pt idx="888">
                  <c:v>2.4008946476190478</c:v>
                </c:pt>
                <c:pt idx="889">
                  <c:v>2.4637967619047614</c:v>
                </c:pt>
                <c:pt idx="890">
                  <c:v>2.4496296190476192</c:v>
                </c:pt>
                <c:pt idx="891">
                  <c:v>2.4240845523809522</c:v>
                </c:pt>
                <c:pt idx="892">
                  <c:v>2.4182850666666664</c:v>
                </c:pt>
                <c:pt idx="893">
                  <c:v>2.3874991619047625</c:v>
                </c:pt>
                <c:pt idx="894">
                  <c:v>2.4361376761904765</c:v>
                </c:pt>
                <c:pt idx="895">
                  <c:v>2.43633059047619</c:v>
                </c:pt>
                <c:pt idx="896">
                  <c:v>2.4545449142857145</c:v>
                </c:pt>
                <c:pt idx="897">
                  <c:v>2.4874930666666666</c:v>
                </c:pt>
                <c:pt idx="898">
                  <c:v>2.4906239047619048</c:v>
                </c:pt>
                <c:pt idx="899">
                  <c:v>2.5834799809523812</c:v>
                </c:pt>
                <c:pt idx="900">
                  <c:v>2.6041459238095239</c:v>
                </c:pt>
                <c:pt idx="901">
                  <c:v>2.5951995238095238</c:v>
                </c:pt>
                <c:pt idx="902">
                  <c:v>2.5676610095238095</c:v>
                </c:pt>
                <c:pt idx="903">
                  <c:v>2.4584594666666666</c:v>
                </c:pt>
                <c:pt idx="904">
                  <c:v>2.3922215428571425</c:v>
                </c:pt>
                <c:pt idx="905">
                  <c:v>2.4358643809523812</c:v>
                </c:pt>
                <c:pt idx="906">
                  <c:v>2.500952857142857</c:v>
                </c:pt>
                <c:pt idx="907">
                  <c:v>2.5287526095238091</c:v>
                </c:pt>
                <c:pt idx="908">
                  <c:v>2.4733902285714287</c:v>
                </c:pt>
                <c:pt idx="909">
                  <c:v>2.4862592190476187</c:v>
                </c:pt>
                <c:pt idx="910">
                  <c:v>2.4869183428571424</c:v>
                </c:pt>
                <c:pt idx="911">
                  <c:v>2.4320141333333334</c:v>
                </c:pt>
                <c:pt idx="912">
                  <c:v>2.4269019047619049</c:v>
                </c:pt>
                <c:pt idx="913">
                  <c:v>2.4587608952380955</c:v>
                </c:pt>
                <c:pt idx="914">
                  <c:v>2.4837272190476192</c:v>
                </c:pt>
                <c:pt idx="915">
                  <c:v>2.4375322857142865</c:v>
                </c:pt>
                <c:pt idx="916">
                  <c:v>2.4563655428571427</c:v>
                </c:pt>
                <c:pt idx="917">
                  <c:v>2.4855800000000006</c:v>
                </c:pt>
                <c:pt idx="918">
                  <c:v>2.5345802285714285</c:v>
                </c:pt>
                <c:pt idx="919">
                  <c:v>2.4812394285714285</c:v>
                </c:pt>
                <c:pt idx="920">
                  <c:v>2.5321165523809519</c:v>
                </c:pt>
                <c:pt idx="921">
                  <c:v>2.4962103809523808</c:v>
                </c:pt>
                <c:pt idx="922">
                  <c:v>2.5216710476190478</c:v>
                </c:pt>
                <c:pt idx="923">
                  <c:v>2.7079940952380954</c:v>
                </c:pt>
                <c:pt idx="924">
                  <c:v>2.6014652190476188</c:v>
                </c:pt>
                <c:pt idx="925">
                  <c:v>2.6199407809523811</c:v>
                </c:pt>
                <c:pt idx="926">
                  <c:v>2.5457732761904759</c:v>
                </c:pt>
                <c:pt idx="927">
                  <c:v>2.5573762666666666</c:v>
                </c:pt>
                <c:pt idx="928">
                  <c:v>2.6096118285714285</c:v>
                </c:pt>
                <c:pt idx="929">
                  <c:v>2.628079352380952</c:v>
                </c:pt>
                <c:pt idx="930">
                  <c:v>2.5630149904761903</c:v>
                </c:pt>
                <c:pt idx="931">
                  <c:v>2.6212911809523805</c:v>
                </c:pt>
                <c:pt idx="932">
                  <c:v>2.6469005523809517</c:v>
                </c:pt>
                <c:pt idx="933">
                  <c:v>2.6174570095238101</c:v>
                </c:pt>
                <c:pt idx="934">
                  <c:v>2.6115248952380954</c:v>
                </c:pt>
                <c:pt idx="935">
                  <c:v>2.595629561904762</c:v>
                </c:pt>
                <c:pt idx="936">
                  <c:v>2.5633204380952375</c:v>
                </c:pt>
                <c:pt idx="937">
                  <c:v>2.5796015999999997</c:v>
                </c:pt>
                <c:pt idx="938">
                  <c:v>2.6017264571428576</c:v>
                </c:pt>
                <c:pt idx="939">
                  <c:v>2.6812312571428567</c:v>
                </c:pt>
                <c:pt idx="940">
                  <c:v>2.6220306857142854</c:v>
                </c:pt>
                <c:pt idx="941">
                  <c:v>2.68793100952381</c:v>
                </c:pt>
                <c:pt idx="942">
                  <c:v>2.7183551999999986</c:v>
                </c:pt>
                <c:pt idx="943">
                  <c:v>2.7495309523809519</c:v>
                </c:pt>
                <c:pt idx="944">
                  <c:v>2.6946347809523812</c:v>
                </c:pt>
                <c:pt idx="945">
                  <c:v>2.6626230666666668</c:v>
                </c:pt>
                <c:pt idx="946">
                  <c:v>2.529331352380952</c:v>
                </c:pt>
                <c:pt idx="947">
                  <c:v>2.7266907047619049</c:v>
                </c:pt>
                <c:pt idx="948">
                  <c:v>2.834172095238094</c:v>
                </c:pt>
                <c:pt idx="949">
                  <c:v>2.7419188761904763</c:v>
                </c:pt>
                <c:pt idx="950">
                  <c:v>2.8021764571428567</c:v>
                </c:pt>
                <c:pt idx="951">
                  <c:v>2.8224847047619055</c:v>
                </c:pt>
                <c:pt idx="952">
                  <c:v>2.9293632380952381</c:v>
                </c:pt>
                <c:pt idx="953">
                  <c:v>2.8490666857142859</c:v>
                </c:pt>
                <c:pt idx="954">
                  <c:v>2.8748368190476197</c:v>
                </c:pt>
                <c:pt idx="955">
                  <c:v>2.7473445904761906</c:v>
                </c:pt>
                <c:pt idx="956">
                  <c:v>2.7681512000000006</c:v>
                </c:pt>
                <c:pt idx="957">
                  <c:v>2.7601251619047615</c:v>
                </c:pt>
                <c:pt idx="958">
                  <c:v>2.8857043238095241</c:v>
                </c:pt>
                <c:pt idx="959">
                  <c:v>2.8971304761904757</c:v>
                </c:pt>
                <c:pt idx="960">
                  <c:v>2.8818500571428567</c:v>
                </c:pt>
                <c:pt idx="961">
                  <c:v>3.0319494285714286</c:v>
                </c:pt>
                <c:pt idx="962">
                  <c:v>2.9053052190476185</c:v>
                </c:pt>
                <c:pt idx="963">
                  <c:v>2.9583244952380947</c:v>
                </c:pt>
                <c:pt idx="964">
                  <c:v>2.9783192571428567</c:v>
                </c:pt>
                <c:pt idx="965">
                  <c:v>2.9694652952380949</c:v>
                </c:pt>
                <c:pt idx="966">
                  <c:v>2.9279927428571431</c:v>
                </c:pt>
                <c:pt idx="967">
                  <c:v>2.9350220571428571</c:v>
                </c:pt>
                <c:pt idx="968">
                  <c:v>2.8886744000000002</c:v>
                </c:pt>
                <c:pt idx="969">
                  <c:v>2.9136125904761907</c:v>
                </c:pt>
                <c:pt idx="970">
                  <c:v>2.9844322285714284</c:v>
                </c:pt>
                <c:pt idx="971">
                  <c:v>2.9931495428571426</c:v>
                </c:pt>
                <c:pt idx="972">
                  <c:v>2.9293913714285718</c:v>
                </c:pt>
                <c:pt idx="973">
                  <c:v>2.9135201523809524</c:v>
                </c:pt>
                <c:pt idx="974">
                  <c:v>2.9899383238095236</c:v>
                </c:pt>
                <c:pt idx="975">
                  <c:v>3.0967324571428567</c:v>
                </c:pt>
                <c:pt idx="976">
                  <c:v>3.0851897523809528</c:v>
                </c:pt>
                <c:pt idx="977">
                  <c:v>3.0849285142857141</c:v>
                </c:pt>
                <c:pt idx="978">
                  <c:v>3.2486645142857147</c:v>
                </c:pt>
                <c:pt idx="979">
                  <c:v>3.2334443809523807</c:v>
                </c:pt>
                <c:pt idx="980">
                  <c:v>3.1815062285714286</c:v>
                </c:pt>
                <c:pt idx="981">
                  <c:v>3.091917638095238</c:v>
                </c:pt>
                <c:pt idx="982">
                  <c:v>3.1943269904761902</c:v>
                </c:pt>
                <c:pt idx="983">
                  <c:v>3.1684603999999994</c:v>
                </c:pt>
                <c:pt idx="984">
                  <c:v>3.0414183047619048</c:v>
                </c:pt>
                <c:pt idx="985">
                  <c:v>3.0070313333333334</c:v>
                </c:pt>
                <c:pt idx="986">
                  <c:v>2.9881337714285716</c:v>
                </c:pt>
                <c:pt idx="987">
                  <c:v>3.0539738095238094</c:v>
                </c:pt>
                <c:pt idx="988">
                  <c:v>3.0555854476190478</c:v>
                </c:pt>
                <c:pt idx="989">
                  <c:v>2.9610896000000007</c:v>
                </c:pt>
                <c:pt idx="990">
                  <c:v>2.9289492761904761</c:v>
                </c:pt>
                <c:pt idx="991">
                  <c:v>3.0450997523809522</c:v>
                </c:pt>
                <c:pt idx="992">
                  <c:v>3.042792819047619</c:v>
                </c:pt>
                <c:pt idx="993">
                  <c:v>3.1662941333333334</c:v>
                </c:pt>
                <c:pt idx="994">
                  <c:v>3.1334544952380954</c:v>
                </c:pt>
                <c:pt idx="995">
                  <c:v>3.0774329904761899</c:v>
                </c:pt>
                <c:pt idx="996">
                  <c:v>3.0794264380952381</c:v>
                </c:pt>
                <c:pt idx="997">
                  <c:v>3.0242368761904763</c:v>
                </c:pt>
                <c:pt idx="998">
                  <c:v>3.1262845142857141</c:v>
                </c:pt>
                <c:pt idx="999">
                  <c:v>3.0819865714285712</c:v>
                </c:pt>
                <c:pt idx="1000">
                  <c:v>3.1236882095238094</c:v>
                </c:pt>
                <c:pt idx="1001">
                  <c:v>3.0894378857142857</c:v>
                </c:pt>
                <c:pt idx="1002">
                  <c:v>3.0998110476190481</c:v>
                </c:pt>
                <c:pt idx="1003">
                  <c:v>3.0585515047619052</c:v>
                </c:pt>
                <c:pt idx="1004">
                  <c:v>3.1416774666666667</c:v>
                </c:pt>
                <c:pt idx="1005">
                  <c:v>3.1546509523809521</c:v>
                </c:pt>
                <c:pt idx="1006">
                  <c:v>3.0779273333333332</c:v>
                </c:pt>
                <c:pt idx="1007">
                  <c:v>3.1429072952380954</c:v>
                </c:pt>
                <c:pt idx="1008">
                  <c:v>3.028750266666667</c:v>
                </c:pt>
                <c:pt idx="1009">
                  <c:v>3.0679906400000001</c:v>
                </c:pt>
                <c:pt idx="1010">
                  <c:v>3.0609227428571431</c:v>
                </c:pt>
                <c:pt idx="1011">
                  <c:v>3.1457527809523804</c:v>
                </c:pt>
                <c:pt idx="1012">
                  <c:v>3.1068684952380945</c:v>
                </c:pt>
                <c:pt idx="1013">
                  <c:v>3.1280006476190469</c:v>
                </c:pt>
                <c:pt idx="1014">
                  <c:v>3.1220150799999997</c:v>
                </c:pt>
                <c:pt idx="1015">
                  <c:v>3.0950324</c:v>
                </c:pt>
                <c:pt idx="1016">
                  <c:v>3.20275212</c:v>
                </c:pt>
                <c:pt idx="1017">
                  <c:v>3.0940364799999998</c:v>
                </c:pt>
                <c:pt idx="1018">
                  <c:v>3.0327283199999999</c:v>
                </c:pt>
                <c:pt idx="1019">
                  <c:v>2.9675166599999994</c:v>
                </c:pt>
                <c:pt idx="1020">
                  <c:v>3.0713202199999996</c:v>
                </c:pt>
                <c:pt idx="1021">
                  <c:v>3.0317830399999997</c:v>
                </c:pt>
                <c:pt idx="1022">
                  <c:v>2.9559749599999994</c:v>
                </c:pt>
                <c:pt idx="1023">
                  <c:v>3.0076530799999994</c:v>
                </c:pt>
                <c:pt idx="1024">
                  <c:v>2.9652505199999997</c:v>
                </c:pt>
                <c:pt idx="1025">
                  <c:v>3.0588880999999999</c:v>
                </c:pt>
                <c:pt idx="1026">
                  <c:v>3.09265232</c:v>
                </c:pt>
                <c:pt idx="1027">
                  <c:v>3.1517534200000004</c:v>
                </c:pt>
                <c:pt idx="1028">
                  <c:v>2.9463997800000001</c:v>
                </c:pt>
                <c:pt idx="1029">
                  <c:v>2.9795954105263158</c:v>
                </c:pt>
                <c:pt idx="1030">
                  <c:v>3.0617166105263149</c:v>
                </c:pt>
                <c:pt idx="1031">
                  <c:v>3.059331199999999</c:v>
                </c:pt>
                <c:pt idx="1032">
                  <c:v>3.023150252631579</c:v>
                </c:pt>
                <c:pt idx="1033">
                  <c:v>3.0438282526315787</c:v>
                </c:pt>
                <c:pt idx="1034">
                  <c:v>3.0101393263157896</c:v>
                </c:pt>
                <c:pt idx="1035">
                  <c:v>3.0549068631578948</c:v>
                </c:pt>
                <c:pt idx="1036">
                  <c:v>3.117087452631579</c:v>
                </c:pt>
                <c:pt idx="1037">
                  <c:v>3.1432159157894741</c:v>
                </c:pt>
                <c:pt idx="1038">
                  <c:v>3.0430197894736839</c:v>
                </c:pt>
                <c:pt idx="1039">
                  <c:v>3.025962105263158</c:v>
                </c:pt>
                <c:pt idx="1040">
                  <c:v>3.0697968000000002</c:v>
                </c:pt>
                <c:pt idx="1041">
                  <c:v>3.0194988421052629</c:v>
                </c:pt>
                <c:pt idx="1042">
                  <c:v>3.0750695789473683</c:v>
                </c:pt>
                <c:pt idx="1043">
                  <c:v>3.074114526315789</c:v>
                </c:pt>
                <c:pt idx="1044">
                  <c:v>2.9946052842105257</c:v>
                </c:pt>
                <c:pt idx="1045">
                  <c:v>2.9065449894736846</c:v>
                </c:pt>
                <c:pt idx="1046">
                  <c:v>2.9002327578947362</c:v>
                </c:pt>
                <c:pt idx="1047">
                  <c:v>2.9555991578947367</c:v>
                </c:pt>
                <c:pt idx="1048">
                  <c:v>2.9306345263157891</c:v>
                </c:pt>
                <c:pt idx="1049">
                  <c:v>2.844839705263158</c:v>
                </c:pt>
                <c:pt idx="1050">
                  <c:v>2.9182854736842101</c:v>
                </c:pt>
                <c:pt idx="1051">
                  <c:v>2.8998151999999995</c:v>
                </c:pt>
                <c:pt idx="1052">
                  <c:v>2.9183032421052628</c:v>
                </c:pt>
                <c:pt idx="1053">
                  <c:v>2.8742553263157897</c:v>
                </c:pt>
                <c:pt idx="1054">
                  <c:v>2.9313274947368417</c:v>
                </c:pt>
                <c:pt idx="1055">
                  <c:v>2.9554214736842104</c:v>
                </c:pt>
                <c:pt idx="1056">
                  <c:v>2.9860364631578946</c:v>
                </c:pt>
                <c:pt idx="1057">
                  <c:v>2.9528840444444442</c:v>
                </c:pt>
                <c:pt idx="1058">
                  <c:v>2.9637294444444446</c:v>
                </c:pt>
                <c:pt idx="1059">
                  <c:v>2.9340065777777782</c:v>
                </c:pt>
                <c:pt idx="1060">
                  <c:v>2.9755079333333332</c:v>
                </c:pt>
                <c:pt idx="1061">
                  <c:v>2.9375279333333335</c:v>
                </c:pt>
                <c:pt idx="1062">
                  <c:v>2.8768490222222223</c:v>
                </c:pt>
                <c:pt idx="1063">
                  <c:v>2.8917971999999996</c:v>
                </c:pt>
                <c:pt idx="1064">
                  <c:v>2.7963595555555552</c:v>
                </c:pt>
                <c:pt idx="1065">
                  <c:v>2.832806288888889</c:v>
                </c:pt>
                <c:pt idx="1066">
                  <c:v>2.9041149111111109</c:v>
                </c:pt>
                <c:pt idx="1067">
                  <c:v>2.914552377777778</c:v>
                </c:pt>
                <c:pt idx="1068">
                  <c:v>2.7380063333333333</c:v>
                </c:pt>
                <c:pt idx="1069">
                  <c:v>2.8552707555555554</c:v>
                </c:pt>
                <c:pt idx="1070">
                  <c:v>2.6421982666666666</c:v>
                </c:pt>
                <c:pt idx="1071">
                  <c:v>2.8141023111111112</c:v>
                </c:pt>
                <c:pt idx="1072">
                  <c:v>2.6660834666666666</c:v>
                </c:pt>
                <c:pt idx="1073">
                  <c:v>2.6897435999999999</c:v>
                </c:pt>
                <c:pt idx="1074">
                  <c:v>2.6560586222222224</c:v>
                </c:pt>
                <c:pt idx="1075">
                  <c:v>2.8125878000000002</c:v>
                </c:pt>
                <c:pt idx="1076">
                  <c:v>2.6758316666666664</c:v>
                </c:pt>
                <c:pt idx="1077">
                  <c:v>2.7752642444444438</c:v>
                </c:pt>
                <c:pt idx="1078">
                  <c:v>2.7418043333333331</c:v>
                </c:pt>
                <c:pt idx="1079">
                  <c:v>2.819536733333333</c:v>
                </c:pt>
                <c:pt idx="1080">
                  <c:v>2.7602691777777775</c:v>
                </c:pt>
                <c:pt idx="1081">
                  <c:v>2.8443597111111116</c:v>
                </c:pt>
                <c:pt idx="1082">
                  <c:v>2.7696563333333337</c:v>
                </c:pt>
                <c:pt idx="1083">
                  <c:v>2.7528138444444448</c:v>
                </c:pt>
                <c:pt idx="1084">
                  <c:v>2.5988354222222219</c:v>
                </c:pt>
                <c:pt idx="1085">
                  <c:v>2.6857767999999997</c:v>
                </c:pt>
                <c:pt idx="1086">
                  <c:v>2.6095448444444447</c:v>
                </c:pt>
                <c:pt idx="1087">
                  <c:v>2.5965472444444448</c:v>
                </c:pt>
                <c:pt idx="1088">
                  <c:v>2.6373921555555553</c:v>
                </c:pt>
                <c:pt idx="1089">
                  <c:v>2.7009219111111116</c:v>
                </c:pt>
                <c:pt idx="1090">
                  <c:v>2.5657365555555556</c:v>
                </c:pt>
                <c:pt idx="1091">
                  <c:v>2.6549848666666667</c:v>
                </c:pt>
                <c:pt idx="1092">
                  <c:v>2.6823164000000004</c:v>
                </c:pt>
                <c:pt idx="1093">
                  <c:v>2.6928992222222221</c:v>
                </c:pt>
                <c:pt idx="1094">
                  <c:v>2.6291256444444442</c:v>
                </c:pt>
                <c:pt idx="1095">
                  <c:v>2.6416168444444446</c:v>
                </c:pt>
                <c:pt idx="1096">
                  <c:v>2.5858659555555552</c:v>
                </c:pt>
                <c:pt idx="1097">
                  <c:v>2.6303869555555557</c:v>
                </c:pt>
                <c:pt idx="1098">
                  <c:v>2.5086868444444441</c:v>
                </c:pt>
                <c:pt idx="1099">
                  <c:v>2.467401177777778</c:v>
                </c:pt>
                <c:pt idx="1100">
                  <c:v>2.5637906666666668</c:v>
                </c:pt>
                <c:pt idx="1101">
                  <c:v>2.4813787555555558</c:v>
                </c:pt>
                <c:pt idx="1102">
                  <c:v>2.5755925999999998</c:v>
                </c:pt>
                <c:pt idx="1103">
                  <c:v>2.4173426</c:v>
                </c:pt>
                <c:pt idx="1104">
                  <c:v>2.5135304666666665</c:v>
                </c:pt>
                <c:pt idx="1105">
                  <c:v>2.5813599333333328</c:v>
                </c:pt>
                <c:pt idx="1106">
                  <c:v>2.7211310222222216</c:v>
                </c:pt>
                <c:pt idx="1107">
                  <c:v>2.5596644444444441</c:v>
                </c:pt>
                <c:pt idx="1108">
                  <c:v>2.4315030444444443</c:v>
                </c:pt>
                <c:pt idx="1109">
                  <c:v>2.6322906444444438</c:v>
                </c:pt>
                <c:pt idx="1110">
                  <c:v>2.6219422666666672</c:v>
                </c:pt>
                <c:pt idx="1111">
                  <c:v>2.724525777777778</c:v>
                </c:pt>
                <c:pt idx="1112">
                  <c:v>2.7093759777777779</c:v>
                </c:pt>
                <c:pt idx="1113">
                  <c:v>2.7239724888888888</c:v>
                </c:pt>
                <c:pt idx="1114">
                  <c:v>2.6908173555555557</c:v>
                </c:pt>
                <c:pt idx="1115">
                  <c:v>2.635408755555555</c:v>
                </c:pt>
                <c:pt idx="1116">
                  <c:v>2.7759159999999996</c:v>
                </c:pt>
                <c:pt idx="1117">
                  <c:v>2.761544555555556</c:v>
                </c:pt>
                <c:pt idx="1118">
                  <c:v>2.8056810666666663</c:v>
                </c:pt>
                <c:pt idx="1119">
                  <c:v>2.8006217555555555</c:v>
                </c:pt>
                <c:pt idx="1120">
                  <c:v>2.688571377777778</c:v>
                </c:pt>
                <c:pt idx="1121">
                  <c:v>2.7089492888888889</c:v>
                </c:pt>
                <c:pt idx="1122">
                  <c:v>2.7245398444444446</c:v>
                </c:pt>
                <c:pt idx="1123">
                  <c:v>2.7274375777777782</c:v>
                </c:pt>
                <c:pt idx="1124">
                  <c:v>2.7537422444444437</c:v>
                </c:pt>
                <c:pt idx="1125">
                  <c:v>2.7964861555555554</c:v>
                </c:pt>
                <c:pt idx="1126">
                  <c:v>2.7734824666666666</c:v>
                </c:pt>
                <c:pt idx="1127">
                  <c:v>2.857427644444444</c:v>
                </c:pt>
                <c:pt idx="1128">
                  <c:v>2.8253181333333326</c:v>
                </c:pt>
                <c:pt idx="1129">
                  <c:v>2.7886557111111108</c:v>
                </c:pt>
                <c:pt idx="1130">
                  <c:v>2.8315074666666664</c:v>
                </c:pt>
                <c:pt idx="1131">
                  <c:v>2.7993979555555559</c:v>
                </c:pt>
                <c:pt idx="1132">
                  <c:v>2.8117062888888884</c:v>
                </c:pt>
                <c:pt idx="1133">
                  <c:v>2.7777962444444446</c:v>
                </c:pt>
                <c:pt idx="1134">
                  <c:v>2.7623932444444446</c:v>
                </c:pt>
                <c:pt idx="1135">
                  <c:v>2.7362995777777774</c:v>
                </c:pt>
                <c:pt idx="1136">
                  <c:v>2.8105387555555561</c:v>
                </c:pt>
                <c:pt idx="1137">
                  <c:v>2.6864895111111116</c:v>
                </c:pt>
                <c:pt idx="1138">
                  <c:v>2.7266404666666668</c:v>
                </c:pt>
                <c:pt idx="1139">
                  <c:v>2.8208402444444443</c:v>
                </c:pt>
                <c:pt idx="1140">
                  <c:v>2.8035007333333333</c:v>
                </c:pt>
                <c:pt idx="1141">
                  <c:v>2.7677432666666668</c:v>
                </c:pt>
                <c:pt idx="1142">
                  <c:v>2.8558756222222224</c:v>
                </c:pt>
                <c:pt idx="1143">
                  <c:v>2.8266169555555556</c:v>
                </c:pt>
                <c:pt idx="1144">
                  <c:v>2.8055872888888884</c:v>
                </c:pt>
                <c:pt idx="1145">
                  <c:v>2.7477873555555559</c:v>
                </c:pt>
                <c:pt idx="1146">
                  <c:v>2.806243733333333</c:v>
                </c:pt>
                <c:pt idx="1147">
                  <c:v>2.6877179999999998</c:v>
                </c:pt>
                <c:pt idx="1148">
                  <c:v>2.7573761333333335</c:v>
                </c:pt>
                <c:pt idx="1149">
                  <c:v>2.8062484222222221</c:v>
                </c:pt>
                <c:pt idx="1150">
                  <c:v>2.763602977777778</c:v>
                </c:pt>
                <c:pt idx="1151">
                  <c:v>2.7198040666666663</c:v>
                </c:pt>
                <c:pt idx="1152">
                  <c:v>2.6988963111111106</c:v>
                </c:pt>
                <c:pt idx="1153">
                  <c:v>2.7314325111111111</c:v>
                </c:pt>
                <c:pt idx="1154">
                  <c:v>2.7138069777777778</c:v>
                </c:pt>
                <c:pt idx="1155">
                  <c:v>2.7953561333333332</c:v>
                </c:pt>
                <c:pt idx="1156">
                  <c:v>2.5994637333333328</c:v>
                </c:pt>
                <c:pt idx="1157">
                  <c:v>2.6170798888888887</c:v>
                </c:pt>
                <c:pt idx="1158">
                  <c:v>2.6701159111111119</c:v>
                </c:pt>
                <c:pt idx="1159">
                  <c:v>2.691187777777778</c:v>
                </c:pt>
                <c:pt idx="1160">
                  <c:v>2.7520354888888883</c:v>
                </c:pt>
                <c:pt idx="1161">
                  <c:v>2.8255150666666666</c:v>
                </c:pt>
                <c:pt idx="1162">
                  <c:v>2.7130567555555558</c:v>
                </c:pt>
                <c:pt idx="1163">
                  <c:v>2.7986993111111107</c:v>
                </c:pt>
                <c:pt idx="1164">
                  <c:v>2.6960970444444445</c:v>
                </c:pt>
                <c:pt idx="1165">
                  <c:v>2.8176705555555559</c:v>
                </c:pt>
                <c:pt idx="1166">
                  <c:v>2.7077442444444437</c:v>
                </c:pt>
                <c:pt idx="1167">
                  <c:v>2.6501834444444441</c:v>
                </c:pt>
                <c:pt idx="1168">
                  <c:v>2.6656333333333335</c:v>
                </c:pt>
                <c:pt idx="1169">
                  <c:v>2.7615961333333336</c:v>
                </c:pt>
                <c:pt idx="1170">
                  <c:v>2.7579903777777779</c:v>
                </c:pt>
                <c:pt idx="1171">
                  <c:v>2.7573058000000001</c:v>
                </c:pt>
                <c:pt idx="1172">
                  <c:v>2.8542063777777775</c:v>
                </c:pt>
                <c:pt idx="1173">
                  <c:v>2.8079317333333331</c:v>
                </c:pt>
                <c:pt idx="1174">
                  <c:v>2.8203994888888886</c:v>
                </c:pt>
                <c:pt idx="1175">
                  <c:v>2.7876227764705876</c:v>
                </c:pt>
                <c:pt idx="1176">
                  <c:v>2.766711435294118</c:v>
                </c:pt>
                <c:pt idx="1177">
                  <c:v>2.7715768470588231</c:v>
                </c:pt>
                <c:pt idx="1178">
                  <c:v>2.8484056705882348</c:v>
                </c:pt>
                <c:pt idx="1179">
                  <c:v>2.7931187058823528</c:v>
                </c:pt>
                <c:pt idx="1180">
                  <c:v>2.772584682352941</c:v>
                </c:pt>
                <c:pt idx="1181">
                  <c:v>2.7352451294117648</c:v>
                </c:pt>
                <c:pt idx="1182">
                  <c:v>2.8266255058823537</c:v>
                </c:pt>
                <c:pt idx="1183">
                  <c:v>2.8132555529411762</c:v>
                </c:pt>
                <c:pt idx="1184">
                  <c:v>2.9026500470588239</c:v>
                </c:pt>
                <c:pt idx="1185">
                  <c:v>2.8273851058823531</c:v>
                </c:pt>
                <c:pt idx="1186">
                  <c:v>2.7560224235294117</c:v>
                </c:pt>
                <c:pt idx="1187">
                  <c:v>2.7318989176470585</c:v>
                </c:pt>
                <c:pt idx="1188">
                  <c:v>2.9620875058823533</c:v>
                </c:pt>
                <c:pt idx="1189">
                  <c:v>2.8697985882352941</c:v>
                </c:pt>
                <c:pt idx="1190">
                  <c:v>3.0151453176470588</c:v>
                </c:pt>
                <c:pt idx="1191">
                  <c:v>2.9324084941176469</c:v>
                </c:pt>
                <c:pt idx="1192">
                  <c:v>2.8653154588235297</c:v>
                </c:pt>
                <c:pt idx="1193">
                  <c:v>3.0470485176470583</c:v>
                </c:pt>
                <c:pt idx="1194">
                  <c:v>2.8969058823529417</c:v>
                </c:pt>
                <c:pt idx="1195">
                  <c:v>2.8670729647058821</c:v>
                </c:pt>
                <c:pt idx="1196">
                  <c:v>2.9922331999999998</c:v>
                </c:pt>
                <c:pt idx="1197">
                  <c:v>2.8897120235294116</c:v>
                </c:pt>
                <c:pt idx="1198">
                  <c:v>2.867663764705882</c:v>
                </c:pt>
                <c:pt idx="1199">
                  <c:v>2.8222317411764704</c:v>
                </c:pt>
                <c:pt idx="1200">
                  <c:v>2.9096353882352939</c:v>
                </c:pt>
                <c:pt idx="1201">
                  <c:v>2.942720188235294</c:v>
                </c:pt>
                <c:pt idx="1202">
                  <c:v>2.9675437176470587</c:v>
                </c:pt>
                <c:pt idx="1203">
                  <c:v>2.9305070117647047</c:v>
                </c:pt>
                <c:pt idx="1204">
                  <c:v>2.9227868941176465</c:v>
                </c:pt>
                <c:pt idx="1205">
                  <c:v>2.9765248705882357</c:v>
                </c:pt>
                <c:pt idx="1206">
                  <c:v>3.0207256470588235</c:v>
                </c:pt>
                <c:pt idx="1207">
                  <c:v>2.9766142352941176</c:v>
                </c:pt>
                <c:pt idx="1208">
                  <c:v>2.9009272941176465</c:v>
                </c:pt>
                <c:pt idx="1209">
                  <c:v>3.0184667058823531</c:v>
                </c:pt>
                <c:pt idx="1210">
                  <c:v>2.8132605176470595</c:v>
                </c:pt>
                <c:pt idx="1211">
                  <c:v>2.770022894117647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5A8-494B-B9C5-753F93DECF65}"/>
            </c:ext>
          </c:extLst>
        </c:ser>
        <c:ser>
          <c:idx val="1"/>
          <c:order val="1"/>
          <c:tx>
            <c:strRef>
              <c:f>'Post-tax'!$M$4</c:f>
              <c:strCache>
                <c:ptCount val="1"/>
                <c:pt idx="0">
                  <c:v>Low duration 6 month</c:v>
                </c:pt>
              </c:strCache>
            </c:strRef>
          </c:tx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numRef>
              <c:f>'Post-tax'!$A$5:$A$1216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'Post-tax'!$M$5:$M$1216</c:f>
              <c:numCache>
                <c:formatCode>0.00</c:formatCode>
                <c:ptCount val="1212"/>
                <c:pt idx="0">
                  <c:v>2.9885195999999992</c:v>
                </c:pt>
                <c:pt idx="1">
                  <c:v>2.9996450545454545</c:v>
                </c:pt>
                <c:pt idx="2">
                  <c:v>3.0071950181818181</c:v>
                </c:pt>
                <c:pt idx="3">
                  <c:v>3.0222565818181817</c:v>
                </c:pt>
                <c:pt idx="4">
                  <c:v>3.0365125090909091</c:v>
                </c:pt>
                <c:pt idx="5">
                  <c:v>3.0426046545454546</c:v>
                </c:pt>
                <c:pt idx="6">
                  <c:v>3.0331825454545456</c:v>
                </c:pt>
                <c:pt idx="7">
                  <c:v>3.0376097090909093</c:v>
                </c:pt>
                <c:pt idx="8">
                  <c:v>3.0442849818181812</c:v>
                </c:pt>
                <c:pt idx="9">
                  <c:v>3.0531776727272719</c:v>
                </c:pt>
                <c:pt idx="10">
                  <c:v>3.0413156363636369</c:v>
                </c:pt>
                <c:pt idx="11">
                  <c:v>3.0464793818181817</c:v>
                </c:pt>
                <c:pt idx="12">
                  <c:v>3.0710704727272722</c:v>
                </c:pt>
                <c:pt idx="13">
                  <c:v>3.2076910545454544</c:v>
                </c:pt>
                <c:pt idx="14">
                  <c:v>3.2116501818181815</c:v>
                </c:pt>
                <c:pt idx="15">
                  <c:v>3.2164916727272721</c:v>
                </c:pt>
                <c:pt idx="16">
                  <c:v>3.3083649090909089</c:v>
                </c:pt>
                <c:pt idx="17">
                  <c:v>3.3454011636363634</c:v>
                </c:pt>
                <c:pt idx="18">
                  <c:v>3.3298331999999999</c:v>
                </c:pt>
                <c:pt idx="19">
                  <c:v>3.3379662909090912</c:v>
                </c:pt>
                <c:pt idx="20">
                  <c:v>3.3542247999999999</c:v>
                </c:pt>
                <c:pt idx="21">
                  <c:v>3.3632402545454552</c:v>
                </c:pt>
                <c:pt idx="22">
                  <c:v>3.3737749090909088</c:v>
                </c:pt>
                <c:pt idx="23">
                  <c:v>3.3822609454545458</c:v>
                </c:pt>
                <c:pt idx="24">
                  <c:v>3.3693861090909092</c:v>
                </c:pt>
                <c:pt idx="25">
                  <c:v>3.3859668727272729</c:v>
                </c:pt>
                <c:pt idx="26">
                  <c:v>3.3782711272727259</c:v>
                </c:pt>
                <c:pt idx="27">
                  <c:v>3.3871638181818171</c:v>
                </c:pt>
                <c:pt idx="28">
                  <c:v>3.3979439999999999</c:v>
                </c:pt>
                <c:pt idx="29">
                  <c:v>3.4253202909090912</c:v>
                </c:pt>
                <c:pt idx="30">
                  <c:v>3.4106500363636361</c:v>
                </c:pt>
                <c:pt idx="31">
                  <c:v>3.4101820000000003</c:v>
                </c:pt>
                <c:pt idx="32">
                  <c:v>3.3996166545454543</c:v>
                </c:pt>
                <c:pt idx="33">
                  <c:v>3.4011281818181813</c:v>
                </c:pt>
                <c:pt idx="34">
                  <c:v>3.3983890181818186</c:v>
                </c:pt>
                <c:pt idx="35">
                  <c:v>3.4018647636363633</c:v>
                </c:pt>
                <c:pt idx="36">
                  <c:v>3.3855602181818178</c:v>
                </c:pt>
                <c:pt idx="37">
                  <c:v>3.3657952727272722</c:v>
                </c:pt>
                <c:pt idx="38">
                  <c:v>3.3499817818181818</c:v>
                </c:pt>
                <c:pt idx="39">
                  <c:v>3.326533927272727</c:v>
                </c:pt>
                <c:pt idx="40">
                  <c:v>3.3234418181818182</c:v>
                </c:pt>
                <c:pt idx="41">
                  <c:v>3.3105899999999995</c:v>
                </c:pt>
                <c:pt idx="42">
                  <c:v>3.2973161818181813</c:v>
                </c:pt>
                <c:pt idx="43">
                  <c:v>3.2818863272727268</c:v>
                </c:pt>
                <c:pt idx="44">
                  <c:v>3.2707838909090903</c:v>
                </c:pt>
                <c:pt idx="45">
                  <c:v>3.2692340000000004</c:v>
                </c:pt>
                <c:pt idx="46">
                  <c:v>3.2939018181818174</c:v>
                </c:pt>
                <c:pt idx="47">
                  <c:v>3.2767072363636363</c:v>
                </c:pt>
                <c:pt idx="48">
                  <c:v>3.2937100000000004</c:v>
                </c:pt>
                <c:pt idx="49">
                  <c:v>3.2981678545454538</c:v>
                </c:pt>
                <c:pt idx="50">
                  <c:v>3.2909248</c:v>
                </c:pt>
                <c:pt idx="51">
                  <c:v>3.2752187272727276</c:v>
                </c:pt>
                <c:pt idx="52">
                  <c:v>3.2718887636363641</c:v>
                </c:pt>
                <c:pt idx="53">
                  <c:v>3.2798300363636366</c:v>
                </c:pt>
                <c:pt idx="54">
                  <c:v>3.2930041090909086</c:v>
                </c:pt>
                <c:pt idx="55">
                  <c:v>3.2909478181818184</c:v>
                </c:pt>
                <c:pt idx="56">
                  <c:v>3.3238714909090907</c:v>
                </c:pt>
                <c:pt idx="57">
                  <c:v>3.2966563272727276</c:v>
                </c:pt>
                <c:pt idx="58">
                  <c:v>3.3157077090909088</c:v>
                </c:pt>
                <c:pt idx="59">
                  <c:v>3.3018124000000002</c:v>
                </c:pt>
                <c:pt idx="60">
                  <c:v>3.2933110181818179</c:v>
                </c:pt>
                <c:pt idx="61">
                  <c:v>3.298528472727273</c:v>
                </c:pt>
                <c:pt idx="62">
                  <c:v>3.2742366181818179</c:v>
                </c:pt>
                <c:pt idx="63">
                  <c:v>3.2774361454545455</c:v>
                </c:pt>
                <c:pt idx="64">
                  <c:v>3.2626814909090913</c:v>
                </c:pt>
                <c:pt idx="65">
                  <c:v>3.2696636727272721</c:v>
                </c:pt>
                <c:pt idx="66">
                  <c:v>3.2483871999999998</c:v>
                </c:pt>
                <c:pt idx="67">
                  <c:v>3.2311542545454546</c:v>
                </c:pt>
                <c:pt idx="68">
                  <c:v>3.2274253090909091</c:v>
                </c:pt>
                <c:pt idx="69">
                  <c:v>3.2105990181818185</c:v>
                </c:pt>
                <c:pt idx="70">
                  <c:v>3.2091642181818179</c:v>
                </c:pt>
                <c:pt idx="71">
                  <c:v>3.1897138545454542</c:v>
                </c:pt>
                <c:pt idx="72">
                  <c:v>3.1992740727272722</c:v>
                </c:pt>
                <c:pt idx="73">
                  <c:v>3.2039007272727269</c:v>
                </c:pt>
                <c:pt idx="74">
                  <c:v>3.2022817818181819</c:v>
                </c:pt>
                <c:pt idx="75">
                  <c:v>3.1916780727272731</c:v>
                </c:pt>
                <c:pt idx="76">
                  <c:v>3.1738006181818181</c:v>
                </c:pt>
                <c:pt idx="77">
                  <c:v>3.1887394181818185</c:v>
                </c:pt>
                <c:pt idx="78">
                  <c:v>3.2093867272727277</c:v>
                </c:pt>
                <c:pt idx="79">
                  <c:v>3.2040695272727273</c:v>
                </c:pt>
                <c:pt idx="80">
                  <c:v>3.210967309090909</c:v>
                </c:pt>
                <c:pt idx="81">
                  <c:v>3.2024198909090913</c:v>
                </c:pt>
                <c:pt idx="82">
                  <c:v>3.2025042909090904</c:v>
                </c:pt>
                <c:pt idx="83">
                  <c:v>3.2034403636363638</c:v>
                </c:pt>
                <c:pt idx="84">
                  <c:v>3.2033022545454539</c:v>
                </c:pt>
                <c:pt idx="85">
                  <c:v>3.1973865818181815</c:v>
                </c:pt>
                <c:pt idx="86">
                  <c:v>3.1879414545454541</c:v>
                </c:pt>
                <c:pt idx="87">
                  <c:v>3.1833761818181809</c:v>
                </c:pt>
                <c:pt idx="88">
                  <c:v>3.1789183272727271</c:v>
                </c:pt>
                <c:pt idx="89">
                  <c:v>3.1851715999999994</c:v>
                </c:pt>
                <c:pt idx="90">
                  <c:v>3.1889772727272723</c:v>
                </c:pt>
                <c:pt idx="91">
                  <c:v>3.1916704000000005</c:v>
                </c:pt>
                <c:pt idx="92">
                  <c:v>3.2052971636363639</c:v>
                </c:pt>
                <c:pt idx="93">
                  <c:v>3.2211950545454542</c:v>
                </c:pt>
                <c:pt idx="94">
                  <c:v>3.1941793818181821</c:v>
                </c:pt>
                <c:pt idx="95">
                  <c:v>3.1829081454545456</c:v>
                </c:pt>
                <c:pt idx="96">
                  <c:v>3.1739310545454544</c:v>
                </c:pt>
                <c:pt idx="97">
                  <c:v>3.1754349090909089</c:v>
                </c:pt>
                <c:pt idx="98">
                  <c:v>3.1715448363636365</c:v>
                </c:pt>
                <c:pt idx="99">
                  <c:v>3.1590152727272724</c:v>
                </c:pt>
                <c:pt idx="100">
                  <c:v>3.1640178909090912</c:v>
                </c:pt>
                <c:pt idx="101">
                  <c:v>3.1807290909090908</c:v>
                </c:pt>
                <c:pt idx="102">
                  <c:v>3.1804758909090904</c:v>
                </c:pt>
                <c:pt idx="103">
                  <c:v>3.1674782909090911</c:v>
                </c:pt>
                <c:pt idx="104">
                  <c:v>3.1940719636363633</c:v>
                </c:pt>
                <c:pt idx="105">
                  <c:v>3.1989518181818175</c:v>
                </c:pt>
                <c:pt idx="106">
                  <c:v>3.1361198545454538</c:v>
                </c:pt>
                <c:pt idx="107">
                  <c:v>3.1353295636363634</c:v>
                </c:pt>
                <c:pt idx="108">
                  <c:v>3.1209201818181822</c:v>
                </c:pt>
                <c:pt idx="109">
                  <c:v>3.1214495999999996</c:v>
                </c:pt>
                <c:pt idx="110">
                  <c:v>3.1115210909090911</c:v>
                </c:pt>
                <c:pt idx="111">
                  <c:v>3.112564581818182</c:v>
                </c:pt>
                <c:pt idx="112">
                  <c:v>3.1073164363636359</c:v>
                </c:pt>
                <c:pt idx="113">
                  <c:v>3.1419894909090913</c:v>
                </c:pt>
                <c:pt idx="114">
                  <c:v>3.1612710545454545</c:v>
                </c:pt>
                <c:pt idx="115">
                  <c:v>3.1736625090909087</c:v>
                </c:pt>
                <c:pt idx="116">
                  <c:v>3.1677775272727273</c:v>
                </c:pt>
                <c:pt idx="117">
                  <c:v>3.1776139636363636</c:v>
                </c:pt>
                <c:pt idx="118">
                  <c:v>3.1432861818181816</c:v>
                </c:pt>
                <c:pt idx="119">
                  <c:v>3.1683376363636357</c:v>
                </c:pt>
                <c:pt idx="120">
                  <c:v>3.1603733454545457</c:v>
                </c:pt>
                <c:pt idx="121">
                  <c:v>3.1789413454545454</c:v>
                </c:pt>
                <c:pt idx="122">
                  <c:v>3.170294181818182</c:v>
                </c:pt>
                <c:pt idx="123">
                  <c:v>3.1860846545454544</c:v>
                </c:pt>
                <c:pt idx="124">
                  <c:v>3.1836447272727271</c:v>
                </c:pt>
                <c:pt idx="125">
                  <c:v>3.164938618181818</c:v>
                </c:pt>
                <c:pt idx="126">
                  <c:v>3.1376850909090908</c:v>
                </c:pt>
                <c:pt idx="127">
                  <c:v>3.1118433454545453</c:v>
                </c:pt>
                <c:pt idx="128">
                  <c:v>3.1016769818181817</c:v>
                </c:pt>
                <c:pt idx="129">
                  <c:v>3.1128484727272725</c:v>
                </c:pt>
                <c:pt idx="130">
                  <c:v>3.1015542181818176</c:v>
                </c:pt>
                <c:pt idx="131">
                  <c:v>3.0913648363636366</c:v>
                </c:pt>
                <c:pt idx="132">
                  <c:v>3.050285054545455</c:v>
                </c:pt>
                <c:pt idx="133">
                  <c:v>2.9691843272727274</c:v>
                </c:pt>
                <c:pt idx="134">
                  <c:v>2.8764364000000002</c:v>
                </c:pt>
                <c:pt idx="135">
                  <c:v>2.8784850181818178</c:v>
                </c:pt>
                <c:pt idx="136">
                  <c:v>2.8755770545454542</c:v>
                </c:pt>
                <c:pt idx="137">
                  <c:v>2.8327018545454545</c:v>
                </c:pt>
                <c:pt idx="138">
                  <c:v>2.817586581818182</c:v>
                </c:pt>
                <c:pt idx="139">
                  <c:v>2.8330471272727271</c:v>
                </c:pt>
                <c:pt idx="140">
                  <c:v>2.7775426181818177</c:v>
                </c:pt>
                <c:pt idx="141">
                  <c:v>2.7846859272727276</c:v>
                </c:pt>
                <c:pt idx="142">
                  <c:v>2.6992424363636363</c:v>
                </c:pt>
                <c:pt idx="143">
                  <c:v>2.6724953090909089</c:v>
                </c:pt>
                <c:pt idx="144">
                  <c:v>2.6096326545454547</c:v>
                </c:pt>
                <c:pt idx="145">
                  <c:v>2.6132081454545455</c:v>
                </c:pt>
                <c:pt idx="146">
                  <c:v>2.5946017818181821</c:v>
                </c:pt>
                <c:pt idx="147">
                  <c:v>2.5608571272727279</c:v>
                </c:pt>
                <c:pt idx="148">
                  <c:v>2.5199998545454547</c:v>
                </c:pt>
                <c:pt idx="149">
                  <c:v>2.4641424000000001</c:v>
                </c:pt>
                <c:pt idx="150">
                  <c:v>2.4440091636363639</c:v>
                </c:pt>
                <c:pt idx="151">
                  <c:v>2.4390295636363635</c:v>
                </c:pt>
                <c:pt idx="152">
                  <c:v>2.4616180727272727</c:v>
                </c:pt>
                <c:pt idx="153">
                  <c:v>2.4824418545454545</c:v>
                </c:pt>
                <c:pt idx="154">
                  <c:v>2.4767410181818184</c:v>
                </c:pt>
                <c:pt idx="155">
                  <c:v>2.4837922545454543</c:v>
                </c:pt>
                <c:pt idx="156">
                  <c:v>2.5298516363636363</c:v>
                </c:pt>
                <c:pt idx="157">
                  <c:v>2.5260382909090913</c:v>
                </c:pt>
                <c:pt idx="158">
                  <c:v>2.5484656727272723</c:v>
                </c:pt>
                <c:pt idx="159">
                  <c:v>2.5575731999999998</c:v>
                </c:pt>
                <c:pt idx="160">
                  <c:v>2.5630668727272727</c:v>
                </c:pt>
                <c:pt idx="161">
                  <c:v>2.5817960000000002</c:v>
                </c:pt>
                <c:pt idx="162">
                  <c:v>2.5807064727272726</c:v>
                </c:pt>
                <c:pt idx="163">
                  <c:v>2.5525092000000003</c:v>
                </c:pt>
                <c:pt idx="164">
                  <c:v>2.6011619636363639</c:v>
                </c:pt>
                <c:pt idx="165">
                  <c:v>2.589921418181818</c:v>
                </c:pt>
                <c:pt idx="166">
                  <c:v>2.5859776363636353</c:v>
                </c:pt>
                <c:pt idx="167">
                  <c:v>2.6019676</c:v>
                </c:pt>
                <c:pt idx="168">
                  <c:v>2.619039418181818</c:v>
                </c:pt>
                <c:pt idx="169">
                  <c:v>2.634216072727273</c:v>
                </c:pt>
                <c:pt idx="170">
                  <c:v>2.6367864363636357</c:v>
                </c:pt>
                <c:pt idx="171">
                  <c:v>2.646139490909091</c:v>
                </c:pt>
                <c:pt idx="172">
                  <c:v>2.6392417090909097</c:v>
                </c:pt>
                <c:pt idx="173">
                  <c:v>2.5971030909090902</c:v>
                </c:pt>
                <c:pt idx="174">
                  <c:v>2.5690669454545456</c:v>
                </c:pt>
                <c:pt idx="175">
                  <c:v>2.5917858909090912</c:v>
                </c:pt>
                <c:pt idx="176">
                  <c:v>2.5726577818181817</c:v>
                </c:pt>
                <c:pt idx="177">
                  <c:v>2.5737473090909089</c:v>
                </c:pt>
                <c:pt idx="178">
                  <c:v>2.6145815636363641</c:v>
                </c:pt>
                <c:pt idx="179">
                  <c:v>2.5830850181818179</c:v>
                </c:pt>
                <c:pt idx="180">
                  <c:v>2.5821335999999997</c:v>
                </c:pt>
                <c:pt idx="181">
                  <c:v>2.5873433818181817</c:v>
                </c:pt>
                <c:pt idx="182">
                  <c:v>2.5813663272727272</c:v>
                </c:pt>
                <c:pt idx="183">
                  <c:v>2.5829852727272731</c:v>
                </c:pt>
                <c:pt idx="184">
                  <c:v>2.5625297818181818</c:v>
                </c:pt>
                <c:pt idx="185">
                  <c:v>2.5542509090909089</c:v>
                </c:pt>
                <c:pt idx="186">
                  <c:v>2.5552406909090903</c:v>
                </c:pt>
                <c:pt idx="187">
                  <c:v>2.553345527272727</c:v>
                </c:pt>
                <c:pt idx="188">
                  <c:v>2.5709390909090901</c:v>
                </c:pt>
                <c:pt idx="189">
                  <c:v>2.5756578181818179</c:v>
                </c:pt>
                <c:pt idx="190">
                  <c:v>2.563596290909091</c:v>
                </c:pt>
                <c:pt idx="191">
                  <c:v>2.5656832727272727</c:v>
                </c:pt>
                <c:pt idx="192">
                  <c:v>2.5355985090909097</c:v>
                </c:pt>
                <c:pt idx="193">
                  <c:v>2.5818727272727271</c:v>
                </c:pt>
                <c:pt idx="194">
                  <c:v>2.597095418181818</c:v>
                </c:pt>
                <c:pt idx="195">
                  <c:v>2.6201673090909092</c:v>
                </c:pt>
                <c:pt idx="196">
                  <c:v>2.6164000000000001</c:v>
                </c:pt>
                <c:pt idx="197">
                  <c:v>2.6073461818181816</c:v>
                </c:pt>
                <c:pt idx="198">
                  <c:v>2.6405230545454548</c:v>
                </c:pt>
                <c:pt idx="199">
                  <c:v>2.6323285818181819</c:v>
                </c:pt>
                <c:pt idx="200">
                  <c:v>2.6124178545454551</c:v>
                </c:pt>
                <c:pt idx="201">
                  <c:v>2.5975097454545457</c:v>
                </c:pt>
                <c:pt idx="202">
                  <c:v>2.5933588000000003</c:v>
                </c:pt>
                <c:pt idx="203">
                  <c:v>2.5981772727272725</c:v>
                </c:pt>
                <c:pt idx="204">
                  <c:v>2.6122720727272726</c:v>
                </c:pt>
                <c:pt idx="205">
                  <c:v>2.6062796727272728</c:v>
                </c:pt>
                <c:pt idx="206">
                  <c:v>2.6110060727272724</c:v>
                </c:pt>
                <c:pt idx="207">
                  <c:v>2.558156327272727</c:v>
                </c:pt>
                <c:pt idx="208">
                  <c:v>2.5516958909090905</c:v>
                </c:pt>
                <c:pt idx="209">
                  <c:v>2.5474605454545447</c:v>
                </c:pt>
                <c:pt idx="210">
                  <c:v>2.5238515636363634</c:v>
                </c:pt>
                <c:pt idx="211">
                  <c:v>2.482718072727272</c:v>
                </c:pt>
                <c:pt idx="212">
                  <c:v>2.4688227636363638</c:v>
                </c:pt>
                <c:pt idx="213">
                  <c:v>2.4796182909090909</c:v>
                </c:pt>
                <c:pt idx="214">
                  <c:v>2.5410768363636365</c:v>
                </c:pt>
                <c:pt idx="215">
                  <c:v>2.4806541090909091</c:v>
                </c:pt>
                <c:pt idx="216">
                  <c:v>2.4535463636363635</c:v>
                </c:pt>
                <c:pt idx="217">
                  <c:v>2.4363134181818182</c:v>
                </c:pt>
                <c:pt idx="218">
                  <c:v>2.4125126181818182</c:v>
                </c:pt>
                <c:pt idx="219">
                  <c:v>2.409144290909091</c:v>
                </c:pt>
                <c:pt idx="220">
                  <c:v>2.3888192363636365</c:v>
                </c:pt>
                <c:pt idx="221">
                  <c:v>2.3848754545454547</c:v>
                </c:pt>
                <c:pt idx="222">
                  <c:v>2.3599467636363638</c:v>
                </c:pt>
                <c:pt idx="223">
                  <c:v>2.3670440363636369</c:v>
                </c:pt>
                <c:pt idx="224">
                  <c:v>2.3601385818181813</c:v>
                </c:pt>
                <c:pt idx="225">
                  <c:v>2.3716246545454545</c:v>
                </c:pt>
                <c:pt idx="226">
                  <c:v>2.3683714181818187</c:v>
                </c:pt>
                <c:pt idx="227">
                  <c:v>2.3472023636363635</c:v>
                </c:pt>
                <c:pt idx="228">
                  <c:v>2.3502177454545459</c:v>
                </c:pt>
                <c:pt idx="229">
                  <c:v>2.3357776727272728</c:v>
                </c:pt>
                <c:pt idx="230">
                  <c:v>2.3288645454545449</c:v>
                </c:pt>
                <c:pt idx="231">
                  <c:v>2.3126367272727273</c:v>
                </c:pt>
                <c:pt idx="232">
                  <c:v>2.251362327272727</c:v>
                </c:pt>
                <c:pt idx="233">
                  <c:v>2.2086789454545457</c:v>
                </c:pt>
                <c:pt idx="234">
                  <c:v>2.2109270545454542</c:v>
                </c:pt>
                <c:pt idx="235">
                  <c:v>2.169609418181818</c:v>
                </c:pt>
                <c:pt idx="236">
                  <c:v>2.0194464727272732</c:v>
                </c:pt>
                <c:pt idx="237">
                  <c:v>1.7614740363636361</c:v>
                </c:pt>
                <c:pt idx="238">
                  <c:v>1.7711493454545453</c:v>
                </c:pt>
                <c:pt idx="239">
                  <c:v>1.7714025454545455</c:v>
                </c:pt>
                <c:pt idx="240">
                  <c:v>1.7638832727272724</c:v>
                </c:pt>
                <c:pt idx="241">
                  <c:v>1.7368752727272723</c:v>
                </c:pt>
                <c:pt idx="242">
                  <c:v>1.7367064727272727</c:v>
                </c:pt>
                <c:pt idx="243">
                  <c:v>1.7059158181818181</c:v>
                </c:pt>
                <c:pt idx="244">
                  <c:v>1.6665163636363634</c:v>
                </c:pt>
                <c:pt idx="245">
                  <c:v>1.678240290909091</c:v>
                </c:pt>
                <c:pt idx="246">
                  <c:v>1.6975832363636363</c:v>
                </c:pt>
                <c:pt idx="247">
                  <c:v>1.7226960727272724</c:v>
                </c:pt>
                <c:pt idx="248">
                  <c:v>1.7349877818181818</c:v>
                </c:pt>
                <c:pt idx="249">
                  <c:v>1.6805267636363632</c:v>
                </c:pt>
                <c:pt idx="250">
                  <c:v>1.7010896727272729</c:v>
                </c:pt>
                <c:pt idx="251">
                  <c:v>1.656319309090909</c:v>
                </c:pt>
                <c:pt idx="252">
                  <c:v>1.6448716000000001</c:v>
                </c:pt>
                <c:pt idx="253">
                  <c:v>1.6545469090909088</c:v>
                </c:pt>
                <c:pt idx="254">
                  <c:v>1.6025258181818181</c:v>
                </c:pt>
                <c:pt idx="255">
                  <c:v>1.6262191999999998</c:v>
                </c:pt>
                <c:pt idx="256">
                  <c:v>1.6421017454545455</c:v>
                </c:pt>
                <c:pt idx="257">
                  <c:v>1.6083570909090907</c:v>
                </c:pt>
                <c:pt idx="258">
                  <c:v>1.625352181818182</c:v>
                </c:pt>
                <c:pt idx="259">
                  <c:v>1.5894975272727272</c:v>
                </c:pt>
                <c:pt idx="260">
                  <c:v>1.5514177818181818</c:v>
                </c:pt>
                <c:pt idx="261">
                  <c:v>1.5505737818181817</c:v>
                </c:pt>
                <c:pt idx="262">
                  <c:v>1.5708527999999999</c:v>
                </c:pt>
                <c:pt idx="263">
                  <c:v>1.625214072727273</c:v>
                </c:pt>
                <c:pt idx="264">
                  <c:v>1.6722018545454549</c:v>
                </c:pt>
                <c:pt idx="265">
                  <c:v>1.6819845818181822</c:v>
                </c:pt>
                <c:pt idx="266">
                  <c:v>1.7010129454545457</c:v>
                </c:pt>
                <c:pt idx="267">
                  <c:v>1.7308521818181821</c:v>
                </c:pt>
                <c:pt idx="268">
                  <c:v>1.7352486545454542</c:v>
                </c:pt>
                <c:pt idx="269">
                  <c:v>1.7701518909090908</c:v>
                </c:pt>
                <c:pt idx="270">
                  <c:v>1.825633381818182</c:v>
                </c:pt>
                <c:pt idx="271">
                  <c:v>1.8599151272727272</c:v>
                </c:pt>
                <c:pt idx="272">
                  <c:v>1.8523114545454542</c:v>
                </c:pt>
                <c:pt idx="273">
                  <c:v>1.8549431999999999</c:v>
                </c:pt>
                <c:pt idx="274">
                  <c:v>1.8581197090909092</c:v>
                </c:pt>
                <c:pt idx="275">
                  <c:v>1.8435722181818182</c:v>
                </c:pt>
                <c:pt idx="276">
                  <c:v>1.7959706181818182</c:v>
                </c:pt>
                <c:pt idx="277">
                  <c:v>1.7780164363636366</c:v>
                </c:pt>
                <c:pt idx="278">
                  <c:v>1.7444636</c:v>
                </c:pt>
                <c:pt idx="279">
                  <c:v>1.7067674909090909</c:v>
                </c:pt>
                <c:pt idx="280">
                  <c:v>1.679536981818182</c:v>
                </c:pt>
                <c:pt idx="281">
                  <c:v>1.669999781818182</c:v>
                </c:pt>
                <c:pt idx="282">
                  <c:v>1.6475954181818182</c:v>
                </c:pt>
                <c:pt idx="283">
                  <c:v>1.6261271272727269</c:v>
                </c:pt>
                <c:pt idx="284">
                  <c:v>1.6070143636363636</c:v>
                </c:pt>
                <c:pt idx="285">
                  <c:v>1.5862136</c:v>
                </c:pt>
                <c:pt idx="286">
                  <c:v>1.5854386545454542</c:v>
                </c:pt>
                <c:pt idx="287">
                  <c:v>1.5479113454545455</c:v>
                </c:pt>
                <c:pt idx="288">
                  <c:v>1.5484024000000001</c:v>
                </c:pt>
                <c:pt idx="289">
                  <c:v>1.5593513818181817</c:v>
                </c:pt>
                <c:pt idx="290">
                  <c:v>1.4794859636363638</c:v>
                </c:pt>
                <c:pt idx="291">
                  <c:v>1.4637492000000001</c:v>
                </c:pt>
                <c:pt idx="292">
                  <c:v>1.4593603999999998</c:v>
                </c:pt>
                <c:pt idx="293">
                  <c:v>1.489145927272727</c:v>
                </c:pt>
                <c:pt idx="294">
                  <c:v>1.5068392363636363</c:v>
                </c:pt>
                <c:pt idx="295">
                  <c:v>1.5447885454545454</c:v>
                </c:pt>
                <c:pt idx="296">
                  <c:v>1.5388498545454543</c:v>
                </c:pt>
                <c:pt idx="297">
                  <c:v>1.5505584363636364</c:v>
                </c:pt>
                <c:pt idx="298">
                  <c:v>1.4840665818181817</c:v>
                </c:pt>
                <c:pt idx="299">
                  <c:v>1.4103623636363636</c:v>
                </c:pt>
                <c:pt idx="300">
                  <c:v>1.4003801454545455</c:v>
                </c:pt>
                <c:pt idx="301">
                  <c:v>1.3724284</c:v>
                </c:pt>
                <c:pt idx="302">
                  <c:v>1.3687147999999998</c:v>
                </c:pt>
                <c:pt idx="303">
                  <c:v>1.3836842909090907</c:v>
                </c:pt>
                <c:pt idx="304">
                  <c:v>1.3668886909090909</c:v>
                </c:pt>
                <c:pt idx="305">
                  <c:v>1.3568988</c:v>
                </c:pt>
                <c:pt idx="306">
                  <c:v>1.3727813454545452</c:v>
                </c:pt>
                <c:pt idx="307">
                  <c:v>1.3768402181818185</c:v>
                </c:pt>
                <c:pt idx="308">
                  <c:v>1.3760576</c:v>
                </c:pt>
                <c:pt idx="309">
                  <c:v>1.3681086545454544</c:v>
                </c:pt>
                <c:pt idx="310">
                  <c:v>1.3661060727272727</c:v>
                </c:pt>
                <c:pt idx="311">
                  <c:v>1.3678708000000002</c:v>
                </c:pt>
                <c:pt idx="312">
                  <c:v>1.3556404727272724</c:v>
                </c:pt>
                <c:pt idx="313">
                  <c:v>1.3465482909090909</c:v>
                </c:pt>
                <c:pt idx="314">
                  <c:v>1.3526788000000001</c:v>
                </c:pt>
                <c:pt idx="315">
                  <c:v>1.3528782909090908</c:v>
                </c:pt>
                <c:pt idx="316">
                  <c:v>1.3575663272727274</c:v>
                </c:pt>
                <c:pt idx="317">
                  <c:v>1.3135171999999999</c:v>
                </c:pt>
                <c:pt idx="318">
                  <c:v>1.2957778545454544</c:v>
                </c:pt>
                <c:pt idx="319">
                  <c:v>1.2520433090909091</c:v>
                </c:pt>
                <c:pt idx="320">
                  <c:v>1.2549742909090909</c:v>
                </c:pt>
                <c:pt idx="321">
                  <c:v>1.2086003272727273</c:v>
                </c:pt>
                <c:pt idx="322">
                  <c:v>1.2084852363636363</c:v>
                </c:pt>
                <c:pt idx="323">
                  <c:v>1.212966109090909</c:v>
                </c:pt>
                <c:pt idx="324">
                  <c:v>1.2167334181818179</c:v>
                </c:pt>
                <c:pt idx="325">
                  <c:v>1.2140786545454545</c:v>
                </c:pt>
                <c:pt idx="326">
                  <c:v>1.2039276363636362</c:v>
                </c:pt>
                <c:pt idx="327">
                  <c:v>1.1782623636363634</c:v>
                </c:pt>
                <c:pt idx="328">
                  <c:v>1.1587813090909092</c:v>
                </c:pt>
                <c:pt idx="329">
                  <c:v>1.1279829818181819</c:v>
                </c:pt>
                <c:pt idx="330">
                  <c:v>1.1494052363636362</c:v>
                </c:pt>
                <c:pt idx="331">
                  <c:v>1.1516533454545452</c:v>
                </c:pt>
                <c:pt idx="332">
                  <c:v>1.1511929818181819</c:v>
                </c:pt>
                <c:pt idx="333">
                  <c:v>1.1550600363636363</c:v>
                </c:pt>
                <c:pt idx="334">
                  <c:v>1.1733134545454547</c:v>
                </c:pt>
                <c:pt idx="335">
                  <c:v>1.1668376727272727</c:v>
                </c:pt>
                <c:pt idx="336">
                  <c:v>1.140351418181818</c:v>
                </c:pt>
                <c:pt idx="337">
                  <c:v>1.0935707999999997</c:v>
                </c:pt>
                <c:pt idx="338">
                  <c:v>1.1606534545454543</c:v>
                </c:pt>
                <c:pt idx="339">
                  <c:v>1.1764439272727272</c:v>
                </c:pt>
                <c:pt idx="340">
                  <c:v>1.1832726545454546</c:v>
                </c:pt>
                <c:pt idx="341">
                  <c:v>1.2044033454545455</c:v>
                </c:pt>
                <c:pt idx="342">
                  <c:v>1.2028304363636366</c:v>
                </c:pt>
                <c:pt idx="343">
                  <c:v>1.1850373818181816</c:v>
                </c:pt>
                <c:pt idx="344">
                  <c:v>1.1794746545454546</c:v>
                </c:pt>
                <c:pt idx="345">
                  <c:v>1.1795206909090907</c:v>
                </c:pt>
                <c:pt idx="346">
                  <c:v>1.1830654909090907</c:v>
                </c:pt>
                <c:pt idx="347">
                  <c:v>1.1827662545454547</c:v>
                </c:pt>
                <c:pt idx="348">
                  <c:v>1.1524896727272727</c:v>
                </c:pt>
                <c:pt idx="349">
                  <c:v>1.1315124363636364</c:v>
                </c:pt>
                <c:pt idx="350">
                  <c:v>1.1499576727272729</c:v>
                </c:pt>
                <c:pt idx="351">
                  <c:v>1.1401442545454545</c:v>
                </c:pt>
                <c:pt idx="352">
                  <c:v>1.1443565818181818</c:v>
                </c:pt>
                <c:pt idx="353">
                  <c:v>1.1348730909090909</c:v>
                </c:pt>
                <c:pt idx="354">
                  <c:v>1.1651113090909091</c:v>
                </c:pt>
                <c:pt idx="355">
                  <c:v>1.1742111636363635</c:v>
                </c:pt>
                <c:pt idx="356">
                  <c:v>1.1817918181818181</c:v>
                </c:pt>
                <c:pt idx="357">
                  <c:v>1.1581061090909091</c:v>
                </c:pt>
                <c:pt idx="358">
                  <c:v>1.2202552</c:v>
                </c:pt>
                <c:pt idx="359">
                  <c:v>1.2660076727272727</c:v>
                </c:pt>
                <c:pt idx="360">
                  <c:v>1.3477835999999999</c:v>
                </c:pt>
                <c:pt idx="361">
                  <c:v>1.5930499999999996</c:v>
                </c:pt>
                <c:pt idx="362">
                  <c:v>1.5683668363636363</c:v>
                </c:pt>
                <c:pt idx="363">
                  <c:v>1.5511799272727271</c:v>
                </c:pt>
                <c:pt idx="364">
                  <c:v>1.5515865818181815</c:v>
                </c:pt>
                <c:pt idx="365">
                  <c:v>1.5419880000000001</c:v>
                </c:pt>
                <c:pt idx="366">
                  <c:v>1.5221540000000002</c:v>
                </c:pt>
                <c:pt idx="367">
                  <c:v>1.4974171272727272</c:v>
                </c:pt>
                <c:pt idx="368">
                  <c:v>1.4914170545454541</c:v>
                </c:pt>
                <c:pt idx="369">
                  <c:v>1.485463018181818</c:v>
                </c:pt>
                <c:pt idx="370">
                  <c:v>1.4692735636363636</c:v>
                </c:pt>
                <c:pt idx="371">
                  <c:v>1.4518027636363637</c:v>
                </c:pt>
                <c:pt idx="372">
                  <c:v>1.4092728363636364</c:v>
                </c:pt>
                <c:pt idx="373">
                  <c:v>1.4621839636363638</c:v>
                </c:pt>
                <c:pt idx="374">
                  <c:v>1.4767007636363636</c:v>
                </c:pt>
                <c:pt idx="375">
                  <c:v>1.5160772000000002</c:v>
                </c:pt>
                <c:pt idx="376">
                  <c:v>1.6037841454545454</c:v>
                </c:pt>
                <c:pt idx="377">
                  <c:v>1.6027406545454543</c:v>
                </c:pt>
                <c:pt idx="378">
                  <c:v>1.5884386909090908</c:v>
                </c:pt>
                <c:pt idx="379">
                  <c:v>1.5637325090909093</c:v>
                </c:pt>
                <c:pt idx="380">
                  <c:v>1.5713208363636362</c:v>
                </c:pt>
                <c:pt idx="381">
                  <c:v>1.5334942909090907</c:v>
                </c:pt>
                <c:pt idx="382">
                  <c:v>1.5216859636363635</c:v>
                </c:pt>
                <c:pt idx="383">
                  <c:v>1.5054658181818181</c:v>
                </c:pt>
                <c:pt idx="384">
                  <c:v>1.4964887272727274</c:v>
                </c:pt>
                <c:pt idx="385">
                  <c:v>1.4751969090909092</c:v>
                </c:pt>
                <c:pt idx="386">
                  <c:v>1.4336030545454546</c:v>
                </c:pt>
                <c:pt idx="387">
                  <c:v>1.4241042181818182</c:v>
                </c:pt>
                <c:pt idx="388">
                  <c:v>1.4183113090909094</c:v>
                </c:pt>
                <c:pt idx="389">
                  <c:v>1.3991141454545455</c:v>
                </c:pt>
                <c:pt idx="390">
                  <c:v>1.3835768727272724</c:v>
                </c:pt>
                <c:pt idx="391">
                  <c:v>1.3735332727272729</c:v>
                </c:pt>
                <c:pt idx="392">
                  <c:v>1.3440546545454546</c:v>
                </c:pt>
                <c:pt idx="393">
                  <c:v>1.3182896363636367</c:v>
                </c:pt>
                <c:pt idx="394">
                  <c:v>1.3172921818181818</c:v>
                </c:pt>
                <c:pt idx="395">
                  <c:v>1.3058981818181816</c:v>
                </c:pt>
                <c:pt idx="396">
                  <c:v>1.3028751272727273</c:v>
                </c:pt>
                <c:pt idx="397">
                  <c:v>1.3084148363636363</c:v>
                </c:pt>
                <c:pt idx="398">
                  <c:v>1.3322079636363635</c:v>
                </c:pt>
                <c:pt idx="399">
                  <c:v>1.3254866545454544</c:v>
                </c:pt>
                <c:pt idx="400">
                  <c:v>1.3491646909090909</c:v>
                </c:pt>
                <c:pt idx="401">
                  <c:v>1.4482195999999998</c:v>
                </c:pt>
                <c:pt idx="402">
                  <c:v>1.448986872727273</c:v>
                </c:pt>
                <c:pt idx="403">
                  <c:v>1.4696034909090909</c:v>
                </c:pt>
                <c:pt idx="404">
                  <c:v>1.4794476000000001</c:v>
                </c:pt>
                <c:pt idx="405">
                  <c:v>1.4806138545454546</c:v>
                </c:pt>
                <c:pt idx="406">
                  <c:v>1.492391490909091</c:v>
                </c:pt>
                <c:pt idx="407">
                  <c:v>1.496488727272727</c:v>
                </c:pt>
                <c:pt idx="408">
                  <c:v>1.5134761454545453</c:v>
                </c:pt>
                <c:pt idx="409">
                  <c:v>1.5482642909090909</c:v>
                </c:pt>
                <c:pt idx="410">
                  <c:v>1.5468601818181817</c:v>
                </c:pt>
                <c:pt idx="411">
                  <c:v>1.5527681818181818</c:v>
                </c:pt>
                <c:pt idx="412">
                  <c:v>1.5709909090909089</c:v>
                </c:pt>
                <c:pt idx="413">
                  <c:v>1.5518551272727272</c:v>
                </c:pt>
                <c:pt idx="414">
                  <c:v>1.5105298181818183</c:v>
                </c:pt>
                <c:pt idx="415">
                  <c:v>1.5164224727272724</c:v>
                </c:pt>
                <c:pt idx="416">
                  <c:v>1.4797851999999996</c:v>
                </c:pt>
                <c:pt idx="417">
                  <c:v>1.4819028727272725</c:v>
                </c:pt>
                <c:pt idx="418">
                  <c:v>1.4885090909090908</c:v>
                </c:pt>
                <c:pt idx="419">
                  <c:v>1.5320748363636363</c:v>
                </c:pt>
                <c:pt idx="420">
                  <c:v>1.579254436363636</c:v>
                </c:pt>
                <c:pt idx="421">
                  <c:v>1.5617452727272725</c:v>
                </c:pt>
                <c:pt idx="422">
                  <c:v>1.5693182545454547</c:v>
                </c:pt>
                <c:pt idx="423">
                  <c:v>1.5989733454545454</c:v>
                </c:pt>
                <c:pt idx="424">
                  <c:v>1.5959426181818182</c:v>
                </c:pt>
                <c:pt idx="425">
                  <c:v>1.5983058181818184</c:v>
                </c:pt>
                <c:pt idx="426">
                  <c:v>1.5921522909090906</c:v>
                </c:pt>
                <c:pt idx="427">
                  <c:v>1.5993109454545451</c:v>
                </c:pt>
                <c:pt idx="428">
                  <c:v>1.6099760363636364</c:v>
                </c:pt>
                <c:pt idx="429">
                  <c:v>1.6111959999999999</c:v>
                </c:pt>
                <c:pt idx="430">
                  <c:v>1.6528895999999997</c:v>
                </c:pt>
                <c:pt idx="431">
                  <c:v>1.6487616727272729</c:v>
                </c:pt>
                <c:pt idx="432">
                  <c:v>1.6551607272727271</c:v>
                </c:pt>
                <c:pt idx="433">
                  <c:v>1.6475800727272725</c:v>
                </c:pt>
                <c:pt idx="434">
                  <c:v>1.6329942181818184</c:v>
                </c:pt>
                <c:pt idx="435">
                  <c:v>1.6567566545454544</c:v>
                </c:pt>
                <c:pt idx="436">
                  <c:v>1.6688949090909089</c:v>
                </c:pt>
                <c:pt idx="437">
                  <c:v>1.6572553818181819</c:v>
                </c:pt>
                <c:pt idx="438">
                  <c:v>1.6679818545454541</c:v>
                </c:pt>
                <c:pt idx="439">
                  <c:v>1.679076618181818</c:v>
                </c:pt>
                <c:pt idx="440">
                  <c:v>1.6860281090909093</c:v>
                </c:pt>
                <c:pt idx="441">
                  <c:v>1.6650125090909089</c:v>
                </c:pt>
                <c:pt idx="442">
                  <c:v>1.6578154909090907</c:v>
                </c:pt>
                <c:pt idx="443">
                  <c:v>1.6481401818181816</c:v>
                </c:pt>
                <c:pt idx="444">
                  <c:v>1.639999418181818</c:v>
                </c:pt>
                <c:pt idx="445">
                  <c:v>1.6290581090909091</c:v>
                </c:pt>
                <c:pt idx="446">
                  <c:v>1.6346822181818181</c:v>
                </c:pt>
                <c:pt idx="447">
                  <c:v>1.6350811999999997</c:v>
                </c:pt>
                <c:pt idx="448">
                  <c:v>1.6421938181818179</c:v>
                </c:pt>
                <c:pt idx="449">
                  <c:v>1.6709435272727275</c:v>
                </c:pt>
                <c:pt idx="450">
                  <c:v>1.6965627636363636</c:v>
                </c:pt>
                <c:pt idx="451">
                  <c:v>1.7137113090909093</c:v>
                </c:pt>
                <c:pt idx="452">
                  <c:v>1.6716264000000003</c:v>
                </c:pt>
                <c:pt idx="453">
                  <c:v>1.6525750181818184</c:v>
                </c:pt>
                <c:pt idx="454">
                  <c:v>1.6531504727272723</c:v>
                </c:pt>
                <c:pt idx="455">
                  <c:v>1.658344909090909</c:v>
                </c:pt>
                <c:pt idx="456">
                  <c:v>1.6744192727272724</c:v>
                </c:pt>
                <c:pt idx="457">
                  <c:v>1.7044580000000003</c:v>
                </c:pt>
                <c:pt idx="458">
                  <c:v>1.6897186909090909</c:v>
                </c:pt>
                <c:pt idx="459">
                  <c:v>1.7057393454545455</c:v>
                </c:pt>
                <c:pt idx="460">
                  <c:v>1.7152611999999998</c:v>
                </c:pt>
                <c:pt idx="461">
                  <c:v>1.7362844727272726</c:v>
                </c:pt>
                <c:pt idx="462">
                  <c:v>1.7233789454545454</c:v>
                </c:pt>
                <c:pt idx="463">
                  <c:v>1.7287575272727271</c:v>
                </c:pt>
                <c:pt idx="464">
                  <c:v>1.7263099272727271</c:v>
                </c:pt>
                <c:pt idx="465">
                  <c:v>1.7303074181818183</c:v>
                </c:pt>
                <c:pt idx="466">
                  <c:v>1.7274608363636363</c:v>
                </c:pt>
                <c:pt idx="467">
                  <c:v>1.741601672727273</c:v>
                </c:pt>
                <c:pt idx="468">
                  <c:v>1.7487373090909089</c:v>
                </c:pt>
                <c:pt idx="469">
                  <c:v>1.7519982181818183</c:v>
                </c:pt>
                <c:pt idx="470">
                  <c:v>1.7709268363636363</c:v>
                </c:pt>
                <c:pt idx="471">
                  <c:v>1.7770650181818182</c:v>
                </c:pt>
                <c:pt idx="472">
                  <c:v>1.7812159636363636</c:v>
                </c:pt>
                <c:pt idx="473">
                  <c:v>1.783755636363636</c:v>
                </c:pt>
                <c:pt idx="474">
                  <c:v>1.7744562909090904</c:v>
                </c:pt>
                <c:pt idx="475">
                  <c:v>1.7712414181818181</c:v>
                </c:pt>
                <c:pt idx="476">
                  <c:v>1.7754767636363635</c:v>
                </c:pt>
                <c:pt idx="477">
                  <c:v>1.7810855272727273</c:v>
                </c:pt>
                <c:pt idx="478">
                  <c:v>1.7693999636363633</c:v>
                </c:pt>
                <c:pt idx="479">
                  <c:v>1.7426451636363636</c:v>
                </c:pt>
                <c:pt idx="480">
                  <c:v>1.7470493090909092</c:v>
                </c:pt>
                <c:pt idx="481">
                  <c:v>1.7565097818181818</c:v>
                </c:pt>
                <c:pt idx="482">
                  <c:v>1.7773489090909089</c:v>
                </c:pt>
                <c:pt idx="483">
                  <c:v>1.8016867999999999</c:v>
                </c:pt>
                <c:pt idx="484">
                  <c:v>1.8167100000000003</c:v>
                </c:pt>
                <c:pt idx="485">
                  <c:v>1.8408023636363637</c:v>
                </c:pt>
                <c:pt idx="486">
                  <c:v>1.8820509454545455</c:v>
                </c:pt>
                <c:pt idx="487">
                  <c:v>1.9023759999999996</c:v>
                </c:pt>
                <c:pt idx="488">
                  <c:v>1.9142687272727268</c:v>
                </c:pt>
                <c:pt idx="489">
                  <c:v>1.9162713090909089</c:v>
                </c:pt>
                <c:pt idx="490">
                  <c:v>1.9456885454545452</c:v>
                </c:pt>
                <c:pt idx="491">
                  <c:v>1.9450670545454545</c:v>
                </c:pt>
                <c:pt idx="492">
                  <c:v>1.958049309090909</c:v>
                </c:pt>
                <c:pt idx="493">
                  <c:v>1.9471847272727274</c:v>
                </c:pt>
                <c:pt idx="494">
                  <c:v>1.9264069818181822</c:v>
                </c:pt>
                <c:pt idx="495">
                  <c:v>1.9105167636363636</c:v>
                </c:pt>
                <c:pt idx="496">
                  <c:v>1.9042788363636363</c:v>
                </c:pt>
                <c:pt idx="497">
                  <c:v>1.8810304727272726</c:v>
                </c:pt>
                <c:pt idx="498">
                  <c:v>1.9201997454545459</c:v>
                </c:pt>
                <c:pt idx="499">
                  <c:v>1.9501463999999995</c:v>
                </c:pt>
                <c:pt idx="500">
                  <c:v>1.9563843272727273</c:v>
                </c:pt>
                <c:pt idx="501">
                  <c:v>1.9822721090909088</c:v>
                </c:pt>
                <c:pt idx="502">
                  <c:v>1.9882645090909092</c:v>
                </c:pt>
                <c:pt idx="503">
                  <c:v>2.0033414181818179</c:v>
                </c:pt>
                <c:pt idx="504">
                  <c:v>1.999382290909091</c:v>
                </c:pt>
                <c:pt idx="505">
                  <c:v>2.0398252363636362</c:v>
                </c:pt>
                <c:pt idx="506">
                  <c:v>2.0873424363636359</c:v>
                </c:pt>
                <c:pt idx="507">
                  <c:v>2.1343609090909093</c:v>
                </c:pt>
                <c:pt idx="508">
                  <c:v>2.1493917818181822</c:v>
                </c:pt>
                <c:pt idx="509">
                  <c:v>2.1577934181818179</c:v>
                </c:pt>
                <c:pt idx="510">
                  <c:v>2.2157378545454547</c:v>
                </c:pt>
                <c:pt idx="511">
                  <c:v>2.2271472000000001</c:v>
                </c:pt>
                <c:pt idx="512">
                  <c:v>2.2142570181818182</c:v>
                </c:pt>
                <c:pt idx="513">
                  <c:v>2.157202618181818</c:v>
                </c:pt>
                <c:pt idx="514">
                  <c:v>2.1659111636363635</c:v>
                </c:pt>
                <c:pt idx="515">
                  <c:v>2.1333020727272731</c:v>
                </c:pt>
                <c:pt idx="516">
                  <c:v>2.1293429454545452</c:v>
                </c:pt>
                <c:pt idx="517">
                  <c:v>2.1199054909090904</c:v>
                </c:pt>
                <c:pt idx="518">
                  <c:v>2.1302406545454544</c:v>
                </c:pt>
                <c:pt idx="519">
                  <c:v>2.1137136000000001</c:v>
                </c:pt>
                <c:pt idx="520">
                  <c:v>2.1148645090909093</c:v>
                </c:pt>
                <c:pt idx="521">
                  <c:v>2.1150793454545451</c:v>
                </c:pt>
                <c:pt idx="522">
                  <c:v>2.0922376363636364</c:v>
                </c:pt>
                <c:pt idx="523">
                  <c:v>2.0775673818181817</c:v>
                </c:pt>
                <c:pt idx="524">
                  <c:v>2.0500683272727276</c:v>
                </c:pt>
                <c:pt idx="525">
                  <c:v>2.0366333818181817</c:v>
                </c:pt>
                <c:pt idx="526">
                  <c:v>2.032328981818182</c:v>
                </c:pt>
                <c:pt idx="527">
                  <c:v>2.0335105818181818</c:v>
                </c:pt>
                <c:pt idx="528">
                  <c:v>2.0431628727272724</c:v>
                </c:pt>
                <c:pt idx="529">
                  <c:v>1.9919474181818184</c:v>
                </c:pt>
                <c:pt idx="530">
                  <c:v>1.9950932363636362</c:v>
                </c:pt>
                <c:pt idx="531">
                  <c:v>1.9855406909090907</c:v>
                </c:pt>
                <c:pt idx="532">
                  <c:v>1.9990907272727272</c:v>
                </c:pt>
                <c:pt idx="533">
                  <c:v>1.9828705818181818</c:v>
                </c:pt>
                <c:pt idx="534">
                  <c:v>1.9902517454545452</c:v>
                </c:pt>
                <c:pt idx="535">
                  <c:v>2.001300472727273</c:v>
                </c:pt>
                <c:pt idx="536">
                  <c:v>1.9809600727272727</c:v>
                </c:pt>
                <c:pt idx="537">
                  <c:v>1.9708704363636362</c:v>
                </c:pt>
                <c:pt idx="538">
                  <c:v>1.9893770545454545</c:v>
                </c:pt>
                <c:pt idx="539">
                  <c:v>1.9719983272727273</c:v>
                </c:pt>
                <c:pt idx="540">
                  <c:v>1.959798690909091</c:v>
                </c:pt>
                <c:pt idx="541">
                  <c:v>1.9561618181818183</c:v>
                </c:pt>
                <c:pt idx="542">
                  <c:v>1.8705418545454542</c:v>
                </c:pt>
                <c:pt idx="543">
                  <c:v>1.880969090909091</c:v>
                </c:pt>
                <c:pt idx="544">
                  <c:v>1.8844755272727274</c:v>
                </c:pt>
                <c:pt idx="545">
                  <c:v>1.8852044363636364</c:v>
                </c:pt>
                <c:pt idx="546">
                  <c:v>1.8665904000000002</c:v>
                </c:pt>
                <c:pt idx="547">
                  <c:v>1.8549125090909095</c:v>
                </c:pt>
                <c:pt idx="548">
                  <c:v>1.8538920363636366</c:v>
                </c:pt>
                <c:pt idx="549">
                  <c:v>1.8444622545454545</c:v>
                </c:pt>
                <c:pt idx="550">
                  <c:v>1.8476157454545454</c:v>
                </c:pt>
                <c:pt idx="551">
                  <c:v>1.7907071272727271</c:v>
                </c:pt>
                <c:pt idx="552">
                  <c:v>1.7682644000000003</c:v>
                </c:pt>
                <c:pt idx="553">
                  <c:v>1.7453613090909093</c:v>
                </c:pt>
                <c:pt idx="554">
                  <c:v>1.6975755636363632</c:v>
                </c:pt>
                <c:pt idx="555">
                  <c:v>1.6522757818181819</c:v>
                </c:pt>
                <c:pt idx="556">
                  <c:v>1.5716584363636363</c:v>
                </c:pt>
                <c:pt idx="557">
                  <c:v>1.5684051999999997</c:v>
                </c:pt>
                <c:pt idx="558">
                  <c:v>1.5621595999999995</c:v>
                </c:pt>
                <c:pt idx="559">
                  <c:v>1.5505354181818178</c:v>
                </c:pt>
                <c:pt idx="560">
                  <c:v>1.5610700727272726</c:v>
                </c:pt>
                <c:pt idx="561">
                  <c:v>1.5834590909090911</c:v>
                </c:pt>
                <c:pt idx="562">
                  <c:v>1.5833823636363638</c:v>
                </c:pt>
                <c:pt idx="563">
                  <c:v>1.6094773090909091</c:v>
                </c:pt>
                <c:pt idx="564">
                  <c:v>1.6246462909090906</c:v>
                </c:pt>
                <c:pt idx="565">
                  <c:v>1.6380275272727274</c:v>
                </c:pt>
                <c:pt idx="566">
                  <c:v>1.6595188363636366</c:v>
                </c:pt>
                <c:pt idx="567">
                  <c:v>1.6630559636363635</c:v>
                </c:pt>
                <c:pt idx="568">
                  <c:v>1.6627183636363634</c:v>
                </c:pt>
                <c:pt idx="569">
                  <c:v>1.6684959272727273</c:v>
                </c:pt>
                <c:pt idx="570">
                  <c:v>1.6693092363636366</c:v>
                </c:pt>
                <c:pt idx="571">
                  <c:v>1.6608232000000001</c:v>
                </c:pt>
                <c:pt idx="572">
                  <c:v>1.6585750909090906</c:v>
                </c:pt>
                <c:pt idx="573">
                  <c:v>1.6594574545454546</c:v>
                </c:pt>
                <c:pt idx="574">
                  <c:v>1.6981893818181817</c:v>
                </c:pt>
                <c:pt idx="575">
                  <c:v>1.7206858181818179</c:v>
                </c:pt>
                <c:pt idx="576">
                  <c:v>1.7216372363636367</c:v>
                </c:pt>
                <c:pt idx="577">
                  <c:v>1.7037751272727275</c:v>
                </c:pt>
                <c:pt idx="578">
                  <c:v>1.6961330909090908</c:v>
                </c:pt>
                <c:pt idx="579">
                  <c:v>1.6787083272727275</c:v>
                </c:pt>
                <c:pt idx="580">
                  <c:v>1.6665393818181813</c:v>
                </c:pt>
                <c:pt idx="581">
                  <c:v>1.6577617818181818</c:v>
                </c:pt>
                <c:pt idx="582">
                  <c:v>1.6771584363636365</c:v>
                </c:pt>
                <c:pt idx="583">
                  <c:v>1.6525750181818182</c:v>
                </c:pt>
                <c:pt idx="584">
                  <c:v>1.6328024000000003</c:v>
                </c:pt>
                <c:pt idx="585">
                  <c:v>1.6127228727272724</c:v>
                </c:pt>
                <c:pt idx="586">
                  <c:v>1.6138430909090908</c:v>
                </c:pt>
                <c:pt idx="587">
                  <c:v>1.6160068000000001</c:v>
                </c:pt>
                <c:pt idx="588">
                  <c:v>1.6375134545454544</c:v>
                </c:pt>
                <c:pt idx="589">
                  <c:v>1.6438894909090909</c:v>
                </c:pt>
                <c:pt idx="590">
                  <c:v>1.6550609818181816</c:v>
                </c:pt>
                <c:pt idx="591">
                  <c:v>1.6445109818181816</c:v>
                </c:pt>
                <c:pt idx="592">
                  <c:v>1.6531811636363634</c:v>
                </c:pt>
                <c:pt idx="593">
                  <c:v>1.6905396727272728</c:v>
                </c:pt>
                <c:pt idx="594">
                  <c:v>1.6959719636363633</c:v>
                </c:pt>
                <c:pt idx="595">
                  <c:v>1.6989719999999999</c:v>
                </c:pt>
                <c:pt idx="596">
                  <c:v>1.7237472363636359</c:v>
                </c:pt>
                <c:pt idx="597">
                  <c:v>1.7463817818181819</c:v>
                </c:pt>
                <c:pt idx="598">
                  <c:v>1.7444329090909092</c:v>
                </c:pt>
                <c:pt idx="599">
                  <c:v>1.7370210545454545</c:v>
                </c:pt>
                <c:pt idx="600">
                  <c:v>1.7364532727272732</c:v>
                </c:pt>
                <c:pt idx="601">
                  <c:v>1.7460825454545457</c:v>
                </c:pt>
                <c:pt idx="602">
                  <c:v>1.7657937818181817</c:v>
                </c:pt>
                <c:pt idx="603">
                  <c:v>1.7806174909090908</c:v>
                </c:pt>
                <c:pt idx="604">
                  <c:v>1.7827581818181815</c:v>
                </c:pt>
                <c:pt idx="605">
                  <c:v>1.7706276000000001</c:v>
                </c:pt>
                <c:pt idx="606">
                  <c:v>1.7639599999999995</c:v>
                </c:pt>
                <c:pt idx="607">
                  <c:v>1.7576606909090906</c:v>
                </c:pt>
                <c:pt idx="608">
                  <c:v>1.7454917454545451</c:v>
                </c:pt>
                <c:pt idx="609">
                  <c:v>1.722719090909091</c:v>
                </c:pt>
                <c:pt idx="610">
                  <c:v>1.7195502545454548</c:v>
                </c:pt>
                <c:pt idx="611">
                  <c:v>1.6951279636363632</c:v>
                </c:pt>
                <c:pt idx="612">
                  <c:v>1.7261871636363637</c:v>
                </c:pt>
                <c:pt idx="613">
                  <c:v>1.7277524</c:v>
                </c:pt>
                <c:pt idx="614">
                  <c:v>1.7348803636363632</c:v>
                </c:pt>
                <c:pt idx="615">
                  <c:v>1.7960473454545449</c:v>
                </c:pt>
                <c:pt idx="616">
                  <c:v>1.8070960727272725</c:v>
                </c:pt>
                <c:pt idx="617">
                  <c:v>1.8908362181818179</c:v>
                </c:pt>
                <c:pt idx="618">
                  <c:v>1.9042404727272728</c:v>
                </c:pt>
                <c:pt idx="619">
                  <c:v>1.9426654909090908</c:v>
                </c:pt>
                <c:pt idx="620">
                  <c:v>1.9561541454545452</c:v>
                </c:pt>
                <c:pt idx="621">
                  <c:v>1.9744152363636365</c:v>
                </c:pt>
                <c:pt idx="622">
                  <c:v>1.9477755272727271</c:v>
                </c:pt>
                <c:pt idx="623">
                  <c:v>1.9574585090909089</c:v>
                </c:pt>
                <c:pt idx="624">
                  <c:v>1.9511898909090908</c:v>
                </c:pt>
                <c:pt idx="625">
                  <c:v>1.9294607272727271</c:v>
                </c:pt>
                <c:pt idx="626">
                  <c:v>1.9068798909090912</c:v>
                </c:pt>
                <c:pt idx="627">
                  <c:v>1.8610353454545454</c:v>
                </c:pt>
                <c:pt idx="628">
                  <c:v>1.8753756727272721</c:v>
                </c:pt>
                <c:pt idx="629">
                  <c:v>1.8348559999999998</c:v>
                </c:pt>
                <c:pt idx="630">
                  <c:v>1.837188509090909</c:v>
                </c:pt>
                <c:pt idx="631">
                  <c:v>1.828549018181818</c:v>
                </c:pt>
                <c:pt idx="632">
                  <c:v>1.8633218181818179</c:v>
                </c:pt>
                <c:pt idx="633">
                  <c:v>1.9097878545454545</c:v>
                </c:pt>
                <c:pt idx="634">
                  <c:v>1.9425887636363635</c:v>
                </c:pt>
                <c:pt idx="635">
                  <c:v>1.9286167272727275</c:v>
                </c:pt>
                <c:pt idx="636">
                  <c:v>1.9301436000000001</c:v>
                </c:pt>
                <c:pt idx="637">
                  <c:v>1.846495527272727</c:v>
                </c:pt>
                <c:pt idx="638">
                  <c:v>1.8690456727272726</c:v>
                </c:pt>
                <c:pt idx="639">
                  <c:v>1.8809921090909087</c:v>
                </c:pt>
                <c:pt idx="640">
                  <c:v>1.8952787272727274</c:v>
                </c:pt>
                <c:pt idx="641">
                  <c:v>1.8959539272727273</c:v>
                </c:pt>
                <c:pt idx="642">
                  <c:v>2.0352753090909088</c:v>
                </c:pt>
                <c:pt idx="643">
                  <c:v>2.0330809090909088</c:v>
                </c:pt>
                <c:pt idx="644">
                  <c:v>2.043538836363636</c:v>
                </c:pt>
                <c:pt idx="645">
                  <c:v>1.9898681090909092</c:v>
                </c:pt>
                <c:pt idx="646">
                  <c:v>2.0044386181818181</c:v>
                </c:pt>
                <c:pt idx="647">
                  <c:v>2.0094182181818185</c:v>
                </c:pt>
                <c:pt idx="648">
                  <c:v>2.0066483636363635</c:v>
                </c:pt>
                <c:pt idx="649">
                  <c:v>2.0106842181818183</c:v>
                </c:pt>
                <c:pt idx="650">
                  <c:v>1.9890854909090907</c:v>
                </c:pt>
                <c:pt idx="651">
                  <c:v>2.0078299636363637</c:v>
                </c:pt>
                <c:pt idx="652">
                  <c:v>1.9968196000000002</c:v>
                </c:pt>
                <c:pt idx="653">
                  <c:v>1.9931213454545456</c:v>
                </c:pt>
                <c:pt idx="654">
                  <c:v>1.9960369818181818</c:v>
                </c:pt>
                <c:pt idx="655">
                  <c:v>2.0081905818181816</c:v>
                </c:pt>
                <c:pt idx="656">
                  <c:v>1.9747298181818176</c:v>
                </c:pt>
                <c:pt idx="657">
                  <c:v>1.9907044363636359</c:v>
                </c:pt>
                <c:pt idx="658">
                  <c:v>2.0111752727272729</c:v>
                </c:pt>
                <c:pt idx="659">
                  <c:v>2.0092264000000002</c:v>
                </c:pt>
                <c:pt idx="660">
                  <c:v>2.0380374909090908</c:v>
                </c:pt>
                <c:pt idx="661">
                  <c:v>2.1398315636363634</c:v>
                </c:pt>
                <c:pt idx="662">
                  <c:v>2.1399696727272723</c:v>
                </c:pt>
                <c:pt idx="663">
                  <c:v>2.1113043636363638</c:v>
                </c:pt>
                <c:pt idx="664">
                  <c:v>2.0881634181818178</c:v>
                </c:pt>
                <c:pt idx="665">
                  <c:v>2.1100997454545456</c:v>
                </c:pt>
                <c:pt idx="666">
                  <c:v>2.1143888000000004</c:v>
                </c:pt>
                <c:pt idx="667">
                  <c:v>2.0916008000000006</c:v>
                </c:pt>
                <c:pt idx="668">
                  <c:v>2.0744829454545455</c:v>
                </c:pt>
                <c:pt idx="669">
                  <c:v>2.0856390909090909</c:v>
                </c:pt>
                <c:pt idx="670">
                  <c:v>2.1620210909090907</c:v>
                </c:pt>
                <c:pt idx="671">
                  <c:v>2.2113644000000003</c:v>
                </c:pt>
                <c:pt idx="672">
                  <c:v>2.2491602545454543</c:v>
                </c:pt>
                <c:pt idx="673">
                  <c:v>2.2648279636363635</c:v>
                </c:pt>
                <c:pt idx="674">
                  <c:v>2.2942375272727276</c:v>
                </c:pt>
                <c:pt idx="675">
                  <c:v>2.4171853090909083</c:v>
                </c:pt>
                <c:pt idx="676">
                  <c:v>2.4518430181818176</c:v>
                </c:pt>
                <c:pt idx="677">
                  <c:v>2.493774472727273</c:v>
                </c:pt>
                <c:pt idx="678">
                  <c:v>2.5280562181818187</c:v>
                </c:pt>
                <c:pt idx="679">
                  <c:v>2.5102631636363637</c:v>
                </c:pt>
                <c:pt idx="680">
                  <c:v>2.5850185454545453</c:v>
                </c:pt>
                <c:pt idx="681">
                  <c:v>2.5969342909090907</c:v>
                </c:pt>
                <c:pt idx="682">
                  <c:v>2.5848420727272723</c:v>
                </c:pt>
                <c:pt idx="683">
                  <c:v>2.5938421818181818</c:v>
                </c:pt>
                <c:pt idx="684">
                  <c:v>2.5810517454545452</c:v>
                </c:pt>
                <c:pt idx="685">
                  <c:v>2.6693878545454544</c:v>
                </c:pt>
                <c:pt idx="686">
                  <c:v>2.6831220363636357</c:v>
                </c:pt>
                <c:pt idx="687">
                  <c:v>2.7342761090909096</c:v>
                </c:pt>
                <c:pt idx="688">
                  <c:v>2.7415805454545454</c:v>
                </c:pt>
                <c:pt idx="689">
                  <c:v>2.8347888363636371</c:v>
                </c:pt>
                <c:pt idx="690">
                  <c:v>2.9096823272727272</c:v>
                </c:pt>
                <c:pt idx="691">
                  <c:v>2.9695372727272722</c:v>
                </c:pt>
                <c:pt idx="692">
                  <c:v>3.0339498181818185</c:v>
                </c:pt>
                <c:pt idx="693">
                  <c:v>3.0674566181818181</c:v>
                </c:pt>
                <c:pt idx="694">
                  <c:v>3.1074238545454547</c:v>
                </c:pt>
                <c:pt idx="695">
                  <c:v>3.1758952727272725</c:v>
                </c:pt>
                <c:pt idx="696">
                  <c:v>3.1931051999999998</c:v>
                </c:pt>
                <c:pt idx="697">
                  <c:v>3.2122256363636361</c:v>
                </c:pt>
                <c:pt idx="698">
                  <c:v>3.1920310181818188</c:v>
                </c:pt>
                <c:pt idx="699">
                  <c:v>3.1867368363636368</c:v>
                </c:pt>
                <c:pt idx="700">
                  <c:v>3.1642941090909087</c:v>
                </c:pt>
                <c:pt idx="701">
                  <c:v>3.2028418909090908</c:v>
                </c:pt>
                <c:pt idx="702">
                  <c:v>3.2202973454545449</c:v>
                </c:pt>
                <c:pt idx="703">
                  <c:v>3.1965502545454543</c:v>
                </c:pt>
                <c:pt idx="704">
                  <c:v>3.2070235272727272</c:v>
                </c:pt>
                <c:pt idx="705">
                  <c:v>3.2139443272727273</c:v>
                </c:pt>
                <c:pt idx="706">
                  <c:v>3.204023490909091</c:v>
                </c:pt>
                <c:pt idx="707">
                  <c:v>3.2064557454545453</c:v>
                </c:pt>
                <c:pt idx="708">
                  <c:v>3.4349725818181818</c:v>
                </c:pt>
                <c:pt idx="709">
                  <c:v>3.4769347272727278</c:v>
                </c:pt>
                <c:pt idx="710">
                  <c:v>3.5035974545454547</c:v>
                </c:pt>
                <c:pt idx="711">
                  <c:v>3.5434802909090908</c:v>
                </c:pt>
                <c:pt idx="712">
                  <c:v>3.6535532363636367</c:v>
                </c:pt>
                <c:pt idx="713">
                  <c:v>3.6596377090909091</c:v>
                </c:pt>
                <c:pt idx="714">
                  <c:v>3.7506515999999999</c:v>
                </c:pt>
                <c:pt idx="715">
                  <c:v>3.7142598545454546</c:v>
                </c:pt>
                <c:pt idx="716">
                  <c:v>3.7261295636363632</c:v>
                </c:pt>
                <c:pt idx="717">
                  <c:v>3.8040844727272725</c:v>
                </c:pt>
                <c:pt idx="718">
                  <c:v>3.8634330181818179</c:v>
                </c:pt>
                <c:pt idx="719">
                  <c:v>3.9070371272727273</c:v>
                </c:pt>
                <c:pt idx="720">
                  <c:v>3.9474417090909077</c:v>
                </c:pt>
                <c:pt idx="721">
                  <c:v>3.9544776000000001</c:v>
                </c:pt>
                <c:pt idx="722">
                  <c:v>4.0063222181818174</c:v>
                </c:pt>
                <c:pt idx="723">
                  <c:v>4.0119770181818177</c:v>
                </c:pt>
                <c:pt idx="724">
                  <c:v>3.8972237090909081</c:v>
                </c:pt>
                <c:pt idx="725">
                  <c:v>3.7948004727272728</c:v>
                </c:pt>
                <c:pt idx="726">
                  <c:v>3.6291079272727269</c:v>
                </c:pt>
                <c:pt idx="727">
                  <c:v>3.6842441454545458</c:v>
                </c:pt>
                <c:pt idx="728">
                  <c:v>3.7202599272727266</c:v>
                </c:pt>
                <c:pt idx="729">
                  <c:v>3.7896827636363635</c:v>
                </c:pt>
                <c:pt idx="730">
                  <c:v>3.8259057090909092</c:v>
                </c:pt>
                <c:pt idx="731">
                  <c:v>4.0422382545454552</c:v>
                </c:pt>
                <c:pt idx="732">
                  <c:v>4.1013873090909092</c:v>
                </c:pt>
                <c:pt idx="733">
                  <c:v>4.0718089454545447</c:v>
                </c:pt>
                <c:pt idx="734">
                  <c:v>4.0716094545454542</c:v>
                </c:pt>
                <c:pt idx="735">
                  <c:v>4.0137340727272726</c:v>
                </c:pt>
                <c:pt idx="736">
                  <c:v>4.0427830181818187</c:v>
                </c:pt>
                <c:pt idx="737">
                  <c:v>3.9149093454545447</c:v>
                </c:pt>
                <c:pt idx="738">
                  <c:v>3.7815266545454538</c:v>
                </c:pt>
                <c:pt idx="739">
                  <c:v>3.6412385090909094</c:v>
                </c:pt>
                <c:pt idx="740">
                  <c:v>3.6147906181818175</c:v>
                </c:pt>
                <c:pt idx="741">
                  <c:v>3.6198546181818183</c:v>
                </c:pt>
                <c:pt idx="742">
                  <c:v>3.6825561454545452</c:v>
                </c:pt>
                <c:pt idx="743">
                  <c:v>3.6596760727272724</c:v>
                </c:pt>
                <c:pt idx="744">
                  <c:v>3.6729268727272735</c:v>
                </c:pt>
                <c:pt idx="745">
                  <c:v>5.0009148363636369</c:v>
                </c:pt>
                <c:pt idx="746">
                  <c:v>5.0220762181818177</c:v>
                </c:pt>
                <c:pt idx="747">
                  <c:v>4.905051781818182</c:v>
                </c:pt>
                <c:pt idx="748">
                  <c:v>4.6295241454545462</c:v>
                </c:pt>
                <c:pt idx="749">
                  <c:v>4.6347262545454546</c:v>
                </c:pt>
                <c:pt idx="750">
                  <c:v>4.3012695272727282</c:v>
                </c:pt>
                <c:pt idx="751">
                  <c:v>4.1112544363636365</c:v>
                </c:pt>
                <c:pt idx="752">
                  <c:v>3.9728307636363627</c:v>
                </c:pt>
                <c:pt idx="753">
                  <c:v>3.9022953818181811</c:v>
                </c:pt>
                <c:pt idx="754">
                  <c:v>3.9199579999999998</c:v>
                </c:pt>
                <c:pt idx="755">
                  <c:v>3.6240285818181812</c:v>
                </c:pt>
                <c:pt idx="756">
                  <c:v>3.5916726909090904</c:v>
                </c:pt>
                <c:pt idx="757">
                  <c:v>3.6191180363636359</c:v>
                </c:pt>
                <c:pt idx="758">
                  <c:v>3.5612426545454547</c:v>
                </c:pt>
                <c:pt idx="759">
                  <c:v>3.6351617090909087</c:v>
                </c:pt>
                <c:pt idx="760">
                  <c:v>3.6751519636363637</c:v>
                </c:pt>
                <c:pt idx="761">
                  <c:v>3.7508587636363635</c:v>
                </c:pt>
                <c:pt idx="762">
                  <c:v>3.7415057090909087</c:v>
                </c:pt>
                <c:pt idx="763">
                  <c:v>3.7274722909090907</c:v>
                </c:pt>
                <c:pt idx="764">
                  <c:v>3.668653163636364</c:v>
                </c:pt>
                <c:pt idx="765">
                  <c:v>3.5978185454545457</c:v>
                </c:pt>
                <c:pt idx="766">
                  <c:v>3.580209636363636</c:v>
                </c:pt>
                <c:pt idx="767">
                  <c:v>3.5777773818181817</c:v>
                </c:pt>
                <c:pt idx="768">
                  <c:v>3.598363309090908</c:v>
                </c:pt>
                <c:pt idx="769">
                  <c:v>3.5755599636363633</c:v>
                </c:pt>
                <c:pt idx="770">
                  <c:v>3.6294762181818174</c:v>
                </c:pt>
                <c:pt idx="771">
                  <c:v>3.697118981818182</c:v>
                </c:pt>
                <c:pt idx="772">
                  <c:v>3.6618628000000002</c:v>
                </c:pt>
                <c:pt idx="773">
                  <c:v>3.6657682181818179</c:v>
                </c:pt>
                <c:pt idx="774">
                  <c:v>3.6470160727272725</c:v>
                </c:pt>
                <c:pt idx="775">
                  <c:v>3.650545527272727</c:v>
                </c:pt>
                <c:pt idx="776">
                  <c:v>3.6673411272727279</c:v>
                </c:pt>
                <c:pt idx="777">
                  <c:v>3.6556248727272727</c:v>
                </c:pt>
                <c:pt idx="778">
                  <c:v>3.6456426545454534</c:v>
                </c:pt>
                <c:pt idx="779">
                  <c:v>3.6517271272727272</c:v>
                </c:pt>
                <c:pt idx="780">
                  <c:v>3.6768015999999997</c:v>
                </c:pt>
                <c:pt idx="781">
                  <c:v>3.736656545454546</c:v>
                </c:pt>
                <c:pt idx="782">
                  <c:v>3.8619061454545465</c:v>
                </c:pt>
                <c:pt idx="783">
                  <c:v>3.8623818545454549</c:v>
                </c:pt>
                <c:pt idx="784">
                  <c:v>3.8640775272727272</c:v>
                </c:pt>
                <c:pt idx="785">
                  <c:v>3.9065077090909091</c:v>
                </c:pt>
                <c:pt idx="786">
                  <c:v>3.8734536000000004</c:v>
                </c:pt>
                <c:pt idx="787">
                  <c:v>3.8680519999999992</c:v>
                </c:pt>
                <c:pt idx="788">
                  <c:v>3.8612002545454533</c:v>
                </c:pt>
                <c:pt idx="789">
                  <c:v>3.8941776363636369</c:v>
                </c:pt>
                <c:pt idx="790">
                  <c:v>3.944357272727272</c:v>
                </c:pt>
                <c:pt idx="791">
                  <c:v>3.9626030181818179</c:v>
                </c:pt>
                <c:pt idx="792">
                  <c:v>3.9723397090909089</c:v>
                </c:pt>
                <c:pt idx="793">
                  <c:v>3.9993783999999999</c:v>
                </c:pt>
                <c:pt idx="794">
                  <c:v>4.0361230909090908</c:v>
                </c:pt>
                <c:pt idx="795">
                  <c:v>4.0513457818181813</c:v>
                </c:pt>
                <c:pt idx="796">
                  <c:v>4.0509391272727271</c:v>
                </c:pt>
                <c:pt idx="797">
                  <c:v>4.0405962909090904</c:v>
                </c:pt>
                <c:pt idx="798">
                  <c:v>4.0119693454545446</c:v>
                </c:pt>
                <c:pt idx="799">
                  <c:v>3.997598327272728</c:v>
                </c:pt>
                <c:pt idx="800">
                  <c:v>4.0132046545454552</c:v>
                </c:pt>
                <c:pt idx="801">
                  <c:v>3.9597487636363629</c:v>
                </c:pt>
                <c:pt idx="802">
                  <c:v>3.9605083636363645</c:v>
                </c:pt>
                <c:pt idx="803">
                  <c:v>3.9374825090909087</c:v>
                </c:pt>
                <c:pt idx="804">
                  <c:v>3.9079962181818177</c:v>
                </c:pt>
                <c:pt idx="805">
                  <c:v>3.8690801454545447</c:v>
                </c:pt>
                <c:pt idx="806">
                  <c:v>3.8538114181818179</c:v>
                </c:pt>
                <c:pt idx="807">
                  <c:v>3.8383969090909087</c:v>
                </c:pt>
                <c:pt idx="808">
                  <c:v>3.8440900727272718</c:v>
                </c:pt>
                <c:pt idx="809">
                  <c:v>3.810690690909091</c:v>
                </c:pt>
                <c:pt idx="810">
                  <c:v>3.8391872</c:v>
                </c:pt>
                <c:pt idx="811">
                  <c:v>3.771091745454545</c:v>
                </c:pt>
                <c:pt idx="812">
                  <c:v>3.7476669090909089</c:v>
                </c:pt>
                <c:pt idx="813">
                  <c:v>3.7250246909090898</c:v>
                </c:pt>
                <c:pt idx="814">
                  <c:v>3.6584791272727268</c:v>
                </c:pt>
                <c:pt idx="815">
                  <c:v>3.685510145454546</c:v>
                </c:pt>
                <c:pt idx="816">
                  <c:v>3.6142228363636364</c:v>
                </c:pt>
                <c:pt idx="817">
                  <c:v>3.5506696363636361</c:v>
                </c:pt>
                <c:pt idx="818">
                  <c:v>3.510242036363636</c:v>
                </c:pt>
                <c:pt idx="819">
                  <c:v>3.4524740727272731</c:v>
                </c:pt>
                <c:pt idx="820">
                  <c:v>3.4154838545454549</c:v>
                </c:pt>
                <c:pt idx="821">
                  <c:v>3.399578290909091</c:v>
                </c:pt>
                <c:pt idx="822">
                  <c:v>3.3253293090909088</c:v>
                </c:pt>
                <c:pt idx="823">
                  <c:v>3.3201502181818179</c:v>
                </c:pt>
                <c:pt idx="824">
                  <c:v>3.2750115636363635</c:v>
                </c:pt>
                <c:pt idx="825">
                  <c:v>3.2844183272727272</c:v>
                </c:pt>
                <c:pt idx="826">
                  <c:v>3.2139443272727268</c:v>
                </c:pt>
                <c:pt idx="827">
                  <c:v>3.2258754181818179</c:v>
                </c:pt>
                <c:pt idx="828">
                  <c:v>3.2056270909090907</c:v>
                </c:pt>
                <c:pt idx="829">
                  <c:v>3.2151642909090907</c:v>
                </c:pt>
                <c:pt idx="830">
                  <c:v>3.2316760000000002</c:v>
                </c:pt>
                <c:pt idx="831">
                  <c:v>3.2696176363636362</c:v>
                </c:pt>
                <c:pt idx="832">
                  <c:v>3.303991454545455</c:v>
                </c:pt>
                <c:pt idx="833">
                  <c:v>3.3105286181818183</c:v>
                </c:pt>
                <c:pt idx="834">
                  <c:v>3.2981755272727273</c:v>
                </c:pt>
                <c:pt idx="835">
                  <c:v>3.1517338545454545</c:v>
                </c:pt>
                <c:pt idx="836">
                  <c:v>3.0961142545454541</c:v>
                </c:pt>
                <c:pt idx="837">
                  <c:v>3.0533004363636365</c:v>
                </c:pt>
                <c:pt idx="838">
                  <c:v>2.9986859636363636</c:v>
                </c:pt>
                <c:pt idx="839">
                  <c:v>2.9537621454545451</c:v>
                </c:pt>
                <c:pt idx="840">
                  <c:v>2.9338821090909084</c:v>
                </c:pt>
                <c:pt idx="841">
                  <c:v>2.9074572363636362</c:v>
                </c:pt>
                <c:pt idx="842">
                  <c:v>2.8990018909090915</c:v>
                </c:pt>
                <c:pt idx="843">
                  <c:v>2.8011055636363635</c:v>
                </c:pt>
                <c:pt idx="844">
                  <c:v>2.8281595999999998</c:v>
                </c:pt>
                <c:pt idx="845">
                  <c:v>2.7616754181818175</c:v>
                </c:pt>
                <c:pt idx="846">
                  <c:v>2.6812575636363638</c:v>
                </c:pt>
                <c:pt idx="847">
                  <c:v>2.6105764000000002</c:v>
                </c:pt>
                <c:pt idx="848">
                  <c:v>2.6056581818181819</c:v>
                </c:pt>
                <c:pt idx="849">
                  <c:v>2.6161007636363633</c:v>
                </c:pt>
                <c:pt idx="850">
                  <c:v>2.6281622909090911</c:v>
                </c:pt>
                <c:pt idx="851">
                  <c:v>2.743345272727272</c:v>
                </c:pt>
                <c:pt idx="852">
                  <c:v>2.8439193818181812</c:v>
                </c:pt>
                <c:pt idx="853">
                  <c:v>3.0400496363636362</c:v>
                </c:pt>
                <c:pt idx="854">
                  <c:v>3.0050006181818181</c:v>
                </c:pt>
                <c:pt idx="855">
                  <c:v>2.9819364000000004</c:v>
                </c:pt>
                <c:pt idx="856">
                  <c:v>2.9320406545454545</c:v>
                </c:pt>
                <c:pt idx="857">
                  <c:v>2.8607840363636363</c:v>
                </c:pt>
                <c:pt idx="858">
                  <c:v>2.6712216363636356</c:v>
                </c:pt>
                <c:pt idx="859">
                  <c:v>2.6458709454545457</c:v>
                </c:pt>
                <c:pt idx="860">
                  <c:v>2.6890914181818184</c:v>
                </c:pt>
                <c:pt idx="861">
                  <c:v>2.7400690181818184</c:v>
                </c:pt>
                <c:pt idx="862">
                  <c:v>2.7979520727272726</c:v>
                </c:pt>
                <c:pt idx="863">
                  <c:v>2.9192655636363631</c:v>
                </c:pt>
                <c:pt idx="864">
                  <c:v>3.0456353818181814</c:v>
                </c:pt>
                <c:pt idx="865">
                  <c:v>3.1424421818181818</c:v>
                </c:pt>
                <c:pt idx="866">
                  <c:v>3.0684310545454538</c:v>
                </c:pt>
                <c:pt idx="867">
                  <c:v>3.1018457818181813</c:v>
                </c:pt>
                <c:pt idx="868">
                  <c:v>1.8941891999999998</c:v>
                </c:pt>
                <c:pt idx="869">
                  <c:v>1.8218430545454545</c:v>
                </c:pt>
                <c:pt idx="870">
                  <c:v>1.9134400727272727</c:v>
                </c:pt>
                <c:pt idx="871">
                  <c:v>2.1646605090909095</c:v>
                </c:pt>
                <c:pt idx="872">
                  <c:v>1.9607654545454543</c:v>
                </c:pt>
                <c:pt idx="873">
                  <c:v>2.4145689090909088</c:v>
                </c:pt>
                <c:pt idx="874">
                  <c:v>2.6088116727272719</c:v>
                </c:pt>
                <c:pt idx="875">
                  <c:v>2.722966509090909</c:v>
                </c:pt>
                <c:pt idx="876">
                  <c:v>2.7529975636363635</c:v>
                </c:pt>
                <c:pt idx="877">
                  <c:v>2.9176235999999998</c:v>
                </c:pt>
                <c:pt idx="878">
                  <c:v>3.0793800363636366</c:v>
                </c:pt>
                <c:pt idx="879">
                  <c:v>3.1162781818181817</c:v>
                </c:pt>
                <c:pt idx="880">
                  <c:v>3.290272618181818</c:v>
                </c:pt>
                <c:pt idx="881">
                  <c:v>3.3016512727272729</c:v>
                </c:pt>
                <c:pt idx="882">
                  <c:v>3.2948302181818176</c:v>
                </c:pt>
                <c:pt idx="883">
                  <c:v>3.2347143999999997</c:v>
                </c:pt>
                <c:pt idx="884">
                  <c:v>3.2599193090909089</c:v>
                </c:pt>
                <c:pt idx="885">
                  <c:v>3.2939248363636366</c:v>
                </c:pt>
                <c:pt idx="886">
                  <c:v>3.3325186545454546</c:v>
                </c:pt>
                <c:pt idx="887">
                  <c:v>3.3743503636363634</c:v>
                </c:pt>
                <c:pt idx="888">
                  <c:v>3.3954196727272725</c:v>
                </c:pt>
                <c:pt idx="889">
                  <c:v>3.4142025090909094</c:v>
                </c:pt>
                <c:pt idx="890">
                  <c:v>3.4685561090909087</c:v>
                </c:pt>
                <c:pt idx="891">
                  <c:v>3.5079248727272727</c:v>
                </c:pt>
                <c:pt idx="892">
                  <c:v>3.5281425090909093</c:v>
                </c:pt>
                <c:pt idx="893">
                  <c:v>3.5547438545454546</c:v>
                </c:pt>
                <c:pt idx="894">
                  <c:v>3.5074875272727275</c:v>
                </c:pt>
                <c:pt idx="895">
                  <c:v>3.4675816727272726</c:v>
                </c:pt>
                <c:pt idx="896">
                  <c:v>3.4804641818181823</c:v>
                </c:pt>
                <c:pt idx="897">
                  <c:v>3.4799347636363636</c:v>
                </c:pt>
                <c:pt idx="898">
                  <c:v>3.5263163999999998</c:v>
                </c:pt>
                <c:pt idx="899">
                  <c:v>3.5268458181818185</c:v>
                </c:pt>
                <c:pt idx="900">
                  <c:v>3.4358779636363628</c:v>
                </c:pt>
                <c:pt idx="901">
                  <c:v>3.4121155272727273</c:v>
                </c:pt>
                <c:pt idx="902">
                  <c:v>3.4088392727272723</c:v>
                </c:pt>
                <c:pt idx="903">
                  <c:v>3.4681571272727272</c:v>
                </c:pt>
                <c:pt idx="904">
                  <c:v>3.5063596363636358</c:v>
                </c:pt>
                <c:pt idx="905">
                  <c:v>3.5389303636363634</c:v>
                </c:pt>
                <c:pt idx="906">
                  <c:v>3.5611505818181826</c:v>
                </c:pt>
                <c:pt idx="907">
                  <c:v>3.5630841090909087</c:v>
                </c:pt>
                <c:pt idx="908">
                  <c:v>3.5456516727272724</c:v>
                </c:pt>
                <c:pt idx="909">
                  <c:v>3.5381323999999998</c:v>
                </c:pt>
                <c:pt idx="910">
                  <c:v>3.5070731999999993</c:v>
                </c:pt>
                <c:pt idx="911">
                  <c:v>3.4608066545454541</c:v>
                </c:pt>
                <c:pt idx="912">
                  <c:v>3.4588117454545455</c:v>
                </c:pt>
                <c:pt idx="913">
                  <c:v>3.450901163636364</c:v>
                </c:pt>
                <c:pt idx="914">
                  <c:v>3.4682491999999994</c:v>
                </c:pt>
                <c:pt idx="915">
                  <c:v>3.5380710181818178</c:v>
                </c:pt>
                <c:pt idx="916">
                  <c:v>3.5555955272727271</c:v>
                </c:pt>
                <c:pt idx="917">
                  <c:v>3.5889872363636357</c:v>
                </c:pt>
                <c:pt idx="918">
                  <c:v>3.6258700363636369</c:v>
                </c:pt>
                <c:pt idx="919">
                  <c:v>3.6744997818181813</c:v>
                </c:pt>
                <c:pt idx="920">
                  <c:v>3.6775612000000009</c:v>
                </c:pt>
                <c:pt idx="921">
                  <c:v>3.6978018545454541</c:v>
                </c:pt>
                <c:pt idx="922">
                  <c:v>3.6942186909090906</c:v>
                </c:pt>
                <c:pt idx="923">
                  <c:v>3.786920581818181</c:v>
                </c:pt>
                <c:pt idx="924">
                  <c:v>3.8025115636363638</c:v>
                </c:pt>
                <c:pt idx="925">
                  <c:v>3.7947774545454545</c:v>
                </c:pt>
                <c:pt idx="926">
                  <c:v>3.7712682181818176</c:v>
                </c:pt>
                <c:pt idx="927">
                  <c:v>3.7594829090909099</c:v>
                </c:pt>
                <c:pt idx="928">
                  <c:v>3.7947160727272724</c:v>
                </c:pt>
                <c:pt idx="929">
                  <c:v>3.7955677454545449</c:v>
                </c:pt>
                <c:pt idx="930">
                  <c:v>3.8332254909090908</c:v>
                </c:pt>
                <c:pt idx="931">
                  <c:v>3.8290898909090907</c:v>
                </c:pt>
                <c:pt idx="932">
                  <c:v>3.829389127272727</c:v>
                </c:pt>
                <c:pt idx="933">
                  <c:v>3.8173889818181812</c:v>
                </c:pt>
                <c:pt idx="934">
                  <c:v>3.819146036363636</c:v>
                </c:pt>
                <c:pt idx="935">
                  <c:v>3.8301947636363627</c:v>
                </c:pt>
                <c:pt idx="936">
                  <c:v>3.8152866545454538</c:v>
                </c:pt>
                <c:pt idx="937">
                  <c:v>3.8308315999999998</c:v>
                </c:pt>
                <c:pt idx="938">
                  <c:v>3.8499366909090909</c:v>
                </c:pt>
                <c:pt idx="939">
                  <c:v>3.8494609818181815</c:v>
                </c:pt>
                <c:pt idx="940">
                  <c:v>3.8632565454545453</c:v>
                </c:pt>
                <c:pt idx="941">
                  <c:v>3.8174503636363633</c:v>
                </c:pt>
                <c:pt idx="942">
                  <c:v>3.7980460363636359</c:v>
                </c:pt>
                <c:pt idx="943">
                  <c:v>3.8477960000000002</c:v>
                </c:pt>
                <c:pt idx="944">
                  <c:v>3.9469736727272728</c:v>
                </c:pt>
                <c:pt idx="945">
                  <c:v>3.7601811272727272</c:v>
                </c:pt>
                <c:pt idx="946">
                  <c:v>3.8012609090909089</c:v>
                </c:pt>
                <c:pt idx="947">
                  <c:v>3.8735149818181807</c:v>
                </c:pt>
                <c:pt idx="948">
                  <c:v>3.8690417818181815</c:v>
                </c:pt>
                <c:pt idx="949">
                  <c:v>3.863862690909091</c:v>
                </c:pt>
                <c:pt idx="950">
                  <c:v>3.9003234909090905</c:v>
                </c:pt>
                <c:pt idx="951">
                  <c:v>3.9040754545454548</c:v>
                </c:pt>
                <c:pt idx="952">
                  <c:v>3.9908846909090916</c:v>
                </c:pt>
                <c:pt idx="953">
                  <c:v>3.9905624363636361</c:v>
                </c:pt>
                <c:pt idx="954">
                  <c:v>3.9858667272727275</c:v>
                </c:pt>
                <c:pt idx="955">
                  <c:v>4.0085089454545457</c:v>
                </c:pt>
                <c:pt idx="956">
                  <c:v>4.0127519636363624</c:v>
                </c:pt>
                <c:pt idx="957">
                  <c:v>4.0620185454545457</c:v>
                </c:pt>
                <c:pt idx="958">
                  <c:v>4.0385706909090908</c:v>
                </c:pt>
                <c:pt idx="959">
                  <c:v>4.0512690545454539</c:v>
                </c:pt>
                <c:pt idx="960">
                  <c:v>4.0029462181818172</c:v>
                </c:pt>
                <c:pt idx="961">
                  <c:v>4.0259720727272725</c:v>
                </c:pt>
                <c:pt idx="962">
                  <c:v>4.0645198545454546</c:v>
                </c:pt>
                <c:pt idx="963">
                  <c:v>4.080532836363636</c:v>
                </c:pt>
                <c:pt idx="964">
                  <c:v>4.1050472000000005</c:v>
                </c:pt>
                <c:pt idx="965">
                  <c:v>4.1204770545454545</c:v>
                </c:pt>
                <c:pt idx="966">
                  <c:v>4.1017632727272728</c:v>
                </c:pt>
                <c:pt idx="967">
                  <c:v>4.0932465454545452</c:v>
                </c:pt>
                <c:pt idx="968">
                  <c:v>4.0399594545454542</c:v>
                </c:pt>
                <c:pt idx="969">
                  <c:v>3.9814395636363642</c:v>
                </c:pt>
                <c:pt idx="970">
                  <c:v>3.9919281818181824</c:v>
                </c:pt>
                <c:pt idx="971">
                  <c:v>3.9652808000000004</c:v>
                </c:pt>
                <c:pt idx="972">
                  <c:v>3.9354952727272727</c:v>
                </c:pt>
                <c:pt idx="973">
                  <c:v>3.8995331999999996</c:v>
                </c:pt>
                <c:pt idx="974">
                  <c:v>3.8765917454545455</c:v>
                </c:pt>
                <c:pt idx="975">
                  <c:v>3.8615148363636358</c:v>
                </c:pt>
                <c:pt idx="976">
                  <c:v>3.8582769454545449</c:v>
                </c:pt>
                <c:pt idx="977">
                  <c:v>3.8278622545454537</c:v>
                </c:pt>
                <c:pt idx="978">
                  <c:v>3.7785189454545449</c:v>
                </c:pt>
                <c:pt idx="979">
                  <c:v>3.773232436363636</c:v>
                </c:pt>
                <c:pt idx="980">
                  <c:v>3.7360887636363636</c:v>
                </c:pt>
                <c:pt idx="981">
                  <c:v>3.7262139636363631</c:v>
                </c:pt>
                <c:pt idx="982">
                  <c:v>3.6788502181818181</c:v>
                </c:pt>
                <c:pt idx="983">
                  <c:v>3.6610264727272734</c:v>
                </c:pt>
                <c:pt idx="984">
                  <c:v>3.6290235272727269</c:v>
                </c:pt>
                <c:pt idx="985">
                  <c:v>3.6950933818181815</c:v>
                </c:pt>
                <c:pt idx="986">
                  <c:v>3.6692899999999993</c:v>
                </c:pt>
                <c:pt idx="987">
                  <c:v>3.7660968000000001</c:v>
                </c:pt>
                <c:pt idx="988">
                  <c:v>3.7758181454545454</c:v>
                </c:pt>
                <c:pt idx="989">
                  <c:v>3.7716672</c:v>
                </c:pt>
                <c:pt idx="990">
                  <c:v>3.7738078909090906</c:v>
                </c:pt>
                <c:pt idx="991">
                  <c:v>3.8065550909090908</c:v>
                </c:pt>
                <c:pt idx="992">
                  <c:v>3.8103530909090901</c:v>
                </c:pt>
                <c:pt idx="993">
                  <c:v>3.8915919272727275</c:v>
                </c:pt>
                <c:pt idx="994">
                  <c:v>3.8856302181818179</c:v>
                </c:pt>
                <c:pt idx="995">
                  <c:v>3.8770214181818186</c:v>
                </c:pt>
                <c:pt idx="996">
                  <c:v>3.9096765454545452</c:v>
                </c:pt>
                <c:pt idx="997">
                  <c:v>4.0161893454545448</c:v>
                </c:pt>
                <c:pt idx="998">
                  <c:v>4.0079028000000001</c:v>
                </c:pt>
                <c:pt idx="999">
                  <c:v>4.039944109090909</c:v>
                </c:pt>
                <c:pt idx="1000">
                  <c:v>4.0643970909090914</c:v>
                </c:pt>
                <c:pt idx="1001">
                  <c:v>3.9931481454545454</c:v>
                </c:pt>
                <c:pt idx="1002">
                  <c:v>4.0113325090909093</c:v>
                </c:pt>
                <c:pt idx="1003">
                  <c:v>4.0190205818181814</c:v>
                </c:pt>
                <c:pt idx="1004">
                  <c:v>4.0049104363636365</c:v>
                </c:pt>
                <c:pt idx="1005">
                  <c:v>3.9818385454545449</c:v>
                </c:pt>
                <c:pt idx="1006">
                  <c:v>3.9652194181818183</c:v>
                </c:pt>
                <c:pt idx="1007">
                  <c:v>3.9593727999999992</c:v>
                </c:pt>
                <c:pt idx="1008">
                  <c:v>3.9668306909090907</c:v>
                </c:pt>
                <c:pt idx="1009">
                  <c:v>3.9235948727272727</c:v>
                </c:pt>
                <c:pt idx="1010">
                  <c:v>3.8877785818181811</c:v>
                </c:pt>
                <c:pt idx="1011">
                  <c:v>3.8776352363636364</c:v>
                </c:pt>
                <c:pt idx="1012">
                  <c:v>3.8652821454545445</c:v>
                </c:pt>
                <c:pt idx="1013">
                  <c:v>3.8429161454545455</c:v>
                </c:pt>
                <c:pt idx="1014">
                  <c:v>3.8202355636363636</c:v>
                </c:pt>
                <c:pt idx="1015">
                  <c:v>3.7901968363636369</c:v>
                </c:pt>
                <c:pt idx="1016">
                  <c:v>3.7521554545454547</c:v>
                </c:pt>
                <c:pt idx="1017">
                  <c:v>3.7889308363636363</c:v>
                </c:pt>
                <c:pt idx="1018">
                  <c:v>3.8685814181818179</c:v>
                </c:pt>
                <c:pt idx="1019">
                  <c:v>3.8839882545454549</c:v>
                </c:pt>
                <c:pt idx="1020">
                  <c:v>3.8419877454545448</c:v>
                </c:pt>
                <c:pt idx="1021">
                  <c:v>3.8784025090909093</c:v>
                </c:pt>
                <c:pt idx="1022">
                  <c:v>3.8747733090909091</c:v>
                </c:pt>
                <c:pt idx="1023">
                  <c:v>3.8708832363636372</c:v>
                </c:pt>
                <c:pt idx="1024">
                  <c:v>3.8323431272727269</c:v>
                </c:pt>
                <c:pt idx="1025">
                  <c:v>3.7570046181818189</c:v>
                </c:pt>
                <c:pt idx="1026">
                  <c:v>3.7202138909090912</c:v>
                </c:pt>
                <c:pt idx="1027">
                  <c:v>3.6875587636363631</c:v>
                </c:pt>
                <c:pt idx="1028">
                  <c:v>3.6742465818181813</c:v>
                </c:pt>
                <c:pt idx="1029">
                  <c:v>3.6731723999999999</c:v>
                </c:pt>
                <c:pt idx="1030">
                  <c:v>3.6992519999999991</c:v>
                </c:pt>
                <c:pt idx="1031">
                  <c:v>3.6964054181818184</c:v>
                </c:pt>
                <c:pt idx="1032">
                  <c:v>3.7140910545454542</c:v>
                </c:pt>
                <c:pt idx="1033">
                  <c:v>3.7476822545454547</c:v>
                </c:pt>
                <c:pt idx="1034">
                  <c:v>3.7589611636363638</c:v>
                </c:pt>
                <c:pt idx="1035">
                  <c:v>3.7595673090909094</c:v>
                </c:pt>
                <c:pt idx="1036">
                  <c:v>3.7390044000000002</c:v>
                </c:pt>
                <c:pt idx="1037">
                  <c:v>3.6669344727272732</c:v>
                </c:pt>
                <c:pt idx="1038">
                  <c:v>3.6724741818181825</c:v>
                </c:pt>
                <c:pt idx="1039">
                  <c:v>3.6606888727272731</c:v>
                </c:pt>
                <c:pt idx="1040">
                  <c:v>3.6633129454545452</c:v>
                </c:pt>
                <c:pt idx="1041">
                  <c:v>3.6357601818181808</c:v>
                </c:pt>
                <c:pt idx="1042">
                  <c:v>3.6409929818181817</c:v>
                </c:pt>
                <c:pt idx="1043">
                  <c:v>3.6325683272727272</c:v>
                </c:pt>
                <c:pt idx="1044">
                  <c:v>3.590521781818182</c:v>
                </c:pt>
                <c:pt idx="1045">
                  <c:v>3.5761354181818183</c:v>
                </c:pt>
                <c:pt idx="1046">
                  <c:v>3.5319174909090907</c:v>
                </c:pt>
                <c:pt idx="1047">
                  <c:v>3.5449841454545452</c:v>
                </c:pt>
                <c:pt idx="1048">
                  <c:v>3.5821661818181822</c:v>
                </c:pt>
                <c:pt idx="1049">
                  <c:v>3.5693757454545461</c:v>
                </c:pt>
                <c:pt idx="1050">
                  <c:v>3.5791354545454541</c:v>
                </c:pt>
                <c:pt idx="1051">
                  <c:v>3.6245196363636363</c:v>
                </c:pt>
                <c:pt idx="1052">
                  <c:v>3.5773170181818177</c:v>
                </c:pt>
                <c:pt idx="1053">
                  <c:v>3.5864091999999999</c:v>
                </c:pt>
                <c:pt idx="1054">
                  <c:v>3.6103404363636362</c:v>
                </c:pt>
                <c:pt idx="1055">
                  <c:v>3.6146064727272731</c:v>
                </c:pt>
                <c:pt idx="1056">
                  <c:v>3.6506606181818184</c:v>
                </c:pt>
                <c:pt idx="1057">
                  <c:v>3.6426809818181813</c:v>
                </c:pt>
                <c:pt idx="1058">
                  <c:v>3.6512053818181816</c:v>
                </c:pt>
                <c:pt idx="1059">
                  <c:v>3.6492872000000003</c:v>
                </c:pt>
                <c:pt idx="1060">
                  <c:v>3.6509598545454538</c:v>
                </c:pt>
                <c:pt idx="1061">
                  <c:v>3.674776</c:v>
                </c:pt>
                <c:pt idx="1062">
                  <c:v>3.6749601454545457</c:v>
                </c:pt>
                <c:pt idx="1063">
                  <c:v>3.6703488363636367</c:v>
                </c:pt>
                <c:pt idx="1064">
                  <c:v>3.7240962909090904</c:v>
                </c:pt>
                <c:pt idx="1065">
                  <c:v>3.7684983636363634</c:v>
                </c:pt>
                <c:pt idx="1066">
                  <c:v>3.9497742181818185</c:v>
                </c:pt>
                <c:pt idx="1067">
                  <c:v>3.9123543272727273</c:v>
                </c:pt>
                <c:pt idx="1068">
                  <c:v>3.8557909818181817</c:v>
                </c:pt>
                <c:pt idx="1069">
                  <c:v>3.8659803636363637</c:v>
                </c:pt>
                <c:pt idx="1070">
                  <c:v>3.8825994909090906</c:v>
                </c:pt>
                <c:pt idx="1071">
                  <c:v>3.8918067636363634</c:v>
                </c:pt>
                <c:pt idx="1072">
                  <c:v>3.8457243636363643</c:v>
                </c:pt>
                <c:pt idx="1073">
                  <c:v>3.8258520000000011</c:v>
                </c:pt>
                <c:pt idx="1074">
                  <c:v>3.7672937454545465</c:v>
                </c:pt>
                <c:pt idx="1075">
                  <c:v>3.7757260727272723</c:v>
                </c:pt>
                <c:pt idx="1076">
                  <c:v>3.7822018545454545</c:v>
                </c:pt>
                <c:pt idx="1077">
                  <c:v>3.7577565454545452</c:v>
                </c:pt>
                <c:pt idx="1078">
                  <c:v>3.7230604727272723</c:v>
                </c:pt>
                <c:pt idx="1079">
                  <c:v>3.7140066545454555</c:v>
                </c:pt>
                <c:pt idx="1080">
                  <c:v>3.7303956</c:v>
                </c:pt>
                <c:pt idx="1081">
                  <c:v>3.7300119636363633</c:v>
                </c:pt>
                <c:pt idx="1082">
                  <c:v>3.7787567999999996</c:v>
                </c:pt>
                <c:pt idx="1083">
                  <c:v>3.7722503272727268</c:v>
                </c:pt>
                <c:pt idx="1084">
                  <c:v>3.7748667272727277</c:v>
                </c:pt>
                <c:pt idx="1085">
                  <c:v>3.7603115636363631</c:v>
                </c:pt>
                <c:pt idx="1086">
                  <c:v>3.746285818181819</c:v>
                </c:pt>
                <c:pt idx="1087">
                  <c:v>3.7457103636363636</c:v>
                </c:pt>
                <c:pt idx="1088">
                  <c:v>3.770132654545455</c:v>
                </c:pt>
                <c:pt idx="1089">
                  <c:v>3.814220145454545</c:v>
                </c:pt>
                <c:pt idx="1090">
                  <c:v>3.8138134909090904</c:v>
                </c:pt>
                <c:pt idx="1091">
                  <c:v>3.8066087999999993</c:v>
                </c:pt>
                <c:pt idx="1092">
                  <c:v>3.8191920727272723</c:v>
                </c:pt>
                <c:pt idx="1093">
                  <c:v>3.8448113090909093</c:v>
                </c:pt>
                <c:pt idx="1094">
                  <c:v>3.8569418909090905</c:v>
                </c:pt>
                <c:pt idx="1095">
                  <c:v>3.8827913090909094</c:v>
                </c:pt>
                <c:pt idx="1096">
                  <c:v>3.8904026545454551</c:v>
                </c:pt>
                <c:pt idx="1097">
                  <c:v>3.8983746181818182</c:v>
                </c:pt>
                <c:pt idx="1098">
                  <c:v>3.9343213454545456</c:v>
                </c:pt>
                <c:pt idx="1099">
                  <c:v>3.9441194181818173</c:v>
                </c:pt>
                <c:pt idx="1100">
                  <c:v>3.9719484</c:v>
                </c:pt>
                <c:pt idx="1101">
                  <c:v>3.9696696000000009</c:v>
                </c:pt>
                <c:pt idx="1102">
                  <c:v>3.9374825090909087</c:v>
                </c:pt>
                <c:pt idx="1103">
                  <c:v>3.9763985818181817</c:v>
                </c:pt>
                <c:pt idx="1104">
                  <c:v>4.1028604727272722</c:v>
                </c:pt>
                <c:pt idx="1105">
                  <c:v>4.1010266909090909</c:v>
                </c:pt>
                <c:pt idx="1106">
                  <c:v>4.0874306181818181</c:v>
                </c:pt>
                <c:pt idx="1107">
                  <c:v>3.981278436363636</c:v>
                </c:pt>
                <c:pt idx="1108">
                  <c:v>3.8622130545454549</c:v>
                </c:pt>
                <c:pt idx="1109">
                  <c:v>3.8914001090909087</c:v>
                </c:pt>
                <c:pt idx="1110">
                  <c:v>3.9824139999999995</c:v>
                </c:pt>
                <c:pt idx="1111">
                  <c:v>3.9819382909090906</c:v>
                </c:pt>
                <c:pt idx="1112">
                  <c:v>3.7919538909090904</c:v>
                </c:pt>
                <c:pt idx="1113">
                  <c:v>3.7904960727272723</c:v>
                </c:pt>
                <c:pt idx="1114">
                  <c:v>3.8126856</c:v>
                </c:pt>
                <c:pt idx="1115">
                  <c:v>3.8063862909090913</c:v>
                </c:pt>
                <c:pt idx="1116">
                  <c:v>3.7822018545454545</c:v>
                </c:pt>
                <c:pt idx="1117">
                  <c:v>3.7837133818181816</c:v>
                </c:pt>
                <c:pt idx="1118">
                  <c:v>3.6976944363636357</c:v>
                </c:pt>
                <c:pt idx="1119">
                  <c:v>3.6945025818181811</c:v>
                </c:pt>
                <c:pt idx="1120">
                  <c:v>3.6515890181818178</c:v>
                </c:pt>
                <c:pt idx="1121">
                  <c:v>3.5529561090909096</c:v>
                </c:pt>
                <c:pt idx="1122">
                  <c:v>3.534296036363636</c:v>
                </c:pt>
                <c:pt idx="1123">
                  <c:v>3.5246360727272728</c:v>
                </c:pt>
                <c:pt idx="1124">
                  <c:v>3.5036972</c:v>
                </c:pt>
                <c:pt idx="1125">
                  <c:v>3.4494586909090912</c:v>
                </c:pt>
                <c:pt idx="1126">
                  <c:v>3.482182872727273</c:v>
                </c:pt>
                <c:pt idx="1127">
                  <c:v>3.4671520000000005</c:v>
                </c:pt>
                <c:pt idx="1128">
                  <c:v>3.4845153818181811</c:v>
                </c:pt>
                <c:pt idx="1129">
                  <c:v>3.4954950545454548</c:v>
                </c:pt>
                <c:pt idx="1130">
                  <c:v>3.4871624727272725</c:v>
                </c:pt>
                <c:pt idx="1131">
                  <c:v>3.490630545454545</c:v>
                </c:pt>
                <c:pt idx="1132">
                  <c:v>3.4909604727272736</c:v>
                </c:pt>
                <c:pt idx="1133">
                  <c:v>3.491259709090909</c:v>
                </c:pt>
                <c:pt idx="1134">
                  <c:v>3.5135873454545457</c:v>
                </c:pt>
                <c:pt idx="1135">
                  <c:v>3.5423754181818183</c:v>
                </c:pt>
                <c:pt idx="1136">
                  <c:v>3.551352509090909</c:v>
                </c:pt>
                <c:pt idx="1137">
                  <c:v>3.4814232727272731</c:v>
                </c:pt>
                <c:pt idx="1138">
                  <c:v>3.4850447999999998</c:v>
                </c:pt>
                <c:pt idx="1139">
                  <c:v>3.490492436363636</c:v>
                </c:pt>
                <c:pt idx="1140">
                  <c:v>3.4735357090909096</c:v>
                </c:pt>
                <c:pt idx="1141">
                  <c:v>3.3943608363636359</c:v>
                </c:pt>
                <c:pt idx="1142">
                  <c:v>3.3880001454545456</c:v>
                </c:pt>
                <c:pt idx="1143">
                  <c:v>3.3903710181818179</c:v>
                </c:pt>
                <c:pt idx="1144">
                  <c:v>3.4264942181818174</c:v>
                </c:pt>
                <c:pt idx="1145">
                  <c:v>3.4794360363636363</c:v>
                </c:pt>
                <c:pt idx="1146">
                  <c:v>3.4890115999999995</c:v>
                </c:pt>
                <c:pt idx="1147">
                  <c:v>3.4900781090909092</c:v>
                </c:pt>
                <c:pt idx="1148">
                  <c:v>3.4919655999999994</c:v>
                </c:pt>
                <c:pt idx="1149">
                  <c:v>3.4942904363636353</c:v>
                </c:pt>
                <c:pt idx="1150">
                  <c:v>3.4909374545454543</c:v>
                </c:pt>
                <c:pt idx="1151">
                  <c:v>3.4787531636363633</c:v>
                </c:pt>
                <c:pt idx="1152">
                  <c:v>3.4689627636363638</c:v>
                </c:pt>
                <c:pt idx="1153">
                  <c:v>3.452658218181818</c:v>
                </c:pt>
                <c:pt idx="1154">
                  <c:v>3.4577298909090914</c:v>
                </c:pt>
                <c:pt idx="1155">
                  <c:v>3.4735587272727275</c:v>
                </c:pt>
                <c:pt idx="1156">
                  <c:v>3.4808631636363629</c:v>
                </c:pt>
                <c:pt idx="1157">
                  <c:v>3.4747479999999991</c:v>
                </c:pt>
                <c:pt idx="1158">
                  <c:v>3.4704589454545456</c:v>
                </c:pt>
                <c:pt idx="1159">
                  <c:v>3.473727527272727</c:v>
                </c:pt>
                <c:pt idx="1160">
                  <c:v>3.4648271636363637</c:v>
                </c:pt>
                <c:pt idx="1161">
                  <c:v>3.4688476727272732</c:v>
                </c:pt>
                <c:pt idx="1162">
                  <c:v>3.4568245090909091</c:v>
                </c:pt>
                <c:pt idx="1163">
                  <c:v>3.4307832727272727</c:v>
                </c:pt>
                <c:pt idx="1164">
                  <c:v>3.4379495999999996</c:v>
                </c:pt>
                <c:pt idx="1165">
                  <c:v>3.4485686545454546</c:v>
                </c:pt>
                <c:pt idx="1166">
                  <c:v>3.4561186181818182</c:v>
                </c:pt>
                <c:pt idx="1167">
                  <c:v>3.4578833454545457</c:v>
                </c:pt>
                <c:pt idx="1168">
                  <c:v>3.4505789090909085</c:v>
                </c:pt>
                <c:pt idx="1169">
                  <c:v>3.4307909454545449</c:v>
                </c:pt>
                <c:pt idx="1170">
                  <c:v>3.414325272727273</c:v>
                </c:pt>
                <c:pt idx="1171">
                  <c:v>3.390723963636364</c:v>
                </c:pt>
                <c:pt idx="1172">
                  <c:v>3.3752864363636355</c:v>
                </c:pt>
                <c:pt idx="1173">
                  <c:v>3.3781176727272726</c:v>
                </c:pt>
                <c:pt idx="1174">
                  <c:v>3.3890743272727271</c:v>
                </c:pt>
                <c:pt idx="1175">
                  <c:v>3.3958263272727272</c:v>
                </c:pt>
                <c:pt idx="1176">
                  <c:v>3.3714807636363635</c:v>
                </c:pt>
                <c:pt idx="1177">
                  <c:v>3.3786777818181819</c:v>
                </c:pt>
                <c:pt idx="1178">
                  <c:v>3.3822379272727274</c:v>
                </c:pt>
                <c:pt idx="1179">
                  <c:v>3.4029849818181814</c:v>
                </c:pt>
                <c:pt idx="1180">
                  <c:v>3.4206859636363638</c:v>
                </c:pt>
                <c:pt idx="1181">
                  <c:v>3.4027701454545451</c:v>
                </c:pt>
                <c:pt idx="1182">
                  <c:v>3.4111027272727266</c:v>
                </c:pt>
                <c:pt idx="1183">
                  <c:v>3.4543769090909096</c:v>
                </c:pt>
                <c:pt idx="1184">
                  <c:v>3.4353715636363633</c:v>
                </c:pt>
                <c:pt idx="1185">
                  <c:v>3.4464279636363639</c:v>
                </c:pt>
                <c:pt idx="1186">
                  <c:v>3.4044581454545448</c:v>
                </c:pt>
                <c:pt idx="1187">
                  <c:v>3.3820230909090907</c:v>
                </c:pt>
                <c:pt idx="1188">
                  <c:v>3.3366542545454543</c:v>
                </c:pt>
                <c:pt idx="1189">
                  <c:v>3.3538104727272731</c:v>
                </c:pt>
                <c:pt idx="1190">
                  <c:v>3.3677978545454548</c:v>
                </c:pt>
                <c:pt idx="1191">
                  <c:v>3.3755626545454551</c:v>
                </c:pt>
                <c:pt idx="1192">
                  <c:v>3.3717493090909088</c:v>
                </c:pt>
                <c:pt idx="1193">
                  <c:v>3.376913054545454</c:v>
                </c:pt>
                <c:pt idx="1194">
                  <c:v>3.3326414181818178</c:v>
                </c:pt>
                <c:pt idx="1195">
                  <c:v>3.3253446545454537</c:v>
                </c:pt>
                <c:pt idx="1196">
                  <c:v>3.3064850909090908</c:v>
                </c:pt>
                <c:pt idx="1197">
                  <c:v>3.2423257454545449</c:v>
                </c:pt>
                <c:pt idx="1198">
                  <c:v>3.1884018181818181</c:v>
                </c:pt>
                <c:pt idx="1199">
                  <c:v>3.1436544727272722</c:v>
                </c:pt>
                <c:pt idx="1200">
                  <c:v>3.1296747636363635</c:v>
                </c:pt>
                <c:pt idx="1201">
                  <c:v>3.0755973818181817</c:v>
                </c:pt>
                <c:pt idx="1202">
                  <c:v>3.037417890909091</c:v>
                </c:pt>
                <c:pt idx="1203">
                  <c:v>3.0311339272727271</c:v>
                </c:pt>
                <c:pt idx="1204">
                  <c:v>2.9958240363636368</c:v>
                </c:pt>
                <c:pt idx="1205">
                  <c:v>3.002491636363636</c:v>
                </c:pt>
                <c:pt idx="1206">
                  <c:v>2.9969212363636362</c:v>
                </c:pt>
                <c:pt idx="1207">
                  <c:v>2.9905758909090907</c:v>
                </c:pt>
                <c:pt idx="1208">
                  <c:v>2.9928316727272737</c:v>
                </c:pt>
                <c:pt idx="1209">
                  <c:v>2.9692533818181817</c:v>
                </c:pt>
                <c:pt idx="1210">
                  <c:v>2.943449999999999</c:v>
                </c:pt>
                <c:pt idx="1211">
                  <c:v>2.9262477454545457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5A8-494B-B9C5-753F93DEC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9652747"/>
        <c:axId val="2133641318"/>
      </c:lineChart>
      <c:dateAx>
        <c:axId val="21196527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d\-mmm\-yyyy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33641318"/>
        <c:crosses val="autoZero"/>
        <c:auto val="1"/>
        <c:lblOffset val="100"/>
        <c:baseTimeUnit val="days"/>
      </c:dateAx>
      <c:valAx>
        <c:axId val="213364131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19652747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strRef>
              <c:f>'Post-tax'!$E$4</c:f>
              <c:strCache>
                <c:ptCount val="1"/>
                <c:pt idx="0">
                  <c:v>Arbitrage 1 year</c:v>
                </c:pt>
              </c:strCache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numRef>
              <c:f>'Post-tax'!$A$5:$A$1216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'Post-tax'!$E$5:$E$1216</c:f>
              <c:numCache>
                <c:formatCode>0.00</c:formatCode>
                <c:ptCount val="1212"/>
                <c:pt idx="0">
                  <c:v>6.7201075200000018</c:v>
                </c:pt>
                <c:pt idx="1">
                  <c:v>6.7147960320000006</c:v>
                </c:pt>
                <c:pt idx="2">
                  <c:v>6.7150254080000016</c:v>
                </c:pt>
                <c:pt idx="3">
                  <c:v>6.6316436479999981</c:v>
                </c:pt>
                <c:pt idx="4">
                  <c:v>6.6768988159999996</c:v>
                </c:pt>
                <c:pt idx="5">
                  <c:v>6.6258805760000001</c:v>
                </c:pt>
                <c:pt idx="6">
                  <c:v>6.6170065919999992</c:v>
                </c:pt>
                <c:pt idx="7">
                  <c:v>6.6698132480000014</c:v>
                </c:pt>
                <c:pt idx="8">
                  <c:v>6.6091397119999993</c:v>
                </c:pt>
                <c:pt idx="9">
                  <c:v>6.5694612480000005</c:v>
                </c:pt>
                <c:pt idx="10">
                  <c:v>6.5701493760000007</c:v>
                </c:pt>
                <c:pt idx="11">
                  <c:v>6.6593192960000014</c:v>
                </c:pt>
                <c:pt idx="12">
                  <c:v>6.6211962880000019</c:v>
                </c:pt>
                <c:pt idx="13">
                  <c:v>6.6226800639999999</c:v>
                </c:pt>
                <c:pt idx="14">
                  <c:v>6.6124513279999988</c:v>
                </c:pt>
                <c:pt idx="15">
                  <c:v>6.4642565119999995</c:v>
                </c:pt>
                <c:pt idx="16">
                  <c:v>6.5505556480000005</c:v>
                </c:pt>
                <c:pt idx="17">
                  <c:v>6.5242132480000006</c:v>
                </c:pt>
                <c:pt idx="18">
                  <c:v>6.4711127040000003</c:v>
                </c:pt>
                <c:pt idx="19">
                  <c:v>6.3947735040000007</c:v>
                </c:pt>
                <c:pt idx="20">
                  <c:v>6.5732710399999998</c:v>
                </c:pt>
                <c:pt idx="21">
                  <c:v>6.4591851520000017</c:v>
                </c:pt>
                <c:pt idx="22">
                  <c:v>6.3878671360000006</c:v>
                </c:pt>
                <c:pt idx="23">
                  <c:v>6.510841344000001</c:v>
                </c:pt>
                <c:pt idx="24">
                  <c:v>6.4686039039999992</c:v>
                </c:pt>
                <c:pt idx="25">
                  <c:v>6.4985804800000002</c:v>
                </c:pt>
                <c:pt idx="26">
                  <c:v>6.5000499200000004</c:v>
                </c:pt>
                <c:pt idx="27">
                  <c:v>6.6181498879999987</c:v>
                </c:pt>
                <c:pt idx="28">
                  <c:v>6.4924052479999999</c:v>
                </c:pt>
                <c:pt idx="29">
                  <c:v>6.4894233600000009</c:v>
                </c:pt>
                <c:pt idx="30">
                  <c:v>6.4455157759999988</c:v>
                </c:pt>
                <c:pt idx="31">
                  <c:v>6.3991459840000005</c:v>
                </c:pt>
                <c:pt idx="32">
                  <c:v>6.3658721280000004</c:v>
                </c:pt>
                <c:pt idx="33">
                  <c:v>6.2518937599999997</c:v>
                </c:pt>
                <c:pt idx="34">
                  <c:v>6.3472819200000004</c:v>
                </c:pt>
                <c:pt idx="35">
                  <c:v>6.3152696319999997</c:v>
                </c:pt>
                <c:pt idx="36">
                  <c:v>6.3531991039999998</c:v>
                </c:pt>
                <c:pt idx="37">
                  <c:v>6.2968299520000004</c:v>
                </c:pt>
                <c:pt idx="38">
                  <c:v>6.3921894399999992</c:v>
                </c:pt>
                <c:pt idx="39">
                  <c:v>6.4016691199999993</c:v>
                </c:pt>
                <c:pt idx="40">
                  <c:v>6.3650621440000004</c:v>
                </c:pt>
                <c:pt idx="41">
                  <c:v>6.3504716799999992</c:v>
                </c:pt>
                <c:pt idx="42">
                  <c:v>6.2323788800000006</c:v>
                </c:pt>
                <c:pt idx="43">
                  <c:v>6.179432448</c:v>
                </c:pt>
                <c:pt idx="44">
                  <c:v>6.3481205760000003</c:v>
                </c:pt>
                <c:pt idx="45">
                  <c:v>6.2899522559999994</c:v>
                </c:pt>
                <c:pt idx="46">
                  <c:v>6.235948544000002</c:v>
                </c:pt>
                <c:pt idx="47">
                  <c:v>6.2121507840000003</c:v>
                </c:pt>
                <c:pt idx="48">
                  <c:v>6.2452669439999999</c:v>
                </c:pt>
                <c:pt idx="49">
                  <c:v>6.1712716800000011</c:v>
                </c:pt>
                <c:pt idx="50">
                  <c:v>6.1609676799999997</c:v>
                </c:pt>
                <c:pt idx="51">
                  <c:v>6.074711552000001</c:v>
                </c:pt>
                <c:pt idx="52">
                  <c:v>6.0994877439999993</c:v>
                </c:pt>
                <c:pt idx="53">
                  <c:v>6.048172032000001</c:v>
                </c:pt>
                <c:pt idx="54">
                  <c:v>6.0775859200000015</c:v>
                </c:pt>
                <c:pt idx="55">
                  <c:v>6.0925647999999999</c:v>
                </c:pt>
                <c:pt idx="56">
                  <c:v>6.0484106666666673</c:v>
                </c:pt>
                <c:pt idx="57">
                  <c:v>6.0094272000000002</c:v>
                </c:pt>
                <c:pt idx="58">
                  <c:v>5.9786794666666667</c:v>
                </c:pt>
                <c:pt idx="59">
                  <c:v>5.9812741333333337</c:v>
                </c:pt>
                <c:pt idx="60">
                  <c:v>5.9468602666666666</c:v>
                </c:pt>
                <c:pt idx="61">
                  <c:v>5.9226720000000013</c:v>
                </c:pt>
                <c:pt idx="62">
                  <c:v>5.9050917333333333</c:v>
                </c:pt>
                <c:pt idx="63">
                  <c:v>5.9355445333333332</c:v>
                </c:pt>
                <c:pt idx="64">
                  <c:v>5.925968533333335</c:v>
                </c:pt>
                <c:pt idx="65">
                  <c:v>6.0052234666666662</c:v>
                </c:pt>
                <c:pt idx="66">
                  <c:v>5.9029712000000014</c:v>
                </c:pt>
                <c:pt idx="67">
                  <c:v>5.8632186666666666</c:v>
                </c:pt>
                <c:pt idx="68">
                  <c:v>5.9629135999999994</c:v>
                </c:pt>
                <c:pt idx="69">
                  <c:v>5.7976202666666676</c:v>
                </c:pt>
                <c:pt idx="70">
                  <c:v>5.7929162666666683</c:v>
                </c:pt>
                <c:pt idx="71">
                  <c:v>5.7633333333333319</c:v>
                </c:pt>
                <c:pt idx="72">
                  <c:v>5.7840944000000007</c:v>
                </c:pt>
                <c:pt idx="73">
                  <c:v>5.7300095999999998</c:v>
                </c:pt>
                <c:pt idx="74">
                  <c:v>5.6515386666666663</c:v>
                </c:pt>
                <c:pt idx="75">
                  <c:v>5.7721925333333353</c:v>
                </c:pt>
                <c:pt idx="76">
                  <c:v>5.6618053333333327</c:v>
                </c:pt>
                <c:pt idx="77">
                  <c:v>5.5752591999999996</c:v>
                </c:pt>
                <c:pt idx="78">
                  <c:v>5.7308719999999997</c:v>
                </c:pt>
                <c:pt idx="79">
                  <c:v>5.7077402666666677</c:v>
                </c:pt>
                <c:pt idx="80">
                  <c:v>5.6526474666666671</c:v>
                </c:pt>
                <c:pt idx="81">
                  <c:v>5.703760533333333</c:v>
                </c:pt>
                <c:pt idx="82">
                  <c:v>5.591488</c:v>
                </c:pt>
                <c:pt idx="83">
                  <c:v>5.5840101333333338</c:v>
                </c:pt>
                <c:pt idx="84">
                  <c:v>5.4944250666666674</c:v>
                </c:pt>
                <c:pt idx="85">
                  <c:v>5.5103477333333339</c:v>
                </c:pt>
                <c:pt idx="86">
                  <c:v>5.4439914666666658</c:v>
                </c:pt>
                <c:pt idx="87">
                  <c:v>5.5610799999999978</c:v>
                </c:pt>
                <c:pt idx="88">
                  <c:v>5.504195199999999</c:v>
                </c:pt>
                <c:pt idx="89">
                  <c:v>5.4501402666666667</c:v>
                </c:pt>
                <c:pt idx="90">
                  <c:v>5.4443088000000008</c:v>
                </c:pt>
                <c:pt idx="91">
                  <c:v>5.5470912000000006</c:v>
                </c:pt>
                <c:pt idx="92">
                  <c:v>5.5133008000000006</c:v>
                </c:pt>
                <c:pt idx="93">
                  <c:v>5.4687397333333339</c:v>
                </c:pt>
                <c:pt idx="94">
                  <c:v>5.5167018666666658</c:v>
                </c:pt>
                <c:pt idx="95">
                  <c:v>5.4232453333333321</c:v>
                </c:pt>
                <c:pt idx="96">
                  <c:v>5.349489600000001</c:v>
                </c:pt>
                <c:pt idx="97">
                  <c:v>5.3817306666666669</c:v>
                </c:pt>
                <c:pt idx="98">
                  <c:v>5.3108533333333332</c:v>
                </c:pt>
                <c:pt idx="99">
                  <c:v>5.3333205333333336</c:v>
                </c:pt>
                <c:pt idx="100">
                  <c:v>5.2950053333333349</c:v>
                </c:pt>
                <c:pt idx="101">
                  <c:v>5.3434229333333336</c:v>
                </c:pt>
                <c:pt idx="102">
                  <c:v>5.3177039999999991</c:v>
                </c:pt>
                <c:pt idx="103">
                  <c:v>5.3551829333333325</c:v>
                </c:pt>
                <c:pt idx="104">
                  <c:v>5.3153146666666675</c:v>
                </c:pt>
                <c:pt idx="105">
                  <c:v>5.3116597333333324</c:v>
                </c:pt>
                <c:pt idx="106">
                  <c:v>5.2778021333333331</c:v>
                </c:pt>
                <c:pt idx="107">
                  <c:v>5.2739866666666666</c:v>
                </c:pt>
                <c:pt idx="108">
                  <c:v>5.279773333333333</c:v>
                </c:pt>
                <c:pt idx="109">
                  <c:v>5.2692938666666667</c:v>
                </c:pt>
                <c:pt idx="110">
                  <c:v>5.1343562666666669</c:v>
                </c:pt>
                <c:pt idx="111">
                  <c:v>5.1981664000000016</c:v>
                </c:pt>
                <c:pt idx="112">
                  <c:v>5.218766933333332</c:v>
                </c:pt>
                <c:pt idx="113">
                  <c:v>5.191129066666667</c:v>
                </c:pt>
                <c:pt idx="114">
                  <c:v>5.1804218666666655</c:v>
                </c:pt>
                <c:pt idx="115">
                  <c:v>5.1214464000000008</c:v>
                </c:pt>
                <c:pt idx="116">
                  <c:v>5.1424799999999999</c:v>
                </c:pt>
                <c:pt idx="117">
                  <c:v>5.0535109333333335</c:v>
                </c:pt>
                <c:pt idx="118">
                  <c:v>5.0343776000000009</c:v>
                </c:pt>
                <c:pt idx="119">
                  <c:v>5.0477877333333332</c:v>
                </c:pt>
                <c:pt idx="120">
                  <c:v>5.0540074666666674</c:v>
                </c:pt>
                <c:pt idx="121">
                  <c:v>5.0174693333333336</c:v>
                </c:pt>
                <c:pt idx="122">
                  <c:v>4.9569930666666657</c:v>
                </c:pt>
                <c:pt idx="123">
                  <c:v>4.9238485333333335</c:v>
                </c:pt>
                <c:pt idx="124">
                  <c:v>5.0343290666666674</c:v>
                </c:pt>
                <c:pt idx="125">
                  <c:v>4.9895962666666653</c:v>
                </c:pt>
                <c:pt idx="126">
                  <c:v>4.9329727999999999</c:v>
                </c:pt>
                <c:pt idx="127">
                  <c:v>5.0475749333333333</c:v>
                </c:pt>
                <c:pt idx="128">
                  <c:v>4.9055477333333339</c:v>
                </c:pt>
                <c:pt idx="129">
                  <c:v>4.9750512000000002</c:v>
                </c:pt>
                <c:pt idx="130">
                  <c:v>4.9750138666666679</c:v>
                </c:pt>
                <c:pt idx="131">
                  <c:v>4.9503589333333338</c:v>
                </c:pt>
                <c:pt idx="132">
                  <c:v>5.0235434666666654</c:v>
                </c:pt>
                <c:pt idx="133">
                  <c:v>4.9486826666666683</c:v>
                </c:pt>
                <c:pt idx="134">
                  <c:v>4.8968938666666659</c:v>
                </c:pt>
                <c:pt idx="135">
                  <c:v>4.8541621333333342</c:v>
                </c:pt>
                <c:pt idx="136">
                  <c:v>4.8692597333333323</c:v>
                </c:pt>
                <c:pt idx="137">
                  <c:v>4.7733167999999999</c:v>
                </c:pt>
                <c:pt idx="138">
                  <c:v>4.789971200000001</c:v>
                </c:pt>
                <c:pt idx="139">
                  <c:v>4.708704</c:v>
                </c:pt>
                <c:pt idx="140">
                  <c:v>4.8396581333333346</c:v>
                </c:pt>
                <c:pt idx="141">
                  <c:v>4.8023210666666669</c:v>
                </c:pt>
                <c:pt idx="142">
                  <c:v>4.6885477333333334</c:v>
                </c:pt>
                <c:pt idx="143">
                  <c:v>4.6409290666666676</c:v>
                </c:pt>
                <c:pt idx="144">
                  <c:v>4.5558688000000016</c:v>
                </c:pt>
                <c:pt idx="145">
                  <c:v>4.6034314666666667</c:v>
                </c:pt>
                <c:pt idx="146">
                  <c:v>4.6025615999999996</c:v>
                </c:pt>
                <c:pt idx="147">
                  <c:v>4.5856570666666654</c:v>
                </c:pt>
                <c:pt idx="148">
                  <c:v>4.6967424000000007</c:v>
                </c:pt>
                <c:pt idx="149">
                  <c:v>4.6204778666666675</c:v>
                </c:pt>
                <c:pt idx="150">
                  <c:v>4.5848618666666674</c:v>
                </c:pt>
                <c:pt idx="151">
                  <c:v>4.5532853333333323</c:v>
                </c:pt>
                <c:pt idx="152">
                  <c:v>4.4729440000000009</c:v>
                </c:pt>
                <c:pt idx="153">
                  <c:v>4.4329189333333332</c:v>
                </c:pt>
                <c:pt idx="154">
                  <c:v>4.4611055999999989</c:v>
                </c:pt>
                <c:pt idx="155">
                  <c:v>4.4014842666666674</c:v>
                </c:pt>
                <c:pt idx="156">
                  <c:v>4.3996287999999995</c:v>
                </c:pt>
                <c:pt idx="157">
                  <c:v>4.3555045333333329</c:v>
                </c:pt>
                <c:pt idx="158">
                  <c:v>4.4018576000000014</c:v>
                </c:pt>
                <c:pt idx="159">
                  <c:v>4.5094037333333334</c:v>
                </c:pt>
                <c:pt idx="160">
                  <c:v>4.4705472000000004</c:v>
                </c:pt>
                <c:pt idx="161">
                  <c:v>4.452716800000001</c:v>
                </c:pt>
                <c:pt idx="162">
                  <c:v>4.3794762666666669</c:v>
                </c:pt>
                <c:pt idx="163">
                  <c:v>4.4286405333333336</c:v>
                </c:pt>
                <c:pt idx="164">
                  <c:v>4.4008832</c:v>
                </c:pt>
                <c:pt idx="165">
                  <c:v>4.4585818666666661</c:v>
                </c:pt>
                <c:pt idx="166">
                  <c:v>4.3671935999999993</c:v>
                </c:pt>
                <c:pt idx="167">
                  <c:v>4.3644533333333335</c:v>
                </c:pt>
                <c:pt idx="168">
                  <c:v>4.4880751999999999</c:v>
                </c:pt>
                <c:pt idx="169">
                  <c:v>4.4408074666666666</c:v>
                </c:pt>
                <c:pt idx="170">
                  <c:v>4.4278229333333332</c:v>
                </c:pt>
                <c:pt idx="171">
                  <c:v>4.3592191999999992</c:v>
                </c:pt>
                <c:pt idx="172">
                  <c:v>4.3885034666666671</c:v>
                </c:pt>
                <c:pt idx="173">
                  <c:v>4.3639791999999993</c:v>
                </c:pt>
                <c:pt idx="174">
                  <c:v>4.3452303999999993</c:v>
                </c:pt>
                <c:pt idx="175">
                  <c:v>4.4221594666666668</c:v>
                </c:pt>
                <c:pt idx="176">
                  <c:v>4.1630885333333341</c:v>
                </c:pt>
                <c:pt idx="177">
                  <c:v>4.2545888000000005</c:v>
                </c:pt>
                <c:pt idx="178">
                  <c:v>4.3270527999999988</c:v>
                </c:pt>
                <c:pt idx="179">
                  <c:v>4.3300842666666659</c:v>
                </c:pt>
                <c:pt idx="180">
                  <c:v>4.2648218666666668</c:v>
                </c:pt>
                <c:pt idx="181">
                  <c:v>4.2259391999999991</c:v>
                </c:pt>
                <c:pt idx="182">
                  <c:v>4.4044448000000012</c:v>
                </c:pt>
                <c:pt idx="183">
                  <c:v>4.3861253333333323</c:v>
                </c:pt>
                <c:pt idx="184">
                  <c:v>4.1994549333333335</c:v>
                </c:pt>
                <c:pt idx="185">
                  <c:v>4.3093120000000003</c:v>
                </c:pt>
                <c:pt idx="186">
                  <c:v>4.2793109333333339</c:v>
                </c:pt>
                <c:pt idx="187">
                  <c:v>4.2015045333333347</c:v>
                </c:pt>
                <c:pt idx="188">
                  <c:v>4.193104533333333</c:v>
                </c:pt>
                <c:pt idx="189">
                  <c:v>4.1446682666666677</c:v>
                </c:pt>
                <c:pt idx="190">
                  <c:v>4.2513893333333339</c:v>
                </c:pt>
                <c:pt idx="191">
                  <c:v>4.1635104000000007</c:v>
                </c:pt>
                <c:pt idx="192">
                  <c:v>4.1815200000000008</c:v>
                </c:pt>
                <c:pt idx="193">
                  <c:v>4.172384533333334</c:v>
                </c:pt>
                <c:pt idx="194">
                  <c:v>4.202187733333334</c:v>
                </c:pt>
                <c:pt idx="195">
                  <c:v>4.1530271999999995</c:v>
                </c:pt>
                <c:pt idx="196">
                  <c:v>4.1615653333333329</c:v>
                </c:pt>
                <c:pt idx="197">
                  <c:v>4.0795589333333337</c:v>
                </c:pt>
                <c:pt idx="198">
                  <c:v>4.1233434666666673</c:v>
                </c:pt>
                <c:pt idx="199">
                  <c:v>4.1033327999999996</c:v>
                </c:pt>
                <c:pt idx="200">
                  <c:v>4.0747690666666676</c:v>
                </c:pt>
                <c:pt idx="201">
                  <c:v>4.0161930666666663</c:v>
                </c:pt>
                <c:pt idx="202">
                  <c:v>4.0241301333333324</c:v>
                </c:pt>
                <c:pt idx="203">
                  <c:v>3.9952639999999988</c:v>
                </c:pt>
                <c:pt idx="204">
                  <c:v>3.9164682666666675</c:v>
                </c:pt>
                <c:pt idx="205">
                  <c:v>3.8799226666666677</c:v>
                </c:pt>
                <c:pt idx="206">
                  <c:v>3.8146341333333331</c:v>
                </c:pt>
                <c:pt idx="207">
                  <c:v>4.0152112000000004</c:v>
                </c:pt>
                <c:pt idx="208">
                  <c:v>4.0099173333333331</c:v>
                </c:pt>
                <c:pt idx="209">
                  <c:v>3.8259984</c:v>
                </c:pt>
                <c:pt idx="210">
                  <c:v>3.8523930666666666</c:v>
                </c:pt>
                <c:pt idx="211">
                  <c:v>3.7446527999999999</c:v>
                </c:pt>
                <c:pt idx="212">
                  <c:v>3.8281263999999999</c:v>
                </c:pt>
                <c:pt idx="213">
                  <c:v>3.7123893333333333</c:v>
                </c:pt>
                <c:pt idx="214">
                  <c:v>3.7721786666666666</c:v>
                </c:pt>
                <c:pt idx="215">
                  <c:v>3.6536378666666676</c:v>
                </c:pt>
                <c:pt idx="216">
                  <c:v>3.6764074666666664</c:v>
                </c:pt>
                <c:pt idx="217">
                  <c:v>3.7112245333333336</c:v>
                </c:pt>
                <c:pt idx="218">
                  <c:v>3.6916282666666667</c:v>
                </c:pt>
                <c:pt idx="219">
                  <c:v>3.6725808</c:v>
                </c:pt>
                <c:pt idx="220">
                  <c:v>3.6635349333333322</c:v>
                </c:pt>
                <c:pt idx="221">
                  <c:v>3.5668303999999997</c:v>
                </c:pt>
                <c:pt idx="222">
                  <c:v>3.6146133333333328</c:v>
                </c:pt>
                <c:pt idx="223">
                  <c:v>3.6204784000000005</c:v>
                </c:pt>
                <c:pt idx="224">
                  <c:v>3.6150912000000002</c:v>
                </c:pt>
                <c:pt idx="225">
                  <c:v>3.6764709333333339</c:v>
                </c:pt>
                <c:pt idx="226">
                  <c:v>3.6944880000000002</c:v>
                </c:pt>
                <c:pt idx="227">
                  <c:v>3.6615376000000013</c:v>
                </c:pt>
                <c:pt idx="228">
                  <c:v>3.6623178666666685</c:v>
                </c:pt>
                <c:pt idx="229">
                  <c:v>3.6557024</c:v>
                </c:pt>
                <c:pt idx="230">
                  <c:v>3.6204821333333341</c:v>
                </c:pt>
                <c:pt idx="231">
                  <c:v>3.6176410666666663</c:v>
                </c:pt>
                <c:pt idx="232">
                  <c:v>3.5819504000000002</c:v>
                </c:pt>
                <c:pt idx="233">
                  <c:v>3.5885061333333335</c:v>
                </c:pt>
                <c:pt idx="234">
                  <c:v>3.6643413333333328</c:v>
                </c:pt>
                <c:pt idx="235">
                  <c:v>3.5877034666666665</c:v>
                </c:pt>
                <c:pt idx="236">
                  <c:v>3.5585834666666667</c:v>
                </c:pt>
                <c:pt idx="237">
                  <c:v>3.5852058666666662</c:v>
                </c:pt>
                <c:pt idx="238">
                  <c:v>3.7072746666666663</c:v>
                </c:pt>
                <c:pt idx="239">
                  <c:v>3.7562634666666672</c:v>
                </c:pt>
                <c:pt idx="240">
                  <c:v>3.6472575999999997</c:v>
                </c:pt>
                <c:pt idx="241">
                  <c:v>3.6615226666666656</c:v>
                </c:pt>
                <c:pt idx="242">
                  <c:v>3.6399514666666675</c:v>
                </c:pt>
                <c:pt idx="243">
                  <c:v>3.7206213333333333</c:v>
                </c:pt>
                <c:pt idx="244">
                  <c:v>3.8173333333333335</c:v>
                </c:pt>
                <c:pt idx="245">
                  <c:v>3.8645674666666663</c:v>
                </c:pt>
                <c:pt idx="246">
                  <c:v>3.7838901333333328</c:v>
                </c:pt>
                <c:pt idx="247">
                  <c:v>3.762229333333333</c:v>
                </c:pt>
                <c:pt idx="248">
                  <c:v>3.7730223999999999</c:v>
                </c:pt>
                <c:pt idx="249">
                  <c:v>3.7648016000000002</c:v>
                </c:pt>
                <c:pt idx="250">
                  <c:v>3.7738176000000001</c:v>
                </c:pt>
                <c:pt idx="251">
                  <c:v>3.7494053333333324</c:v>
                </c:pt>
                <c:pt idx="252">
                  <c:v>3.806984533333333</c:v>
                </c:pt>
                <c:pt idx="253">
                  <c:v>3.6929722666666667</c:v>
                </c:pt>
                <c:pt idx="254">
                  <c:v>3.6964218666666673</c:v>
                </c:pt>
                <c:pt idx="255">
                  <c:v>3.6157706666666662</c:v>
                </c:pt>
                <c:pt idx="256">
                  <c:v>3.7286965333333324</c:v>
                </c:pt>
                <c:pt idx="257">
                  <c:v>3.731186666666666</c:v>
                </c:pt>
                <c:pt idx="258">
                  <c:v>3.6548735999999997</c:v>
                </c:pt>
                <c:pt idx="259">
                  <c:v>3.6762170666666667</c:v>
                </c:pt>
                <c:pt idx="260">
                  <c:v>3.7148570666666663</c:v>
                </c:pt>
                <c:pt idx="261">
                  <c:v>3.6125226666666674</c:v>
                </c:pt>
                <c:pt idx="262">
                  <c:v>3.5850751999999999</c:v>
                </c:pt>
                <c:pt idx="263">
                  <c:v>3.6753696000000002</c:v>
                </c:pt>
                <c:pt idx="264">
                  <c:v>3.5365157333333332</c:v>
                </c:pt>
                <c:pt idx="265">
                  <c:v>3.587289066666667</c:v>
                </c:pt>
                <c:pt idx="266">
                  <c:v>3.464219733333334</c:v>
                </c:pt>
                <c:pt idx="267">
                  <c:v>3.555705066666667</c:v>
                </c:pt>
                <c:pt idx="268">
                  <c:v>3.490270933333333</c:v>
                </c:pt>
                <c:pt idx="269">
                  <c:v>3.5169007999999997</c:v>
                </c:pt>
                <c:pt idx="270">
                  <c:v>3.4784063999999995</c:v>
                </c:pt>
                <c:pt idx="271">
                  <c:v>3.4554165333333331</c:v>
                </c:pt>
                <c:pt idx="272">
                  <c:v>3.3772591999999997</c:v>
                </c:pt>
                <c:pt idx="273">
                  <c:v>3.4319264000000005</c:v>
                </c:pt>
                <c:pt idx="274">
                  <c:v>3.4533930666666679</c:v>
                </c:pt>
                <c:pt idx="275">
                  <c:v>3.440233066666667</c:v>
                </c:pt>
                <c:pt idx="276">
                  <c:v>3.4961248000000009</c:v>
                </c:pt>
                <c:pt idx="277">
                  <c:v>3.4440560000000002</c:v>
                </c:pt>
                <c:pt idx="278">
                  <c:v>3.5138805333333329</c:v>
                </c:pt>
                <c:pt idx="279">
                  <c:v>3.4217232000000002</c:v>
                </c:pt>
                <c:pt idx="280">
                  <c:v>3.402720533333333</c:v>
                </c:pt>
                <c:pt idx="281">
                  <c:v>3.4119119999999996</c:v>
                </c:pt>
                <c:pt idx="282">
                  <c:v>3.3278709333333327</c:v>
                </c:pt>
                <c:pt idx="283">
                  <c:v>3.4141743999999994</c:v>
                </c:pt>
                <c:pt idx="284">
                  <c:v>3.3816010666666672</c:v>
                </c:pt>
                <c:pt idx="285">
                  <c:v>3.3131354666666666</c:v>
                </c:pt>
                <c:pt idx="286">
                  <c:v>3.3504352000000006</c:v>
                </c:pt>
                <c:pt idx="287">
                  <c:v>3.4161568000000004</c:v>
                </c:pt>
                <c:pt idx="288">
                  <c:v>3.3151141333333336</c:v>
                </c:pt>
                <c:pt idx="289">
                  <c:v>3.2656661333333328</c:v>
                </c:pt>
                <c:pt idx="290">
                  <c:v>3.3580773333333336</c:v>
                </c:pt>
                <c:pt idx="291">
                  <c:v>3.3618890666666661</c:v>
                </c:pt>
                <c:pt idx="292">
                  <c:v>3.2913701333333329</c:v>
                </c:pt>
                <c:pt idx="293">
                  <c:v>3.3405941333333335</c:v>
                </c:pt>
                <c:pt idx="294">
                  <c:v>3.3680752000000003</c:v>
                </c:pt>
                <c:pt idx="295">
                  <c:v>3.3300959999999993</c:v>
                </c:pt>
                <c:pt idx="296">
                  <c:v>3.3435472000000002</c:v>
                </c:pt>
                <c:pt idx="297">
                  <c:v>3.3909530666666665</c:v>
                </c:pt>
                <c:pt idx="298">
                  <c:v>3.2813909333333329</c:v>
                </c:pt>
                <c:pt idx="299">
                  <c:v>3.2396783999999994</c:v>
                </c:pt>
                <c:pt idx="300">
                  <c:v>3.3108991999999997</c:v>
                </c:pt>
                <c:pt idx="301">
                  <c:v>3.3047653333333331</c:v>
                </c:pt>
                <c:pt idx="302">
                  <c:v>3.3757098666666665</c:v>
                </c:pt>
                <c:pt idx="303">
                  <c:v>3.3517120000000005</c:v>
                </c:pt>
                <c:pt idx="304">
                  <c:v>3.4372576000000006</c:v>
                </c:pt>
                <c:pt idx="305">
                  <c:v>3.4505781333333325</c:v>
                </c:pt>
                <c:pt idx="306">
                  <c:v>3.4240378666666667</c:v>
                </c:pt>
                <c:pt idx="307">
                  <c:v>3.3783157333333333</c:v>
                </c:pt>
                <c:pt idx="308">
                  <c:v>3.3936074666666665</c:v>
                </c:pt>
                <c:pt idx="309">
                  <c:v>3.4344015999999993</c:v>
                </c:pt>
                <c:pt idx="310">
                  <c:v>3.475203200000001</c:v>
                </c:pt>
                <c:pt idx="311">
                  <c:v>3.4286149333333333</c:v>
                </c:pt>
                <c:pt idx="312">
                  <c:v>3.5020533333333326</c:v>
                </c:pt>
                <c:pt idx="313">
                  <c:v>3.5268501333333337</c:v>
                </c:pt>
                <c:pt idx="314">
                  <c:v>3.4527658666666676</c:v>
                </c:pt>
                <c:pt idx="315">
                  <c:v>3.4844767999999999</c:v>
                </c:pt>
                <c:pt idx="316">
                  <c:v>3.4970245333333332</c:v>
                </c:pt>
                <c:pt idx="317">
                  <c:v>3.5994447999999988</c:v>
                </c:pt>
                <c:pt idx="318">
                  <c:v>3.4225594666666677</c:v>
                </c:pt>
                <c:pt idx="319">
                  <c:v>3.4955088000000019</c:v>
                </c:pt>
                <c:pt idx="320">
                  <c:v>3.5975893333333331</c:v>
                </c:pt>
                <c:pt idx="321">
                  <c:v>3.5167925333333332</c:v>
                </c:pt>
                <c:pt idx="322">
                  <c:v>3.5270218666666664</c:v>
                </c:pt>
                <c:pt idx="323">
                  <c:v>3.4741093333333337</c:v>
                </c:pt>
                <c:pt idx="324">
                  <c:v>3.4565925333333332</c:v>
                </c:pt>
                <c:pt idx="325">
                  <c:v>3.4605797333333332</c:v>
                </c:pt>
                <c:pt idx="326">
                  <c:v>3.5117040000000008</c:v>
                </c:pt>
                <c:pt idx="327">
                  <c:v>3.4921040000000003</c:v>
                </c:pt>
                <c:pt idx="328">
                  <c:v>3.5132085333333336</c:v>
                </c:pt>
                <c:pt idx="329">
                  <c:v>3.4714848000000003</c:v>
                </c:pt>
                <c:pt idx="330">
                  <c:v>3.599288</c:v>
                </c:pt>
                <c:pt idx="331">
                  <c:v>3.5577957333333337</c:v>
                </c:pt>
                <c:pt idx="332">
                  <c:v>3.589450666666667</c:v>
                </c:pt>
                <c:pt idx="333">
                  <c:v>3.6321861333333336</c:v>
                </c:pt>
                <c:pt idx="334">
                  <c:v>3.5560896</c:v>
                </c:pt>
                <c:pt idx="335">
                  <c:v>3.5505082666666663</c:v>
                </c:pt>
                <c:pt idx="336">
                  <c:v>3.5998928000000001</c:v>
                </c:pt>
                <c:pt idx="337">
                  <c:v>3.5804757333333344</c:v>
                </c:pt>
                <c:pt idx="338">
                  <c:v>3.5445312000000002</c:v>
                </c:pt>
                <c:pt idx="339">
                  <c:v>3.5637616000000003</c:v>
                </c:pt>
                <c:pt idx="340">
                  <c:v>3.6786213333333335</c:v>
                </c:pt>
                <c:pt idx="341">
                  <c:v>3.690586666666666</c:v>
                </c:pt>
                <c:pt idx="342">
                  <c:v>3.6486202666666672</c:v>
                </c:pt>
                <c:pt idx="343">
                  <c:v>3.7025818666666663</c:v>
                </c:pt>
                <c:pt idx="344">
                  <c:v>3.7859509333333334</c:v>
                </c:pt>
                <c:pt idx="345">
                  <c:v>3.7005210666666666</c:v>
                </c:pt>
                <c:pt idx="346">
                  <c:v>3.7293760000000002</c:v>
                </c:pt>
                <c:pt idx="347">
                  <c:v>3.7247877333333332</c:v>
                </c:pt>
                <c:pt idx="348">
                  <c:v>3.7913567999999991</c:v>
                </c:pt>
                <c:pt idx="349">
                  <c:v>3.7554682666666666</c:v>
                </c:pt>
                <c:pt idx="350">
                  <c:v>3.8379226666666675</c:v>
                </c:pt>
                <c:pt idx="351">
                  <c:v>3.8370005333333332</c:v>
                </c:pt>
                <c:pt idx="352">
                  <c:v>3.7463551999999996</c:v>
                </c:pt>
                <c:pt idx="353">
                  <c:v>3.7523957333333331</c:v>
                </c:pt>
                <c:pt idx="354">
                  <c:v>3.7226298666666668</c:v>
                </c:pt>
                <c:pt idx="355">
                  <c:v>3.6753247999999998</c:v>
                </c:pt>
                <c:pt idx="356">
                  <c:v>3.7541392000000005</c:v>
                </c:pt>
                <c:pt idx="357">
                  <c:v>3.7117770666666678</c:v>
                </c:pt>
                <c:pt idx="358">
                  <c:v>3.7237797333333331</c:v>
                </c:pt>
                <c:pt idx="359">
                  <c:v>3.7724773333333337</c:v>
                </c:pt>
                <c:pt idx="360">
                  <c:v>3.7339679999999991</c:v>
                </c:pt>
                <c:pt idx="361">
                  <c:v>3.7314442666666672</c:v>
                </c:pt>
                <c:pt idx="362">
                  <c:v>3.7004314666666667</c:v>
                </c:pt>
                <c:pt idx="363">
                  <c:v>3.7317018666666679</c:v>
                </c:pt>
                <c:pt idx="364">
                  <c:v>3.7085253333333346</c:v>
                </c:pt>
                <c:pt idx="365">
                  <c:v>3.7186352</c:v>
                </c:pt>
                <c:pt idx="366">
                  <c:v>3.6940026666666665</c:v>
                </c:pt>
                <c:pt idx="367">
                  <c:v>3.7206586666666666</c:v>
                </c:pt>
                <c:pt idx="368">
                  <c:v>3.6005498666666664</c:v>
                </c:pt>
                <c:pt idx="369">
                  <c:v>3.6190410666666675</c:v>
                </c:pt>
                <c:pt idx="370">
                  <c:v>3.7630730666666659</c:v>
                </c:pt>
                <c:pt idx="371">
                  <c:v>3.611066666666666</c:v>
                </c:pt>
                <c:pt idx="372">
                  <c:v>3.7055386666666665</c:v>
                </c:pt>
                <c:pt idx="373">
                  <c:v>3.6580917333333334</c:v>
                </c:pt>
                <c:pt idx="374">
                  <c:v>3.7746389333333337</c:v>
                </c:pt>
                <c:pt idx="375">
                  <c:v>3.6702399999999997</c:v>
                </c:pt>
                <c:pt idx="376">
                  <c:v>3.7467248</c:v>
                </c:pt>
                <c:pt idx="377">
                  <c:v>3.8118005333333329</c:v>
                </c:pt>
                <c:pt idx="378">
                  <c:v>3.7530154666666671</c:v>
                </c:pt>
                <c:pt idx="379">
                  <c:v>3.8182704000000003</c:v>
                </c:pt>
                <c:pt idx="380">
                  <c:v>3.7459071999999991</c:v>
                </c:pt>
                <c:pt idx="381">
                  <c:v>3.7635509333333341</c:v>
                </c:pt>
                <c:pt idx="382">
                  <c:v>3.7408261333333335</c:v>
                </c:pt>
                <c:pt idx="383">
                  <c:v>3.7389146666666662</c:v>
                </c:pt>
                <c:pt idx="384">
                  <c:v>3.8103968000000008</c:v>
                </c:pt>
                <c:pt idx="385">
                  <c:v>3.7552367999999992</c:v>
                </c:pt>
                <c:pt idx="386">
                  <c:v>3.8228474666666661</c:v>
                </c:pt>
                <c:pt idx="387">
                  <c:v>3.7407141333333338</c:v>
                </c:pt>
                <c:pt idx="388">
                  <c:v>3.7431930666666666</c:v>
                </c:pt>
                <c:pt idx="389">
                  <c:v>3.8789856</c:v>
                </c:pt>
                <c:pt idx="390">
                  <c:v>3.8840293333333338</c:v>
                </c:pt>
                <c:pt idx="391">
                  <c:v>3.9686528000000005</c:v>
                </c:pt>
                <c:pt idx="392">
                  <c:v>3.8398229333333331</c:v>
                </c:pt>
                <c:pt idx="393">
                  <c:v>3.9086730666666671</c:v>
                </c:pt>
                <c:pt idx="394">
                  <c:v>3.9528906666666677</c:v>
                </c:pt>
                <c:pt idx="395">
                  <c:v>3.9470293333333339</c:v>
                </c:pt>
                <c:pt idx="396">
                  <c:v>3.9481456000000001</c:v>
                </c:pt>
                <c:pt idx="397">
                  <c:v>3.9376922666666667</c:v>
                </c:pt>
                <c:pt idx="398">
                  <c:v>4.0207216000000008</c:v>
                </c:pt>
                <c:pt idx="399">
                  <c:v>4.0934058666666671</c:v>
                </c:pt>
                <c:pt idx="400">
                  <c:v>4.0341018666666661</c:v>
                </c:pt>
                <c:pt idx="401">
                  <c:v>4.0161594666666662</c:v>
                </c:pt>
                <c:pt idx="402">
                  <c:v>4.1202224000000003</c:v>
                </c:pt>
                <c:pt idx="403">
                  <c:v>4.0228421333333335</c:v>
                </c:pt>
                <c:pt idx="404">
                  <c:v>3.8974058666666673</c:v>
                </c:pt>
                <c:pt idx="405">
                  <c:v>3.9066533333333338</c:v>
                </c:pt>
                <c:pt idx="406">
                  <c:v>3.8819237333333332</c:v>
                </c:pt>
                <c:pt idx="407">
                  <c:v>3.9194362666666671</c:v>
                </c:pt>
                <c:pt idx="408">
                  <c:v>3.9569152000000001</c:v>
                </c:pt>
                <c:pt idx="409">
                  <c:v>3.9848367999999996</c:v>
                </c:pt>
                <c:pt idx="410">
                  <c:v>3.8771376000000011</c:v>
                </c:pt>
                <c:pt idx="411">
                  <c:v>3.8852576000000005</c:v>
                </c:pt>
                <c:pt idx="412">
                  <c:v>3.9191824</c:v>
                </c:pt>
                <c:pt idx="413">
                  <c:v>3.8647504000000001</c:v>
                </c:pt>
                <c:pt idx="414">
                  <c:v>3.8011045333333335</c:v>
                </c:pt>
                <c:pt idx="415">
                  <c:v>3.8841413333333343</c:v>
                </c:pt>
                <c:pt idx="416">
                  <c:v>3.8929632000000001</c:v>
                </c:pt>
                <c:pt idx="417">
                  <c:v>3.9139258666666663</c:v>
                </c:pt>
                <c:pt idx="418">
                  <c:v>3.9201008000000002</c:v>
                </c:pt>
                <c:pt idx="419">
                  <c:v>3.9369717333333334</c:v>
                </c:pt>
                <c:pt idx="420">
                  <c:v>3.8895360000000001</c:v>
                </c:pt>
                <c:pt idx="421">
                  <c:v>3.851512</c:v>
                </c:pt>
                <c:pt idx="422">
                  <c:v>3.8460464000000001</c:v>
                </c:pt>
                <c:pt idx="423">
                  <c:v>3.8314229333333336</c:v>
                </c:pt>
                <c:pt idx="424">
                  <c:v>3.837400000000001</c:v>
                </c:pt>
                <c:pt idx="425">
                  <c:v>3.8445829333333332</c:v>
                </c:pt>
                <c:pt idx="426">
                  <c:v>3.7242687999999986</c:v>
                </c:pt>
                <c:pt idx="427">
                  <c:v>3.8661877333333337</c:v>
                </c:pt>
                <c:pt idx="428">
                  <c:v>3.8097658666666665</c:v>
                </c:pt>
                <c:pt idx="429">
                  <c:v>3.758466133333334</c:v>
                </c:pt>
                <c:pt idx="430">
                  <c:v>3.7865034666666668</c:v>
                </c:pt>
                <c:pt idx="431">
                  <c:v>3.8371461333333325</c:v>
                </c:pt>
                <c:pt idx="432">
                  <c:v>3.8513925333333341</c:v>
                </c:pt>
                <c:pt idx="433">
                  <c:v>3.7392095999999997</c:v>
                </c:pt>
                <c:pt idx="434">
                  <c:v>3.6509237333333338</c:v>
                </c:pt>
                <c:pt idx="435">
                  <c:v>3.8049386666666671</c:v>
                </c:pt>
                <c:pt idx="436">
                  <c:v>3.8007685333333328</c:v>
                </c:pt>
                <c:pt idx="437">
                  <c:v>3.7402063999999995</c:v>
                </c:pt>
                <c:pt idx="438">
                  <c:v>3.7592090666666671</c:v>
                </c:pt>
                <c:pt idx="439">
                  <c:v>3.7279088000000002</c:v>
                </c:pt>
                <c:pt idx="440">
                  <c:v>3.6738650666666666</c:v>
                </c:pt>
                <c:pt idx="441">
                  <c:v>3.8091013333333335</c:v>
                </c:pt>
                <c:pt idx="442">
                  <c:v>3.8129205333333336</c:v>
                </c:pt>
                <c:pt idx="443">
                  <c:v>3.8081978666666672</c:v>
                </c:pt>
                <c:pt idx="444">
                  <c:v>3.753829333333333</c:v>
                </c:pt>
                <c:pt idx="445">
                  <c:v>3.8126293333333336</c:v>
                </c:pt>
                <c:pt idx="446">
                  <c:v>3.8278165333333338</c:v>
                </c:pt>
                <c:pt idx="447">
                  <c:v>3.7671498666666667</c:v>
                </c:pt>
                <c:pt idx="448">
                  <c:v>3.7052437333333339</c:v>
                </c:pt>
                <c:pt idx="449">
                  <c:v>3.8122560000000005</c:v>
                </c:pt>
                <c:pt idx="450">
                  <c:v>3.7773045333333339</c:v>
                </c:pt>
                <c:pt idx="451">
                  <c:v>3.699975999999999</c:v>
                </c:pt>
                <c:pt idx="452">
                  <c:v>3.7152901333333341</c:v>
                </c:pt>
                <c:pt idx="453">
                  <c:v>3.7227306666666662</c:v>
                </c:pt>
                <c:pt idx="454">
                  <c:v>3.6024949333333329</c:v>
                </c:pt>
                <c:pt idx="455">
                  <c:v>3.7979162666666668</c:v>
                </c:pt>
                <c:pt idx="456">
                  <c:v>3.7667205333333333</c:v>
                </c:pt>
                <c:pt idx="457">
                  <c:v>3.7526309333333345</c:v>
                </c:pt>
                <c:pt idx="458">
                  <c:v>3.7186389333333327</c:v>
                </c:pt>
                <c:pt idx="459">
                  <c:v>3.8652207999999999</c:v>
                </c:pt>
                <c:pt idx="460">
                  <c:v>3.8848506666666673</c:v>
                </c:pt>
                <c:pt idx="461">
                  <c:v>3.8241578666666669</c:v>
                </c:pt>
                <c:pt idx="462">
                  <c:v>3.7892250666666674</c:v>
                </c:pt>
                <c:pt idx="463">
                  <c:v>3.8641941333333345</c:v>
                </c:pt>
                <c:pt idx="464">
                  <c:v>3.8800047999999996</c:v>
                </c:pt>
                <c:pt idx="465">
                  <c:v>3.8935120000000003</c:v>
                </c:pt>
                <c:pt idx="466">
                  <c:v>3.7498421333333325</c:v>
                </c:pt>
                <c:pt idx="467">
                  <c:v>3.8320949333333334</c:v>
                </c:pt>
                <c:pt idx="468">
                  <c:v>3.8158922666666668</c:v>
                </c:pt>
                <c:pt idx="469">
                  <c:v>3.7363461333333325</c:v>
                </c:pt>
                <c:pt idx="470">
                  <c:v>3.7918271999999997</c:v>
                </c:pt>
                <c:pt idx="471">
                  <c:v>3.7477999999999998</c:v>
                </c:pt>
                <c:pt idx="472">
                  <c:v>3.7996074666666666</c:v>
                </c:pt>
                <c:pt idx="473">
                  <c:v>3.7356143999999998</c:v>
                </c:pt>
                <c:pt idx="474">
                  <c:v>3.7114560000000001</c:v>
                </c:pt>
                <c:pt idx="475">
                  <c:v>3.7132517333333341</c:v>
                </c:pt>
                <c:pt idx="476">
                  <c:v>3.7573386666666666</c:v>
                </c:pt>
                <c:pt idx="477">
                  <c:v>3.6399551999999993</c:v>
                </c:pt>
                <c:pt idx="478">
                  <c:v>3.5610101333333328</c:v>
                </c:pt>
                <c:pt idx="479">
                  <c:v>3.6744250666666667</c:v>
                </c:pt>
                <c:pt idx="480">
                  <c:v>3.6198661333333333</c:v>
                </c:pt>
                <c:pt idx="481">
                  <c:v>3.4524037333333344</c:v>
                </c:pt>
                <c:pt idx="482">
                  <c:v>3.6387829333333337</c:v>
                </c:pt>
                <c:pt idx="483">
                  <c:v>3.6696464</c:v>
                </c:pt>
                <c:pt idx="484">
                  <c:v>3.6232074666666669</c:v>
                </c:pt>
                <c:pt idx="485">
                  <c:v>3.5855269333333331</c:v>
                </c:pt>
                <c:pt idx="486">
                  <c:v>3.5999077333333331</c:v>
                </c:pt>
                <c:pt idx="487">
                  <c:v>3.6550565333333345</c:v>
                </c:pt>
                <c:pt idx="488">
                  <c:v>3.5692159999999999</c:v>
                </c:pt>
                <c:pt idx="489">
                  <c:v>3.5530170666666665</c:v>
                </c:pt>
                <c:pt idx="490">
                  <c:v>3.5978357333333335</c:v>
                </c:pt>
                <c:pt idx="491">
                  <c:v>3.6208704000000007</c:v>
                </c:pt>
                <c:pt idx="492">
                  <c:v>3.6318912000000005</c:v>
                </c:pt>
                <c:pt idx="493">
                  <c:v>3.6126981333333337</c:v>
                </c:pt>
                <c:pt idx="494">
                  <c:v>3.6574570666666677</c:v>
                </c:pt>
                <c:pt idx="495">
                  <c:v>3.7095333333333338</c:v>
                </c:pt>
                <c:pt idx="496">
                  <c:v>3.6902768000000004</c:v>
                </c:pt>
                <c:pt idx="497">
                  <c:v>3.7927642666666661</c:v>
                </c:pt>
                <c:pt idx="498">
                  <c:v>3.6915312000000005</c:v>
                </c:pt>
                <c:pt idx="499">
                  <c:v>3.6204186666666662</c:v>
                </c:pt>
                <c:pt idx="500">
                  <c:v>3.6980495999999996</c:v>
                </c:pt>
                <c:pt idx="501">
                  <c:v>3.6515770666666665</c:v>
                </c:pt>
                <c:pt idx="502">
                  <c:v>3.6810479999999997</c:v>
                </c:pt>
                <c:pt idx="503">
                  <c:v>3.6287925333333328</c:v>
                </c:pt>
                <c:pt idx="504">
                  <c:v>3.5498885333333337</c:v>
                </c:pt>
                <c:pt idx="505">
                  <c:v>3.687670933333334</c:v>
                </c:pt>
                <c:pt idx="506">
                  <c:v>3.6998005333333333</c:v>
                </c:pt>
                <c:pt idx="507">
                  <c:v>3.6822650666666674</c:v>
                </c:pt>
                <c:pt idx="508">
                  <c:v>3.6460368000000001</c:v>
                </c:pt>
                <c:pt idx="509">
                  <c:v>3.7888368000000008</c:v>
                </c:pt>
                <c:pt idx="510">
                  <c:v>3.7699648000000003</c:v>
                </c:pt>
                <c:pt idx="511">
                  <c:v>3.7881573333333338</c:v>
                </c:pt>
                <c:pt idx="512">
                  <c:v>3.7384069333333332</c:v>
                </c:pt>
                <c:pt idx="513">
                  <c:v>3.7632373333333349</c:v>
                </c:pt>
                <c:pt idx="514">
                  <c:v>3.7486922666666675</c:v>
                </c:pt>
                <c:pt idx="515">
                  <c:v>3.8853285333333338</c:v>
                </c:pt>
                <c:pt idx="516">
                  <c:v>3.7183104</c:v>
                </c:pt>
                <c:pt idx="517">
                  <c:v>3.8109530666666669</c:v>
                </c:pt>
                <c:pt idx="518">
                  <c:v>3.7470010666666664</c:v>
                </c:pt>
                <c:pt idx="519">
                  <c:v>3.8346037333333332</c:v>
                </c:pt>
                <c:pt idx="520">
                  <c:v>3.8569514666666653</c:v>
                </c:pt>
                <c:pt idx="521">
                  <c:v>3.9149189333333334</c:v>
                </c:pt>
                <c:pt idx="522">
                  <c:v>3.8723925333333336</c:v>
                </c:pt>
                <c:pt idx="523">
                  <c:v>3.8492831999999995</c:v>
                </c:pt>
                <c:pt idx="524">
                  <c:v>3.8243333333333336</c:v>
                </c:pt>
                <c:pt idx="525">
                  <c:v>3.8090789333333341</c:v>
                </c:pt>
                <c:pt idx="526">
                  <c:v>3.7788725333333333</c:v>
                </c:pt>
                <c:pt idx="527">
                  <c:v>3.8510547478260868</c:v>
                </c:pt>
                <c:pt idx="528">
                  <c:v>3.8190792347826092</c:v>
                </c:pt>
                <c:pt idx="529">
                  <c:v>3.8710667130434784</c:v>
                </c:pt>
                <c:pt idx="530">
                  <c:v>3.8726795130434786</c:v>
                </c:pt>
                <c:pt idx="531">
                  <c:v>3.9023604869565225</c:v>
                </c:pt>
                <c:pt idx="532">
                  <c:v>3.8943705043478265</c:v>
                </c:pt>
                <c:pt idx="533">
                  <c:v>3.8796488347826088</c:v>
                </c:pt>
                <c:pt idx="534">
                  <c:v>3.8700811130434785</c:v>
                </c:pt>
                <c:pt idx="535">
                  <c:v>3.9385121391304341</c:v>
                </c:pt>
                <c:pt idx="536">
                  <c:v>3.8309064347826087</c:v>
                </c:pt>
                <c:pt idx="537">
                  <c:v>3.808954434782609</c:v>
                </c:pt>
                <c:pt idx="538">
                  <c:v>3.8575215304347825</c:v>
                </c:pt>
                <c:pt idx="539">
                  <c:v>3.8566372173913051</c:v>
                </c:pt>
                <c:pt idx="540">
                  <c:v>3.8307895652173909</c:v>
                </c:pt>
                <c:pt idx="541">
                  <c:v>3.7987789913043484</c:v>
                </c:pt>
                <c:pt idx="542">
                  <c:v>3.7685331478260875</c:v>
                </c:pt>
                <c:pt idx="543">
                  <c:v>3.8703187478260874</c:v>
                </c:pt>
                <c:pt idx="544">
                  <c:v>3.8239371130434785</c:v>
                </c:pt>
                <c:pt idx="545">
                  <c:v>3.7679215304347831</c:v>
                </c:pt>
                <c:pt idx="546">
                  <c:v>3.6996541217391301</c:v>
                </c:pt>
                <c:pt idx="547">
                  <c:v>3.8099361391304347</c:v>
                </c:pt>
                <c:pt idx="548">
                  <c:v>3.7405662608695645</c:v>
                </c:pt>
                <c:pt idx="549">
                  <c:v>3.7488250434782611</c:v>
                </c:pt>
                <c:pt idx="550">
                  <c:v>3.7937029565217402</c:v>
                </c:pt>
                <c:pt idx="551">
                  <c:v>3.6492911304347833</c:v>
                </c:pt>
                <c:pt idx="552">
                  <c:v>3.6937522086956531</c:v>
                </c:pt>
                <c:pt idx="553">
                  <c:v>3.7083336347826088</c:v>
                </c:pt>
                <c:pt idx="554">
                  <c:v>3.7131135999999998</c:v>
                </c:pt>
                <c:pt idx="555">
                  <c:v>3.715867826086956</c:v>
                </c:pt>
                <c:pt idx="556">
                  <c:v>3.7209399652173913</c:v>
                </c:pt>
                <c:pt idx="557">
                  <c:v>3.7238772869565224</c:v>
                </c:pt>
                <c:pt idx="558">
                  <c:v>3.6212034782608686</c:v>
                </c:pt>
                <c:pt idx="559">
                  <c:v>3.6914342956521731</c:v>
                </c:pt>
                <c:pt idx="560">
                  <c:v>3.549114434782608</c:v>
                </c:pt>
                <c:pt idx="561">
                  <c:v>3.7181039304347818</c:v>
                </c:pt>
                <c:pt idx="562">
                  <c:v>3.6326761739130444</c:v>
                </c:pt>
                <c:pt idx="563">
                  <c:v>3.4421008695652175</c:v>
                </c:pt>
                <c:pt idx="564">
                  <c:v>3.472860939130435</c:v>
                </c:pt>
                <c:pt idx="565">
                  <c:v>3.4067867826086955</c:v>
                </c:pt>
                <c:pt idx="566">
                  <c:v>3.5914874434782607</c:v>
                </c:pt>
                <c:pt idx="567">
                  <c:v>3.6118578086956523</c:v>
                </c:pt>
                <c:pt idx="568">
                  <c:v>3.6395831652173922</c:v>
                </c:pt>
                <c:pt idx="569">
                  <c:v>3.5667890086956517</c:v>
                </c:pt>
                <c:pt idx="570">
                  <c:v>3.5420549818181821</c:v>
                </c:pt>
                <c:pt idx="571">
                  <c:v>3.5320686545454545</c:v>
                </c:pt>
                <c:pt idx="572">
                  <c:v>3.4387013818181815</c:v>
                </c:pt>
                <c:pt idx="573">
                  <c:v>3.441739636363637</c:v>
                </c:pt>
                <c:pt idx="574">
                  <c:v>3.4388357818181809</c:v>
                </c:pt>
                <c:pt idx="575">
                  <c:v>3.4064453818181826</c:v>
                </c:pt>
                <c:pt idx="576">
                  <c:v>3.3687197090909091</c:v>
                </c:pt>
                <c:pt idx="577">
                  <c:v>3.4838394181818177</c:v>
                </c:pt>
                <c:pt idx="578">
                  <c:v>3.3586559999999994</c:v>
                </c:pt>
                <c:pt idx="579">
                  <c:v>3.352844218181819</c:v>
                </c:pt>
                <c:pt idx="580">
                  <c:v>3.4182888727272727</c:v>
                </c:pt>
                <c:pt idx="581">
                  <c:v>3.3885783272727275</c:v>
                </c:pt>
                <c:pt idx="582">
                  <c:v>3.4392919272727278</c:v>
                </c:pt>
                <c:pt idx="583">
                  <c:v>3.3309044363636362</c:v>
                </c:pt>
                <c:pt idx="584">
                  <c:v>3.2860596363636363</c:v>
                </c:pt>
                <c:pt idx="585">
                  <c:v>2.930836363636363</c:v>
                </c:pt>
                <c:pt idx="586">
                  <c:v>3.0968733090909089</c:v>
                </c:pt>
                <c:pt idx="587">
                  <c:v>3.1619962181818182</c:v>
                </c:pt>
                <c:pt idx="588">
                  <c:v>3.2243130181818178</c:v>
                </c:pt>
                <c:pt idx="589">
                  <c:v>3.2035869090909088</c:v>
                </c:pt>
                <c:pt idx="590">
                  <c:v>3.1079022545454542</c:v>
                </c:pt>
                <c:pt idx="591">
                  <c:v>3.2333992727272722</c:v>
                </c:pt>
                <c:pt idx="592">
                  <c:v>3.2257914181818186</c:v>
                </c:pt>
                <c:pt idx="593">
                  <c:v>3.1789021090909095</c:v>
                </c:pt>
                <c:pt idx="594">
                  <c:v>3.2623930181818177</c:v>
                </c:pt>
                <c:pt idx="595">
                  <c:v>3.2999598545454547</c:v>
                </c:pt>
                <c:pt idx="596">
                  <c:v>3.3817239272727275</c:v>
                </c:pt>
                <c:pt idx="597">
                  <c:v>3.227787054545455</c:v>
                </c:pt>
                <c:pt idx="598">
                  <c:v>3.1770856727272729</c:v>
                </c:pt>
                <c:pt idx="599">
                  <c:v>3.2778653090909091</c:v>
                </c:pt>
                <c:pt idx="600">
                  <c:v>3.3407115636363636</c:v>
                </c:pt>
                <c:pt idx="601">
                  <c:v>3.2299822545454555</c:v>
                </c:pt>
                <c:pt idx="602">
                  <c:v>3.299629963636364</c:v>
                </c:pt>
                <c:pt idx="603">
                  <c:v>3.2665105454545453</c:v>
                </c:pt>
                <c:pt idx="604">
                  <c:v>3.321239854545456</c:v>
                </c:pt>
                <c:pt idx="605">
                  <c:v>3.4309387636363637</c:v>
                </c:pt>
                <c:pt idx="606">
                  <c:v>3.5185146181818183</c:v>
                </c:pt>
                <c:pt idx="607">
                  <c:v>3.4735680000000002</c:v>
                </c:pt>
                <c:pt idx="608">
                  <c:v>3.4240965818181825</c:v>
                </c:pt>
                <c:pt idx="609">
                  <c:v>3.4545524363636364</c:v>
                </c:pt>
                <c:pt idx="610">
                  <c:v>3.5725149090909087</c:v>
                </c:pt>
                <c:pt idx="611">
                  <c:v>3.5455819636363648</c:v>
                </c:pt>
                <c:pt idx="612">
                  <c:v>3.6616587636363649</c:v>
                </c:pt>
                <c:pt idx="613">
                  <c:v>3.6950592000000007</c:v>
                </c:pt>
                <c:pt idx="614">
                  <c:v>3.5501352727272728</c:v>
                </c:pt>
                <c:pt idx="615">
                  <c:v>3.5085282909090907</c:v>
                </c:pt>
                <c:pt idx="616">
                  <c:v>3.372979781818183</c:v>
                </c:pt>
                <c:pt idx="617">
                  <c:v>3.421860654545454</c:v>
                </c:pt>
                <c:pt idx="618">
                  <c:v>3.6131688727272731</c:v>
                </c:pt>
                <c:pt idx="619">
                  <c:v>3.351650909090909</c:v>
                </c:pt>
                <c:pt idx="620">
                  <c:v>3.3994891636363636</c:v>
                </c:pt>
                <c:pt idx="621">
                  <c:v>3.3582120727272722</c:v>
                </c:pt>
                <c:pt idx="622">
                  <c:v>3.4566010181818192</c:v>
                </c:pt>
                <c:pt idx="623">
                  <c:v>3.7549079272727286</c:v>
                </c:pt>
                <c:pt idx="624">
                  <c:v>3.7782446545454551</c:v>
                </c:pt>
                <c:pt idx="625">
                  <c:v>3.7295022545454541</c:v>
                </c:pt>
                <c:pt idx="626">
                  <c:v>3.3910097454545465</c:v>
                </c:pt>
                <c:pt idx="627">
                  <c:v>3.4929256727272722</c:v>
                </c:pt>
                <c:pt idx="628">
                  <c:v>3.3644066909090902</c:v>
                </c:pt>
                <c:pt idx="629">
                  <c:v>3.3385856000000005</c:v>
                </c:pt>
                <c:pt idx="630">
                  <c:v>3.2284061090909089</c:v>
                </c:pt>
                <c:pt idx="631">
                  <c:v>3.1147199999999997</c:v>
                </c:pt>
                <c:pt idx="632">
                  <c:v>3.2521582545454555</c:v>
                </c:pt>
                <c:pt idx="633">
                  <c:v>3.3208692363636354</c:v>
                </c:pt>
                <c:pt idx="634">
                  <c:v>3.4550696727272734</c:v>
                </c:pt>
                <c:pt idx="635">
                  <c:v>3.457566254545454</c:v>
                </c:pt>
                <c:pt idx="636">
                  <c:v>3.4221050181818171</c:v>
                </c:pt>
                <c:pt idx="637">
                  <c:v>3.4946932363636365</c:v>
                </c:pt>
                <c:pt idx="638">
                  <c:v>3.5055674181818186</c:v>
                </c:pt>
                <c:pt idx="639">
                  <c:v>3.4315618909090899</c:v>
                </c:pt>
                <c:pt idx="640">
                  <c:v>3.4123712000000004</c:v>
                </c:pt>
                <c:pt idx="641">
                  <c:v>3.2112762181818186</c:v>
                </c:pt>
                <c:pt idx="642">
                  <c:v>3.5942429090909083</c:v>
                </c:pt>
                <c:pt idx="643">
                  <c:v>3.5936320000000008</c:v>
                </c:pt>
                <c:pt idx="644">
                  <c:v>3.610647854545455</c:v>
                </c:pt>
                <c:pt idx="645">
                  <c:v>3.6418530909090912</c:v>
                </c:pt>
                <c:pt idx="646">
                  <c:v>3.7029480727272723</c:v>
                </c:pt>
                <c:pt idx="647">
                  <c:v>3.7498944000000001</c:v>
                </c:pt>
                <c:pt idx="648">
                  <c:v>3.7224482909090897</c:v>
                </c:pt>
                <c:pt idx="649">
                  <c:v>3.6274600727272732</c:v>
                </c:pt>
                <c:pt idx="650">
                  <c:v>3.683016145454546</c:v>
                </c:pt>
                <c:pt idx="651">
                  <c:v>3.7769617454545452</c:v>
                </c:pt>
                <c:pt idx="652">
                  <c:v>3.7225012363636369</c:v>
                </c:pt>
                <c:pt idx="653">
                  <c:v>3.6309870545454555</c:v>
                </c:pt>
                <c:pt idx="654">
                  <c:v>3.6885224727272723</c:v>
                </c:pt>
                <c:pt idx="655">
                  <c:v>3.6321640727272726</c:v>
                </c:pt>
                <c:pt idx="656">
                  <c:v>3.6297855999999991</c:v>
                </c:pt>
                <c:pt idx="657">
                  <c:v>3.5971182545454541</c:v>
                </c:pt>
                <c:pt idx="658">
                  <c:v>3.6319074909090907</c:v>
                </c:pt>
                <c:pt idx="659">
                  <c:v>3.678633890909091</c:v>
                </c:pt>
                <c:pt idx="660">
                  <c:v>3.6525399272727284</c:v>
                </c:pt>
                <c:pt idx="661">
                  <c:v>3.7413253818181826</c:v>
                </c:pt>
                <c:pt idx="662">
                  <c:v>3.8456849454545456</c:v>
                </c:pt>
                <c:pt idx="663">
                  <c:v>3.7965719272727263</c:v>
                </c:pt>
                <c:pt idx="664">
                  <c:v>3.8496232727272734</c:v>
                </c:pt>
                <c:pt idx="665">
                  <c:v>3.9318394181818186</c:v>
                </c:pt>
                <c:pt idx="666">
                  <c:v>3.9117201454545452</c:v>
                </c:pt>
                <c:pt idx="667">
                  <c:v>3.9036317090909094</c:v>
                </c:pt>
                <c:pt idx="668">
                  <c:v>3.7875956363636365</c:v>
                </c:pt>
                <c:pt idx="669">
                  <c:v>3.9581614545454546</c:v>
                </c:pt>
                <c:pt idx="670">
                  <c:v>3.9226228363636362</c:v>
                </c:pt>
                <c:pt idx="671">
                  <c:v>3.880987345454546</c:v>
                </c:pt>
                <c:pt idx="672">
                  <c:v>3.8330920727272724</c:v>
                </c:pt>
                <c:pt idx="673">
                  <c:v>3.7983313454545455</c:v>
                </c:pt>
                <c:pt idx="674">
                  <c:v>3.9196660363636369</c:v>
                </c:pt>
                <c:pt idx="675">
                  <c:v>3.9927551999999999</c:v>
                </c:pt>
                <c:pt idx="676">
                  <c:v>3.9248261818181809</c:v>
                </c:pt>
                <c:pt idx="677">
                  <c:v>3.9037131636363633</c:v>
                </c:pt>
                <c:pt idx="678">
                  <c:v>3.9098792727272733</c:v>
                </c:pt>
                <c:pt idx="679">
                  <c:v>3.899404218181818</c:v>
                </c:pt>
                <c:pt idx="680">
                  <c:v>4.0035682909090902</c:v>
                </c:pt>
                <c:pt idx="681">
                  <c:v>4.1331869090909095</c:v>
                </c:pt>
                <c:pt idx="682">
                  <c:v>4.0426298181818172</c:v>
                </c:pt>
                <c:pt idx="683">
                  <c:v>4.0287662545454541</c:v>
                </c:pt>
                <c:pt idx="684">
                  <c:v>4.0138722909090907</c:v>
                </c:pt>
                <c:pt idx="685">
                  <c:v>4.0565056000000004</c:v>
                </c:pt>
                <c:pt idx="686">
                  <c:v>3.9783866181818177</c:v>
                </c:pt>
                <c:pt idx="687">
                  <c:v>3.9970885818181818</c:v>
                </c:pt>
                <c:pt idx="688">
                  <c:v>4.1046085818181819</c:v>
                </c:pt>
                <c:pt idx="689">
                  <c:v>4.0123775999999989</c:v>
                </c:pt>
                <c:pt idx="690">
                  <c:v>4.0552389818181824</c:v>
                </c:pt>
                <c:pt idx="691">
                  <c:v>4.0104023272727281</c:v>
                </c:pt>
                <c:pt idx="692">
                  <c:v>4.0542574545454544</c:v>
                </c:pt>
                <c:pt idx="693">
                  <c:v>4.0589207272727279</c:v>
                </c:pt>
                <c:pt idx="694">
                  <c:v>4.062716509090909</c:v>
                </c:pt>
                <c:pt idx="695">
                  <c:v>3.9552290909090915</c:v>
                </c:pt>
                <c:pt idx="696">
                  <c:v>3.9691211636363635</c:v>
                </c:pt>
                <c:pt idx="697">
                  <c:v>3.9993041454545457</c:v>
                </c:pt>
                <c:pt idx="698">
                  <c:v>4.0157213090909094</c:v>
                </c:pt>
                <c:pt idx="699">
                  <c:v>4.0181445818181816</c:v>
                </c:pt>
                <c:pt idx="700">
                  <c:v>3.980602181818182</c:v>
                </c:pt>
                <c:pt idx="701">
                  <c:v>4.0658321454545447</c:v>
                </c:pt>
                <c:pt idx="702">
                  <c:v>4.0479243636363655</c:v>
                </c:pt>
                <c:pt idx="703">
                  <c:v>4.0640238545454563</c:v>
                </c:pt>
                <c:pt idx="704">
                  <c:v>4.1450304000000004</c:v>
                </c:pt>
                <c:pt idx="705">
                  <c:v>4.1741300363636356</c:v>
                </c:pt>
                <c:pt idx="706">
                  <c:v>4.0549538909090899</c:v>
                </c:pt>
                <c:pt idx="707">
                  <c:v>4.0754926545454557</c:v>
                </c:pt>
                <c:pt idx="708">
                  <c:v>4.1707496727272737</c:v>
                </c:pt>
                <c:pt idx="709">
                  <c:v>4.2110493090909094</c:v>
                </c:pt>
                <c:pt idx="710">
                  <c:v>4.1524305454545463</c:v>
                </c:pt>
                <c:pt idx="711">
                  <c:v>4.1979188363636366</c:v>
                </c:pt>
                <c:pt idx="712">
                  <c:v>4.0623377454545464</c:v>
                </c:pt>
                <c:pt idx="713">
                  <c:v>4.1588532363636359</c:v>
                </c:pt>
                <c:pt idx="714">
                  <c:v>4.1724602181818184</c:v>
                </c:pt>
                <c:pt idx="715">
                  <c:v>4.0896413090909096</c:v>
                </c:pt>
                <c:pt idx="716">
                  <c:v>4.1336674909090911</c:v>
                </c:pt>
                <c:pt idx="717">
                  <c:v>4.258655418181819</c:v>
                </c:pt>
                <c:pt idx="718">
                  <c:v>4.1714053818181815</c:v>
                </c:pt>
                <c:pt idx="719">
                  <c:v>4.2219520000000008</c:v>
                </c:pt>
                <c:pt idx="720">
                  <c:v>4.2423237818181807</c:v>
                </c:pt>
                <c:pt idx="721">
                  <c:v>4.2309568000000004</c:v>
                </c:pt>
                <c:pt idx="722">
                  <c:v>4.3532078545454542</c:v>
                </c:pt>
                <c:pt idx="723">
                  <c:v>4.3639069090909093</c:v>
                </c:pt>
                <c:pt idx="724">
                  <c:v>4.3520756363636366</c:v>
                </c:pt>
                <c:pt idx="725">
                  <c:v>4.3334754909090911</c:v>
                </c:pt>
                <c:pt idx="726">
                  <c:v>4.3887790545454548</c:v>
                </c:pt>
                <c:pt idx="727">
                  <c:v>4.3535743999999994</c:v>
                </c:pt>
                <c:pt idx="728">
                  <c:v>4.2964258909090907</c:v>
                </c:pt>
                <c:pt idx="729">
                  <c:v>4.282696727272727</c:v>
                </c:pt>
                <c:pt idx="730">
                  <c:v>4.2416925090909094</c:v>
                </c:pt>
                <c:pt idx="731">
                  <c:v>4.3231714909090915</c:v>
                </c:pt>
                <c:pt idx="732">
                  <c:v>4.406295854545454</c:v>
                </c:pt>
                <c:pt idx="733">
                  <c:v>4.2559389090909088</c:v>
                </c:pt>
                <c:pt idx="734">
                  <c:v>4.294784581818182</c:v>
                </c:pt>
                <c:pt idx="735">
                  <c:v>4.313478400000001</c:v>
                </c:pt>
                <c:pt idx="736">
                  <c:v>4.4251525818181809</c:v>
                </c:pt>
                <c:pt idx="737">
                  <c:v>4.3546007272727287</c:v>
                </c:pt>
                <c:pt idx="738">
                  <c:v>4.3403746909090914</c:v>
                </c:pt>
                <c:pt idx="739">
                  <c:v>4.3631290181818168</c:v>
                </c:pt>
                <c:pt idx="740">
                  <c:v>4.3561524363636375</c:v>
                </c:pt>
                <c:pt idx="741">
                  <c:v>4.5473384727272723</c:v>
                </c:pt>
                <c:pt idx="742">
                  <c:v>4.5706344727272734</c:v>
                </c:pt>
                <c:pt idx="743">
                  <c:v>4.5297687272727272</c:v>
                </c:pt>
                <c:pt idx="744">
                  <c:v>4.5739170909090907</c:v>
                </c:pt>
                <c:pt idx="745">
                  <c:v>4.7210362181818182</c:v>
                </c:pt>
                <c:pt idx="746">
                  <c:v>4.6705262545454547</c:v>
                </c:pt>
                <c:pt idx="747">
                  <c:v>4.4619659636363638</c:v>
                </c:pt>
                <c:pt idx="748">
                  <c:v>4.5661096727272721</c:v>
                </c:pt>
                <c:pt idx="749">
                  <c:v>4.6350975999999999</c:v>
                </c:pt>
                <c:pt idx="750">
                  <c:v>4.564016290909092</c:v>
                </c:pt>
                <c:pt idx="751">
                  <c:v>4.4927598545454552</c:v>
                </c:pt>
                <c:pt idx="752">
                  <c:v>4.4906135272727266</c:v>
                </c:pt>
                <c:pt idx="753">
                  <c:v>4.5648756363636371</c:v>
                </c:pt>
                <c:pt idx="754">
                  <c:v>4.5546164363636361</c:v>
                </c:pt>
                <c:pt idx="755">
                  <c:v>4.5652706909090899</c:v>
                </c:pt>
                <c:pt idx="756">
                  <c:v>4.5902677333333335</c:v>
                </c:pt>
                <c:pt idx="757">
                  <c:v>4.4861781333333335</c:v>
                </c:pt>
                <c:pt idx="758">
                  <c:v>4.6437418666666668</c:v>
                </c:pt>
                <c:pt idx="759">
                  <c:v>4.5474559999999995</c:v>
                </c:pt>
                <c:pt idx="760">
                  <c:v>4.6146431999999988</c:v>
                </c:pt>
                <c:pt idx="761">
                  <c:v>4.5018837333333348</c:v>
                </c:pt>
                <c:pt idx="762">
                  <c:v>4.4796629333333344</c:v>
                </c:pt>
                <c:pt idx="763">
                  <c:v>4.4527658666666667</c:v>
                </c:pt>
                <c:pt idx="764">
                  <c:v>4.5575125333333331</c:v>
                </c:pt>
                <c:pt idx="765">
                  <c:v>4.5374165333333334</c:v>
                </c:pt>
                <c:pt idx="766">
                  <c:v>4.6196181333333346</c:v>
                </c:pt>
                <c:pt idx="767">
                  <c:v>4.5842944000000001</c:v>
                </c:pt>
                <c:pt idx="768">
                  <c:v>4.6227242666666664</c:v>
                </c:pt>
                <c:pt idx="769">
                  <c:v>4.55776</c:v>
                </c:pt>
                <c:pt idx="770">
                  <c:v>4.6309162666666674</c:v>
                </c:pt>
                <c:pt idx="771">
                  <c:v>4.6618410666666668</c:v>
                </c:pt>
                <c:pt idx="772">
                  <c:v>4.5677823999999996</c:v>
                </c:pt>
                <c:pt idx="773">
                  <c:v>4.6185471999999992</c:v>
                </c:pt>
                <c:pt idx="774">
                  <c:v>4.6329983999999991</c:v>
                </c:pt>
                <c:pt idx="775">
                  <c:v>4.6235434666666659</c:v>
                </c:pt>
                <c:pt idx="776">
                  <c:v>4.5794218666666682</c:v>
                </c:pt>
                <c:pt idx="777">
                  <c:v>4.6248917333333335</c:v>
                </c:pt>
                <c:pt idx="778">
                  <c:v>4.6001109333333341</c:v>
                </c:pt>
                <c:pt idx="779">
                  <c:v>4.5800106666666665</c:v>
                </c:pt>
                <c:pt idx="780">
                  <c:v>4.6715733333333338</c:v>
                </c:pt>
                <c:pt idx="781">
                  <c:v>4.7806250666666674</c:v>
                </c:pt>
                <c:pt idx="782">
                  <c:v>4.7348650666666661</c:v>
                </c:pt>
                <c:pt idx="783">
                  <c:v>4.745518933333333</c:v>
                </c:pt>
                <c:pt idx="784">
                  <c:v>4.7556949333333334</c:v>
                </c:pt>
                <c:pt idx="785">
                  <c:v>4.7403946666666661</c:v>
                </c:pt>
                <c:pt idx="786">
                  <c:v>4.754231466666667</c:v>
                </c:pt>
                <c:pt idx="787">
                  <c:v>4.7338367999999997</c:v>
                </c:pt>
                <c:pt idx="788">
                  <c:v>4.871722666666666</c:v>
                </c:pt>
                <c:pt idx="789">
                  <c:v>4.9438720000000007</c:v>
                </c:pt>
                <c:pt idx="790">
                  <c:v>4.9576192000000008</c:v>
                </c:pt>
                <c:pt idx="791">
                  <c:v>4.9019648</c:v>
                </c:pt>
                <c:pt idx="792">
                  <c:v>4.9758037333333327</c:v>
                </c:pt>
                <c:pt idx="793">
                  <c:v>4.8493141333333343</c:v>
                </c:pt>
                <c:pt idx="794">
                  <c:v>4.9100288000000001</c:v>
                </c:pt>
                <c:pt idx="795">
                  <c:v>4.8914559999999998</c:v>
                </c:pt>
                <c:pt idx="796">
                  <c:v>5.0046207999999996</c:v>
                </c:pt>
                <c:pt idx="797">
                  <c:v>4.953301333333334</c:v>
                </c:pt>
                <c:pt idx="798">
                  <c:v>4.9653248000000003</c:v>
                </c:pt>
                <c:pt idx="799">
                  <c:v>4.9372202666666674</c:v>
                </c:pt>
                <c:pt idx="800">
                  <c:v>4.9713919999999998</c:v>
                </c:pt>
                <c:pt idx="801">
                  <c:v>4.9328426666666658</c:v>
                </c:pt>
                <c:pt idx="802">
                  <c:v>5.038208</c:v>
                </c:pt>
                <c:pt idx="803">
                  <c:v>5.0782293333333328</c:v>
                </c:pt>
                <c:pt idx="804">
                  <c:v>5.0424277333333345</c:v>
                </c:pt>
                <c:pt idx="805">
                  <c:v>5.2952575999999993</c:v>
                </c:pt>
                <c:pt idx="806">
                  <c:v>5.1909930666666675</c:v>
                </c:pt>
                <c:pt idx="807">
                  <c:v>5.2474453333333342</c:v>
                </c:pt>
                <c:pt idx="808">
                  <c:v>5.4617898666666669</c:v>
                </c:pt>
                <c:pt idx="809">
                  <c:v>5.4040917333333329</c:v>
                </c:pt>
                <c:pt idx="810">
                  <c:v>5.4845909333333331</c:v>
                </c:pt>
                <c:pt idx="811">
                  <c:v>5.3229013333333342</c:v>
                </c:pt>
                <c:pt idx="812">
                  <c:v>5.2814464000000019</c:v>
                </c:pt>
                <c:pt idx="813">
                  <c:v>5.287650133333333</c:v>
                </c:pt>
                <c:pt idx="814">
                  <c:v>5.3901098666666662</c:v>
                </c:pt>
                <c:pt idx="815">
                  <c:v>5.3416277333333326</c:v>
                </c:pt>
                <c:pt idx="816">
                  <c:v>5.3735125333333329</c:v>
                </c:pt>
                <c:pt idx="817">
                  <c:v>5.4615295999999995</c:v>
                </c:pt>
                <c:pt idx="818">
                  <c:v>5.3786154666666661</c:v>
                </c:pt>
                <c:pt idx="819">
                  <c:v>5.3577088000000002</c:v>
                </c:pt>
                <c:pt idx="820">
                  <c:v>5.4384895999999996</c:v>
                </c:pt>
                <c:pt idx="821">
                  <c:v>5.5004117333333342</c:v>
                </c:pt>
                <c:pt idx="822">
                  <c:v>5.3585749333333341</c:v>
                </c:pt>
                <c:pt idx="823">
                  <c:v>5.5297962666666658</c:v>
                </c:pt>
                <c:pt idx="824">
                  <c:v>5.4897493333333331</c:v>
                </c:pt>
                <c:pt idx="825">
                  <c:v>5.4968064000000005</c:v>
                </c:pt>
                <c:pt idx="826">
                  <c:v>5.5378005333333329</c:v>
                </c:pt>
                <c:pt idx="827">
                  <c:v>5.4510080000000007</c:v>
                </c:pt>
                <c:pt idx="828">
                  <c:v>5.3941120000000016</c:v>
                </c:pt>
                <c:pt idx="829">
                  <c:v>5.4571306666666644</c:v>
                </c:pt>
                <c:pt idx="830">
                  <c:v>6.0435157333333338</c:v>
                </c:pt>
                <c:pt idx="831">
                  <c:v>5.9354752000000008</c:v>
                </c:pt>
                <c:pt idx="832">
                  <c:v>5.710963200000001</c:v>
                </c:pt>
                <c:pt idx="833">
                  <c:v>5.773294933333335</c:v>
                </c:pt>
                <c:pt idx="834">
                  <c:v>5.8563968000000015</c:v>
                </c:pt>
                <c:pt idx="835">
                  <c:v>5.8338687999999994</c:v>
                </c:pt>
                <c:pt idx="836">
                  <c:v>5.7964842666666678</c:v>
                </c:pt>
                <c:pt idx="837">
                  <c:v>5.7042346666666663</c:v>
                </c:pt>
                <c:pt idx="838">
                  <c:v>5.7177344000000012</c:v>
                </c:pt>
                <c:pt idx="839">
                  <c:v>5.6775509333333343</c:v>
                </c:pt>
                <c:pt idx="840">
                  <c:v>5.7757653333333323</c:v>
                </c:pt>
                <c:pt idx="841">
                  <c:v>5.7304192</c:v>
                </c:pt>
                <c:pt idx="842">
                  <c:v>5.7316394666666666</c:v>
                </c:pt>
                <c:pt idx="843">
                  <c:v>5.8444330666666673</c:v>
                </c:pt>
                <c:pt idx="844">
                  <c:v>5.9792213333333333</c:v>
                </c:pt>
                <c:pt idx="845">
                  <c:v>5.8239829333333342</c:v>
                </c:pt>
                <c:pt idx="846">
                  <c:v>5.9019648</c:v>
                </c:pt>
                <c:pt idx="847">
                  <c:v>5.8948650666666671</c:v>
                </c:pt>
                <c:pt idx="848">
                  <c:v>5.8478805333333348</c:v>
                </c:pt>
                <c:pt idx="849">
                  <c:v>5.8283221333333337</c:v>
                </c:pt>
                <c:pt idx="850">
                  <c:v>5.7437397333333333</c:v>
                </c:pt>
                <c:pt idx="851">
                  <c:v>5.7596672</c:v>
                </c:pt>
                <c:pt idx="852">
                  <c:v>5.956608000000001</c:v>
                </c:pt>
                <c:pt idx="853">
                  <c:v>5.9141120000000011</c:v>
                </c:pt>
                <c:pt idx="854">
                  <c:v>5.8076202666666665</c:v>
                </c:pt>
                <c:pt idx="855">
                  <c:v>5.8654463999999988</c:v>
                </c:pt>
                <c:pt idx="856">
                  <c:v>5.8282666666666652</c:v>
                </c:pt>
                <c:pt idx="857">
                  <c:v>5.7984085333333333</c:v>
                </c:pt>
                <c:pt idx="858">
                  <c:v>5.7667925333333327</c:v>
                </c:pt>
                <c:pt idx="859">
                  <c:v>5.9408341333333343</c:v>
                </c:pt>
                <c:pt idx="860">
                  <c:v>5.9226752000000005</c:v>
                </c:pt>
                <c:pt idx="861">
                  <c:v>6.1290197333333349</c:v>
                </c:pt>
                <c:pt idx="862">
                  <c:v>6.0549290666666664</c:v>
                </c:pt>
                <c:pt idx="863">
                  <c:v>5.8968490666666673</c:v>
                </c:pt>
                <c:pt idx="864">
                  <c:v>6.123118933333334</c:v>
                </c:pt>
                <c:pt idx="865">
                  <c:v>6.1150165333333337</c:v>
                </c:pt>
                <c:pt idx="866">
                  <c:v>6.0234496000000002</c:v>
                </c:pt>
                <c:pt idx="867">
                  <c:v>6.0286805333333326</c:v>
                </c:pt>
                <c:pt idx="868">
                  <c:v>5.7646805333333342</c:v>
                </c:pt>
                <c:pt idx="869">
                  <c:v>5.7179818666666682</c:v>
                </c:pt>
                <c:pt idx="870">
                  <c:v>5.9994922666666657</c:v>
                </c:pt>
                <c:pt idx="871">
                  <c:v>6.0091733333333348</c:v>
                </c:pt>
                <c:pt idx="872">
                  <c:v>6.1923114666666663</c:v>
                </c:pt>
                <c:pt idx="873">
                  <c:v>6.185783466666666</c:v>
                </c:pt>
                <c:pt idx="874">
                  <c:v>6.2128640000000015</c:v>
                </c:pt>
                <c:pt idx="875">
                  <c:v>6.2899413333333341</c:v>
                </c:pt>
                <c:pt idx="876">
                  <c:v>6.1637973333333322</c:v>
                </c:pt>
                <c:pt idx="877">
                  <c:v>6.1702911999999994</c:v>
                </c:pt>
                <c:pt idx="878">
                  <c:v>6.070182400000002</c:v>
                </c:pt>
                <c:pt idx="879">
                  <c:v>6.0466602666666667</c:v>
                </c:pt>
                <c:pt idx="880">
                  <c:v>6.1071488</c:v>
                </c:pt>
                <c:pt idx="881">
                  <c:v>6.0797055999999996</c:v>
                </c:pt>
                <c:pt idx="882">
                  <c:v>6.0146474666666663</c:v>
                </c:pt>
                <c:pt idx="883">
                  <c:v>6.0203605333333341</c:v>
                </c:pt>
                <c:pt idx="884">
                  <c:v>6.0952917333333332</c:v>
                </c:pt>
                <c:pt idx="885">
                  <c:v>6.3219456000000003</c:v>
                </c:pt>
                <c:pt idx="886">
                  <c:v>5.9509589333333324</c:v>
                </c:pt>
                <c:pt idx="887">
                  <c:v>5.9368870400000002</c:v>
                </c:pt>
                <c:pt idx="888">
                  <c:v>5.9093350400000011</c:v>
                </c:pt>
                <c:pt idx="889">
                  <c:v>5.9608917333333338</c:v>
                </c:pt>
                <c:pt idx="890">
                  <c:v>6.0178346666666673</c:v>
                </c:pt>
                <c:pt idx="891">
                  <c:v>5.9641791999999993</c:v>
                </c:pt>
                <c:pt idx="892">
                  <c:v>5.947531520000001</c:v>
                </c:pt>
                <c:pt idx="893">
                  <c:v>6.0298380800000011</c:v>
                </c:pt>
                <c:pt idx="894">
                  <c:v>5.9647123200000012</c:v>
                </c:pt>
                <c:pt idx="895">
                  <c:v>5.9977568000000003</c:v>
                </c:pt>
                <c:pt idx="896">
                  <c:v>5.9791558399999998</c:v>
                </c:pt>
                <c:pt idx="897">
                  <c:v>5.9549548800000007</c:v>
                </c:pt>
                <c:pt idx="898">
                  <c:v>5.9985900800000005</c:v>
                </c:pt>
                <c:pt idx="899">
                  <c:v>6.0583039999999997</c:v>
                </c:pt>
                <c:pt idx="900">
                  <c:v>5.9983705599999997</c:v>
                </c:pt>
                <c:pt idx="901">
                  <c:v>6.0819315200000004</c:v>
                </c:pt>
                <c:pt idx="902">
                  <c:v>6.0152646400000007</c:v>
                </c:pt>
                <c:pt idx="903">
                  <c:v>5.9467699199999995</c:v>
                </c:pt>
                <c:pt idx="904">
                  <c:v>5.9140659199999988</c:v>
                </c:pt>
                <c:pt idx="905">
                  <c:v>6.0305369600000001</c:v>
                </c:pt>
                <c:pt idx="906">
                  <c:v>5.9221478400000001</c:v>
                </c:pt>
                <c:pt idx="907">
                  <c:v>5.9229797052631588</c:v>
                </c:pt>
                <c:pt idx="908">
                  <c:v>5.9755654736842114</c:v>
                </c:pt>
                <c:pt idx="909">
                  <c:v>5.9872087578947362</c:v>
                </c:pt>
                <c:pt idx="910">
                  <c:v>5.9441724631578952</c:v>
                </c:pt>
                <c:pt idx="911">
                  <c:v>5.9257101473684219</c:v>
                </c:pt>
                <c:pt idx="912">
                  <c:v>5.9033950315789481</c:v>
                </c:pt>
                <c:pt idx="913">
                  <c:v>5.9465775157894738</c:v>
                </c:pt>
                <c:pt idx="914">
                  <c:v>6.0436661894736838</c:v>
                </c:pt>
                <c:pt idx="915">
                  <c:v>6.021360505263158</c:v>
                </c:pt>
                <c:pt idx="916">
                  <c:v>5.9838558315789472</c:v>
                </c:pt>
                <c:pt idx="917">
                  <c:v>5.9618708210526306</c:v>
                </c:pt>
                <c:pt idx="918">
                  <c:v>6.0439066947368429</c:v>
                </c:pt>
                <c:pt idx="919">
                  <c:v>5.9342457263157904</c:v>
                </c:pt>
                <c:pt idx="920">
                  <c:v>6.053776842105262</c:v>
                </c:pt>
                <c:pt idx="921">
                  <c:v>5.934783326315789</c:v>
                </c:pt>
                <c:pt idx="922">
                  <c:v>6.0423269052631587</c:v>
                </c:pt>
                <c:pt idx="923">
                  <c:v>6.0626425263157904</c:v>
                </c:pt>
                <c:pt idx="924">
                  <c:v>5.9371270736842101</c:v>
                </c:pt>
                <c:pt idx="925">
                  <c:v>6.0181443368421057</c:v>
                </c:pt>
                <c:pt idx="926">
                  <c:v>5.9279312842105254</c:v>
                </c:pt>
                <c:pt idx="927">
                  <c:v>5.9214470736842095</c:v>
                </c:pt>
                <c:pt idx="928">
                  <c:v>5.886536084210527</c:v>
                </c:pt>
                <c:pt idx="929">
                  <c:v>5.9849640421052621</c:v>
                </c:pt>
                <c:pt idx="930">
                  <c:v>5.917136842105263</c:v>
                </c:pt>
                <c:pt idx="931">
                  <c:v>5.9311002947368419</c:v>
                </c:pt>
                <c:pt idx="932">
                  <c:v>6.0227846736842112</c:v>
                </c:pt>
                <c:pt idx="933">
                  <c:v>6.0185923368421061</c:v>
                </c:pt>
                <c:pt idx="934">
                  <c:v>6.0486507789473691</c:v>
                </c:pt>
                <c:pt idx="935">
                  <c:v>5.9795107555555536</c:v>
                </c:pt>
                <c:pt idx="936">
                  <c:v>5.9567025777777776</c:v>
                </c:pt>
                <c:pt idx="937">
                  <c:v>5.9413361777777771</c:v>
                </c:pt>
                <c:pt idx="938">
                  <c:v>6.0097059555555559</c:v>
                </c:pt>
                <c:pt idx="939">
                  <c:v>6.0595683555555571</c:v>
                </c:pt>
                <c:pt idx="940">
                  <c:v>5.923396266666666</c:v>
                </c:pt>
                <c:pt idx="941">
                  <c:v>6.0159530666666656</c:v>
                </c:pt>
                <c:pt idx="942">
                  <c:v>5.9424263111111122</c:v>
                </c:pt>
                <c:pt idx="943">
                  <c:v>6.0278648888888888</c:v>
                </c:pt>
                <c:pt idx="944">
                  <c:v>5.9599331555555537</c:v>
                </c:pt>
                <c:pt idx="945">
                  <c:v>6.0010944000000004</c:v>
                </c:pt>
                <c:pt idx="946">
                  <c:v>5.8652309333333337</c:v>
                </c:pt>
                <c:pt idx="947">
                  <c:v>6.015141688888888</c:v>
                </c:pt>
                <c:pt idx="948">
                  <c:v>5.9022855111111108</c:v>
                </c:pt>
                <c:pt idx="949">
                  <c:v>5.9870421333333317</c:v>
                </c:pt>
                <c:pt idx="950">
                  <c:v>6.0017365333333332</c:v>
                </c:pt>
                <c:pt idx="951">
                  <c:v>5.9141127111111116</c:v>
                </c:pt>
                <c:pt idx="952">
                  <c:v>6.0203135999999997</c:v>
                </c:pt>
                <c:pt idx="953">
                  <c:v>6.1056277333333329</c:v>
                </c:pt>
                <c:pt idx="954">
                  <c:v>5.9877688888888896</c:v>
                </c:pt>
                <c:pt idx="955">
                  <c:v>5.9807950222222237</c:v>
                </c:pt>
                <c:pt idx="956">
                  <c:v>5.9808199111111113</c:v>
                </c:pt>
                <c:pt idx="957">
                  <c:v>6.0170183111111122</c:v>
                </c:pt>
                <c:pt idx="958">
                  <c:v>6.0900622222222225</c:v>
                </c:pt>
                <c:pt idx="959">
                  <c:v>6.1942421333333337</c:v>
                </c:pt>
                <c:pt idx="960">
                  <c:v>6.1034574222222222</c:v>
                </c:pt>
                <c:pt idx="961">
                  <c:v>6.0708679111111135</c:v>
                </c:pt>
                <c:pt idx="962">
                  <c:v>6.0328675555555549</c:v>
                </c:pt>
                <c:pt idx="963">
                  <c:v>6.0029112888888871</c:v>
                </c:pt>
                <c:pt idx="964">
                  <c:v>6.0742677333333326</c:v>
                </c:pt>
                <c:pt idx="965">
                  <c:v>6.0058830222222221</c:v>
                </c:pt>
                <c:pt idx="966">
                  <c:v>6.0747107555555555</c:v>
                </c:pt>
                <c:pt idx="967">
                  <c:v>6.0342513777777764</c:v>
                </c:pt>
                <c:pt idx="968">
                  <c:v>6.0414492444444443</c:v>
                </c:pt>
                <c:pt idx="969">
                  <c:v>6.0382485333333333</c:v>
                </c:pt>
                <c:pt idx="970">
                  <c:v>6.086562844444444</c:v>
                </c:pt>
                <c:pt idx="971">
                  <c:v>6.1254940444444443</c:v>
                </c:pt>
                <c:pt idx="972">
                  <c:v>6.0762986666666663</c:v>
                </c:pt>
                <c:pt idx="973">
                  <c:v>5.976489244444446</c:v>
                </c:pt>
                <c:pt idx="974">
                  <c:v>6.0832028444444441</c:v>
                </c:pt>
                <c:pt idx="975">
                  <c:v>6.0605240888888892</c:v>
                </c:pt>
                <c:pt idx="976">
                  <c:v>6.1210638222222231</c:v>
                </c:pt>
                <c:pt idx="977">
                  <c:v>6.1693781333333328</c:v>
                </c:pt>
                <c:pt idx="978">
                  <c:v>6.2207488000000017</c:v>
                </c:pt>
                <c:pt idx="979">
                  <c:v>6.1555996444444459</c:v>
                </c:pt>
                <c:pt idx="980">
                  <c:v>6.2022663111111109</c:v>
                </c:pt>
                <c:pt idx="981">
                  <c:v>6.0089742222222231</c:v>
                </c:pt>
                <c:pt idx="982">
                  <c:v>6.0541326222222214</c:v>
                </c:pt>
                <c:pt idx="983">
                  <c:v>6.1273557333333333</c:v>
                </c:pt>
                <c:pt idx="984">
                  <c:v>6.065705955555555</c:v>
                </c:pt>
                <c:pt idx="985">
                  <c:v>6.1294264888888881</c:v>
                </c:pt>
                <c:pt idx="986">
                  <c:v>5.986484622222223</c:v>
                </c:pt>
                <c:pt idx="987">
                  <c:v>6.1368234666666659</c:v>
                </c:pt>
                <c:pt idx="988">
                  <c:v>6.1313379555555567</c:v>
                </c:pt>
                <c:pt idx="989">
                  <c:v>6.1386353777777787</c:v>
                </c:pt>
                <c:pt idx="990">
                  <c:v>6.0825656888888897</c:v>
                </c:pt>
                <c:pt idx="991">
                  <c:v>6.2180558222222215</c:v>
                </c:pt>
                <c:pt idx="992">
                  <c:v>6.2317646222222223</c:v>
                </c:pt>
                <c:pt idx="993">
                  <c:v>6.32865208888889</c:v>
                </c:pt>
                <c:pt idx="994">
                  <c:v>6.2305400888888895</c:v>
                </c:pt>
                <c:pt idx="995">
                  <c:v>6.2915029333333328</c:v>
                </c:pt>
                <c:pt idx="996">
                  <c:v>6.327512177777777</c:v>
                </c:pt>
                <c:pt idx="997">
                  <c:v>6.2997461333333344</c:v>
                </c:pt>
                <c:pt idx="998">
                  <c:v>6.4076593777777777</c:v>
                </c:pt>
                <c:pt idx="999">
                  <c:v>6.2369016888888877</c:v>
                </c:pt>
                <c:pt idx="1000">
                  <c:v>6.3086364444444447</c:v>
                </c:pt>
                <c:pt idx="1001">
                  <c:v>6.2900295111111104</c:v>
                </c:pt>
                <c:pt idx="1002">
                  <c:v>6.3249735111111107</c:v>
                </c:pt>
                <c:pt idx="1003">
                  <c:v>6.2364288000000005</c:v>
                </c:pt>
                <c:pt idx="1004">
                  <c:v>6.3677176888888889</c:v>
                </c:pt>
                <c:pt idx="1005">
                  <c:v>6.4220053333333311</c:v>
                </c:pt>
                <c:pt idx="1006">
                  <c:v>6.3251427555555555</c:v>
                </c:pt>
                <c:pt idx="1007">
                  <c:v>6.3976490666666654</c:v>
                </c:pt>
                <c:pt idx="1008">
                  <c:v>6.3663438222222215</c:v>
                </c:pt>
                <c:pt idx="1009">
                  <c:v>6.3715704888888895</c:v>
                </c:pt>
                <c:pt idx="1010">
                  <c:v>6.356766577777778</c:v>
                </c:pt>
                <c:pt idx="1011">
                  <c:v>6.4614741333333336</c:v>
                </c:pt>
                <c:pt idx="1012">
                  <c:v>6.3847815111111119</c:v>
                </c:pt>
                <c:pt idx="1013">
                  <c:v>6.4234040888888888</c:v>
                </c:pt>
                <c:pt idx="1014">
                  <c:v>6.4009891555555569</c:v>
                </c:pt>
                <c:pt idx="1015">
                  <c:v>6.3553827555555555</c:v>
                </c:pt>
                <c:pt idx="1016">
                  <c:v>6.4157432888888888</c:v>
                </c:pt>
                <c:pt idx="1017">
                  <c:v>6.3816654222222224</c:v>
                </c:pt>
                <c:pt idx="1018">
                  <c:v>6.3802019555555569</c:v>
                </c:pt>
                <c:pt idx="1019">
                  <c:v>6.2564842666666651</c:v>
                </c:pt>
                <c:pt idx="1020">
                  <c:v>6.3496732444444461</c:v>
                </c:pt>
                <c:pt idx="1021">
                  <c:v>6.2682865777777765</c:v>
                </c:pt>
                <c:pt idx="1022">
                  <c:v>6.2826126222222216</c:v>
                </c:pt>
                <c:pt idx="1023">
                  <c:v>6.3136291555555566</c:v>
                </c:pt>
                <c:pt idx="1024">
                  <c:v>6.2305002666666676</c:v>
                </c:pt>
                <c:pt idx="1025">
                  <c:v>6.2706112000000012</c:v>
                </c:pt>
                <c:pt idx="1026">
                  <c:v>6.3715306666666676</c:v>
                </c:pt>
                <c:pt idx="1027">
                  <c:v>6.3027079111111117</c:v>
                </c:pt>
                <c:pt idx="1028">
                  <c:v>6.259456000000001</c:v>
                </c:pt>
                <c:pt idx="1029">
                  <c:v>6.2305002666666667</c:v>
                </c:pt>
                <c:pt idx="1030">
                  <c:v>6.2753799111111119</c:v>
                </c:pt>
                <c:pt idx="1031">
                  <c:v>6.2246862222222221</c:v>
                </c:pt>
                <c:pt idx="1032">
                  <c:v>6.162384355555556</c:v>
                </c:pt>
                <c:pt idx="1033">
                  <c:v>6.2290965333333324</c:v>
                </c:pt>
                <c:pt idx="1034">
                  <c:v>6.1671480888888901</c:v>
                </c:pt>
                <c:pt idx="1035">
                  <c:v>6.3005376000000011</c:v>
                </c:pt>
                <c:pt idx="1036">
                  <c:v>6.1538176</c:v>
                </c:pt>
                <c:pt idx="1037">
                  <c:v>6.1995683555555559</c:v>
                </c:pt>
                <c:pt idx="1038">
                  <c:v>6.2113656888888897</c:v>
                </c:pt>
                <c:pt idx="1039">
                  <c:v>6.1548031999999999</c:v>
                </c:pt>
                <c:pt idx="1040">
                  <c:v>6.2700885333333325</c:v>
                </c:pt>
                <c:pt idx="1041">
                  <c:v>6.2944796444444453</c:v>
                </c:pt>
                <c:pt idx="1042">
                  <c:v>6.2270656000000004</c:v>
                </c:pt>
                <c:pt idx="1043">
                  <c:v>6.1586062222222226</c:v>
                </c:pt>
                <c:pt idx="1044">
                  <c:v>6.1255388444444447</c:v>
                </c:pt>
                <c:pt idx="1045">
                  <c:v>6.1596316444444446</c:v>
                </c:pt>
                <c:pt idx="1046">
                  <c:v>6.0337635555555567</c:v>
                </c:pt>
                <c:pt idx="1047">
                  <c:v>6.0294677333333322</c:v>
                </c:pt>
                <c:pt idx="1048">
                  <c:v>6.1265891555555543</c:v>
                </c:pt>
                <c:pt idx="1049">
                  <c:v>6.029457777777778</c:v>
                </c:pt>
                <c:pt idx="1050">
                  <c:v>6.1100380444444458</c:v>
                </c:pt>
                <c:pt idx="1051">
                  <c:v>6.130392177777777</c:v>
                </c:pt>
                <c:pt idx="1052">
                  <c:v>6.2169806222222217</c:v>
                </c:pt>
                <c:pt idx="1053">
                  <c:v>6.1176689777777788</c:v>
                </c:pt>
                <c:pt idx="1054">
                  <c:v>6.1947050666666676</c:v>
                </c:pt>
                <c:pt idx="1055">
                  <c:v>6.1856308705882368</c:v>
                </c:pt>
                <c:pt idx="1056">
                  <c:v>6.2011738352941181</c:v>
                </c:pt>
                <c:pt idx="1057">
                  <c:v>6.1815830588235281</c:v>
                </c:pt>
                <c:pt idx="1058">
                  <c:v>6.2761057882352951</c:v>
                </c:pt>
                <c:pt idx="1059">
                  <c:v>6.1908909176470592</c:v>
                </c:pt>
                <c:pt idx="1060">
                  <c:v>6.2103762823529411</c:v>
                </c:pt>
                <c:pt idx="1061">
                  <c:v>6.1225630117647061</c:v>
                </c:pt>
                <c:pt idx="1062">
                  <c:v>6.1638633411764712</c:v>
                </c:pt>
                <c:pt idx="1063">
                  <c:v>6.1676159999999989</c:v>
                </c:pt>
                <c:pt idx="1064">
                  <c:v>6.1563632941176474</c:v>
                </c:pt>
                <c:pt idx="1065">
                  <c:v>6.0381703529411768</c:v>
                </c:pt>
                <c:pt idx="1066">
                  <c:v>6.0880828235294109</c:v>
                </c:pt>
                <c:pt idx="1067">
                  <c:v>6.363017788235295</c:v>
                </c:pt>
                <c:pt idx="1068">
                  <c:v>6.1572856470588233</c:v>
                </c:pt>
                <c:pt idx="1069">
                  <c:v>6.1829165176470591</c:v>
                </c:pt>
                <c:pt idx="1070">
                  <c:v>6.1051331764705887</c:v>
                </c:pt>
                <c:pt idx="1071">
                  <c:v>6.2068080941176467</c:v>
                </c:pt>
                <c:pt idx="1072">
                  <c:v>6.0764190117647052</c:v>
                </c:pt>
                <c:pt idx="1073">
                  <c:v>6.0890895058823542</c:v>
                </c:pt>
                <c:pt idx="1074">
                  <c:v>6.1540916705882349</c:v>
                </c:pt>
                <c:pt idx="1075">
                  <c:v>6.1818413176470592</c:v>
                </c:pt>
                <c:pt idx="1076">
                  <c:v>6.0181263058823538</c:v>
                </c:pt>
                <c:pt idx="1077">
                  <c:v>6.2293556705882356</c:v>
                </c:pt>
                <c:pt idx="1078">
                  <c:v>6.1916393411764705</c:v>
                </c:pt>
                <c:pt idx="1079">
                  <c:v>6.1642217411764708</c:v>
                </c:pt>
                <c:pt idx="1080">
                  <c:v>6.0782373647058821</c:v>
                </c:pt>
                <c:pt idx="1081">
                  <c:v>6.1209449411764707</c:v>
                </c:pt>
                <c:pt idx="1082">
                  <c:v>6.0529648941176468</c:v>
                </c:pt>
                <c:pt idx="1083">
                  <c:v>6.1503126588235295</c:v>
                </c:pt>
                <c:pt idx="1084">
                  <c:v>6.0282616470588231</c:v>
                </c:pt>
                <c:pt idx="1085">
                  <c:v>6.1627038117647057</c:v>
                </c:pt>
                <c:pt idx="1086">
                  <c:v>6.0234179764705882</c:v>
                </c:pt>
                <c:pt idx="1087">
                  <c:v>5.9876201411764702</c:v>
                </c:pt>
                <c:pt idx="1088">
                  <c:v>6.0082176</c:v>
                </c:pt>
                <c:pt idx="1089">
                  <c:v>6.1336681411764715</c:v>
                </c:pt>
                <c:pt idx="1090">
                  <c:v>6.0299851294117639</c:v>
                </c:pt>
                <c:pt idx="1091">
                  <c:v>5.9004551529411779</c:v>
                </c:pt>
                <c:pt idx="1092">
                  <c:v>5.8910471529411756</c:v>
                </c:pt>
                <c:pt idx="1093">
                  <c:v>5.9377392941176472</c:v>
                </c:pt>
                <c:pt idx="1094">
                  <c:v>5.9148807529411762</c:v>
                </c:pt>
                <c:pt idx="1095">
                  <c:v>5.9182433882352949</c:v>
                </c:pt>
                <c:pt idx="1096">
                  <c:v>5.8213857882352924</c:v>
                </c:pt>
                <c:pt idx="1097">
                  <c:v>5.7484724705882355</c:v>
                </c:pt>
                <c:pt idx="1098">
                  <c:v>5.6377795764705896</c:v>
                </c:pt>
                <c:pt idx="1099">
                  <c:v>5.6275757176470584</c:v>
                </c:pt>
                <c:pt idx="1100">
                  <c:v>5.7042680470588234</c:v>
                </c:pt>
                <c:pt idx="1101">
                  <c:v>5.6310701176470577</c:v>
                </c:pt>
                <c:pt idx="1102">
                  <c:v>5.711235764705882</c:v>
                </c:pt>
                <c:pt idx="1103">
                  <c:v>5.7124374588235307</c:v>
                </c:pt>
                <c:pt idx="1104">
                  <c:v>5.5831024941176475</c:v>
                </c:pt>
                <c:pt idx="1105">
                  <c:v>5.8053790117647059</c:v>
                </c:pt>
                <c:pt idx="1106">
                  <c:v>5.8363173647058817</c:v>
                </c:pt>
                <c:pt idx="1107">
                  <c:v>5.7507968000000007</c:v>
                </c:pt>
                <c:pt idx="1108">
                  <c:v>5.6076001882352955</c:v>
                </c:pt>
                <c:pt idx="1109">
                  <c:v>5.7134810352941168</c:v>
                </c:pt>
                <c:pt idx="1110">
                  <c:v>5.8438279529411759</c:v>
                </c:pt>
                <c:pt idx="1111">
                  <c:v>5.7743141647058831</c:v>
                </c:pt>
                <c:pt idx="1112">
                  <c:v>5.8681833411764712</c:v>
                </c:pt>
                <c:pt idx="1113">
                  <c:v>5.8215280941176486</c:v>
                </c:pt>
                <c:pt idx="1114">
                  <c:v>5.7638836705882355</c:v>
                </c:pt>
                <c:pt idx="1115">
                  <c:v>5.8077138823529415</c:v>
                </c:pt>
                <c:pt idx="1116">
                  <c:v>5.8851282823529409</c:v>
                </c:pt>
                <c:pt idx="1117">
                  <c:v>5.8969818352941186</c:v>
                </c:pt>
                <c:pt idx="1118">
                  <c:v>5.8284062117647073</c:v>
                </c:pt>
                <c:pt idx="1119">
                  <c:v>5.8218021647058826</c:v>
                </c:pt>
                <c:pt idx="1120">
                  <c:v>5.6772615529411761</c:v>
                </c:pt>
                <c:pt idx="1121">
                  <c:v>5.7317172705882333</c:v>
                </c:pt>
                <c:pt idx="1122">
                  <c:v>5.7140766117647068</c:v>
                </c:pt>
                <c:pt idx="1123">
                  <c:v>5.6767819294117654</c:v>
                </c:pt>
                <c:pt idx="1124">
                  <c:v>5.73993411764706</c:v>
                </c:pt>
                <c:pt idx="1125">
                  <c:v>5.687481223529411</c:v>
                </c:pt>
                <c:pt idx="1126">
                  <c:v>5.7748148705882354</c:v>
                </c:pt>
                <c:pt idx="1127">
                  <c:v>5.840280847058823</c:v>
                </c:pt>
                <c:pt idx="1128">
                  <c:v>5.8779602823529418</c:v>
                </c:pt>
                <c:pt idx="1129">
                  <c:v>5.8521449411764701</c:v>
                </c:pt>
                <c:pt idx="1130">
                  <c:v>5.8901564235294117</c:v>
                </c:pt>
                <c:pt idx="1131">
                  <c:v>5.7832003764705906</c:v>
                </c:pt>
                <c:pt idx="1132">
                  <c:v>5.736497694117646</c:v>
                </c:pt>
                <c:pt idx="1133">
                  <c:v>5.7612694588235298</c:v>
                </c:pt>
                <c:pt idx="1134">
                  <c:v>5.7970778352941172</c:v>
                </c:pt>
                <c:pt idx="1135">
                  <c:v>5.7159318588235291</c:v>
                </c:pt>
                <c:pt idx="1136">
                  <c:v>5.8413613176470589</c:v>
                </c:pt>
                <c:pt idx="1137">
                  <c:v>5.7569633882352953</c:v>
                </c:pt>
                <c:pt idx="1138">
                  <c:v>5.814834447058824</c:v>
                </c:pt>
                <c:pt idx="1139">
                  <c:v>5.8320798117647046</c:v>
                </c:pt>
                <c:pt idx="1140">
                  <c:v>5.7506597647058815</c:v>
                </c:pt>
                <c:pt idx="1141">
                  <c:v>5.7658601411764714</c:v>
                </c:pt>
                <c:pt idx="1142">
                  <c:v>5.9206573176470592</c:v>
                </c:pt>
                <c:pt idx="1143">
                  <c:v>5.6960090352941188</c:v>
                </c:pt>
                <c:pt idx="1144">
                  <c:v>5.8800737882352943</c:v>
                </c:pt>
                <c:pt idx="1145">
                  <c:v>5.8855920941176478</c:v>
                </c:pt>
                <c:pt idx="1146">
                  <c:v>5.9765835294117649</c:v>
                </c:pt>
                <c:pt idx="1147">
                  <c:v>5.8104598588235294</c:v>
                </c:pt>
                <c:pt idx="1148">
                  <c:v>5.9506680470588247</c:v>
                </c:pt>
                <c:pt idx="1149">
                  <c:v>6.0090925176470584</c:v>
                </c:pt>
                <c:pt idx="1150">
                  <c:v>5.8944312000000005</c:v>
                </c:pt>
                <c:pt idx="1151">
                  <c:v>5.9234839999999993</c:v>
                </c:pt>
                <c:pt idx="1152">
                  <c:v>5.9156328</c:v>
                </c:pt>
                <c:pt idx="1153">
                  <c:v>5.9659880000000021</c:v>
                </c:pt>
                <c:pt idx="1154">
                  <c:v>5.8904160000000001</c:v>
                </c:pt>
                <c:pt idx="1155">
                  <c:v>5.9698576000000001</c:v>
                </c:pt>
                <c:pt idx="1156">
                  <c:v>5.846876</c:v>
                </c:pt>
                <c:pt idx="1157">
                  <c:v>5.8625559999999997</c:v>
                </c:pt>
                <c:pt idx="1158">
                  <c:v>5.9190767999999991</c:v>
                </c:pt>
                <c:pt idx="1159">
                  <c:v>5.9810967999999995</c:v>
                </c:pt>
                <c:pt idx="1160">
                  <c:v>5.9434424000000012</c:v>
                </c:pt>
                <c:pt idx="1161">
                  <c:v>5.9792263999999991</c:v>
                </c:pt>
                <c:pt idx="1162">
                  <c:v>5.8837127999999996</c:v>
                </c:pt>
                <c:pt idx="1163">
                  <c:v>5.9633896000000002</c:v>
                </c:pt>
                <c:pt idx="1164">
                  <c:v>5.8973824000000006</c:v>
                </c:pt>
                <c:pt idx="1165">
                  <c:v>5.9605784000000011</c:v>
                </c:pt>
                <c:pt idx="1166">
                  <c:v>5.9801056000000008</c:v>
                </c:pt>
                <c:pt idx="1167">
                  <c:v>5.9370807999999995</c:v>
                </c:pt>
                <c:pt idx="1168">
                  <c:v>5.9402112000000002</c:v>
                </c:pt>
                <c:pt idx="1169">
                  <c:v>6.0461295999999995</c:v>
                </c:pt>
                <c:pt idx="1170">
                  <c:v>6.0378807999999999</c:v>
                </c:pt>
                <c:pt idx="1171">
                  <c:v>5.9767344000000007</c:v>
                </c:pt>
                <c:pt idx="1172">
                  <c:v>5.9877440000000002</c:v>
                </c:pt>
                <c:pt idx="1173">
                  <c:v>6.0501503999999988</c:v>
                </c:pt>
                <c:pt idx="1174">
                  <c:v>5.955012</c:v>
                </c:pt>
                <c:pt idx="1175">
                  <c:v>5.9706807999999993</c:v>
                </c:pt>
                <c:pt idx="1176">
                  <c:v>5.9099151999999986</c:v>
                </c:pt>
                <c:pt idx="1177">
                  <c:v>5.9192840000000011</c:v>
                </c:pt>
                <c:pt idx="1178">
                  <c:v>5.9711231999999992</c:v>
                </c:pt>
                <c:pt idx="1179">
                  <c:v>5.936879199999999</c:v>
                </c:pt>
                <c:pt idx="1180">
                  <c:v>5.8662800000000006</c:v>
                </c:pt>
                <c:pt idx="1181">
                  <c:v>5.9498376000000004</c:v>
                </c:pt>
                <c:pt idx="1182">
                  <c:v>6.036475199999999</c:v>
                </c:pt>
                <c:pt idx="1183">
                  <c:v>6.0068512000000007</c:v>
                </c:pt>
                <c:pt idx="1184">
                  <c:v>6.0103568000000003</c:v>
                </c:pt>
                <c:pt idx="1185">
                  <c:v>6.0179559999999999</c:v>
                </c:pt>
                <c:pt idx="1186">
                  <c:v>5.9664696000000008</c:v>
                </c:pt>
                <c:pt idx="1187">
                  <c:v>5.8737392000000002</c:v>
                </c:pt>
                <c:pt idx="1188">
                  <c:v>6.1397448000000008</c:v>
                </c:pt>
                <c:pt idx="1189">
                  <c:v>6.0352207999999994</c:v>
                </c:pt>
                <c:pt idx="1190">
                  <c:v>6.1763184000000004</c:v>
                </c:pt>
                <c:pt idx="1191">
                  <c:v>6.1023591999999995</c:v>
                </c:pt>
                <c:pt idx="1192">
                  <c:v>5.9850504000000004</c:v>
                </c:pt>
                <c:pt idx="1193">
                  <c:v>6.1164320000000005</c:v>
                </c:pt>
                <c:pt idx="1194">
                  <c:v>6.1125064</c:v>
                </c:pt>
                <c:pt idx="1195">
                  <c:v>6.0461688000000002</c:v>
                </c:pt>
                <c:pt idx="1196">
                  <c:v>6.131938400000001</c:v>
                </c:pt>
                <c:pt idx="1197">
                  <c:v>6.0530512000000005</c:v>
                </c:pt>
                <c:pt idx="1198">
                  <c:v>6.0556048000000002</c:v>
                </c:pt>
                <c:pt idx="1199">
                  <c:v>5.9785599999999999</c:v>
                </c:pt>
                <c:pt idx="1200">
                  <c:v>6.0341959999999997</c:v>
                </c:pt>
                <c:pt idx="1201">
                  <c:v>6.0622352000000008</c:v>
                </c:pt>
                <c:pt idx="1202">
                  <c:v>6.1134135999999994</c:v>
                </c:pt>
                <c:pt idx="1203">
                  <c:v>6.0694648000000004</c:v>
                </c:pt>
                <c:pt idx="1204">
                  <c:v>6.1115824000000005</c:v>
                </c:pt>
                <c:pt idx="1205">
                  <c:v>6.1118287999999987</c:v>
                </c:pt>
                <c:pt idx="1206">
                  <c:v>6.1448855999999994</c:v>
                </c:pt>
                <c:pt idx="1207">
                  <c:v>6.0873791999999991</c:v>
                </c:pt>
                <c:pt idx="1208">
                  <c:v>6.0546192000000003</c:v>
                </c:pt>
                <c:pt idx="1209">
                  <c:v>6.1753160000000005</c:v>
                </c:pt>
                <c:pt idx="1210">
                  <c:v>6.0305336</c:v>
                </c:pt>
                <c:pt idx="1211">
                  <c:v>5.9768688000000001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706-4686-801F-3C08C74D1B1E}"/>
            </c:ext>
          </c:extLst>
        </c:ser>
        <c:ser>
          <c:idx val="1"/>
          <c:order val="1"/>
          <c:tx>
            <c:strRef>
              <c:f>'Post-tax'!$L$4</c:f>
              <c:strCache>
                <c:ptCount val="1"/>
                <c:pt idx="0">
                  <c:v>Money market 1 year</c:v>
                </c:pt>
              </c:strCache>
            </c:strRef>
          </c:tx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numRef>
              <c:f>'Post-tax'!$A$5:$A$1216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'Post-tax'!$L$5:$L$1216</c:f>
              <c:numCache>
                <c:formatCode>0.00</c:formatCode>
                <c:ptCount val="1212"/>
                <c:pt idx="0">
                  <c:v>6.5730380800000017</c:v>
                </c:pt>
                <c:pt idx="1">
                  <c:v>6.5724243199999997</c:v>
                </c:pt>
                <c:pt idx="2">
                  <c:v>6.5627430400000017</c:v>
                </c:pt>
                <c:pt idx="3">
                  <c:v>6.5559110399999989</c:v>
                </c:pt>
                <c:pt idx="4">
                  <c:v>6.552358400000001</c:v>
                </c:pt>
                <c:pt idx="5">
                  <c:v>6.5531827199999997</c:v>
                </c:pt>
                <c:pt idx="6">
                  <c:v>6.5529318400000003</c:v>
                </c:pt>
                <c:pt idx="7">
                  <c:v>6.5465433599999994</c:v>
                </c:pt>
                <c:pt idx="8">
                  <c:v>6.5458758400000008</c:v>
                </c:pt>
                <c:pt idx="9">
                  <c:v>6.5351059199999995</c:v>
                </c:pt>
                <c:pt idx="10">
                  <c:v>6.4987955199999998</c:v>
                </c:pt>
                <c:pt idx="11">
                  <c:v>6.4724755199999988</c:v>
                </c:pt>
                <c:pt idx="12">
                  <c:v>6.4568895999999993</c:v>
                </c:pt>
                <c:pt idx="13">
                  <c:v>6.4597702400000001</c:v>
                </c:pt>
                <c:pt idx="14">
                  <c:v>6.4603302400000002</c:v>
                </c:pt>
                <c:pt idx="15">
                  <c:v>6.4593446400000003</c:v>
                </c:pt>
                <c:pt idx="16">
                  <c:v>6.4955206400000005</c:v>
                </c:pt>
                <c:pt idx="17">
                  <c:v>6.5101523200000013</c:v>
                </c:pt>
                <c:pt idx="18">
                  <c:v>6.4679552000000005</c:v>
                </c:pt>
                <c:pt idx="19">
                  <c:v>6.4326528000000005</c:v>
                </c:pt>
                <c:pt idx="20">
                  <c:v>6.4141324800000001</c:v>
                </c:pt>
                <c:pt idx="21">
                  <c:v>6.398940800000001</c:v>
                </c:pt>
                <c:pt idx="22">
                  <c:v>6.3801427200000003</c:v>
                </c:pt>
                <c:pt idx="23">
                  <c:v>6.3432320000000013</c:v>
                </c:pt>
                <c:pt idx="24">
                  <c:v>6.3306924799999997</c:v>
                </c:pt>
                <c:pt idx="25">
                  <c:v>6.3118361599999995</c:v>
                </c:pt>
                <c:pt idx="26">
                  <c:v>6.2899513599999999</c:v>
                </c:pt>
                <c:pt idx="27">
                  <c:v>6.2822099200000006</c:v>
                </c:pt>
                <c:pt idx="28">
                  <c:v>6.2740921599999995</c:v>
                </c:pt>
                <c:pt idx="29">
                  <c:v>6.2690521600000002</c:v>
                </c:pt>
                <c:pt idx="30">
                  <c:v>6.2634700800000003</c:v>
                </c:pt>
                <c:pt idx="31">
                  <c:v>6.2625024000000007</c:v>
                </c:pt>
                <c:pt idx="32">
                  <c:v>6.2611763200000006</c:v>
                </c:pt>
                <c:pt idx="33">
                  <c:v>6.2574623999999988</c:v>
                </c:pt>
                <c:pt idx="34">
                  <c:v>6.2579552000000005</c:v>
                </c:pt>
                <c:pt idx="35">
                  <c:v>6.2518176000000008</c:v>
                </c:pt>
                <c:pt idx="36">
                  <c:v>6.2501241599999995</c:v>
                </c:pt>
                <c:pt idx="37">
                  <c:v>6.2415270400000002</c:v>
                </c:pt>
                <c:pt idx="38">
                  <c:v>6.2281900800000001</c:v>
                </c:pt>
                <c:pt idx="39">
                  <c:v>6.2167123199999992</c:v>
                </c:pt>
                <c:pt idx="40">
                  <c:v>6.2043072000000006</c:v>
                </c:pt>
                <c:pt idx="41">
                  <c:v>6.1984159999999999</c:v>
                </c:pt>
                <c:pt idx="42">
                  <c:v>6.1967180800000001</c:v>
                </c:pt>
                <c:pt idx="43">
                  <c:v>6.1852179199999995</c:v>
                </c:pt>
                <c:pt idx="44">
                  <c:v>6.17496768</c:v>
                </c:pt>
                <c:pt idx="45">
                  <c:v>6.1739210105263176</c:v>
                </c:pt>
                <c:pt idx="46">
                  <c:v>6.1852247578947379</c:v>
                </c:pt>
                <c:pt idx="47">
                  <c:v>6.1827018105263152</c:v>
                </c:pt>
                <c:pt idx="48">
                  <c:v>6.1956183578947366</c:v>
                </c:pt>
                <c:pt idx="49">
                  <c:v>6.1976838736842099</c:v>
                </c:pt>
                <c:pt idx="50">
                  <c:v>6.1975565473684213</c:v>
                </c:pt>
                <c:pt idx="51">
                  <c:v>6.1855831578947384</c:v>
                </c:pt>
                <c:pt idx="52">
                  <c:v>6.1630652631578942</c:v>
                </c:pt>
                <c:pt idx="53">
                  <c:v>6.1635274105263154</c:v>
                </c:pt>
                <c:pt idx="54">
                  <c:v>6.2004593777777783</c:v>
                </c:pt>
                <c:pt idx="55">
                  <c:v>6.2172842666666677</c:v>
                </c:pt>
                <c:pt idx="56">
                  <c:v>6.2250495999999993</c:v>
                </c:pt>
                <c:pt idx="57">
                  <c:v>6.2258510222222219</c:v>
                </c:pt>
                <c:pt idx="58">
                  <c:v>6.2311473777777797</c:v>
                </c:pt>
                <c:pt idx="59">
                  <c:v>6.210932622222221</c:v>
                </c:pt>
                <c:pt idx="60">
                  <c:v>6.1869397333333334</c:v>
                </c:pt>
                <c:pt idx="61">
                  <c:v>6.1790101333333345</c:v>
                </c:pt>
                <c:pt idx="62">
                  <c:v>6.1731064888888891</c:v>
                </c:pt>
                <c:pt idx="63">
                  <c:v>6.155559822222223</c:v>
                </c:pt>
                <c:pt idx="64">
                  <c:v>6.140790755555555</c:v>
                </c:pt>
                <c:pt idx="65">
                  <c:v>6.1324778666666671</c:v>
                </c:pt>
                <c:pt idx="66">
                  <c:v>6.1130496000000001</c:v>
                </c:pt>
                <c:pt idx="67">
                  <c:v>6.1086592000000017</c:v>
                </c:pt>
                <c:pt idx="68">
                  <c:v>6.0963043555555565</c:v>
                </c:pt>
                <c:pt idx="69">
                  <c:v>6.0915406222222224</c:v>
                </c:pt>
                <c:pt idx="70">
                  <c:v>6.0801962666666673</c:v>
                </c:pt>
                <c:pt idx="71">
                  <c:v>6.0625799111111123</c:v>
                </c:pt>
                <c:pt idx="72">
                  <c:v>6.0528433777777773</c:v>
                </c:pt>
                <c:pt idx="73">
                  <c:v>6.0450830222222223</c:v>
                </c:pt>
                <c:pt idx="74">
                  <c:v>6.0627491555555544</c:v>
                </c:pt>
                <c:pt idx="75">
                  <c:v>6.0684586666666664</c:v>
                </c:pt>
                <c:pt idx="76">
                  <c:v>6.0602304000000009</c:v>
                </c:pt>
                <c:pt idx="77">
                  <c:v>6.0529827555555542</c:v>
                </c:pt>
                <c:pt idx="78">
                  <c:v>6.0492842666666675</c:v>
                </c:pt>
                <c:pt idx="79">
                  <c:v>6.0367203555555564</c:v>
                </c:pt>
                <c:pt idx="80">
                  <c:v>6.0355953777777787</c:v>
                </c:pt>
                <c:pt idx="81">
                  <c:v>6.0387463111111126</c:v>
                </c:pt>
                <c:pt idx="82">
                  <c:v>6.0455509333333337</c:v>
                </c:pt>
                <c:pt idx="83">
                  <c:v>6.0419967999999997</c:v>
                </c:pt>
                <c:pt idx="84">
                  <c:v>6.0421013333333322</c:v>
                </c:pt>
                <c:pt idx="85">
                  <c:v>6.0364864000000011</c:v>
                </c:pt>
                <c:pt idx="86">
                  <c:v>6.0201841777777787</c:v>
                </c:pt>
                <c:pt idx="87">
                  <c:v>6.0005916444444445</c:v>
                </c:pt>
                <c:pt idx="88">
                  <c:v>5.9928611555555564</c:v>
                </c:pt>
                <c:pt idx="89">
                  <c:v>5.9757425777777771</c:v>
                </c:pt>
                <c:pt idx="90">
                  <c:v>5.9450296888888881</c:v>
                </c:pt>
                <c:pt idx="91">
                  <c:v>5.939504355555556</c:v>
                </c:pt>
                <c:pt idx="92">
                  <c:v>5.9507541333333354</c:v>
                </c:pt>
                <c:pt idx="93">
                  <c:v>6.0021596444444443</c:v>
                </c:pt>
                <c:pt idx="94">
                  <c:v>5.953636266666666</c:v>
                </c:pt>
                <c:pt idx="95">
                  <c:v>5.9258801777777785</c:v>
                </c:pt>
                <c:pt idx="96">
                  <c:v>5.9139036444444439</c:v>
                </c:pt>
                <c:pt idx="97">
                  <c:v>5.9014044444444451</c:v>
                </c:pt>
                <c:pt idx="98">
                  <c:v>5.8878200888888879</c:v>
                </c:pt>
                <c:pt idx="99">
                  <c:v>5.8869738666666676</c:v>
                </c:pt>
                <c:pt idx="100">
                  <c:v>5.8698303999999997</c:v>
                </c:pt>
                <c:pt idx="101">
                  <c:v>5.873638399999999</c:v>
                </c:pt>
                <c:pt idx="102">
                  <c:v>5.8656938666666676</c:v>
                </c:pt>
                <c:pt idx="103">
                  <c:v>5.8635136000000001</c:v>
                </c:pt>
                <c:pt idx="104">
                  <c:v>5.8763562666666678</c:v>
                </c:pt>
                <c:pt idx="105">
                  <c:v>5.8909710222222227</c:v>
                </c:pt>
                <c:pt idx="106">
                  <c:v>5.8329649777777783</c:v>
                </c:pt>
                <c:pt idx="107">
                  <c:v>5.8132280888888896</c:v>
                </c:pt>
                <c:pt idx="108">
                  <c:v>5.7959551999999999</c:v>
                </c:pt>
                <c:pt idx="109">
                  <c:v>5.7725696000000006</c:v>
                </c:pt>
                <c:pt idx="110">
                  <c:v>5.7531413333333337</c:v>
                </c:pt>
                <c:pt idx="111">
                  <c:v>5.7104867555555572</c:v>
                </c:pt>
                <c:pt idx="112">
                  <c:v>5.6922033777777781</c:v>
                </c:pt>
                <c:pt idx="113">
                  <c:v>5.6714659555555569</c:v>
                </c:pt>
                <c:pt idx="114">
                  <c:v>5.6619285333333318</c:v>
                </c:pt>
                <c:pt idx="115">
                  <c:v>5.6400561777777769</c:v>
                </c:pt>
                <c:pt idx="116">
                  <c:v>5.5235164444444456</c:v>
                </c:pt>
                <c:pt idx="117">
                  <c:v>5.3464817777777771</c:v>
                </c:pt>
                <c:pt idx="118">
                  <c:v>5.3349731555555548</c:v>
                </c:pt>
                <c:pt idx="119">
                  <c:v>5.3177400888888897</c:v>
                </c:pt>
                <c:pt idx="120">
                  <c:v>5.3131854222222241</c:v>
                </c:pt>
                <c:pt idx="121">
                  <c:v>5.3090837333333338</c:v>
                </c:pt>
                <c:pt idx="122">
                  <c:v>5.2961315555555561</c:v>
                </c:pt>
                <c:pt idx="123">
                  <c:v>5.2843740444444451</c:v>
                </c:pt>
                <c:pt idx="124">
                  <c:v>5.2680867555555562</c:v>
                </c:pt>
                <c:pt idx="125">
                  <c:v>5.2708992000000014</c:v>
                </c:pt>
                <c:pt idx="126">
                  <c:v>5.2730147555555567</c:v>
                </c:pt>
                <c:pt idx="127">
                  <c:v>5.2770517333333347</c:v>
                </c:pt>
                <c:pt idx="128">
                  <c:v>5.253870222222222</c:v>
                </c:pt>
                <c:pt idx="129">
                  <c:v>5.2421425777777779</c:v>
                </c:pt>
                <c:pt idx="130">
                  <c:v>5.202290488888889</c:v>
                </c:pt>
                <c:pt idx="131">
                  <c:v>5.1831658666666671</c:v>
                </c:pt>
                <c:pt idx="132">
                  <c:v>5.1603626666666678</c:v>
                </c:pt>
                <c:pt idx="133">
                  <c:v>5.0659591111111117</c:v>
                </c:pt>
                <c:pt idx="134">
                  <c:v>5.0014072888888883</c:v>
                </c:pt>
                <c:pt idx="135">
                  <c:v>4.9798335999999992</c:v>
                </c:pt>
                <c:pt idx="136">
                  <c:v>4.9651839999999998</c:v>
                </c:pt>
                <c:pt idx="137">
                  <c:v>4.8930858666666666</c:v>
                </c:pt>
                <c:pt idx="138">
                  <c:v>4.8403064888888885</c:v>
                </c:pt>
                <c:pt idx="139">
                  <c:v>4.8408689777777765</c:v>
                </c:pt>
                <c:pt idx="140">
                  <c:v>4.8511480888888885</c:v>
                </c:pt>
                <c:pt idx="141">
                  <c:v>4.8623381333333331</c:v>
                </c:pt>
                <c:pt idx="142">
                  <c:v>4.8334919111111105</c:v>
                </c:pt>
                <c:pt idx="143">
                  <c:v>4.8027192888888894</c:v>
                </c:pt>
                <c:pt idx="144">
                  <c:v>4.7729919999999986</c:v>
                </c:pt>
                <c:pt idx="145">
                  <c:v>4.7768298666666658</c:v>
                </c:pt>
                <c:pt idx="146">
                  <c:v>4.7812252444444434</c:v>
                </c:pt>
                <c:pt idx="147">
                  <c:v>4.7895331555555547</c:v>
                </c:pt>
                <c:pt idx="148">
                  <c:v>4.7799310222222227</c:v>
                </c:pt>
                <c:pt idx="149">
                  <c:v>4.7261361777777786</c:v>
                </c:pt>
                <c:pt idx="150">
                  <c:v>4.7034574222222227</c:v>
                </c:pt>
                <c:pt idx="151">
                  <c:v>4.687030755555555</c:v>
                </c:pt>
                <c:pt idx="152">
                  <c:v>4.658503111111111</c:v>
                </c:pt>
                <c:pt idx="153">
                  <c:v>4.6423850666666668</c:v>
                </c:pt>
                <c:pt idx="154">
                  <c:v>4.6212295111111112</c:v>
                </c:pt>
                <c:pt idx="155">
                  <c:v>4.6155249777777776</c:v>
                </c:pt>
                <c:pt idx="156">
                  <c:v>4.6151665777777779</c:v>
                </c:pt>
                <c:pt idx="157">
                  <c:v>4.5986851555555557</c:v>
                </c:pt>
                <c:pt idx="158">
                  <c:v>4.5916963555555563</c:v>
                </c:pt>
                <c:pt idx="159">
                  <c:v>4.5902229333333331</c:v>
                </c:pt>
                <c:pt idx="160">
                  <c:v>4.5877937777777777</c:v>
                </c:pt>
                <c:pt idx="161">
                  <c:v>4.5873159111111113</c:v>
                </c:pt>
                <c:pt idx="162">
                  <c:v>4.5730744888888903</c:v>
                </c:pt>
                <c:pt idx="163">
                  <c:v>4.5583054222222232</c:v>
                </c:pt>
                <c:pt idx="164">
                  <c:v>4.5557717333333336</c:v>
                </c:pt>
                <c:pt idx="165">
                  <c:v>4.5538154666666664</c:v>
                </c:pt>
                <c:pt idx="166">
                  <c:v>4.5541738666666669</c:v>
                </c:pt>
                <c:pt idx="167">
                  <c:v>4.5579520000000002</c:v>
                </c:pt>
                <c:pt idx="168">
                  <c:v>4.5397134222222224</c:v>
                </c:pt>
                <c:pt idx="169">
                  <c:v>4.5478172444444436</c:v>
                </c:pt>
                <c:pt idx="170">
                  <c:v>4.5460401777777779</c:v>
                </c:pt>
                <c:pt idx="171">
                  <c:v>4.5445767111111115</c:v>
                </c:pt>
                <c:pt idx="172">
                  <c:v>4.5407935999999998</c:v>
                </c:pt>
                <c:pt idx="173">
                  <c:v>4.5192547555555542</c:v>
                </c:pt>
                <c:pt idx="174">
                  <c:v>4.5083882666666657</c:v>
                </c:pt>
                <c:pt idx="175">
                  <c:v>4.4834944000000005</c:v>
                </c:pt>
                <c:pt idx="176">
                  <c:v>4.4592426666666665</c:v>
                </c:pt>
                <c:pt idx="177">
                  <c:v>4.4468728888888887</c:v>
                </c:pt>
                <c:pt idx="178">
                  <c:v>4.4374549333333331</c:v>
                </c:pt>
                <c:pt idx="179">
                  <c:v>4.4139697777777789</c:v>
                </c:pt>
                <c:pt idx="180">
                  <c:v>4.4052984888888904</c:v>
                </c:pt>
                <c:pt idx="181">
                  <c:v>4.3902058666666681</c:v>
                </c:pt>
                <c:pt idx="182">
                  <c:v>4.3828387555555564</c:v>
                </c:pt>
                <c:pt idx="183">
                  <c:v>4.3750136888888891</c:v>
                </c:pt>
                <c:pt idx="184">
                  <c:v>4.3522503111111117</c:v>
                </c:pt>
                <c:pt idx="185">
                  <c:v>4.3451569777777781</c:v>
                </c:pt>
                <c:pt idx="186">
                  <c:v>4.3337479111111117</c:v>
                </c:pt>
                <c:pt idx="187">
                  <c:v>4.3221646222222221</c:v>
                </c:pt>
                <c:pt idx="188">
                  <c:v>4.3251015111111109</c:v>
                </c:pt>
                <c:pt idx="189">
                  <c:v>4.3186801777777779</c:v>
                </c:pt>
                <c:pt idx="190">
                  <c:v>4.3169728000000003</c:v>
                </c:pt>
                <c:pt idx="191">
                  <c:v>4.3091029333333344</c:v>
                </c:pt>
                <c:pt idx="192">
                  <c:v>4.2925518222222232</c:v>
                </c:pt>
                <c:pt idx="193">
                  <c:v>4.2867427555555562</c:v>
                </c:pt>
                <c:pt idx="194">
                  <c:v>4.2828899555555555</c:v>
                </c:pt>
                <c:pt idx="195">
                  <c:v>4.2831936000000006</c:v>
                </c:pt>
                <c:pt idx="196">
                  <c:v>4.2798037333333339</c:v>
                </c:pt>
                <c:pt idx="197">
                  <c:v>4.2565077333333345</c:v>
                </c:pt>
                <c:pt idx="198">
                  <c:v>4.2361984000000001</c:v>
                </c:pt>
                <c:pt idx="199">
                  <c:v>4.2254414222222225</c:v>
                </c:pt>
                <c:pt idx="200">
                  <c:v>4.2119615999999995</c:v>
                </c:pt>
                <c:pt idx="201">
                  <c:v>4.2009557333333323</c:v>
                </c:pt>
                <c:pt idx="202">
                  <c:v>4.1897059555555556</c:v>
                </c:pt>
                <c:pt idx="203">
                  <c:v>4.1764800000000006</c:v>
                </c:pt>
                <c:pt idx="204">
                  <c:v>4.1640952888888894</c:v>
                </c:pt>
                <c:pt idx="205">
                  <c:v>4.1487040000000004</c:v>
                </c:pt>
                <c:pt idx="206">
                  <c:v>4.1369415111111119</c:v>
                </c:pt>
                <c:pt idx="207">
                  <c:v>4.1178517333333318</c:v>
                </c:pt>
                <c:pt idx="208">
                  <c:v>4.1040981333333342</c:v>
                </c:pt>
                <c:pt idx="209">
                  <c:v>4.0976270222222224</c:v>
                </c:pt>
                <c:pt idx="210">
                  <c:v>4.0856206222222227</c:v>
                </c:pt>
                <c:pt idx="211">
                  <c:v>4.0731562666666674</c:v>
                </c:pt>
                <c:pt idx="212">
                  <c:v>4.0520355555555563</c:v>
                </c:pt>
                <c:pt idx="213">
                  <c:v>4.0375552000000008</c:v>
                </c:pt>
                <c:pt idx="214">
                  <c:v>4.0382122666666662</c:v>
                </c:pt>
                <c:pt idx="215">
                  <c:v>4.0448277333333333</c:v>
                </c:pt>
                <c:pt idx="216">
                  <c:v>4.0299342222222228</c:v>
                </c:pt>
                <c:pt idx="217">
                  <c:v>4.0060508444444443</c:v>
                </c:pt>
                <c:pt idx="218">
                  <c:v>3.9976782222222225</c:v>
                </c:pt>
                <c:pt idx="219">
                  <c:v>3.9868615111111105</c:v>
                </c:pt>
                <c:pt idx="220">
                  <c:v>3.9769905777777783</c:v>
                </c:pt>
                <c:pt idx="221">
                  <c:v>3.9636700444444455</c:v>
                </c:pt>
                <c:pt idx="222">
                  <c:v>3.9438485333333326</c:v>
                </c:pt>
                <c:pt idx="223">
                  <c:v>3.9360035555555553</c:v>
                </c:pt>
                <c:pt idx="224">
                  <c:v>3.9291491555555549</c:v>
                </c:pt>
                <c:pt idx="225">
                  <c:v>3.9223246222222219</c:v>
                </c:pt>
                <c:pt idx="226">
                  <c:v>3.915450311111111</c:v>
                </c:pt>
                <c:pt idx="227">
                  <c:v>3.8953251555555561</c:v>
                </c:pt>
                <c:pt idx="228">
                  <c:v>3.8924579555555554</c:v>
                </c:pt>
                <c:pt idx="229">
                  <c:v>3.8770368000000008</c:v>
                </c:pt>
                <c:pt idx="230">
                  <c:v>3.861998933333334</c:v>
                </c:pt>
                <c:pt idx="231">
                  <c:v>3.8506794666666671</c:v>
                </c:pt>
                <c:pt idx="232">
                  <c:v>3.8306289777777782</c:v>
                </c:pt>
                <c:pt idx="233">
                  <c:v>3.8160689777777779</c:v>
                </c:pt>
                <c:pt idx="234">
                  <c:v>3.8066659555555549</c:v>
                </c:pt>
                <c:pt idx="235">
                  <c:v>3.8102101333333334</c:v>
                </c:pt>
                <c:pt idx="236">
                  <c:v>3.7915982222222229</c:v>
                </c:pt>
                <c:pt idx="237">
                  <c:v>3.7847936</c:v>
                </c:pt>
                <c:pt idx="238">
                  <c:v>3.782120533333333</c:v>
                </c:pt>
                <c:pt idx="239">
                  <c:v>3.7745692444444434</c:v>
                </c:pt>
                <c:pt idx="240">
                  <c:v>3.7599694222222224</c:v>
                </c:pt>
                <c:pt idx="241">
                  <c:v>3.7358769777777785</c:v>
                </c:pt>
                <c:pt idx="242">
                  <c:v>3.7347370666666668</c:v>
                </c:pt>
                <c:pt idx="243">
                  <c:v>3.683988622222222</c:v>
                </c:pt>
                <c:pt idx="244">
                  <c:v>3.6426382222222227</c:v>
                </c:pt>
                <c:pt idx="245">
                  <c:v>3.6398556444444439</c:v>
                </c:pt>
                <c:pt idx="246">
                  <c:v>3.6312739555555553</c:v>
                </c:pt>
                <c:pt idx="247">
                  <c:v>3.6311992888888893</c:v>
                </c:pt>
                <c:pt idx="248">
                  <c:v>3.608032711111111</c:v>
                </c:pt>
                <c:pt idx="249">
                  <c:v>3.5862997333333326</c:v>
                </c:pt>
                <c:pt idx="250">
                  <c:v>3.5887637333333338</c:v>
                </c:pt>
                <c:pt idx="251">
                  <c:v>3.5879523555555553</c:v>
                </c:pt>
                <c:pt idx="252">
                  <c:v>3.5942442666666672</c:v>
                </c:pt>
                <c:pt idx="253">
                  <c:v>3.6256241777777785</c:v>
                </c:pt>
                <c:pt idx="254">
                  <c:v>3.6392981333333339</c:v>
                </c:pt>
                <c:pt idx="255">
                  <c:v>3.6471928888888905</c:v>
                </c:pt>
                <c:pt idx="256">
                  <c:v>3.6262264888888889</c:v>
                </c:pt>
                <c:pt idx="257">
                  <c:v>3.6096803555555557</c:v>
                </c:pt>
                <c:pt idx="258">
                  <c:v>3.5730289777777782</c:v>
                </c:pt>
                <c:pt idx="259">
                  <c:v>3.5437048888888887</c:v>
                </c:pt>
                <c:pt idx="260">
                  <c:v>3.4969984000000003</c:v>
                </c:pt>
                <c:pt idx="261">
                  <c:v>3.4851761777777783</c:v>
                </c:pt>
                <c:pt idx="262">
                  <c:v>3.5080092444444446</c:v>
                </c:pt>
                <c:pt idx="263">
                  <c:v>3.5140622222222229</c:v>
                </c:pt>
                <c:pt idx="264">
                  <c:v>3.5212750222222224</c:v>
                </c:pt>
                <c:pt idx="265">
                  <c:v>3.5203391999999996</c:v>
                </c:pt>
                <c:pt idx="266">
                  <c:v>3.5335303111111109</c:v>
                </c:pt>
                <c:pt idx="267">
                  <c:v>3.5491456000000001</c:v>
                </c:pt>
                <c:pt idx="268">
                  <c:v>3.5333262222222221</c:v>
                </c:pt>
                <c:pt idx="269">
                  <c:v>3.5392099555555561</c:v>
                </c:pt>
                <c:pt idx="270">
                  <c:v>3.5451633777777771</c:v>
                </c:pt>
                <c:pt idx="271">
                  <c:v>3.5558606222222227</c:v>
                </c:pt>
                <c:pt idx="272">
                  <c:v>3.5533319111111115</c:v>
                </c:pt>
                <c:pt idx="273">
                  <c:v>3.5438193777777771</c:v>
                </c:pt>
                <c:pt idx="274">
                  <c:v>3.5365368888888895</c:v>
                </c:pt>
                <c:pt idx="275">
                  <c:v>3.5326641777777787</c:v>
                </c:pt>
                <c:pt idx="276">
                  <c:v>3.5254414222222223</c:v>
                </c:pt>
                <c:pt idx="277">
                  <c:v>3.5152419555555561</c:v>
                </c:pt>
                <c:pt idx="278">
                  <c:v>3.4944298666666667</c:v>
                </c:pt>
                <c:pt idx="279">
                  <c:v>3.4890588444444441</c:v>
                </c:pt>
                <c:pt idx="280">
                  <c:v>3.4847530666666673</c:v>
                </c:pt>
                <c:pt idx="281">
                  <c:v>3.4821198222222227</c:v>
                </c:pt>
                <c:pt idx="282">
                  <c:v>3.4726321777777778</c:v>
                </c:pt>
                <c:pt idx="283">
                  <c:v>3.477112470588235</c:v>
                </c:pt>
                <c:pt idx="284">
                  <c:v>3.4799743999999997</c:v>
                </c:pt>
                <c:pt idx="285">
                  <c:v>3.4770070588235287</c:v>
                </c:pt>
                <c:pt idx="286">
                  <c:v>3.471399152941177</c:v>
                </c:pt>
                <c:pt idx="287">
                  <c:v>3.4645790117647062</c:v>
                </c:pt>
                <c:pt idx="288">
                  <c:v>3.4600357647058821</c:v>
                </c:pt>
                <c:pt idx="289">
                  <c:v>3.4592557176470584</c:v>
                </c:pt>
                <c:pt idx="290">
                  <c:v>3.4407190588235292</c:v>
                </c:pt>
                <c:pt idx="291">
                  <c:v>3.4395479999999994</c:v>
                </c:pt>
                <c:pt idx="292">
                  <c:v>3.4362327999999995</c:v>
                </c:pt>
                <c:pt idx="293">
                  <c:v>3.4275136000000002</c:v>
                </c:pt>
                <c:pt idx="294">
                  <c:v>3.4116936000000004</c:v>
                </c:pt>
                <c:pt idx="295">
                  <c:v>3.4263767999999999</c:v>
                </c:pt>
                <c:pt idx="296">
                  <c:v>3.4175735999999999</c:v>
                </c:pt>
                <c:pt idx="297">
                  <c:v>3.4176856</c:v>
                </c:pt>
                <c:pt idx="298">
                  <c:v>3.3964504000000004</c:v>
                </c:pt>
                <c:pt idx="299">
                  <c:v>3.3603863999999999</c:v>
                </c:pt>
                <c:pt idx="300">
                  <c:v>3.3505360000000008</c:v>
                </c:pt>
                <c:pt idx="301">
                  <c:v>3.3414920000000001</c:v>
                </c:pt>
                <c:pt idx="302">
                  <c:v>3.3582080000000003</c:v>
                </c:pt>
                <c:pt idx="303">
                  <c:v>3.3729359999999997</c:v>
                </c:pt>
                <c:pt idx="304">
                  <c:v>3.3602240000000005</c:v>
                </c:pt>
                <c:pt idx="305">
                  <c:v>3.3586895999999995</c:v>
                </c:pt>
                <c:pt idx="306">
                  <c:v>3.3667199999999999</c:v>
                </c:pt>
                <c:pt idx="307">
                  <c:v>3.3760720000000002</c:v>
                </c:pt>
                <c:pt idx="308">
                  <c:v>3.3737423999999994</c:v>
                </c:pt>
                <c:pt idx="309">
                  <c:v>3.3740727999999991</c:v>
                </c:pt>
                <c:pt idx="310">
                  <c:v>3.3748847999999994</c:v>
                </c:pt>
                <c:pt idx="311">
                  <c:v>3.3773712000000007</c:v>
                </c:pt>
                <c:pt idx="312">
                  <c:v>3.367448</c:v>
                </c:pt>
                <c:pt idx="313">
                  <c:v>3.3733447999999999</c:v>
                </c:pt>
                <c:pt idx="314">
                  <c:v>3.3668263999999994</c:v>
                </c:pt>
                <c:pt idx="315">
                  <c:v>3.3746776000000001</c:v>
                </c:pt>
                <c:pt idx="316">
                  <c:v>3.3787767999999998</c:v>
                </c:pt>
                <c:pt idx="317">
                  <c:v>3.3481839999999998</c:v>
                </c:pt>
                <c:pt idx="318">
                  <c:v>3.3340719999999999</c:v>
                </c:pt>
                <c:pt idx="319">
                  <c:v>3.3134864000000008</c:v>
                </c:pt>
                <c:pt idx="320">
                  <c:v>3.3076847999999996</c:v>
                </c:pt>
                <c:pt idx="321">
                  <c:v>3.2937688000000001</c:v>
                </c:pt>
                <c:pt idx="322">
                  <c:v>3.2932592000000009</c:v>
                </c:pt>
                <c:pt idx="323">
                  <c:v>3.2921951999999997</c:v>
                </c:pt>
                <c:pt idx="324">
                  <c:v>3.2762464000000002</c:v>
                </c:pt>
                <c:pt idx="325">
                  <c:v>3.2683671999999997</c:v>
                </c:pt>
                <c:pt idx="326">
                  <c:v>3.2597432000000004</c:v>
                </c:pt>
                <c:pt idx="327">
                  <c:v>3.2480504000000003</c:v>
                </c:pt>
                <c:pt idx="328">
                  <c:v>3.2494000000000005</c:v>
                </c:pt>
                <c:pt idx="329">
                  <c:v>3.2318440000000002</c:v>
                </c:pt>
                <c:pt idx="330">
                  <c:v>3.2269272</c:v>
                </c:pt>
                <c:pt idx="331">
                  <c:v>3.2201455999999999</c:v>
                </c:pt>
                <c:pt idx="332">
                  <c:v>3.2184039999999996</c:v>
                </c:pt>
                <c:pt idx="333">
                  <c:v>3.2161527999999997</c:v>
                </c:pt>
                <c:pt idx="334">
                  <c:v>3.2181856</c:v>
                </c:pt>
                <c:pt idx="335">
                  <c:v>3.2180176</c:v>
                </c:pt>
                <c:pt idx="336">
                  <c:v>3.2170992000000003</c:v>
                </c:pt>
                <c:pt idx="337">
                  <c:v>3.1661896</c:v>
                </c:pt>
                <c:pt idx="338">
                  <c:v>3.2077079999999998</c:v>
                </c:pt>
                <c:pt idx="339">
                  <c:v>3.2075344000000006</c:v>
                </c:pt>
                <c:pt idx="340">
                  <c:v>3.2049695999999992</c:v>
                </c:pt>
                <c:pt idx="341">
                  <c:v>3.2035640000000001</c:v>
                </c:pt>
                <c:pt idx="342">
                  <c:v>3.1941280000000001</c:v>
                </c:pt>
                <c:pt idx="343">
                  <c:v>3.1874192000000003</c:v>
                </c:pt>
                <c:pt idx="344">
                  <c:v>3.1849775999999999</c:v>
                </c:pt>
                <c:pt idx="345">
                  <c:v>3.1761464000000004</c:v>
                </c:pt>
                <c:pt idx="346">
                  <c:v>3.1755752000000004</c:v>
                </c:pt>
                <c:pt idx="347">
                  <c:v>3.1685808000000004</c:v>
                </c:pt>
                <c:pt idx="348">
                  <c:v>3.1537072000000004</c:v>
                </c:pt>
                <c:pt idx="349">
                  <c:v>3.1399256000000002</c:v>
                </c:pt>
                <c:pt idx="350">
                  <c:v>3.1395504000000001</c:v>
                </c:pt>
                <c:pt idx="351">
                  <c:v>3.1432632000000003</c:v>
                </c:pt>
                <c:pt idx="352">
                  <c:v>3.1427255999999999</c:v>
                </c:pt>
                <c:pt idx="353">
                  <c:v>3.1302319999999999</c:v>
                </c:pt>
                <c:pt idx="354">
                  <c:v>3.1495520000000004</c:v>
                </c:pt>
                <c:pt idx="355">
                  <c:v>3.1592064</c:v>
                </c:pt>
                <c:pt idx="356">
                  <c:v>3.1767735999999998</c:v>
                </c:pt>
                <c:pt idx="357">
                  <c:v>3.1670240000000005</c:v>
                </c:pt>
                <c:pt idx="358">
                  <c:v>3.1669119999999995</c:v>
                </c:pt>
                <c:pt idx="359">
                  <c:v>3.1882143999999997</c:v>
                </c:pt>
                <c:pt idx="360">
                  <c:v>3.2636799999999999</c:v>
                </c:pt>
                <c:pt idx="361">
                  <c:v>3.4368544000000005</c:v>
                </c:pt>
                <c:pt idx="362">
                  <c:v>3.4307056</c:v>
                </c:pt>
                <c:pt idx="363">
                  <c:v>3.4359192000000007</c:v>
                </c:pt>
                <c:pt idx="364">
                  <c:v>3.4486144000000003</c:v>
                </c:pt>
                <c:pt idx="365">
                  <c:v>3.4509496</c:v>
                </c:pt>
                <c:pt idx="366">
                  <c:v>3.4623400000000002</c:v>
                </c:pt>
                <c:pt idx="367">
                  <c:v>3.4601223999999999</c:v>
                </c:pt>
                <c:pt idx="368">
                  <c:v>3.4716472000000005</c:v>
                </c:pt>
                <c:pt idx="369">
                  <c:v>3.4625416000000002</c:v>
                </c:pt>
                <c:pt idx="370">
                  <c:v>3.4562023999999996</c:v>
                </c:pt>
                <c:pt idx="371">
                  <c:v>3.4444703999999997</c:v>
                </c:pt>
                <c:pt idx="372">
                  <c:v>3.4315455999999998</c:v>
                </c:pt>
                <c:pt idx="373">
                  <c:v>3.4565216000000003</c:v>
                </c:pt>
                <c:pt idx="374">
                  <c:v>3.4400968000000001</c:v>
                </c:pt>
                <c:pt idx="375">
                  <c:v>3.4461559999999998</c:v>
                </c:pt>
                <c:pt idx="376">
                  <c:v>3.4967576000000005</c:v>
                </c:pt>
                <c:pt idx="377">
                  <c:v>3.4852888000000002</c:v>
                </c:pt>
                <c:pt idx="378">
                  <c:v>3.4968079999999997</c:v>
                </c:pt>
                <c:pt idx="379">
                  <c:v>3.4995183999999999</c:v>
                </c:pt>
                <c:pt idx="380">
                  <c:v>3.4898023999999999</c:v>
                </c:pt>
                <c:pt idx="381">
                  <c:v>3.4792184000000002</c:v>
                </c:pt>
                <c:pt idx="382">
                  <c:v>3.4861736000000008</c:v>
                </c:pt>
                <c:pt idx="383">
                  <c:v>3.4844095999999998</c:v>
                </c:pt>
                <c:pt idx="384">
                  <c:v>3.488184</c:v>
                </c:pt>
                <c:pt idx="385">
                  <c:v>3.4889399999999999</c:v>
                </c:pt>
                <c:pt idx="386">
                  <c:v>3.4922328</c:v>
                </c:pt>
                <c:pt idx="387">
                  <c:v>3.4920928</c:v>
                </c:pt>
                <c:pt idx="388">
                  <c:v>3.4997760000000002</c:v>
                </c:pt>
                <c:pt idx="389">
                  <c:v>3.5138879999999992</c:v>
                </c:pt>
                <c:pt idx="390">
                  <c:v>3.5053816000000002</c:v>
                </c:pt>
                <c:pt idx="391">
                  <c:v>3.5013328000000006</c:v>
                </c:pt>
                <c:pt idx="392">
                  <c:v>3.4801088000000004</c:v>
                </c:pt>
                <c:pt idx="393">
                  <c:v>3.4656776000000002</c:v>
                </c:pt>
                <c:pt idx="394">
                  <c:v>3.4590248000000003</c:v>
                </c:pt>
                <c:pt idx="395">
                  <c:v>3.4596743999999999</c:v>
                </c:pt>
                <c:pt idx="396">
                  <c:v>3.4589912000000012</c:v>
                </c:pt>
                <c:pt idx="397">
                  <c:v>3.4595176000000003</c:v>
                </c:pt>
                <c:pt idx="398">
                  <c:v>3.4631968000000004</c:v>
                </c:pt>
                <c:pt idx="399">
                  <c:v>3.4624743999999996</c:v>
                </c:pt>
                <c:pt idx="400">
                  <c:v>3.4757631999999998</c:v>
                </c:pt>
                <c:pt idx="401">
                  <c:v>3.4729968000000002</c:v>
                </c:pt>
                <c:pt idx="402">
                  <c:v>3.4712160000000001</c:v>
                </c:pt>
                <c:pt idx="403">
                  <c:v>3.4714008000000001</c:v>
                </c:pt>
                <c:pt idx="404">
                  <c:v>3.4763735999999996</c:v>
                </c:pt>
                <c:pt idx="405">
                  <c:v>3.4736856</c:v>
                </c:pt>
                <c:pt idx="406">
                  <c:v>3.4707344000000004</c:v>
                </c:pt>
                <c:pt idx="407">
                  <c:v>3.4728232000000006</c:v>
                </c:pt>
                <c:pt idx="408">
                  <c:v>3.4841576000000001</c:v>
                </c:pt>
                <c:pt idx="409">
                  <c:v>3.4851991999999998</c:v>
                </c:pt>
                <c:pt idx="410">
                  <c:v>3.4792464000000001</c:v>
                </c:pt>
                <c:pt idx="411">
                  <c:v>3.4746263999999996</c:v>
                </c:pt>
                <c:pt idx="412">
                  <c:v>3.4657503999999997</c:v>
                </c:pt>
                <c:pt idx="413">
                  <c:v>3.4619368000000001</c:v>
                </c:pt>
                <c:pt idx="414">
                  <c:v>3.4467776000000003</c:v>
                </c:pt>
                <c:pt idx="415">
                  <c:v>3.4461336</c:v>
                </c:pt>
                <c:pt idx="416">
                  <c:v>3.4424264000000004</c:v>
                </c:pt>
                <c:pt idx="417">
                  <c:v>3.4429808</c:v>
                </c:pt>
                <c:pt idx="418">
                  <c:v>3.4370895999999993</c:v>
                </c:pt>
                <c:pt idx="419">
                  <c:v>3.4511960000000008</c:v>
                </c:pt>
                <c:pt idx="420">
                  <c:v>3.4548416</c:v>
                </c:pt>
                <c:pt idx="421">
                  <c:v>3.4564432000000003</c:v>
                </c:pt>
                <c:pt idx="422">
                  <c:v>3.4564880000000007</c:v>
                </c:pt>
                <c:pt idx="423">
                  <c:v>3.4562808000000005</c:v>
                </c:pt>
                <c:pt idx="424">
                  <c:v>3.4553567999999997</c:v>
                </c:pt>
                <c:pt idx="425">
                  <c:v>3.4535760000000004</c:v>
                </c:pt>
                <c:pt idx="426">
                  <c:v>3.4511679999999996</c:v>
                </c:pt>
                <c:pt idx="427">
                  <c:v>3.4517000000000002</c:v>
                </c:pt>
                <c:pt idx="428">
                  <c:v>3.4581680000000001</c:v>
                </c:pt>
                <c:pt idx="429">
                  <c:v>3.4491407999999995</c:v>
                </c:pt>
                <c:pt idx="430">
                  <c:v>3.4481104</c:v>
                </c:pt>
                <c:pt idx="431">
                  <c:v>3.4277935999999998</c:v>
                </c:pt>
                <c:pt idx="432">
                  <c:v>3.4199312000000002</c:v>
                </c:pt>
                <c:pt idx="433">
                  <c:v>3.4117048000000003</c:v>
                </c:pt>
                <c:pt idx="434">
                  <c:v>3.3840911999999999</c:v>
                </c:pt>
                <c:pt idx="435">
                  <c:v>3.3826744000000004</c:v>
                </c:pt>
                <c:pt idx="436">
                  <c:v>3.3771807999999992</c:v>
                </c:pt>
                <c:pt idx="437">
                  <c:v>3.3732831999999999</c:v>
                </c:pt>
                <c:pt idx="438">
                  <c:v>3.3745208000000004</c:v>
                </c:pt>
                <c:pt idx="439">
                  <c:v>3.3779143999999999</c:v>
                </c:pt>
                <c:pt idx="440">
                  <c:v>3.3695200000000001</c:v>
                </c:pt>
                <c:pt idx="441">
                  <c:v>3.3696767999999997</c:v>
                </c:pt>
                <c:pt idx="442">
                  <c:v>3.3712224000000006</c:v>
                </c:pt>
                <c:pt idx="443">
                  <c:v>3.3723312000000001</c:v>
                </c:pt>
                <c:pt idx="444">
                  <c:v>3.3706231999999998</c:v>
                </c:pt>
                <c:pt idx="445">
                  <c:v>3.3658968000000002</c:v>
                </c:pt>
                <c:pt idx="446">
                  <c:v>3.3590648000000001</c:v>
                </c:pt>
                <c:pt idx="447">
                  <c:v>3.3621280000000002</c:v>
                </c:pt>
                <c:pt idx="448">
                  <c:v>3.3616576</c:v>
                </c:pt>
                <c:pt idx="449">
                  <c:v>3.3640208000000005</c:v>
                </c:pt>
                <c:pt idx="450">
                  <c:v>3.3642056000000005</c:v>
                </c:pt>
                <c:pt idx="451">
                  <c:v>3.3630576000000003</c:v>
                </c:pt>
                <c:pt idx="452">
                  <c:v>3.3674312000000008</c:v>
                </c:pt>
                <c:pt idx="453">
                  <c:v>3.3660871999999999</c:v>
                </c:pt>
                <c:pt idx="454">
                  <c:v>3.3663504000000004</c:v>
                </c:pt>
                <c:pt idx="455">
                  <c:v>3.3666472000000005</c:v>
                </c:pt>
                <c:pt idx="456">
                  <c:v>3.3692176000000003</c:v>
                </c:pt>
                <c:pt idx="457">
                  <c:v>3.3705503999999999</c:v>
                </c:pt>
                <c:pt idx="458">
                  <c:v>3.3501495999999995</c:v>
                </c:pt>
                <c:pt idx="459">
                  <c:v>3.3547583999999997</c:v>
                </c:pt>
                <c:pt idx="460">
                  <c:v>3.3608735999999997</c:v>
                </c:pt>
                <c:pt idx="461">
                  <c:v>3.3549824000000008</c:v>
                </c:pt>
                <c:pt idx="462">
                  <c:v>3.3408200000000003</c:v>
                </c:pt>
                <c:pt idx="463">
                  <c:v>3.3310984000000001</c:v>
                </c:pt>
                <c:pt idx="464">
                  <c:v>3.3291384000000002</c:v>
                </c:pt>
                <c:pt idx="465">
                  <c:v>3.3298888</c:v>
                </c:pt>
                <c:pt idx="466">
                  <c:v>3.3346375999999998</c:v>
                </c:pt>
                <c:pt idx="467">
                  <c:v>3.3347327999999998</c:v>
                </c:pt>
                <c:pt idx="468">
                  <c:v>3.3318152000000003</c:v>
                </c:pt>
                <c:pt idx="469">
                  <c:v>3.3316808</c:v>
                </c:pt>
                <c:pt idx="470">
                  <c:v>3.3452440000000001</c:v>
                </c:pt>
                <c:pt idx="471">
                  <c:v>3.3491807999999996</c:v>
                </c:pt>
                <c:pt idx="472">
                  <c:v>3.3472487999999996</c:v>
                </c:pt>
                <c:pt idx="473">
                  <c:v>3.3464032000000001</c:v>
                </c:pt>
                <c:pt idx="474">
                  <c:v>3.3472488</c:v>
                </c:pt>
                <c:pt idx="475">
                  <c:v>3.3512472000000004</c:v>
                </c:pt>
                <c:pt idx="476">
                  <c:v>3.3498919999999996</c:v>
                </c:pt>
                <c:pt idx="477">
                  <c:v>3.3508383999999998</c:v>
                </c:pt>
                <c:pt idx="478">
                  <c:v>3.3413296000000008</c:v>
                </c:pt>
                <c:pt idx="479">
                  <c:v>3.3316640000000004</c:v>
                </c:pt>
                <c:pt idx="480">
                  <c:v>3.3279064000000003</c:v>
                </c:pt>
                <c:pt idx="481">
                  <c:v>3.3202792000000003</c:v>
                </c:pt>
                <c:pt idx="482">
                  <c:v>3.3221440000000002</c:v>
                </c:pt>
                <c:pt idx="483">
                  <c:v>3.3239752000000005</c:v>
                </c:pt>
                <c:pt idx="484">
                  <c:v>3.3246696000000004</c:v>
                </c:pt>
                <c:pt idx="485">
                  <c:v>3.3412959999999998</c:v>
                </c:pt>
                <c:pt idx="486">
                  <c:v>3.3549935999999998</c:v>
                </c:pt>
                <c:pt idx="487">
                  <c:v>3.3647152</c:v>
                </c:pt>
                <c:pt idx="488">
                  <c:v>3.3669776000000007</c:v>
                </c:pt>
                <c:pt idx="489">
                  <c:v>3.3742687999999998</c:v>
                </c:pt>
                <c:pt idx="490">
                  <c:v>3.3933144000000004</c:v>
                </c:pt>
                <c:pt idx="491">
                  <c:v>3.4119455999999997</c:v>
                </c:pt>
                <c:pt idx="492">
                  <c:v>3.4186376000000007</c:v>
                </c:pt>
                <c:pt idx="493">
                  <c:v>3.4144488000000002</c:v>
                </c:pt>
                <c:pt idx="494">
                  <c:v>3.4126791999999999</c:v>
                </c:pt>
                <c:pt idx="495">
                  <c:v>3.4138216000000008</c:v>
                </c:pt>
                <c:pt idx="496">
                  <c:v>3.4125056000000002</c:v>
                </c:pt>
                <c:pt idx="497">
                  <c:v>3.4309128000000007</c:v>
                </c:pt>
                <c:pt idx="498">
                  <c:v>3.4482560000000002</c:v>
                </c:pt>
                <c:pt idx="499">
                  <c:v>3.4613039999999997</c:v>
                </c:pt>
                <c:pt idx="500">
                  <c:v>3.461668</c:v>
                </c:pt>
                <c:pt idx="501">
                  <c:v>3.4658623999999998</c:v>
                </c:pt>
                <c:pt idx="502">
                  <c:v>3.4713224</c:v>
                </c:pt>
                <c:pt idx="503">
                  <c:v>3.4894327999999999</c:v>
                </c:pt>
                <c:pt idx="504">
                  <c:v>3.4957271999999997</c:v>
                </c:pt>
                <c:pt idx="505">
                  <c:v>3.4983927999999991</c:v>
                </c:pt>
                <c:pt idx="506">
                  <c:v>3.5092624000000003</c:v>
                </c:pt>
                <c:pt idx="507">
                  <c:v>3.5076328000000001</c:v>
                </c:pt>
                <c:pt idx="508">
                  <c:v>3.5131152000000005</c:v>
                </c:pt>
                <c:pt idx="509">
                  <c:v>3.5135015999999997</c:v>
                </c:pt>
                <c:pt idx="510">
                  <c:v>3.5167327999999998</c:v>
                </c:pt>
                <c:pt idx="511">
                  <c:v>3.5228872000000004</c:v>
                </c:pt>
                <c:pt idx="512">
                  <c:v>3.5221200000000001</c:v>
                </c:pt>
                <c:pt idx="513">
                  <c:v>3.5232959999999998</c:v>
                </c:pt>
                <c:pt idx="514">
                  <c:v>3.5251832000000003</c:v>
                </c:pt>
                <c:pt idx="515">
                  <c:v>3.5214311999999999</c:v>
                </c:pt>
                <c:pt idx="516">
                  <c:v>3.5218791999999999</c:v>
                </c:pt>
                <c:pt idx="517">
                  <c:v>3.51918</c:v>
                </c:pt>
                <c:pt idx="518">
                  <c:v>3.5176736000000002</c:v>
                </c:pt>
                <c:pt idx="519">
                  <c:v>3.5218064</c:v>
                </c:pt>
                <c:pt idx="520">
                  <c:v>3.5221591999999999</c:v>
                </c:pt>
                <c:pt idx="521">
                  <c:v>3.5152936000000001</c:v>
                </c:pt>
                <c:pt idx="522">
                  <c:v>3.5197064</c:v>
                </c:pt>
                <c:pt idx="523">
                  <c:v>3.5185248000000002</c:v>
                </c:pt>
                <c:pt idx="524">
                  <c:v>3.5170184000000004</c:v>
                </c:pt>
                <c:pt idx="525">
                  <c:v>3.5164024</c:v>
                </c:pt>
                <c:pt idx="526">
                  <c:v>3.5208991999999997</c:v>
                </c:pt>
                <c:pt idx="527">
                  <c:v>3.5065855999999997</c:v>
                </c:pt>
                <c:pt idx="528">
                  <c:v>3.4960072000000002</c:v>
                </c:pt>
                <c:pt idx="529">
                  <c:v>3.4962256000000003</c:v>
                </c:pt>
                <c:pt idx="530">
                  <c:v>3.5076664000000002</c:v>
                </c:pt>
                <c:pt idx="531">
                  <c:v>3.5229208000000005</c:v>
                </c:pt>
                <c:pt idx="532">
                  <c:v>3.5171192000000002</c:v>
                </c:pt>
                <c:pt idx="533">
                  <c:v>3.5113904000000002</c:v>
                </c:pt>
                <c:pt idx="534">
                  <c:v>3.5087136000000001</c:v>
                </c:pt>
                <c:pt idx="535">
                  <c:v>3.5067927999999999</c:v>
                </c:pt>
                <c:pt idx="536">
                  <c:v>3.5020776000000002</c:v>
                </c:pt>
                <c:pt idx="537">
                  <c:v>3.4883016000000002</c:v>
                </c:pt>
                <c:pt idx="538">
                  <c:v>3.4934536</c:v>
                </c:pt>
                <c:pt idx="539">
                  <c:v>3.4983144000000004</c:v>
                </c:pt>
                <c:pt idx="540">
                  <c:v>3.5068936000000002</c:v>
                </c:pt>
                <c:pt idx="541">
                  <c:v>3.504648</c:v>
                </c:pt>
                <c:pt idx="542">
                  <c:v>3.5082152000000004</c:v>
                </c:pt>
                <c:pt idx="543">
                  <c:v>3.5122024000000001</c:v>
                </c:pt>
                <c:pt idx="544">
                  <c:v>3.5104160000000002</c:v>
                </c:pt>
                <c:pt idx="545">
                  <c:v>3.5061040000000001</c:v>
                </c:pt>
                <c:pt idx="546">
                  <c:v>3.5037520000000013</c:v>
                </c:pt>
                <c:pt idx="547">
                  <c:v>3.4983648000000001</c:v>
                </c:pt>
                <c:pt idx="548">
                  <c:v>3.4966792000000004</c:v>
                </c:pt>
                <c:pt idx="549">
                  <c:v>3.4864199999999999</c:v>
                </c:pt>
                <c:pt idx="550">
                  <c:v>3.4727672000000003</c:v>
                </c:pt>
                <c:pt idx="551">
                  <c:v>3.4794983999999998</c:v>
                </c:pt>
                <c:pt idx="552">
                  <c:v>3.4766927999999999</c:v>
                </c:pt>
                <c:pt idx="553">
                  <c:v>3.4752255999999999</c:v>
                </c:pt>
                <c:pt idx="554">
                  <c:v>3.4568575999999998</c:v>
                </c:pt>
                <c:pt idx="555">
                  <c:v>3.4634263999999999</c:v>
                </c:pt>
                <c:pt idx="556">
                  <c:v>3.4767823999999998</c:v>
                </c:pt>
                <c:pt idx="557">
                  <c:v>3.4865936</c:v>
                </c:pt>
                <c:pt idx="558">
                  <c:v>3.5063839999999997</c:v>
                </c:pt>
                <c:pt idx="559">
                  <c:v>3.5105839999999993</c:v>
                </c:pt>
                <c:pt idx="560">
                  <c:v>3.5341879999999999</c:v>
                </c:pt>
                <c:pt idx="561">
                  <c:v>3.5715735999999998</c:v>
                </c:pt>
                <c:pt idx="562">
                  <c:v>3.5793968</c:v>
                </c:pt>
                <c:pt idx="563">
                  <c:v>3.5937776000000006</c:v>
                </c:pt>
                <c:pt idx="564">
                  <c:v>3.5970311999999995</c:v>
                </c:pt>
                <c:pt idx="565">
                  <c:v>3.5728616</c:v>
                </c:pt>
                <c:pt idx="566">
                  <c:v>3.5915040000000009</c:v>
                </c:pt>
                <c:pt idx="567">
                  <c:v>3.6005200000000008</c:v>
                </c:pt>
                <c:pt idx="568">
                  <c:v>3.6053136000000001</c:v>
                </c:pt>
                <c:pt idx="569">
                  <c:v>3.6249303999999998</c:v>
                </c:pt>
                <c:pt idx="570">
                  <c:v>3.6072792000000002</c:v>
                </c:pt>
                <c:pt idx="571">
                  <c:v>3.6257983999999999</c:v>
                </c:pt>
                <c:pt idx="572">
                  <c:v>3.6922928000000002</c:v>
                </c:pt>
                <c:pt idx="573">
                  <c:v>3.7073288000000004</c:v>
                </c:pt>
                <c:pt idx="574">
                  <c:v>3.7549175999999997</c:v>
                </c:pt>
                <c:pt idx="575">
                  <c:v>3.7870056000000001</c:v>
                </c:pt>
                <c:pt idx="576">
                  <c:v>3.8085992000000002</c:v>
                </c:pt>
                <c:pt idx="577">
                  <c:v>3.8478719999999993</c:v>
                </c:pt>
                <c:pt idx="578">
                  <c:v>3.8483200000000002</c:v>
                </c:pt>
                <c:pt idx="579">
                  <c:v>3.8412527999999995</c:v>
                </c:pt>
                <c:pt idx="580">
                  <c:v>3.8448591999999997</c:v>
                </c:pt>
                <c:pt idx="581">
                  <c:v>3.8454080000000004</c:v>
                </c:pt>
                <c:pt idx="582">
                  <c:v>3.8336367999999994</c:v>
                </c:pt>
                <c:pt idx="583">
                  <c:v>3.8307416000000005</c:v>
                </c:pt>
                <c:pt idx="584">
                  <c:v>3.8215799999999995</c:v>
                </c:pt>
                <c:pt idx="585">
                  <c:v>3.8294816000000003</c:v>
                </c:pt>
                <c:pt idx="586">
                  <c:v>3.7781744000000006</c:v>
                </c:pt>
                <c:pt idx="587">
                  <c:v>3.7782304000000004</c:v>
                </c:pt>
                <c:pt idx="588">
                  <c:v>3.8508679999999993</c:v>
                </c:pt>
                <c:pt idx="589">
                  <c:v>3.8534552</c:v>
                </c:pt>
                <c:pt idx="590">
                  <c:v>3.9458832000000008</c:v>
                </c:pt>
                <c:pt idx="591">
                  <c:v>4.0010543999999992</c:v>
                </c:pt>
                <c:pt idx="592">
                  <c:v>4.0113415999999997</c:v>
                </c:pt>
                <c:pt idx="593">
                  <c:v>4.0518575999999999</c:v>
                </c:pt>
                <c:pt idx="594">
                  <c:v>4.1501263999999995</c:v>
                </c:pt>
                <c:pt idx="595">
                  <c:v>4.2174887999999999</c:v>
                </c:pt>
                <c:pt idx="596">
                  <c:v>4.2365736000000007</c:v>
                </c:pt>
                <c:pt idx="597">
                  <c:v>4.3240960000000008</c:v>
                </c:pt>
                <c:pt idx="598">
                  <c:v>4.3142455999999996</c:v>
                </c:pt>
                <c:pt idx="599">
                  <c:v>4.3737680000000001</c:v>
                </c:pt>
                <c:pt idx="600">
                  <c:v>4.3786735999999991</c:v>
                </c:pt>
                <c:pt idx="601">
                  <c:v>4.4211663999999997</c:v>
                </c:pt>
                <c:pt idx="602">
                  <c:v>4.4646391999999997</c:v>
                </c:pt>
                <c:pt idx="603">
                  <c:v>4.4876047999999988</c:v>
                </c:pt>
                <c:pt idx="604">
                  <c:v>4.4948568</c:v>
                </c:pt>
                <c:pt idx="605">
                  <c:v>4.5418688000000005</c:v>
                </c:pt>
                <c:pt idx="606">
                  <c:v>4.5532255999999993</c:v>
                </c:pt>
                <c:pt idx="607">
                  <c:v>4.4563455999999997</c:v>
                </c:pt>
                <c:pt idx="608">
                  <c:v>4.3930879999999997</c:v>
                </c:pt>
                <c:pt idx="609">
                  <c:v>4.3329720000000007</c:v>
                </c:pt>
                <c:pt idx="610">
                  <c:v>4.4157400000000004</c:v>
                </c:pt>
                <c:pt idx="611">
                  <c:v>4.5351096000000002</c:v>
                </c:pt>
                <c:pt idx="612">
                  <c:v>4.5927728000000005</c:v>
                </c:pt>
                <c:pt idx="613">
                  <c:v>4.7333496000000004</c:v>
                </c:pt>
                <c:pt idx="614">
                  <c:v>4.7493767999999994</c:v>
                </c:pt>
                <c:pt idx="615">
                  <c:v>4.7448407999999986</c:v>
                </c:pt>
                <c:pt idx="616">
                  <c:v>4.7655551999999997</c:v>
                </c:pt>
                <c:pt idx="617">
                  <c:v>4.715362400000001</c:v>
                </c:pt>
                <c:pt idx="618">
                  <c:v>4.6817120000000001</c:v>
                </c:pt>
                <c:pt idx="619">
                  <c:v>4.7337639999999999</c:v>
                </c:pt>
                <c:pt idx="620">
                  <c:v>4.7191983999999998</c:v>
                </c:pt>
                <c:pt idx="621">
                  <c:v>4.7730591999999996</c:v>
                </c:pt>
                <c:pt idx="622">
                  <c:v>4.8049624</c:v>
                </c:pt>
                <c:pt idx="623">
                  <c:v>5.7315271999999995</c:v>
                </c:pt>
                <c:pt idx="624">
                  <c:v>5.8785440000000007</c:v>
                </c:pt>
                <c:pt idx="625">
                  <c:v>5.8787456000000011</c:v>
                </c:pt>
                <c:pt idx="626">
                  <c:v>5.6761432000000003</c:v>
                </c:pt>
                <c:pt idx="627">
                  <c:v>5.4765144000000001</c:v>
                </c:pt>
                <c:pt idx="628">
                  <c:v>5.469766400000001</c:v>
                </c:pt>
                <c:pt idx="629">
                  <c:v>5.0641864000000005</c:v>
                </c:pt>
                <c:pt idx="630">
                  <c:v>4.9435232000000005</c:v>
                </c:pt>
                <c:pt idx="631">
                  <c:v>4.9076496000000001</c:v>
                </c:pt>
                <c:pt idx="632">
                  <c:v>4.8963488000000011</c:v>
                </c:pt>
                <c:pt idx="633">
                  <c:v>4.8530776000000007</c:v>
                </c:pt>
                <c:pt idx="634">
                  <c:v>4.7877367999999993</c:v>
                </c:pt>
                <c:pt idx="635">
                  <c:v>4.7859112000000001</c:v>
                </c:pt>
                <c:pt idx="636">
                  <c:v>4.8280123733333333</c:v>
                </c:pt>
                <c:pt idx="637">
                  <c:v>4.8443016533333338</c:v>
                </c:pt>
                <c:pt idx="638">
                  <c:v>4.8611643733333327</c:v>
                </c:pt>
                <c:pt idx="639">
                  <c:v>4.9300548266666659</c:v>
                </c:pt>
                <c:pt idx="640">
                  <c:v>4.9330773333333333</c:v>
                </c:pt>
                <c:pt idx="641">
                  <c:v>4.9417326933333339</c:v>
                </c:pt>
                <c:pt idx="642">
                  <c:v>4.9339374933333335</c:v>
                </c:pt>
                <c:pt idx="643">
                  <c:v>4.9493486933333326</c:v>
                </c:pt>
                <c:pt idx="644">
                  <c:v>4.9517201066666656</c:v>
                </c:pt>
                <c:pt idx="645">
                  <c:v>4.9629320533333336</c:v>
                </c:pt>
                <c:pt idx="646">
                  <c:v>4.9664682666666664</c:v>
                </c:pt>
                <c:pt idx="647">
                  <c:v>4.9779131733333326</c:v>
                </c:pt>
                <c:pt idx="648">
                  <c:v>4.9699746133333331</c:v>
                </c:pt>
                <c:pt idx="649">
                  <c:v>4.9727761066666654</c:v>
                </c:pt>
                <c:pt idx="650">
                  <c:v>4.975177386666668</c:v>
                </c:pt>
                <c:pt idx="651">
                  <c:v>5.0281130666666662</c:v>
                </c:pt>
                <c:pt idx="652">
                  <c:v>5.0331366399999986</c:v>
                </c:pt>
                <c:pt idx="653">
                  <c:v>5.0443904000000011</c:v>
                </c:pt>
                <c:pt idx="654">
                  <c:v>5.0518092800000014</c:v>
                </c:pt>
                <c:pt idx="655">
                  <c:v>5.0570240000000002</c:v>
                </c:pt>
                <c:pt idx="656">
                  <c:v>5.1361527466666672</c:v>
                </c:pt>
                <c:pt idx="657">
                  <c:v>5.1404475733333337</c:v>
                </c:pt>
                <c:pt idx="658">
                  <c:v>5.1519880533333353</c:v>
                </c:pt>
                <c:pt idx="659">
                  <c:v>5.180044800000001</c:v>
                </c:pt>
                <c:pt idx="660">
                  <c:v>5.1853909333333332</c:v>
                </c:pt>
                <c:pt idx="661">
                  <c:v>5.1982754133333335</c:v>
                </c:pt>
                <c:pt idx="662">
                  <c:v>5.2004437333333335</c:v>
                </c:pt>
                <c:pt idx="663">
                  <c:v>5.2000315733333329</c:v>
                </c:pt>
                <c:pt idx="664">
                  <c:v>5.2185190400000012</c:v>
                </c:pt>
                <c:pt idx="665">
                  <c:v>5.2457693866666677</c:v>
                </c:pt>
                <c:pt idx="666">
                  <c:v>5.2541678933333325</c:v>
                </c:pt>
                <c:pt idx="667">
                  <c:v>5.2603323733333331</c:v>
                </c:pt>
                <c:pt idx="668">
                  <c:v>5.2633787733333337</c:v>
                </c:pt>
                <c:pt idx="669">
                  <c:v>5.275026773333332</c:v>
                </c:pt>
                <c:pt idx="670">
                  <c:v>5.3062852266666667</c:v>
                </c:pt>
                <c:pt idx="671">
                  <c:v>5.3139191466666666</c:v>
                </c:pt>
                <c:pt idx="672">
                  <c:v>5.3103769600000001</c:v>
                </c:pt>
                <c:pt idx="673">
                  <c:v>5.3130888533333325</c:v>
                </c:pt>
                <c:pt idx="674">
                  <c:v>5.3237034666666672</c:v>
                </c:pt>
                <c:pt idx="675">
                  <c:v>5.358952106666667</c:v>
                </c:pt>
                <c:pt idx="676">
                  <c:v>5.3678045866666668</c:v>
                </c:pt>
                <c:pt idx="677">
                  <c:v>5.3866504533333321</c:v>
                </c:pt>
                <c:pt idx="678">
                  <c:v>5.3803008000000014</c:v>
                </c:pt>
                <c:pt idx="679">
                  <c:v>5.3803127466666663</c:v>
                </c:pt>
                <c:pt idx="680">
                  <c:v>5.4120789333333326</c:v>
                </c:pt>
                <c:pt idx="681">
                  <c:v>5.4298854400000005</c:v>
                </c:pt>
                <c:pt idx="682">
                  <c:v>5.4277469866666674</c:v>
                </c:pt>
                <c:pt idx="683">
                  <c:v>5.4258474666666663</c:v>
                </c:pt>
                <c:pt idx="684">
                  <c:v>5.4280337066666666</c:v>
                </c:pt>
                <c:pt idx="685">
                  <c:v>5.4617471999999996</c:v>
                </c:pt>
                <c:pt idx="686">
                  <c:v>5.462165333333334</c:v>
                </c:pt>
                <c:pt idx="687">
                  <c:v>5.4694229333333331</c:v>
                </c:pt>
                <c:pt idx="688">
                  <c:v>5.4774690133333337</c:v>
                </c:pt>
                <c:pt idx="689">
                  <c:v>5.53077504</c:v>
                </c:pt>
                <c:pt idx="690">
                  <c:v>5.5428292266666679</c:v>
                </c:pt>
                <c:pt idx="691">
                  <c:v>5.5602713599999989</c:v>
                </c:pt>
                <c:pt idx="692">
                  <c:v>5.5640405333333334</c:v>
                </c:pt>
                <c:pt idx="693">
                  <c:v>5.5732275199999997</c:v>
                </c:pt>
                <c:pt idx="694">
                  <c:v>5.5755392000000006</c:v>
                </c:pt>
                <c:pt idx="695">
                  <c:v>5.5680785066666658</c:v>
                </c:pt>
                <c:pt idx="696">
                  <c:v>5.5593275733333325</c:v>
                </c:pt>
                <c:pt idx="697">
                  <c:v>5.5699063466666683</c:v>
                </c:pt>
                <c:pt idx="698">
                  <c:v>5.5857476266666666</c:v>
                </c:pt>
                <c:pt idx="699">
                  <c:v>5.4869666133333332</c:v>
                </c:pt>
                <c:pt idx="700">
                  <c:v>5.4906222933333328</c:v>
                </c:pt>
                <c:pt idx="701">
                  <c:v>5.5091336533333353</c:v>
                </c:pt>
                <c:pt idx="702">
                  <c:v>5.5255065600000002</c:v>
                </c:pt>
                <c:pt idx="703">
                  <c:v>5.5783466666666657</c:v>
                </c:pt>
                <c:pt idx="704">
                  <c:v>5.5889134933333331</c:v>
                </c:pt>
                <c:pt idx="705">
                  <c:v>5.5859268266666664</c:v>
                </c:pt>
                <c:pt idx="706">
                  <c:v>5.5992831999999995</c:v>
                </c:pt>
                <c:pt idx="707">
                  <c:v>5.6074547199999998</c:v>
                </c:pt>
                <c:pt idx="708">
                  <c:v>5.6241442133333326</c:v>
                </c:pt>
                <c:pt idx="709">
                  <c:v>5.6445491199999998</c:v>
                </c:pt>
                <c:pt idx="710">
                  <c:v>5.6474880000000001</c:v>
                </c:pt>
                <c:pt idx="711">
                  <c:v>5.6537420799999998</c:v>
                </c:pt>
                <c:pt idx="712">
                  <c:v>5.7039419733333343</c:v>
                </c:pt>
                <c:pt idx="713">
                  <c:v>5.721366186666665</c:v>
                </c:pt>
                <c:pt idx="714">
                  <c:v>5.7219037866666662</c:v>
                </c:pt>
                <c:pt idx="715">
                  <c:v>5.7282355200000001</c:v>
                </c:pt>
                <c:pt idx="716">
                  <c:v>5.733384533333334</c:v>
                </c:pt>
                <c:pt idx="717">
                  <c:v>5.7318135466666664</c:v>
                </c:pt>
                <c:pt idx="718">
                  <c:v>5.7152076800000007</c:v>
                </c:pt>
                <c:pt idx="719">
                  <c:v>5.7064089599999992</c:v>
                </c:pt>
                <c:pt idx="720">
                  <c:v>5.7035656533333334</c:v>
                </c:pt>
                <c:pt idx="721">
                  <c:v>5.7086190933333336</c:v>
                </c:pt>
                <c:pt idx="722">
                  <c:v>5.8016597333333335</c:v>
                </c:pt>
                <c:pt idx="723">
                  <c:v>5.8067490133333335</c:v>
                </c:pt>
                <c:pt idx="724">
                  <c:v>5.8122325333333347</c:v>
                </c:pt>
                <c:pt idx="725">
                  <c:v>5.8191974399999999</c:v>
                </c:pt>
                <c:pt idx="726">
                  <c:v>5.8515191466666678</c:v>
                </c:pt>
                <c:pt idx="727">
                  <c:v>5.8662493866666665</c:v>
                </c:pt>
                <c:pt idx="728">
                  <c:v>5.8685969066666672</c:v>
                </c:pt>
                <c:pt idx="729">
                  <c:v>5.8738414933333329</c:v>
                </c:pt>
                <c:pt idx="730">
                  <c:v>5.8748748799999992</c:v>
                </c:pt>
                <c:pt idx="731">
                  <c:v>5.8892049066666665</c:v>
                </c:pt>
                <c:pt idx="732">
                  <c:v>5.9107447466666665</c:v>
                </c:pt>
                <c:pt idx="733">
                  <c:v>5.9270220800000004</c:v>
                </c:pt>
                <c:pt idx="734">
                  <c:v>5.9396078933333332</c:v>
                </c:pt>
                <c:pt idx="735">
                  <c:v>5.9464533333333334</c:v>
                </c:pt>
                <c:pt idx="736">
                  <c:v>5.9735603200000007</c:v>
                </c:pt>
                <c:pt idx="737">
                  <c:v>5.9700957866666666</c:v>
                </c:pt>
                <c:pt idx="738">
                  <c:v>5.9700838400000009</c:v>
                </c:pt>
                <c:pt idx="739">
                  <c:v>5.9648273066666677</c:v>
                </c:pt>
                <c:pt idx="740">
                  <c:v>5.9619780266666655</c:v>
                </c:pt>
                <c:pt idx="741">
                  <c:v>5.9994248533333332</c:v>
                </c:pt>
                <c:pt idx="742">
                  <c:v>6.04672768</c:v>
                </c:pt>
                <c:pt idx="743">
                  <c:v>6.0951355733333328</c:v>
                </c:pt>
                <c:pt idx="744">
                  <c:v>6.0978295466666683</c:v>
                </c:pt>
                <c:pt idx="745">
                  <c:v>6.1437405866666666</c:v>
                </c:pt>
                <c:pt idx="746">
                  <c:v>6.1545642666666671</c:v>
                </c:pt>
                <c:pt idx="747">
                  <c:v>6.1375104000000009</c:v>
                </c:pt>
                <c:pt idx="748">
                  <c:v>6.1529096533333334</c:v>
                </c:pt>
                <c:pt idx="749">
                  <c:v>6.1599581866666666</c:v>
                </c:pt>
                <c:pt idx="750">
                  <c:v>6.0618999466666672</c:v>
                </c:pt>
                <c:pt idx="751">
                  <c:v>6.0917546666666667</c:v>
                </c:pt>
                <c:pt idx="752">
                  <c:v>6.0692172799999993</c:v>
                </c:pt>
                <c:pt idx="753">
                  <c:v>6.0676881066666661</c:v>
                </c:pt>
                <c:pt idx="754">
                  <c:v>6.0754773333333327</c:v>
                </c:pt>
                <c:pt idx="755">
                  <c:v>6.1025723733333352</c:v>
                </c:pt>
                <c:pt idx="756">
                  <c:v>6.0892936533333346</c:v>
                </c:pt>
                <c:pt idx="757">
                  <c:v>6.1011148799999999</c:v>
                </c:pt>
                <c:pt idx="758">
                  <c:v>6.1236821333333342</c:v>
                </c:pt>
                <c:pt idx="759">
                  <c:v>6.1344998400000001</c:v>
                </c:pt>
                <c:pt idx="760">
                  <c:v>6.142976</c:v>
                </c:pt>
                <c:pt idx="761">
                  <c:v>6.1629149866666673</c:v>
                </c:pt>
                <c:pt idx="762">
                  <c:v>6.200971093333334</c:v>
                </c:pt>
                <c:pt idx="763">
                  <c:v>6.2116394666666661</c:v>
                </c:pt>
                <c:pt idx="764">
                  <c:v>6.207159466666667</c:v>
                </c:pt>
                <c:pt idx="765">
                  <c:v>6.2287291733333339</c:v>
                </c:pt>
                <c:pt idx="766">
                  <c:v>6.231100586666666</c:v>
                </c:pt>
                <c:pt idx="767">
                  <c:v>6.2478557866666682</c:v>
                </c:pt>
                <c:pt idx="768">
                  <c:v>6.2813841066666667</c:v>
                </c:pt>
                <c:pt idx="769">
                  <c:v>6.3020817066666659</c:v>
                </c:pt>
                <c:pt idx="770">
                  <c:v>6.34255104</c:v>
                </c:pt>
                <c:pt idx="771">
                  <c:v>6.359604906666668</c:v>
                </c:pt>
                <c:pt idx="772">
                  <c:v>6.3712469333333326</c:v>
                </c:pt>
                <c:pt idx="773">
                  <c:v>6.3698611200000013</c:v>
                </c:pt>
                <c:pt idx="774">
                  <c:v>6.3562299733333329</c:v>
                </c:pt>
                <c:pt idx="775">
                  <c:v>6.398324053333333</c:v>
                </c:pt>
                <c:pt idx="776">
                  <c:v>6.3599155199999995</c:v>
                </c:pt>
                <c:pt idx="777">
                  <c:v>6.3411114666666677</c:v>
                </c:pt>
                <c:pt idx="778">
                  <c:v>6.3458423466666671</c:v>
                </c:pt>
                <c:pt idx="779">
                  <c:v>6.3518813866666664</c:v>
                </c:pt>
                <c:pt idx="780">
                  <c:v>6.3968307199999996</c:v>
                </c:pt>
                <c:pt idx="781">
                  <c:v>6.4315455999999998</c:v>
                </c:pt>
                <c:pt idx="782">
                  <c:v>6.4462783999999989</c:v>
                </c:pt>
                <c:pt idx="783">
                  <c:v>6.4354431999999999</c:v>
                </c:pt>
                <c:pt idx="784">
                  <c:v>6.4358399999999998</c:v>
                </c:pt>
                <c:pt idx="785">
                  <c:v>6.5189759999999994</c:v>
                </c:pt>
                <c:pt idx="786">
                  <c:v>6.5573760000000005</c:v>
                </c:pt>
                <c:pt idx="787">
                  <c:v>6.5930879999999989</c:v>
                </c:pt>
                <c:pt idx="788">
                  <c:v>6.6346943999999999</c:v>
                </c:pt>
                <c:pt idx="789">
                  <c:v>6.6475519999999992</c:v>
                </c:pt>
                <c:pt idx="790">
                  <c:v>6.6339264000000009</c:v>
                </c:pt>
                <c:pt idx="791">
                  <c:v>6.6490559999999999</c:v>
                </c:pt>
                <c:pt idx="792">
                  <c:v>6.6246848000000007</c:v>
                </c:pt>
                <c:pt idx="793">
                  <c:v>6.5957184000000018</c:v>
                </c:pt>
                <c:pt idx="794">
                  <c:v>6.6125376000000022</c:v>
                </c:pt>
                <c:pt idx="795">
                  <c:v>6.628032000000001</c:v>
                </c:pt>
                <c:pt idx="796">
                  <c:v>6.6569279999999997</c:v>
                </c:pt>
                <c:pt idx="797">
                  <c:v>6.7320959999999994</c:v>
                </c:pt>
                <c:pt idx="798">
                  <c:v>6.7626175999999996</c:v>
                </c:pt>
                <c:pt idx="799">
                  <c:v>6.7869376000000008</c:v>
                </c:pt>
                <c:pt idx="800">
                  <c:v>6.8412223999999995</c:v>
                </c:pt>
                <c:pt idx="801">
                  <c:v>6.8794239999999993</c:v>
                </c:pt>
                <c:pt idx="802">
                  <c:v>6.8911360000000004</c:v>
                </c:pt>
                <c:pt idx="803">
                  <c:v>6.9216192000000003</c:v>
                </c:pt>
                <c:pt idx="804">
                  <c:v>6.9174336000000007</c:v>
                </c:pt>
                <c:pt idx="805">
                  <c:v>7.0090176</c:v>
                </c:pt>
                <c:pt idx="806">
                  <c:v>7.0283711999999996</c:v>
                </c:pt>
                <c:pt idx="807">
                  <c:v>7.0288895999999994</c:v>
                </c:pt>
                <c:pt idx="808">
                  <c:v>7.0065472</c:v>
                </c:pt>
                <c:pt idx="809">
                  <c:v>7.0122304</c:v>
                </c:pt>
                <c:pt idx="810">
                  <c:v>7.0934207999999996</c:v>
                </c:pt>
                <c:pt idx="811">
                  <c:v>7.0363392000000005</c:v>
                </c:pt>
                <c:pt idx="812">
                  <c:v>7.0226367999999999</c:v>
                </c:pt>
                <c:pt idx="813">
                  <c:v>7.0159808000000004</c:v>
                </c:pt>
                <c:pt idx="814">
                  <c:v>7.006521600000001</c:v>
                </c:pt>
                <c:pt idx="815">
                  <c:v>7.0368192000000009</c:v>
                </c:pt>
                <c:pt idx="816">
                  <c:v>7.1229863384615379</c:v>
                </c:pt>
                <c:pt idx="817">
                  <c:v>7.0987529846153858</c:v>
                </c:pt>
                <c:pt idx="818">
                  <c:v>7.103391507692308</c:v>
                </c:pt>
                <c:pt idx="819">
                  <c:v>7.0750710153846157</c:v>
                </c:pt>
                <c:pt idx="820">
                  <c:v>7.1061760000000014</c:v>
                </c:pt>
                <c:pt idx="821">
                  <c:v>7.1065550769230779</c:v>
                </c:pt>
                <c:pt idx="822">
                  <c:v>7.0654838153846153</c:v>
                </c:pt>
                <c:pt idx="823">
                  <c:v>7.0248260923076913</c:v>
                </c:pt>
                <c:pt idx="824">
                  <c:v>7.0376664615384614</c:v>
                </c:pt>
                <c:pt idx="825">
                  <c:v>7.0347165538461542</c:v>
                </c:pt>
                <c:pt idx="826">
                  <c:v>7.0430976000000012</c:v>
                </c:pt>
                <c:pt idx="827">
                  <c:v>7.0637262769230782</c:v>
                </c:pt>
                <c:pt idx="828">
                  <c:v>7.1303748923076924</c:v>
                </c:pt>
                <c:pt idx="829">
                  <c:v>7.1509277538461529</c:v>
                </c:pt>
                <c:pt idx="830">
                  <c:v>7.2396662153846139</c:v>
                </c:pt>
                <c:pt idx="831">
                  <c:v>7.3197203692307689</c:v>
                </c:pt>
                <c:pt idx="832">
                  <c:v>7.3451391999999993</c:v>
                </c:pt>
                <c:pt idx="833">
                  <c:v>7.3895876923076935</c:v>
                </c:pt>
                <c:pt idx="834">
                  <c:v>7.4278400000000007</c:v>
                </c:pt>
                <c:pt idx="835">
                  <c:v>7.3544438153846157</c:v>
                </c:pt>
                <c:pt idx="836">
                  <c:v>7.2922889846153831</c:v>
                </c:pt>
                <c:pt idx="837">
                  <c:v>7.3274397538461526</c:v>
                </c:pt>
                <c:pt idx="838">
                  <c:v>7.2923992615384625</c:v>
                </c:pt>
                <c:pt idx="839">
                  <c:v>7.2672905846153837</c:v>
                </c:pt>
                <c:pt idx="840">
                  <c:v>7.2086783999999993</c:v>
                </c:pt>
                <c:pt idx="841">
                  <c:v>7.2294518153846159</c:v>
                </c:pt>
                <c:pt idx="842">
                  <c:v>7.2366542769230762</c:v>
                </c:pt>
                <c:pt idx="843">
                  <c:v>7.1540568615384617</c:v>
                </c:pt>
                <c:pt idx="844">
                  <c:v>7.1960310153846159</c:v>
                </c:pt>
                <c:pt idx="845">
                  <c:v>7.2080718769230776</c:v>
                </c:pt>
                <c:pt idx="846">
                  <c:v>7.1869676307692298</c:v>
                </c:pt>
                <c:pt idx="847">
                  <c:v>7.1511000615384619</c:v>
                </c:pt>
                <c:pt idx="848">
                  <c:v>7.1377358769230765</c:v>
                </c:pt>
                <c:pt idx="849">
                  <c:v>7.0748160000000002</c:v>
                </c:pt>
                <c:pt idx="850">
                  <c:v>7.0732031999999982</c:v>
                </c:pt>
                <c:pt idx="851">
                  <c:v>7.1778628923076928</c:v>
                </c:pt>
                <c:pt idx="852">
                  <c:v>7.2578067692307693</c:v>
                </c:pt>
                <c:pt idx="853">
                  <c:v>7.3033097846153847</c:v>
                </c:pt>
                <c:pt idx="854">
                  <c:v>7.1983468307692311</c:v>
                </c:pt>
                <c:pt idx="855">
                  <c:v>7.1260465230769237</c:v>
                </c:pt>
                <c:pt idx="856">
                  <c:v>7.0475776000000003</c:v>
                </c:pt>
                <c:pt idx="857">
                  <c:v>6.9939761230769237</c:v>
                </c:pt>
                <c:pt idx="858">
                  <c:v>6.8477695999999986</c:v>
                </c:pt>
                <c:pt idx="859">
                  <c:v>6.8332888615384615</c:v>
                </c:pt>
                <c:pt idx="860">
                  <c:v>6.8224403692307698</c:v>
                </c:pt>
                <c:pt idx="861">
                  <c:v>6.8195800615384616</c:v>
                </c:pt>
                <c:pt idx="862">
                  <c:v>6.8717617230769248</c:v>
                </c:pt>
                <c:pt idx="863">
                  <c:v>6.8876416000000003</c:v>
                </c:pt>
                <c:pt idx="864">
                  <c:v>6.8241496615384625</c:v>
                </c:pt>
                <c:pt idx="865">
                  <c:v>6.886766276923078</c:v>
                </c:pt>
                <c:pt idx="866">
                  <c:v>6.8489206153846149</c:v>
                </c:pt>
                <c:pt idx="867">
                  <c:v>6.9628297846153862</c:v>
                </c:pt>
                <c:pt idx="868">
                  <c:v>6.047262523076923</c:v>
                </c:pt>
                <c:pt idx="869">
                  <c:v>5.9132622769230769</c:v>
                </c:pt>
                <c:pt idx="870">
                  <c:v>6.1079010461538479</c:v>
                </c:pt>
                <c:pt idx="871">
                  <c:v>6.3370427076923059</c:v>
                </c:pt>
                <c:pt idx="872">
                  <c:v>6.3481048615384612</c:v>
                </c:pt>
                <c:pt idx="873">
                  <c:v>6.7667298461538463</c:v>
                </c:pt>
                <c:pt idx="874">
                  <c:v>6.9153624615384635</c:v>
                </c:pt>
                <c:pt idx="875">
                  <c:v>6.9628022153846159</c:v>
                </c:pt>
                <c:pt idx="876">
                  <c:v>7.076173784615384</c:v>
                </c:pt>
                <c:pt idx="877">
                  <c:v>7.1550769230769218</c:v>
                </c:pt>
                <c:pt idx="878">
                  <c:v>7.2567867076923083</c:v>
                </c:pt>
                <c:pt idx="879">
                  <c:v>7.279269415384614</c:v>
                </c:pt>
                <c:pt idx="880">
                  <c:v>7.317638892307694</c:v>
                </c:pt>
                <c:pt idx="881">
                  <c:v>7.33208516923077</c:v>
                </c:pt>
                <c:pt idx="882">
                  <c:v>7.3280324923076918</c:v>
                </c:pt>
                <c:pt idx="883">
                  <c:v>7.2666564923076917</c:v>
                </c:pt>
                <c:pt idx="884">
                  <c:v>7.2749892923076933</c:v>
                </c:pt>
                <c:pt idx="885">
                  <c:v>7.3044263384615382</c:v>
                </c:pt>
                <c:pt idx="886">
                  <c:v>7.3426510769230768</c:v>
                </c:pt>
                <c:pt idx="887">
                  <c:v>7.3357174153846163</c:v>
                </c:pt>
                <c:pt idx="888">
                  <c:v>7.3279497846153845</c:v>
                </c:pt>
                <c:pt idx="889">
                  <c:v>7.3361309538461548</c:v>
                </c:pt>
                <c:pt idx="890">
                  <c:v>7.3280876307692306</c:v>
                </c:pt>
                <c:pt idx="891">
                  <c:v>7.3540302769230781</c:v>
                </c:pt>
                <c:pt idx="892">
                  <c:v>7.3574695384615385</c:v>
                </c:pt>
                <c:pt idx="893">
                  <c:v>7.4826683076923084</c:v>
                </c:pt>
                <c:pt idx="894">
                  <c:v>7.4578422153846153</c:v>
                </c:pt>
                <c:pt idx="895">
                  <c:v>7.4728054153846166</c:v>
                </c:pt>
                <c:pt idx="896">
                  <c:v>7.4683254153846166</c:v>
                </c:pt>
                <c:pt idx="897">
                  <c:v>7.4615227076923079</c:v>
                </c:pt>
                <c:pt idx="898">
                  <c:v>7.4685046153846155</c:v>
                </c:pt>
                <c:pt idx="899">
                  <c:v>7.5000713846153859</c:v>
                </c:pt>
                <c:pt idx="900">
                  <c:v>7.465313476923078</c:v>
                </c:pt>
                <c:pt idx="901">
                  <c:v>7.4773612307692314</c:v>
                </c:pt>
                <c:pt idx="902">
                  <c:v>7.4509774769230779</c:v>
                </c:pt>
                <c:pt idx="903">
                  <c:v>7.4046129230769226</c:v>
                </c:pt>
                <c:pt idx="904">
                  <c:v>7.4222641230769213</c:v>
                </c:pt>
                <c:pt idx="905">
                  <c:v>7.4248694153846175</c:v>
                </c:pt>
                <c:pt idx="906">
                  <c:v>7.4358902153846156</c:v>
                </c:pt>
                <c:pt idx="907">
                  <c:v>7.4499367384615383</c:v>
                </c:pt>
                <c:pt idx="908">
                  <c:v>7.4621568000000007</c:v>
                </c:pt>
                <c:pt idx="909">
                  <c:v>7.4686217846153857</c:v>
                </c:pt>
                <c:pt idx="910">
                  <c:v>7.4552713846153855</c:v>
                </c:pt>
                <c:pt idx="911">
                  <c:v>7.4695522461538459</c:v>
                </c:pt>
                <c:pt idx="912">
                  <c:v>7.4665747692307685</c:v>
                </c:pt>
                <c:pt idx="913">
                  <c:v>7.4654375384615381</c:v>
                </c:pt>
                <c:pt idx="914">
                  <c:v>7.4685183999999998</c:v>
                </c:pt>
                <c:pt idx="915">
                  <c:v>7.4547268923076944</c:v>
                </c:pt>
                <c:pt idx="916">
                  <c:v>7.4561122461538458</c:v>
                </c:pt>
                <c:pt idx="917">
                  <c:v>7.5094724923076903</c:v>
                </c:pt>
                <c:pt idx="918">
                  <c:v>7.5338436923076912</c:v>
                </c:pt>
                <c:pt idx="919">
                  <c:v>7.560778830769233</c:v>
                </c:pt>
                <c:pt idx="920">
                  <c:v>7.5579254153846156</c:v>
                </c:pt>
                <c:pt idx="921">
                  <c:v>7.5857289846153853</c:v>
                </c:pt>
                <c:pt idx="922">
                  <c:v>7.5713654153846166</c:v>
                </c:pt>
                <c:pt idx="923">
                  <c:v>7.6041176615384618</c:v>
                </c:pt>
                <c:pt idx="924">
                  <c:v>7.5904571076923082</c:v>
                </c:pt>
                <c:pt idx="925">
                  <c:v>7.5977353846153859</c:v>
                </c:pt>
                <c:pt idx="926">
                  <c:v>7.5845228307692301</c:v>
                </c:pt>
                <c:pt idx="927">
                  <c:v>7.602835692307691</c:v>
                </c:pt>
                <c:pt idx="928">
                  <c:v>7.6155519999999992</c:v>
                </c:pt>
                <c:pt idx="929">
                  <c:v>7.611561353846156</c:v>
                </c:pt>
                <c:pt idx="930">
                  <c:v>7.6357120000000007</c:v>
                </c:pt>
                <c:pt idx="931">
                  <c:v>7.6427421538461546</c:v>
                </c:pt>
                <c:pt idx="932">
                  <c:v>7.6538043076923072</c:v>
                </c:pt>
                <c:pt idx="933">
                  <c:v>7.5925316923076913</c:v>
                </c:pt>
                <c:pt idx="934">
                  <c:v>7.6603175384615394</c:v>
                </c:pt>
                <c:pt idx="935">
                  <c:v>7.6865772307692293</c:v>
                </c:pt>
                <c:pt idx="936">
                  <c:v>7.6759079384615383</c:v>
                </c:pt>
                <c:pt idx="937">
                  <c:v>7.6930215384615384</c:v>
                </c:pt>
                <c:pt idx="938">
                  <c:v>7.7218658461538441</c:v>
                </c:pt>
                <c:pt idx="939">
                  <c:v>7.7813119999999998</c:v>
                </c:pt>
                <c:pt idx="940">
                  <c:v>7.8079645538461531</c:v>
                </c:pt>
                <c:pt idx="941">
                  <c:v>7.7860608000000004</c:v>
                </c:pt>
                <c:pt idx="942">
                  <c:v>7.7827869538461529</c:v>
                </c:pt>
                <c:pt idx="943">
                  <c:v>7.8229070769230784</c:v>
                </c:pt>
                <c:pt idx="944">
                  <c:v>8.0093164307692319</c:v>
                </c:pt>
                <c:pt idx="945">
                  <c:v>8.0250584615384604</c:v>
                </c:pt>
                <c:pt idx="946">
                  <c:v>8.0247620923076894</c:v>
                </c:pt>
                <c:pt idx="947">
                  <c:v>8.0532273230769231</c:v>
                </c:pt>
                <c:pt idx="948">
                  <c:v>8.0658816000000009</c:v>
                </c:pt>
                <c:pt idx="949">
                  <c:v>8.0857314461538472</c:v>
                </c:pt>
                <c:pt idx="950">
                  <c:v>8.0884608</c:v>
                </c:pt>
                <c:pt idx="951">
                  <c:v>8.0927202461538474</c:v>
                </c:pt>
                <c:pt idx="952">
                  <c:v>8.1012804923076924</c:v>
                </c:pt>
                <c:pt idx="953">
                  <c:v>8.1219643076923074</c:v>
                </c:pt>
                <c:pt idx="954">
                  <c:v>8.1388504615384623</c:v>
                </c:pt>
                <c:pt idx="955">
                  <c:v>8.1254862769230769</c:v>
                </c:pt>
                <c:pt idx="956">
                  <c:v>8.1249211076923071</c:v>
                </c:pt>
                <c:pt idx="957">
                  <c:v>8.1357627076923063</c:v>
                </c:pt>
                <c:pt idx="958">
                  <c:v>8.1359694769230781</c:v>
                </c:pt>
                <c:pt idx="959">
                  <c:v>8.1495542153846152</c:v>
                </c:pt>
                <c:pt idx="960">
                  <c:v>8.1739254153846179</c:v>
                </c:pt>
                <c:pt idx="961">
                  <c:v>8.1972145230769229</c:v>
                </c:pt>
                <c:pt idx="962">
                  <c:v>8.2191596307692318</c:v>
                </c:pt>
                <c:pt idx="963">
                  <c:v>8.2343502769230774</c:v>
                </c:pt>
                <c:pt idx="964">
                  <c:v>8.2605341538461534</c:v>
                </c:pt>
                <c:pt idx="965">
                  <c:v>8.264614400000001</c:v>
                </c:pt>
                <c:pt idx="966">
                  <c:v>8.3083323076923072</c:v>
                </c:pt>
                <c:pt idx="967">
                  <c:v>8.298931200000002</c:v>
                </c:pt>
                <c:pt idx="968">
                  <c:v>8.2701489230769223</c:v>
                </c:pt>
                <c:pt idx="969">
                  <c:v>8.2314003692307693</c:v>
                </c:pt>
                <c:pt idx="970">
                  <c:v>8.2572671999999994</c:v>
                </c:pt>
                <c:pt idx="971">
                  <c:v>8.2598518153846161</c:v>
                </c:pt>
                <c:pt idx="972">
                  <c:v>8.257536</c:v>
                </c:pt>
                <c:pt idx="973">
                  <c:v>8.2536073846153837</c:v>
                </c:pt>
                <c:pt idx="974">
                  <c:v>8.2637804307692306</c:v>
                </c:pt>
                <c:pt idx="975">
                  <c:v>8.2676125538461545</c:v>
                </c:pt>
                <c:pt idx="976">
                  <c:v>8.2728300307692297</c:v>
                </c:pt>
                <c:pt idx="977">
                  <c:v>8.2562126769230773</c:v>
                </c:pt>
                <c:pt idx="978">
                  <c:v>8.250016492307692</c:v>
                </c:pt>
                <c:pt idx="979">
                  <c:v>8.2488310153846172</c:v>
                </c:pt>
                <c:pt idx="980">
                  <c:v>8.2635047384615383</c:v>
                </c:pt>
                <c:pt idx="981">
                  <c:v>8.2648418461538462</c:v>
                </c:pt>
                <c:pt idx="982">
                  <c:v>8.2544344615384606</c:v>
                </c:pt>
                <c:pt idx="983">
                  <c:v>8.3593422769230781</c:v>
                </c:pt>
                <c:pt idx="984">
                  <c:v>8.3491140923076923</c:v>
                </c:pt>
                <c:pt idx="985">
                  <c:v>8.3002062769230793</c:v>
                </c:pt>
                <c:pt idx="986">
                  <c:v>8.266420184615388</c:v>
                </c:pt>
                <c:pt idx="987">
                  <c:v>8.251525907692308</c:v>
                </c:pt>
                <c:pt idx="988">
                  <c:v>8.395355733333334</c:v>
                </c:pt>
                <c:pt idx="989">
                  <c:v>8.3741503999999996</c:v>
                </c:pt>
                <c:pt idx="990">
                  <c:v>8.2913525333333329</c:v>
                </c:pt>
                <c:pt idx="991">
                  <c:v>8.2673994666666655</c:v>
                </c:pt>
                <c:pt idx="992">
                  <c:v>8.2626357333333331</c:v>
                </c:pt>
                <c:pt idx="993">
                  <c:v>8.4086090666666653</c:v>
                </c:pt>
                <c:pt idx="994">
                  <c:v>8.4155231999999991</c:v>
                </c:pt>
                <c:pt idx="995">
                  <c:v>8.3874560000000002</c:v>
                </c:pt>
                <c:pt idx="996">
                  <c:v>8.4088405333333327</c:v>
                </c:pt>
                <c:pt idx="997">
                  <c:v>8.4344586666666661</c:v>
                </c:pt>
                <c:pt idx="998">
                  <c:v>8.4330101333333349</c:v>
                </c:pt>
                <c:pt idx="999">
                  <c:v>8.4396405333333337</c:v>
                </c:pt>
                <c:pt idx="1000">
                  <c:v>8.3843424000000013</c:v>
                </c:pt>
                <c:pt idx="1001">
                  <c:v>8.386119466666667</c:v>
                </c:pt>
                <c:pt idx="1002">
                  <c:v>8.391950933333332</c:v>
                </c:pt>
                <c:pt idx="1003">
                  <c:v>8.4001269333333326</c:v>
                </c:pt>
                <c:pt idx="1004">
                  <c:v>8.3760768000000017</c:v>
                </c:pt>
                <c:pt idx="1005">
                  <c:v>8.3419914666666681</c:v>
                </c:pt>
                <c:pt idx="1006">
                  <c:v>8.3421109333333323</c:v>
                </c:pt>
                <c:pt idx="1007">
                  <c:v>8.350077866666668</c:v>
                </c:pt>
                <c:pt idx="1008">
                  <c:v>8.3540352000000002</c:v>
                </c:pt>
                <c:pt idx="1009">
                  <c:v>8.3386762666666669</c:v>
                </c:pt>
                <c:pt idx="1010">
                  <c:v>8.306517333333332</c:v>
                </c:pt>
                <c:pt idx="1011">
                  <c:v>8.2856629333333345</c:v>
                </c:pt>
                <c:pt idx="1012">
                  <c:v>8.2788757333333347</c:v>
                </c:pt>
                <c:pt idx="1013">
                  <c:v>8.2706325333333339</c:v>
                </c:pt>
                <c:pt idx="1014">
                  <c:v>8.2491957333333321</c:v>
                </c:pt>
                <c:pt idx="1015">
                  <c:v>8.268034133333332</c:v>
                </c:pt>
                <c:pt idx="1016">
                  <c:v>8.2326943999999997</c:v>
                </c:pt>
                <c:pt idx="1017">
                  <c:v>8.2887093333333333</c:v>
                </c:pt>
                <c:pt idx="1018">
                  <c:v>8.2896202666666685</c:v>
                </c:pt>
                <c:pt idx="1019">
                  <c:v>8.344552533333335</c:v>
                </c:pt>
                <c:pt idx="1020">
                  <c:v>8.3016863999999977</c:v>
                </c:pt>
                <c:pt idx="1021">
                  <c:v>8.2602837333333348</c:v>
                </c:pt>
                <c:pt idx="1022">
                  <c:v>8.2440213333333325</c:v>
                </c:pt>
                <c:pt idx="1023">
                  <c:v>8.2668693333333323</c:v>
                </c:pt>
                <c:pt idx="1024">
                  <c:v>8.2387872000000009</c:v>
                </c:pt>
                <c:pt idx="1025">
                  <c:v>8.2486282666666657</c:v>
                </c:pt>
                <c:pt idx="1026">
                  <c:v>8.2237866666666655</c:v>
                </c:pt>
                <c:pt idx="1027">
                  <c:v>8.1862293333333334</c:v>
                </c:pt>
                <c:pt idx="1028">
                  <c:v>8.1577589333333336</c:v>
                </c:pt>
                <c:pt idx="1029">
                  <c:v>8.1686304000000014</c:v>
                </c:pt>
                <c:pt idx="1030">
                  <c:v>8.2085919999999994</c:v>
                </c:pt>
                <c:pt idx="1031">
                  <c:v>8.1995424000000003</c:v>
                </c:pt>
                <c:pt idx="1032">
                  <c:v>8.2145951999999998</c:v>
                </c:pt>
                <c:pt idx="1033">
                  <c:v>8.2654954666666658</c:v>
                </c:pt>
                <c:pt idx="1034">
                  <c:v>8.2691317333333334</c:v>
                </c:pt>
                <c:pt idx="1035">
                  <c:v>8.2852447999999992</c:v>
                </c:pt>
                <c:pt idx="1036">
                  <c:v>8.2906954666666675</c:v>
                </c:pt>
                <c:pt idx="1037">
                  <c:v>8.2055754666666658</c:v>
                </c:pt>
                <c:pt idx="1038">
                  <c:v>8.1848778666666657</c:v>
                </c:pt>
                <c:pt idx="1039">
                  <c:v>8.2098240000000011</c:v>
                </c:pt>
                <c:pt idx="1040">
                  <c:v>8.1836458666666658</c:v>
                </c:pt>
                <c:pt idx="1041">
                  <c:v>8.1333354666666651</c:v>
                </c:pt>
                <c:pt idx="1042">
                  <c:v>8.1171775999999998</c:v>
                </c:pt>
                <c:pt idx="1043">
                  <c:v>8.074475733333335</c:v>
                </c:pt>
                <c:pt idx="1044">
                  <c:v>8.0148394666666665</c:v>
                </c:pt>
                <c:pt idx="1045">
                  <c:v>7.996912</c:v>
                </c:pt>
                <c:pt idx="1046">
                  <c:v>7.9544416</c:v>
                </c:pt>
                <c:pt idx="1047">
                  <c:v>7.9597055999999995</c:v>
                </c:pt>
                <c:pt idx="1048">
                  <c:v>7.9869664000000009</c:v>
                </c:pt>
                <c:pt idx="1049">
                  <c:v>7.9473408000000001</c:v>
                </c:pt>
                <c:pt idx="1050">
                  <c:v>7.9190346666666676</c:v>
                </c:pt>
                <c:pt idx="1051">
                  <c:v>7.9636703999999989</c:v>
                </c:pt>
                <c:pt idx="1052">
                  <c:v>7.9750346666666658</c:v>
                </c:pt>
                <c:pt idx="1053">
                  <c:v>7.9779093333333337</c:v>
                </c:pt>
                <c:pt idx="1054">
                  <c:v>8.0385759999999991</c:v>
                </c:pt>
                <c:pt idx="1055">
                  <c:v>8.0313258666666663</c:v>
                </c:pt>
                <c:pt idx="1056">
                  <c:v>8.0406293333333352</c:v>
                </c:pt>
                <c:pt idx="1057">
                  <c:v>8.006573866666665</c:v>
                </c:pt>
                <c:pt idx="1058">
                  <c:v>8.0300416000000006</c:v>
                </c:pt>
                <c:pt idx="1059">
                  <c:v>8.0026986666666673</c:v>
                </c:pt>
                <c:pt idx="1060">
                  <c:v>8.0210741333333324</c:v>
                </c:pt>
                <c:pt idx="1061">
                  <c:v>8.0120319999999996</c:v>
                </c:pt>
                <c:pt idx="1062">
                  <c:v>8.0105834666666667</c:v>
                </c:pt>
                <c:pt idx="1063">
                  <c:v>8.0731317333333319</c:v>
                </c:pt>
                <c:pt idx="1064">
                  <c:v>8.1002207999999989</c:v>
                </c:pt>
                <c:pt idx="1065">
                  <c:v>8.0818901333333333</c:v>
                </c:pt>
                <c:pt idx="1066">
                  <c:v>8.061282133333334</c:v>
                </c:pt>
                <c:pt idx="1067">
                  <c:v>7.991065599999998</c:v>
                </c:pt>
                <c:pt idx="1068">
                  <c:v>7.9011818666666658</c:v>
                </c:pt>
                <c:pt idx="1069">
                  <c:v>7.9044000000000008</c:v>
                </c:pt>
                <c:pt idx="1070">
                  <c:v>7.9086485333333352</c:v>
                </c:pt>
                <c:pt idx="1071">
                  <c:v>7.9046613333333333</c:v>
                </c:pt>
                <c:pt idx="1072">
                  <c:v>7.8866144000000009</c:v>
                </c:pt>
                <c:pt idx="1073">
                  <c:v>7.8606677333333339</c:v>
                </c:pt>
                <c:pt idx="1074">
                  <c:v>7.7902048000000006</c:v>
                </c:pt>
                <c:pt idx="1075">
                  <c:v>7.7682154666666667</c:v>
                </c:pt>
                <c:pt idx="1076">
                  <c:v>7.7632949333333352</c:v>
                </c:pt>
                <c:pt idx="1077">
                  <c:v>7.7438367999999986</c:v>
                </c:pt>
                <c:pt idx="1078">
                  <c:v>7.6941610666666653</c:v>
                </c:pt>
                <c:pt idx="1079">
                  <c:v>7.6480618666666667</c:v>
                </c:pt>
                <c:pt idx="1080">
                  <c:v>7.6054197333333322</c:v>
                </c:pt>
                <c:pt idx="1081">
                  <c:v>7.5576480000000004</c:v>
                </c:pt>
                <c:pt idx="1082">
                  <c:v>7.5438048000000002</c:v>
                </c:pt>
                <c:pt idx="1083">
                  <c:v>7.5170741333333329</c:v>
                </c:pt>
                <c:pt idx="1084">
                  <c:v>7.4690634666666673</c:v>
                </c:pt>
                <c:pt idx="1085">
                  <c:v>7.4459466666666669</c:v>
                </c:pt>
                <c:pt idx="1086">
                  <c:v>7.4467082666666666</c:v>
                </c:pt>
                <c:pt idx="1087">
                  <c:v>7.4332309333333315</c:v>
                </c:pt>
                <c:pt idx="1088">
                  <c:v>7.437180800000001</c:v>
                </c:pt>
                <c:pt idx="1089">
                  <c:v>7.4427808000000004</c:v>
                </c:pt>
                <c:pt idx="1090">
                  <c:v>7.4538239999999991</c:v>
                </c:pt>
                <c:pt idx="1091">
                  <c:v>7.4340746666666675</c:v>
                </c:pt>
                <c:pt idx="1092">
                  <c:v>7.4185887999999993</c:v>
                </c:pt>
                <c:pt idx="1093">
                  <c:v>7.4518751999999999</c:v>
                </c:pt>
                <c:pt idx="1094">
                  <c:v>7.4464469333333332</c:v>
                </c:pt>
                <c:pt idx="1095">
                  <c:v>7.413892266666668</c:v>
                </c:pt>
                <c:pt idx="1096">
                  <c:v>7.392545066666667</c:v>
                </c:pt>
                <c:pt idx="1097">
                  <c:v>7.3836448000000017</c:v>
                </c:pt>
                <c:pt idx="1098">
                  <c:v>7.4175658666666671</c:v>
                </c:pt>
                <c:pt idx="1099">
                  <c:v>7.4349184000000008</c:v>
                </c:pt>
                <c:pt idx="1100">
                  <c:v>7.4060373333333329</c:v>
                </c:pt>
                <c:pt idx="1101">
                  <c:v>7.374811733333333</c:v>
                </c:pt>
                <c:pt idx="1102">
                  <c:v>7.3690698666666661</c:v>
                </c:pt>
                <c:pt idx="1103">
                  <c:v>7.3958901333333325</c:v>
                </c:pt>
                <c:pt idx="1104">
                  <c:v>7.4730282666666668</c:v>
                </c:pt>
                <c:pt idx="1105">
                  <c:v>7.5178133333333355</c:v>
                </c:pt>
                <c:pt idx="1106">
                  <c:v>7.5464256000000001</c:v>
                </c:pt>
                <c:pt idx="1107">
                  <c:v>7.4488288000000002</c:v>
                </c:pt>
                <c:pt idx="1108">
                  <c:v>7.3141599999999993</c:v>
                </c:pt>
                <c:pt idx="1109">
                  <c:v>7.345788800000002</c:v>
                </c:pt>
                <c:pt idx="1110">
                  <c:v>7.4217023999999991</c:v>
                </c:pt>
                <c:pt idx="1111">
                  <c:v>7.412869333333334</c:v>
                </c:pt>
                <c:pt idx="1112">
                  <c:v>7.3861237333333341</c:v>
                </c:pt>
                <c:pt idx="1113">
                  <c:v>7.374938666666667</c:v>
                </c:pt>
                <c:pt idx="1114">
                  <c:v>7.380157866666667</c:v>
                </c:pt>
                <c:pt idx="1115">
                  <c:v>7.368763733333334</c:v>
                </c:pt>
                <c:pt idx="1116">
                  <c:v>7.403573333333334</c:v>
                </c:pt>
                <c:pt idx="1117">
                  <c:v>7.3971893333333325</c:v>
                </c:pt>
                <c:pt idx="1118">
                  <c:v>7.3330730666666666</c:v>
                </c:pt>
                <c:pt idx="1119">
                  <c:v>7.3313482666666667</c:v>
                </c:pt>
                <c:pt idx="1120">
                  <c:v>7.3291754666666664</c:v>
                </c:pt>
                <c:pt idx="1121">
                  <c:v>7.3259722666666667</c:v>
                </c:pt>
                <c:pt idx="1122">
                  <c:v>7.3067306666666676</c:v>
                </c:pt>
                <c:pt idx="1123">
                  <c:v>7.3401066666666663</c:v>
                </c:pt>
                <c:pt idx="1124">
                  <c:v>7.3334015999999984</c:v>
                </c:pt>
                <c:pt idx="1125">
                  <c:v>7.3269802666666681</c:v>
                </c:pt>
                <c:pt idx="1126">
                  <c:v>7.3036394666666666</c:v>
                </c:pt>
                <c:pt idx="1127">
                  <c:v>7.2721450666666652</c:v>
                </c:pt>
                <c:pt idx="1128">
                  <c:v>7.2955231999999999</c:v>
                </c:pt>
                <c:pt idx="1129">
                  <c:v>7.2884896000000001</c:v>
                </c:pt>
                <c:pt idx="1130">
                  <c:v>7.2972106666666665</c:v>
                </c:pt>
                <c:pt idx="1131">
                  <c:v>7.2887584000000016</c:v>
                </c:pt>
                <c:pt idx="1132">
                  <c:v>7.279118933333331</c:v>
                </c:pt>
                <c:pt idx="1133">
                  <c:v>7.2448096000000017</c:v>
                </c:pt>
                <c:pt idx="1134">
                  <c:v>7.248953600000001</c:v>
                </c:pt>
                <c:pt idx="1135">
                  <c:v>7.1130602666666674</c:v>
                </c:pt>
                <c:pt idx="1136">
                  <c:v>7.1275978666666662</c:v>
                </c:pt>
                <c:pt idx="1137">
                  <c:v>7.0853290666666675</c:v>
                </c:pt>
                <c:pt idx="1138">
                  <c:v>7.0881066666666666</c:v>
                </c:pt>
                <c:pt idx="1139">
                  <c:v>7.0796768000000023</c:v>
                </c:pt>
                <c:pt idx="1140">
                  <c:v>7.093154133333333</c:v>
                </c:pt>
                <c:pt idx="1141">
                  <c:v>7.0544992000000004</c:v>
                </c:pt>
                <c:pt idx="1142">
                  <c:v>7.049541333333333</c:v>
                </c:pt>
                <c:pt idx="1143">
                  <c:v>7.0329429333333326</c:v>
                </c:pt>
                <c:pt idx="1144">
                  <c:v>7.0578965333333326</c:v>
                </c:pt>
                <c:pt idx="1145">
                  <c:v>7.0407456000000002</c:v>
                </c:pt>
                <c:pt idx="1146">
                  <c:v>7.035429333333334</c:v>
                </c:pt>
                <c:pt idx="1147">
                  <c:v>7.0310687999999999</c:v>
                </c:pt>
                <c:pt idx="1148">
                  <c:v>6.9876725333333338</c:v>
                </c:pt>
                <c:pt idx="1149">
                  <c:v>6.9765994666666664</c:v>
                </c:pt>
                <c:pt idx="1150">
                  <c:v>6.964510933333333</c:v>
                </c:pt>
                <c:pt idx="1151">
                  <c:v>6.9457024000000001</c:v>
                </c:pt>
                <c:pt idx="1152">
                  <c:v>6.9727765333333336</c:v>
                </c:pt>
                <c:pt idx="1153">
                  <c:v>6.9512202666666667</c:v>
                </c:pt>
                <c:pt idx="1154">
                  <c:v>6.9513247999999992</c:v>
                </c:pt>
                <c:pt idx="1155">
                  <c:v>6.9521685333333343</c:v>
                </c:pt>
                <c:pt idx="1156">
                  <c:v>6.9725152000000001</c:v>
                </c:pt>
                <c:pt idx="1157">
                  <c:v>6.940012799999999</c:v>
                </c:pt>
                <c:pt idx="1158">
                  <c:v>6.9402442666666673</c:v>
                </c:pt>
                <c:pt idx="1159">
                  <c:v>6.9065696000000001</c:v>
                </c:pt>
                <c:pt idx="1160">
                  <c:v>6.8993343999999999</c:v>
                </c:pt>
                <c:pt idx="1161">
                  <c:v>6.8647488000000019</c:v>
                </c:pt>
                <c:pt idx="1162">
                  <c:v>6.842072533333333</c:v>
                </c:pt>
                <c:pt idx="1163">
                  <c:v>6.8039776000000005</c:v>
                </c:pt>
                <c:pt idx="1164">
                  <c:v>6.8501365333333331</c:v>
                </c:pt>
                <c:pt idx="1165">
                  <c:v>6.8334112000000005</c:v>
                </c:pt>
                <c:pt idx="1166">
                  <c:v>6.8488373333333348</c:v>
                </c:pt>
                <c:pt idx="1167">
                  <c:v>6.8134602666666666</c:v>
                </c:pt>
                <c:pt idx="1168">
                  <c:v>6.8222037333333319</c:v>
                </c:pt>
                <c:pt idx="1169">
                  <c:v>6.8461717333333336</c:v>
                </c:pt>
                <c:pt idx="1170">
                  <c:v>6.7792853333333341</c:v>
                </c:pt>
                <c:pt idx="1171">
                  <c:v>6.772766933333334</c:v>
                </c:pt>
                <c:pt idx="1172">
                  <c:v>6.748612266666667</c:v>
                </c:pt>
                <c:pt idx="1173">
                  <c:v>6.7364938666666667</c:v>
                </c:pt>
                <c:pt idx="1174">
                  <c:v>6.7138250666666677</c:v>
                </c:pt>
                <c:pt idx="1175">
                  <c:v>6.7079936</c:v>
                </c:pt>
                <c:pt idx="1176">
                  <c:v>6.6505898666666665</c:v>
                </c:pt>
                <c:pt idx="1177">
                  <c:v>6.6066709333333336</c:v>
                </c:pt>
                <c:pt idx="1178">
                  <c:v>6.5910282666666662</c:v>
                </c:pt>
                <c:pt idx="1179">
                  <c:v>6.5952319999999993</c:v>
                </c:pt>
                <c:pt idx="1180">
                  <c:v>6.5679562666666653</c:v>
                </c:pt>
                <c:pt idx="1181">
                  <c:v>6.5038026666666671</c:v>
                </c:pt>
                <c:pt idx="1182">
                  <c:v>6.4722485333333335</c:v>
                </c:pt>
                <c:pt idx="1183">
                  <c:v>6.4960671999999997</c:v>
                </c:pt>
                <c:pt idx="1184">
                  <c:v>6.5034666666666672</c:v>
                </c:pt>
                <c:pt idx="1185">
                  <c:v>6.4899370666666663</c:v>
                </c:pt>
                <c:pt idx="1186">
                  <c:v>6.4243125333333335</c:v>
                </c:pt>
                <c:pt idx="1187">
                  <c:v>6.3991722666666666</c:v>
                </c:pt>
                <c:pt idx="1188">
                  <c:v>6.3821258666666658</c:v>
                </c:pt>
                <c:pt idx="1189">
                  <c:v>6.3654975999999994</c:v>
                </c:pt>
                <c:pt idx="1190">
                  <c:v>6.3496159999999993</c:v>
                </c:pt>
                <c:pt idx="1191">
                  <c:v>6.3261781333333325</c:v>
                </c:pt>
                <c:pt idx="1192">
                  <c:v>6.3142613333333326</c:v>
                </c:pt>
                <c:pt idx="1193">
                  <c:v>6.2863807999999999</c:v>
                </c:pt>
                <c:pt idx="1194">
                  <c:v>6.2346293333333316</c:v>
                </c:pt>
                <c:pt idx="1195">
                  <c:v>6.2602399999999987</c:v>
                </c:pt>
                <c:pt idx="1196">
                  <c:v>6.2582239999999985</c:v>
                </c:pt>
                <c:pt idx="1197">
                  <c:v>6.2334048000000006</c:v>
                </c:pt>
                <c:pt idx="1198">
                  <c:v>6.2245269333333333</c:v>
                </c:pt>
                <c:pt idx="1199">
                  <c:v>6.172230400000001</c:v>
                </c:pt>
                <c:pt idx="1200">
                  <c:v>6.1321269333333337</c:v>
                </c:pt>
                <c:pt idx="1201">
                  <c:v>6.1149759999999995</c:v>
                </c:pt>
                <c:pt idx="1202">
                  <c:v>6.0821898666666661</c:v>
                </c:pt>
                <c:pt idx="1203">
                  <c:v>6.0704821333333321</c:v>
                </c:pt>
                <c:pt idx="1204">
                  <c:v>6.0737973333333333</c:v>
                </c:pt>
                <c:pt idx="1205">
                  <c:v>6.0583413333333338</c:v>
                </c:pt>
                <c:pt idx="1206">
                  <c:v>6.0595061333333335</c:v>
                </c:pt>
                <c:pt idx="1207">
                  <c:v>6.0589088000000002</c:v>
                </c:pt>
                <c:pt idx="1208">
                  <c:v>6.0537792000000001</c:v>
                </c:pt>
                <c:pt idx="1209">
                  <c:v>6.0328576000000007</c:v>
                </c:pt>
                <c:pt idx="1210">
                  <c:v>6.0352992000000008</c:v>
                </c:pt>
                <c:pt idx="1211">
                  <c:v>6.0214186666666674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706-4686-801F-3C08C74D1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0886026"/>
        <c:axId val="779212134"/>
      </c:lineChart>
      <c:dateAx>
        <c:axId val="67088602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d\-mmm\-yyyy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779212134"/>
        <c:crosses val="autoZero"/>
        <c:auto val="1"/>
        <c:lblOffset val="100"/>
        <c:baseTimeUnit val="days"/>
      </c:dateAx>
      <c:valAx>
        <c:axId val="77921213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70886026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strRef>
              <c:f>'Post-tax'!$E$4</c:f>
              <c:strCache>
                <c:ptCount val="1"/>
                <c:pt idx="0">
                  <c:v>Arbitrage 1 year</c:v>
                </c:pt>
              </c:strCache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numRef>
              <c:f>'Post-tax'!$A$5:$A$1216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'Post-tax'!$E$5:$E$1216</c:f>
              <c:numCache>
                <c:formatCode>0.00</c:formatCode>
                <c:ptCount val="1212"/>
                <c:pt idx="0">
                  <c:v>6.7201075200000018</c:v>
                </c:pt>
                <c:pt idx="1">
                  <c:v>6.7147960320000006</c:v>
                </c:pt>
                <c:pt idx="2">
                  <c:v>6.7150254080000016</c:v>
                </c:pt>
                <c:pt idx="3">
                  <c:v>6.6316436479999981</c:v>
                </c:pt>
                <c:pt idx="4">
                  <c:v>6.6768988159999996</c:v>
                </c:pt>
                <c:pt idx="5">
                  <c:v>6.6258805760000001</c:v>
                </c:pt>
                <c:pt idx="6">
                  <c:v>6.6170065919999992</c:v>
                </c:pt>
                <c:pt idx="7">
                  <c:v>6.6698132480000014</c:v>
                </c:pt>
                <c:pt idx="8">
                  <c:v>6.6091397119999993</c:v>
                </c:pt>
                <c:pt idx="9">
                  <c:v>6.5694612480000005</c:v>
                </c:pt>
                <c:pt idx="10">
                  <c:v>6.5701493760000007</c:v>
                </c:pt>
                <c:pt idx="11">
                  <c:v>6.6593192960000014</c:v>
                </c:pt>
                <c:pt idx="12">
                  <c:v>6.6211962880000019</c:v>
                </c:pt>
                <c:pt idx="13">
                  <c:v>6.6226800639999999</c:v>
                </c:pt>
                <c:pt idx="14">
                  <c:v>6.6124513279999988</c:v>
                </c:pt>
                <c:pt idx="15">
                  <c:v>6.4642565119999995</c:v>
                </c:pt>
                <c:pt idx="16">
                  <c:v>6.5505556480000005</c:v>
                </c:pt>
                <c:pt idx="17">
                  <c:v>6.5242132480000006</c:v>
                </c:pt>
                <c:pt idx="18">
                  <c:v>6.4711127040000003</c:v>
                </c:pt>
                <c:pt idx="19">
                  <c:v>6.3947735040000007</c:v>
                </c:pt>
                <c:pt idx="20">
                  <c:v>6.5732710399999998</c:v>
                </c:pt>
                <c:pt idx="21">
                  <c:v>6.4591851520000017</c:v>
                </c:pt>
                <c:pt idx="22">
                  <c:v>6.3878671360000006</c:v>
                </c:pt>
                <c:pt idx="23">
                  <c:v>6.510841344000001</c:v>
                </c:pt>
                <c:pt idx="24">
                  <c:v>6.4686039039999992</c:v>
                </c:pt>
                <c:pt idx="25">
                  <c:v>6.4985804800000002</c:v>
                </c:pt>
                <c:pt idx="26">
                  <c:v>6.5000499200000004</c:v>
                </c:pt>
                <c:pt idx="27">
                  <c:v>6.6181498879999987</c:v>
                </c:pt>
                <c:pt idx="28">
                  <c:v>6.4924052479999999</c:v>
                </c:pt>
                <c:pt idx="29">
                  <c:v>6.4894233600000009</c:v>
                </c:pt>
                <c:pt idx="30">
                  <c:v>6.4455157759999988</c:v>
                </c:pt>
                <c:pt idx="31">
                  <c:v>6.3991459840000005</c:v>
                </c:pt>
                <c:pt idx="32">
                  <c:v>6.3658721280000004</c:v>
                </c:pt>
                <c:pt idx="33">
                  <c:v>6.2518937599999997</c:v>
                </c:pt>
                <c:pt idx="34">
                  <c:v>6.3472819200000004</c:v>
                </c:pt>
                <c:pt idx="35">
                  <c:v>6.3152696319999997</c:v>
                </c:pt>
                <c:pt idx="36">
                  <c:v>6.3531991039999998</c:v>
                </c:pt>
                <c:pt idx="37">
                  <c:v>6.2968299520000004</c:v>
                </c:pt>
                <c:pt idx="38">
                  <c:v>6.3921894399999992</c:v>
                </c:pt>
                <c:pt idx="39">
                  <c:v>6.4016691199999993</c:v>
                </c:pt>
                <c:pt idx="40">
                  <c:v>6.3650621440000004</c:v>
                </c:pt>
                <c:pt idx="41">
                  <c:v>6.3504716799999992</c:v>
                </c:pt>
                <c:pt idx="42">
                  <c:v>6.2323788800000006</c:v>
                </c:pt>
                <c:pt idx="43">
                  <c:v>6.179432448</c:v>
                </c:pt>
                <c:pt idx="44">
                  <c:v>6.3481205760000003</c:v>
                </c:pt>
                <c:pt idx="45">
                  <c:v>6.2899522559999994</c:v>
                </c:pt>
                <c:pt idx="46">
                  <c:v>6.235948544000002</c:v>
                </c:pt>
                <c:pt idx="47">
                  <c:v>6.2121507840000003</c:v>
                </c:pt>
                <c:pt idx="48">
                  <c:v>6.2452669439999999</c:v>
                </c:pt>
                <c:pt idx="49">
                  <c:v>6.1712716800000011</c:v>
                </c:pt>
                <c:pt idx="50">
                  <c:v>6.1609676799999997</c:v>
                </c:pt>
                <c:pt idx="51">
                  <c:v>6.074711552000001</c:v>
                </c:pt>
                <c:pt idx="52">
                  <c:v>6.0994877439999993</c:v>
                </c:pt>
                <c:pt idx="53">
                  <c:v>6.048172032000001</c:v>
                </c:pt>
                <c:pt idx="54">
                  <c:v>6.0775859200000015</c:v>
                </c:pt>
                <c:pt idx="55">
                  <c:v>6.0925647999999999</c:v>
                </c:pt>
                <c:pt idx="56">
                  <c:v>6.0484106666666673</c:v>
                </c:pt>
                <c:pt idx="57">
                  <c:v>6.0094272000000002</c:v>
                </c:pt>
                <c:pt idx="58">
                  <c:v>5.9786794666666667</c:v>
                </c:pt>
                <c:pt idx="59">
                  <c:v>5.9812741333333337</c:v>
                </c:pt>
                <c:pt idx="60">
                  <c:v>5.9468602666666666</c:v>
                </c:pt>
                <c:pt idx="61">
                  <c:v>5.9226720000000013</c:v>
                </c:pt>
                <c:pt idx="62">
                  <c:v>5.9050917333333333</c:v>
                </c:pt>
                <c:pt idx="63">
                  <c:v>5.9355445333333332</c:v>
                </c:pt>
                <c:pt idx="64">
                  <c:v>5.925968533333335</c:v>
                </c:pt>
                <c:pt idx="65">
                  <c:v>6.0052234666666662</c:v>
                </c:pt>
                <c:pt idx="66">
                  <c:v>5.9029712000000014</c:v>
                </c:pt>
                <c:pt idx="67">
                  <c:v>5.8632186666666666</c:v>
                </c:pt>
                <c:pt idx="68">
                  <c:v>5.9629135999999994</c:v>
                </c:pt>
                <c:pt idx="69">
                  <c:v>5.7976202666666676</c:v>
                </c:pt>
                <c:pt idx="70">
                  <c:v>5.7929162666666683</c:v>
                </c:pt>
                <c:pt idx="71">
                  <c:v>5.7633333333333319</c:v>
                </c:pt>
                <c:pt idx="72">
                  <c:v>5.7840944000000007</c:v>
                </c:pt>
                <c:pt idx="73">
                  <c:v>5.7300095999999998</c:v>
                </c:pt>
                <c:pt idx="74">
                  <c:v>5.6515386666666663</c:v>
                </c:pt>
                <c:pt idx="75">
                  <c:v>5.7721925333333353</c:v>
                </c:pt>
                <c:pt idx="76">
                  <c:v>5.6618053333333327</c:v>
                </c:pt>
                <c:pt idx="77">
                  <c:v>5.5752591999999996</c:v>
                </c:pt>
                <c:pt idx="78">
                  <c:v>5.7308719999999997</c:v>
                </c:pt>
                <c:pt idx="79">
                  <c:v>5.7077402666666677</c:v>
                </c:pt>
                <c:pt idx="80">
                  <c:v>5.6526474666666671</c:v>
                </c:pt>
                <c:pt idx="81">
                  <c:v>5.703760533333333</c:v>
                </c:pt>
                <c:pt idx="82">
                  <c:v>5.591488</c:v>
                </c:pt>
                <c:pt idx="83">
                  <c:v>5.5840101333333338</c:v>
                </c:pt>
                <c:pt idx="84">
                  <c:v>5.4944250666666674</c:v>
                </c:pt>
                <c:pt idx="85">
                  <c:v>5.5103477333333339</c:v>
                </c:pt>
                <c:pt idx="86">
                  <c:v>5.4439914666666658</c:v>
                </c:pt>
                <c:pt idx="87">
                  <c:v>5.5610799999999978</c:v>
                </c:pt>
                <c:pt idx="88">
                  <c:v>5.504195199999999</c:v>
                </c:pt>
                <c:pt idx="89">
                  <c:v>5.4501402666666667</c:v>
                </c:pt>
                <c:pt idx="90">
                  <c:v>5.4443088000000008</c:v>
                </c:pt>
                <c:pt idx="91">
                  <c:v>5.5470912000000006</c:v>
                </c:pt>
                <c:pt idx="92">
                  <c:v>5.5133008000000006</c:v>
                </c:pt>
                <c:pt idx="93">
                  <c:v>5.4687397333333339</c:v>
                </c:pt>
                <c:pt idx="94">
                  <c:v>5.5167018666666658</c:v>
                </c:pt>
                <c:pt idx="95">
                  <c:v>5.4232453333333321</c:v>
                </c:pt>
                <c:pt idx="96">
                  <c:v>5.349489600000001</c:v>
                </c:pt>
                <c:pt idx="97">
                  <c:v>5.3817306666666669</c:v>
                </c:pt>
                <c:pt idx="98">
                  <c:v>5.3108533333333332</c:v>
                </c:pt>
                <c:pt idx="99">
                  <c:v>5.3333205333333336</c:v>
                </c:pt>
                <c:pt idx="100">
                  <c:v>5.2950053333333349</c:v>
                </c:pt>
                <c:pt idx="101">
                  <c:v>5.3434229333333336</c:v>
                </c:pt>
                <c:pt idx="102">
                  <c:v>5.3177039999999991</c:v>
                </c:pt>
                <c:pt idx="103">
                  <c:v>5.3551829333333325</c:v>
                </c:pt>
                <c:pt idx="104">
                  <c:v>5.3153146666666675</c:v>
                </c:pt>
                <c:pt idx="105">
                  <c:v>5.3116597333333324</c:v>
                </c:pt>
                <c:pt idx="106">
                  <c:v>5.2778021333333331</c:v>
                </c:pt>
                <c:pt idx="107">
                  <c:v>5.2739866666666666</c:v>
                </c:pt>
                <c:pt idx="108">
                  <c:v>5.279773333333333</c:v>
                </c:pt>
                <c:pt idx="109">
                  <c:v>5.2692938666666667</c:v>
                </c:pt>
                <c:pt idx="110">
                  <c:v>5.1343562666666669</c:v>
                </c:pt>
                <c:pt idx="111">
                  <c:v>5.1981664000000016</c:v>
                </c:pt>
                <c:pt idx="112">
                  <c:v>5.218766933333332</c:v>
                </c:pt>
                <c:pt idx="113">
                  <c:v>5.191129066666667</c:v>
                </c:pt>
                <c:pt idx="114">
                  <c:v>5.1804218666666655</c:v>
                </c:pt>
                <c:pt idx="115">
                  <c:v>5.1214464000000008</c:v>
                </c:pt>
                <c:pt idx="116">
                  <c:v>5.1424799999999999</c:v>
                </c:pt>
                <c:pt idx="117">
                  <c:v>5.0535109333333335</c:v>
                </c:pt>
                <c:pt idx="118">
                  <c:v>5.0343776000000009</c:v>
                </c:pt>
                <c:pt idx="119">
                  <c:v>5.0477877333333332</c:v>
                </c:pt>
                <c:pt idx="120">
                  <c:v>5.0540074666666674</c:v>
                </c:pt>
                <c:pt idx="121">
                  <c:v>5.0174693333333336</c:v>
                </c:pt>
                <c:pt idx="122">
                  <c:v>4.9569930666666657</c:v>
                </c:pt>
                <c:pt idx="123">
                  <c:v>4.9238485333333335</c:v>
                </c:pt>
                <c:pt idx="124">
                  <c:v>5.0343290666666674</c:v>
                </c:pt>
                <c:pt idx="125">
                  <c:v>4.9895962666666653</c:v>
                </c:pt>
                <c:pt idx="126">
                  <c:v>4.9329727999999999</c:v>
                </c:pt>
                <c:pt idx="127">
                  <c:v>5.0475749333333333</c:v>
                </c:pt>
                <c:pt idx="128">
                  <c:v>4.9055477333333339</c:v>
                </c:pt>
                <c:pt idx="129">
                  <c:v>4.9750512000000002</c:v>
                </c:pt>
                <c:pt idx="130">
                  <c:v>4.9750138666666679</c:v>
                </c:pt>
                <c:pt idx="131">
                  <c:v>4.9503589333333338</c:v>
                </c:pt>
                <c:pt idx="132">
                  <c:v>5.0235434666666654</c:v>
                </c:pt>
                <c:pt idx="133">
                  <c:v>4.9486826666666683</c:v>
                </c:pt>
                <c:pt idx="134">
                  <c:v>4.8968938666666659</c:v>
                </c:pt>
                <c:pt idx="135">
                  <c:v>4.8541621333333342</c:v>
                </c:pt>
                <c:pt idx="136">
                  <c:v>4.8692597333333323</c:v>
                </c:pt>
                <c:pt idx="137">
                  <c:v>4.7733167999999999</c:v>
                </c:pt>
                <c:pt idx="138">
                  <c:v>4.789971200000001</c:v>
                </c:pt>
                <c:pt idx="139">
                  <c:v>4.708704</c:v>
                </c:pt>
                <c:pt idx="140">
                  <c:v>4.8396581333333346</c:v>
                </c:pt>
                <c:pt idx="141">
                  <c:v>4.8023210666666669</c:v>
                </c:pt>
                <c:pt idx="142">
                  <c:v>4.6885477333333334</c:v>
                </c:pt>
                <c:pt idx="143">
                  <c:v>4.6409290666666676</c:v>
                </c:pt>
                <c:pt idx="144">
                  <c:v>4.5558688000000016</c:v>
                </c:pt>
                <c:pt idx="145">
                  <c:v>4.6034314666666667</c:v>
                </c:pt>
                <c:pt idx="146">
                  <c:v>4.6025615999999996</c:v>
                </c:pt>
                <c:pt idx="147">
                  <c:v>4.5856570666666654</c:v>
                </c:pt>
                <c:pt idx="148">
                  <c:v>4.6967424000000007</c:v>
                </c:pt>
                <c:pt idx="149">
                  <c:v>4.6204778666666675</c:v>
                </c:pt>
                <c:pt idx="150">
                  <c:v>4.5848618666666674</c:v>
                </c:pt>
                <c:pt idx="151">
                  <c:v>4.5532853333333323</c:v>
                </c:pt>
                <c:pt idx="152">
                  <c:v>4.4729440000000009</c:v>
                </c:pt>
                <c:pt idx="153">
                  <c:v>4.4329189333333332</c:v>
                </c:pt>
                <c:pt idx="154">
                  <c:v>4.4611055999999989</c:v>
                </c:pt>
                <c:pt idx="155">
                  <c:v>4.4014842666666674</c:v>
                </c:pt>
                <c:pt idx="156">
                  <c:v>4.3996287999999995</c:v>
                </c:pt>
                <c:pt idx="157">
                  <c:v>4.3555045333333329</c:v>
                </c:pt>
                <c:pt idx="158">
                  <c:v>4.4018576000000014</c:v>
                </c:pt>
                <c:pt idx="159">
                  <c:v>4.5094037333333334</c:v>
                </c:pt>
                <c:pt idx="160">
                  <c:v>4.4705472000000004</c:v>
                </c:pt>
                <c:pt idx="161">
                  <c:v>4.452716800000001</c:v>
                </c:pt>
                <c:pt idx="162">
                  <c:v>4.3794762666666669</c:v>
                </c:pt>
                <c:pt idx="163">
                  <c:v>4.4286405333333336</c:v>
                </c:pt>
                <c:pt idx="164">
                  <c:v>4.4008832</c:v>
                </c:pt>
                <c:pt idx="165">
                  <c:v>4.4585818666666661</c:v>
                </c:pt>
                <c:pt idx="166">
                  <c:v>4.3671935999999993</c:v>
                </c:pt>
                <c:pt idx="167">
                  <c:v>4.3644533333333335</c:v>
                </c:pt>
                <c:pt idx="168">
                  <c:v>4.4880751999999999</c:v>
                </c:pt>
                <c:pt idx="169">
                  <c:v>4.4408074666666666</c:v>
                </c:pt>
                <c:pt idx="170">
                  <c:v>4.4278229333333332</c:v>
                </c:pt>
                <c:pt idx="171">
                  <c:v>4.3592191999999992</c:v>
                </c:pt>
                <c:pt idx="172">
                  <c:v>4.3885034666666671</c:v>
                </c:pt>
                <c:pt idx="173">
                  <c:v>4.3639791999999993</c:v>
                </c:pt>
                <c:pt idx="174">
                  <c:v>4.3452303999999993</c:v>
                </c:pt>
                <c:pt idx="175">
                  <c:v>4.4221594666666668</c:v>
                </c:pt>
                <c:pt idx="176">
                  <c:v>4.1630885333333341</c:v>
                </c:pt>
                <c:pt idx="177">
                  <c:v>4.2545888000000005</c:v>
                </c:pt>
                <c:pt idx="178">
                  <c:v>4.3270527999999988</c:v>
                </c:pt>
                <c:pt idx="179">
                  <c:v>4.3300842666666659</c:v>
                </c:pt>
                <c:pt idx="180">
                  <c:v>4.2648218666666668</c:v>
                </c:pt>
                <c:pt idx="181">
                  <c:v>4.2259391999999991</c:v>
                </c:pt>
                <c:pt idx="182">
                  <c:v>4.4044448000000012</c:v>
                </c:pt>
                <c:pt idx="183">
                  <c:v>4.3861253333333323</c:v>
                </c:pt>
                <c:pt idx="184">
                  <c:v>4.1994549333333335</c:v>
                </c:pt>
                <c:pt idx="185">
                  <c:v>4.3093120000000003</c:v>
                </c:pt>
                <c:pt idx="186">
                  <c:v>4.2793109333333339</c:v>
                </c:pt>
                <c:pt idx="187">
                  <c:v>4.2015045333333347</c:v>
                </c:pt>
                <c:pt idx="188">
                  <c:v>4.193104533333333</c:v>
                </c:pt>
                <c:pt idx="189">
                  <c:v>4.1446682666666677</c:v>
                </c:pt>
                <c:pt idx="190">
                  <c:v>4.2513893333333339</c:v>
                </c:pt>
                <c:pt idx="191">
                  <c:v>4.1635104000000007</c:v>
                </c:pt>
                <c:pt idx="192">
                  <c:v>4.1815200000000008</c:v>
                </c:pt>
                <c:pt idx="193">
                  <c:v>4.172384533333334</c:v>
                </c:pt>
                <c:pt idx="194">
                  <c:v>4.202187733333334</c:v>
                </c:pt>
                <c:pt idx="195">
                  <c:v>4.1530271999999995</c:v>
                </c:pt>
                <c:pt idx="196">
                  <c:v>4.1615653333333329</c:v>
                </c:pt>
                <c:pt idx="197">
                  <c:v>4.0795589333333337</c:v>
                </c:pt>
                <c:pt idx="198">
                  <c:v>4.1233434666666673</c:v>
                </c:pt>
                <c:pt idx="199">
                  <c:v>4.1033327999999996</c:v>
                </c:pt>
                <c:pt idx="200">
                  <c:v>4.0747690666666676</c:v>
                </c:pt>
                <c:pt idx="201">
                  <c:v>4.0161930666666663</c:v>
                </c:pt>
                <c:pt idx="202">
                  <c:v>4.0241301333333324</c:v>
                </c:pt>
                <c:pt idx="203">
                  <c:v>3.9952639999999988</c:v>
                </c:pt>
                <c:pt idx="204">
                  <c:v>3.9164682666666675</c:v>
                </c:pt>
                <c:pt idx="205">
                  <c:v>3.8799226666666677</c:v>
                </c:pt>
                <c:pt idx="206">
                  <c:v>3.8146341333333331</c:v>
                </c:pt>
                <c:pt idx="207">
                  <c:v>4.0152112000000004</c:v>
                </c:pt>
                <c:pt idx="208">
                  <c:v>4.0099173333333331</c:v>
                </c:pt>
                <c:pt idx="209">
                  <c:v>3.8259984</c:v>
                </c:pt>
                <c:pt idx="210">
                  <c:v>3.8523930666666666</c:v>
                </c:pt>
                <c:pt idx="211">
                  <c:v>3.7446527999999999</c:v>
                </c:pt>
                <c:pt idx="212">
                  <c:v>3.8281263999999999</c:v>
                </c:pt>
                <c:pt idx="213">
                  <c:v>3.7123893333333333</c:v>
                </c:pt>
                <c:pt idx="214">
                  <c:v>3.7721786666666666</c:v>
                </c:pt>
                <c:pt idx="215">
                  <c:v>3.6536378666666676</c:v>
                </c:pt>
                <c:pt idx="216">
                  <c:v>3.6764074666666664</c:v>
                </c:pt>
                <c:pt idx="217">
                  <c:v>3.7112245333333336</c:v>
                </c:pt>
                <c:pt idx="218">
                  <c:v>3.6916282666666667</c:v>
                </c:pt>
                <c:pt idx="219">
                  <c:v>3.6725808</c:v>
                </c:pt>
                <c:pt idx="220">
                  <c:v>3.6635349333333322</c:v>
                </c:pt>
                <c:pt idx="221">
                  <c:v>3.5668303999999997</c:v>
                </c:pt>
                <c:pt idx="222">
                  <c:v>3.6146133333333328</c:v>
                </c:pt>
                <c:pt idx="223">
                  <c:v>3.6204784000000005</c:v>
                </c:pt>
                <c:pt idx="224">
                  <c:v>3.6150912000000002</c:v>
                </c:pt>
                <c:pt idx="225">
                  <c:v>3.6764709333333339</c:v>
                </c:pt>
                <c:pt idx="226">
                  <c:v>3.6944880000000002</c:v>
                </c:pt>
                <c:pt idx="227">
                  <c:v>3.6615376000000013</c:v>
                </c:pt>
                <c:pt idx="228">
                  <c:v>3.6623178666666685</c:v>
                </c:pt>
                <c:pt idx="229">
                  <c:v>3.6557024</c:v>
                </c:pt>
                <c:pt idx="230">
                  <c:v>3.6204821333333341</c:v>
                </c:pt>
                <c:pt idx="231">
                  <c:v>3.6176410666666663</c:v>
                </c:pt>
                <c:pt idx="232">
                  <c:v>3.5819504000000002</c:v>
                </c:pt>
                <c:pt idx="233">
                  <c:v>3.5885061333333335</c:v>
                </c:pt>
                <c:pt idx="234">
                  <c:v>3.6643413333333328</c:v>
                </c:pt>
                <c:pt idx="235">
                  <c:v>3.5877034666666665</c:v>
                </c:pt>
                <c:pt idx="236">
                  <c:v>3.5585834666666667</c:v>
                </c:pt>
                <c:pt idx="237">
                  <c:v>3.5852058666666662</c:v>
                </c:pt>
                <c:pt idx="238">
                  <c:v>3.7072746666666663</c:v>
                </c:pt>
                <c:pt idx="239">
                  <c:v>3.7562634666666672</c:v>
                </c:pt>
                <c:pt idx="240">
                  <c:v>3.6472575999999997</c:v>
                </c:pt>
                <c:pt idx="241">
                  <c:v>3.6615226666666656</c:v>
                </c:pt>
                <c:pt idx="242">
                  <c:v>3.6399514666666675</c:v>
                </c:pt>
                <c:pt idx="243">
                  <c:v>3.7206213333333333</c:v>
                </c:pt>
                <c:pt idx="244">
                  <c:v>3.8173333333333335</c:v>
                </c:pt>
                <c:pt idx="245">
                  <c:v>3.8645674666666663</c:v>
                </c:pt>
                <c:pt idx="246">
                  <c:v>3.7838901333333328</c:v>
                </c:pt>
                <c:pt idx="247">
                  <c:v>3.762229333333333</c:v>
                </c:pt>
                <c:pt idx="248">
                  <c:v>3.7730223999999999</c:v>
                </c:pt>
                <c:pt idx="249">
                  <c:v>3.7648016000000002</c:v>
                </c:pt>
                <c:pt idx="250">
                  <c:v>3.7738176000000001</c:v>
                </c:pt>
                <c:pt idx="251">
                  <c:v>3.7494053333333324</c:v>
                </c:pt>
                <c:pt idx="252">
                  <c:v>3.806984533333333</c:v>
                </c:pt>
                <c:pt idx="253">
                  <c:v>3.6929722666666667</c:v>
                </c:pt>
                <c:pt idx="254">
                  <c:v>3.6964218666666673</c:v>
                </c:pt>
                <c:pt idx="255">
                  <c:v>3.6157706666666662</c:v>
                </c:pt>
                <c:pt idx="256">
                  <c:v>3.7286965333333324</c:v>
                </c:pt>
                <c:pt idx="257">
                  <c:v>3.731186666666666</c:v>
                </c:pt>
                <c:pt idx="258">
                  <c:v>3.6548735999999997</c:v>
                </c:pt>
                <c:pt idx="259">
                  <c:v>3.6762170666666667</c:v>
                </c:pt>
                <c:pt idx="260">
                  <c:v>3.7148570666666663</c:v>
                </c:pt>
                <c:pt idx="261">
                  <c:v>3.6125226666666674</c:v>
                </c:pt>
                <c:pt idx="262">
                  <c:v>3.5850751999999999</c:v>
                </c:pt>
                <c:pt idx="263">
                  <c:v>3.6753696000000002</c:v>
                </c:pt>
                <c:pt idx="264">
                  <c:v>3.5365157333333332</c:v>
                </c:pt>
                <c:pt idx="265">
                  <c:v>3.587289066666667</c:v>
                </c:pt>
                <c:pt idx="266">
                  <c:v>3.464219733333334</c:v>
                </c:pt>
                <c:pt idx="267">
                  <c:v>3.555705066666667</c:v>
                </c:pt>
                <c:pt idx="268">
                  <c:v>3.490270933333333</c:v>
                </c:pt>
                <c:pt idx="269">
                  <c:v>3.5169007999999997</c:v>
                </c:pt>
                <c:pt idx="270">
                  <c:v>3.4784063999999995</c:v>
                </c:pt>
                <c:pt idx="271">
                  <c:v>3.4554165333333331</c:v>
                </c:pt>
                <c:pt idx="272">
                  <c:v>3.3772591999999997</c:v>
                </c:pt>
                <c:pt idx="273">
                  <c:v>3.4319264000000005</c:v>
                </c:pt>
                <c:pt idx="274">
                  <c:v>3.4533930666666679</c:v>
                </c:pt>
                <c:pt idx="275">
                  <c:v>3.440233066666667</c:v>
                </c:pt>
                <c:pt idx="276">
                  <c:v>3.4961248000000009</c:v>
                </c:pt>
                <c:pt idx="277">
                  <c:v>3.4440560000000002</c:v>
                </c:pt>
                <c:pt idx="278">
                  <c:v>3.5138805333333329</c:v>
                </c:pt>
                <c:pt idx="279">
                  <c:v>3.4217232000000002</c:v>
                </c:pt>
                <c:pt idx="280">
                  <c:v>3.402720533333333</c:v>
                </c:pt>
                <c:pt idx="281">
                  <c:v>3.4119119999999996</c:v>
                </c:pt>
                <c:pt idx="282">
                  <c:v>3.3278709333333327</c:v>
                </c:pt>
                <c:pt idx="283">
                  <c:v>3.4141743999999994</c:v>
                </c:pt>
                <c:pt idx="284">
                  <c:v>3.3816010666666672</c:v>
                </c:pt>
                <c:pt idx="285">
                  <c:v>3.3131354666666666</c:v>
                </c:pt>
                <c:pt idx="286">
                  <c:v>3.3504352000000006</c:v>
                </c:pt>
                <c:pt idx="287">
                  <c:v>3.4161568000000004</c:v>
                </c:pt>
                <c:pt idx="288">
                  <c:v>3.3151141333333336</c:v>
                </c:pt>
                <c:pt idx="289">
                  <c:v>3.2656661333333328</c:v>
                </c:pt>
                <c:pt idx="290">
                  <c:v>3.3580773333333336</c:v>
                </c:pt>
                <c:pt idx="291">
                  <c:v>3.3618890666666661</c:v>
                </c:pt>
                <c:pt idx="292">
                  <c:v>3.2913701333333329</c:v>
                </c:pt>
                <c:pt idx="293">
                  <c:v>3.3405941333333335</c:v>
                </c:pt>
                <c:pt idx="294">
                  <c:v>3.3680752000000003</c:v>
                </c:pt>
                <c:pt idx="295">
                  <c:v>3.3300959999999993</c:v>
                </c:pt>
                <c:pt idx="296">
                  <c:v>3.3435472000000002</c:v>
                </c:pt>
                <c:pt idx="297">
                  <c:v>3.3909530666666665</c:v>
                </c:pt>
                <c:pt idx="298">
                  <c:v>3.2813909333333329</c:v>
                </c:pt>
                <c:pt idx="299">
                  <c:v>3.2396783999999994</c:v>
                </c:pt>
                <c:pt idx="300">
                  <c:v>3.3108991999999997</c:v>
                </c:pt>
                <c:pt idx="301">
                  <c:v>3.3047653333333331</c:v>
                </c:pt>
                <c:pt idx="302">
                  <c:v>3.3757098666666665</c:v>
                </c:pt>
                <c:pt idx="303">
                  <c:v>3.3517120000000005</c:v>
                </c:pt>
                <c:pt idx="304">
                  <c:v>3.4372576000000006</c:v>
                </c:pt>
                <c:pt idx="305">
                  <c:v>3.4505781333333325</c:v>
                </c:pt>
                <c:pt idx="306">
                  <c:v>3.4240378666666667</c:v>
                </c:pt>
                <c:pt idx="307">
                  <c:v>3.3783157333333333</c:v>
                </c:pt>
                <c:pt idx="308">
                  <c:v>3.3936074666666665</c:v>
                </c:pt>
                <c:pt idx="309">
                  <c:v>3.4344015999999993</c:v>
                </c:pt>
                <c:pt idx="310">
                  <c:v>3.475203200000001</c:v>
                </c:pt>
                <c:pt idx="311">
                  <c:v>3.4286149333333333</c:v>
                </c:pt>
                <c:pt idx="312">
                  <c:v>3.5020533333333326</c:v>
                </c:pt>
                <c:pt idx="313">
                  <c:v>3.5268501333333337</c:v>
                </c:pt>
                <c:pt idx="314">
                  <c:v>3.4527658666666676</c:v>
                </c:pt>
                <c:pt idx="315">
                  <c:v>3.4844767999999999</c:v>
                </c:pt>
                <c:pt idx="316">
                  <c:v>3.4970245333333332</c:v>
                </c:pt>
                <c:pt idx="317">
                  <c:v>3.5994447999999988</c:v>
                </c:pt>
                <c:pt idx="318">
                  <c:v>3.4225594666666677</c:v>
                </c:pt>
                <c:pt idx="319">
                  <c:v>3.4955088000000019</c:v>
                </c:pt>
                <c:pt idx="320">
                  <c:v>3.5975893333333331</c:v>
                </c:pt>
                <c:pt idx="321">
                  <c:v>3.5167925333333332</c:v>
                </c:pt>
                <c:pt idx="322">
                  <c:v>3.5270218666666664</c:v>
                </c:pt>
                <c:pt idx="323">
                  <c:v>3.4741093333333337</c:v>
                </c:pt>
                <c:pt idx="324">
                  <c:v>3.4565925333333332</c:v>
                </c:pt>
                <c:pt idx="325">
                  <c:v>3.4605797333333332</c:v>
                </c:pt>
                <c:pt idx="326">
                  <c:v>3.5117040000000008</c:v>
                </c:pt>
                <c:pt idx="327">
                  <c:v>3.4921040000000003</c:v>
                </c:pt>
                <c:pt idx="328">
                  <c:v>3.5132085333333336</c:v>
                </c:pt>
                <c:pt idx="329">
                  <c:v>3.4714848000000003</c:v>
                </c:pt>
                <c:pt idx="330">
                  <c:v>3.599288</c:v>
                </c:pt>
                <c:pt idx="331">
                  <c:v>3.5577957333333337</c:v>
                </c:pt>
                <c:pt idx="332">
                  <c:v>3.589450666666667</c:v>
                </c:pt>
                <c:pt idx="333">
                  <c:v>3.6321861333333336</c:v>
                </c:pt>
                <c:pt idx="334">
                  <c:v>3.5560896</c:v>
                </c:pt>
                <c:pt idx="335">
                  <c:v>3.5505082666666663</c:v>
                </c:pt>
                <c:pt idx="336">
                  <c:v>3.5998928000000001</c:v>
                </c:pt>
                <c:pt idx="337">
                  <c:v>3.5804757333333344</c:v>
                </c:pt>
                <c:pt idx="338">
                  <c:v>3.5445312000000002</c:v>
                </c:pt>
                <c:pt idx="339">
                  <c:v>3.5637616000000003</c:v>
                </c:pt>
                <c:pt idx="340">
                  <c:v>3.6786213333333335</c:v>
                </c:pt>
                <c:pt idx="341">
                  <c:v>3.690586666666666</c:v>
                </c:pt>
                <c:pt idx="342">
                  <c:v>3.6486202666666672</c:v>
                </c:pt>
                <c:pt idx="343">
                  <c:v>3.7025818666666663</c:v>
                </c:pt>
                <c:pt idx="344">
                  <c:v>3.7859509333333334</c:v>
                </c:pt>
                <c:pt idx="345">
                  <c:v>3.7005210666666666</c:v>
                </c:pt>
                <c:pt idx="346">
                  <c:v>3.7293760000000002</c:v>
                </c:pt>
                <c:pt idx="347">
                  <c:v>3.7247877333333332</c:v>
                </c:pt>
                <c:pt idx="348">
                  <c:v>3.7913567999999991</c:v>
                </c:pt>
                <c:pt idx="349">
                  <c:v>3.7554682666666666</c:v>
                </c:pt>
                <c:pt idx="350">
                  <c:v>3.8379226666666675</c:v>
                </c:pt>
                <c:pt idx="351">
                  <c:v>3.8370005333333332</c:v>
                </c:pt>
                <c:pt idx="352">
                  <c:v>3.7463551999999996</c:v>
                </c:pt>
                <c:pt idx="353">
                  <c:v>3.7523957333333331</c:v>
                </c:pt>
                <c:pt idx="354">
                  <c:v>3.7226298666666668</c:v>
                </c:pt>
                <c:pt idx="355">
                  <c:v>3.6753247999999998</c:v>
                </c:pt>
                <c:pt idx="356">
                  <c:v>3.7541392000000005</c:v>
                </c:pt>
                <c:pt idx="357">
                  <c:v>3.7117770666666678</c:v>
                </c:pt>
                <c:pt idx="358">
                  <c:v>3.7237797333333331</c:v>
                </c:pt>
                <c:pt idx="359">
                  <c:v>3.7724773333333337</c:v>
                </c:pt>
                <c:pt idx="360">
                  <c:v>3.7339679999999991</c:v>
                </c:pt>
                <c:pt idx="361">
                  <c:v>3.7314442666666672</c:v>
                </c:pt>
                <c:pt idx="362">
                  <c:v>3.7004314666666667</c:v>
                </c:pt>
                <c:pt idx="363">
                  <c:v>3.7317018666666679</c:v>
                </c:pt>
                <c:pt idx="364">
                  <c:v>3.7085253333333346</c:v>
                </c:pt>
                <c:pt idx="365">
                  <c:v>3.7186352</c:v>
                </c:pt>
                <c:pt idx="366">
                  <c:v>3.6940026666666665</c:v>
                </c:pt>
                <c:pt idx="367">
                  <c:v>3.7206586666666666</c:v>
                </c:pt>
                <c:pt idx="368">
                  <c:v>3.6005498666666664</c:v>
                </c:pt>
                <c:pt idx="369">
                  <c:v>3.6190410666666675</c:v>
                </c:pt>
                <c:pt idx="370">
                  <c:v>3.7630730666666659</c:v>
                </c:pt>
                <c:pt idx="371">
                  <c:v>3.611066666666666</c:v>
                </c:pt>
                <c:pt idx="372">
                  <c:v>3.7055386666666665</c:v>
                </c:pt>
                <c:pt idx="373">
                  <c:v>3.6580917333333334</c:v>
                </c:pt>
                <c:pt idx="374">
                  <c:v>3.7746389333333337</c:v>
                </c:pt>
                <c:pt idx="375">
                  <c:v>3.6702399999999997</c:v>
                </c:pt>
                <c:pt idx="376">
                  <c:v>3.7467248</c:v>
                </c:pt>
                <c:pt idx="377">
                  <c:v>3.8118005333333329</c:v>
                </c:pt>
                <c:pt idx="378">
                  <c:v>3.7530154666666671</c:v>
                </c:pt>
                <c:pt idx="379">
                  <c:v>3.8182704000000003</c:v>
                </c:pt>
                <c:pt idx="380">
                  <c:v>3.7459071999999991</c:v>
                </c:pt>
                <c:pt idx="381">
                  <c:v>3.7635509333333341</c:v>
                </c:pt>
                <c:pt idx="382">
                  <c:v>3.7408261333333335</c:v>
                </c:pt>
                <c:pt idx="383">
                  <c:v>3.7389146666666662</c:v>
                </c:pt>
                <c:pt idx="384">
                  <c:v>3.8103968000000008</c:v>
                </c:pt>
                <c:pt idx="385">
                  <c:v>3.7552367999999992</c:v>
                </c:pt>
                <c:pt idx="386">
                  <c:v>3.8228474666666661</c:v>
                </c:pt>
                <c:pt idx="387">
                  <c:v>3.7407141333333338</c:v>
                </c:pt>
                <c:pt idx="388">
                  <c:v>3.7431930666666666</c:v>
                </c:pt>
                <c:pt idx="389">
                  <c:v>3.8789856</c:v>
                </c:pt>
                <c:pt idx="390">
                  <c:v>3.8840293333333338</c:v>
                </c:pt>
                <c:pt idx="391">
                  <c:v>3.9686528000000005</c:v>
                </c:pt>
                <c:pt idx="392">
                  <c:v>3.8398229333333331</c:v>
                </c:pt>
                <c:pt idx="393">
                  <c:v>3.9086730666666671</c:v>
                </c:pt>
                <c:pt idx="394">
                  <c:v>3.9528906666666677</c:v>
                </c:pt>
                <c:pt idx="395">
                  <c:v>3.9470293333333339</c:v>
                </c:pt>
                <c:pt idx="396">
                  <c:v>3.9481456000000001</c:v>
                </c:pt>
                <c:pt idx="397">
                  <c:v>3.9376922666666667</c:v>
                </c:pt>
                <c:pt idx="398">
                  <c:v>4.0207216000000008</c:v>
                </c:pt>
                <c:pt idx="399">
                  <c:v>4.0934058666666671</c:v>
                </c:pt>
                <c:pt idx="400">
                  <c:v>4.0341018666666661</c:v>
                </c:pt>
                <c:pt idx="401">
                  <c:v>4.0161594666666662</c:v>
                </c:pt>
                <c:pt idx="402">
                  <c:v>4.1202224000000003</c:v>
                </c:pt>
                <c:pt idx="403">
                  <c:v>4.0228421333333335</c:v>
                </c:pt>
                <c:pt idx="404">
                  <c:v>3.8974058666666673</c:v>
                </c:pt>
                <c:pt idx="405">
                  <c:v>3.9066533333333338</c:v>
                </c:pt>
                <c:pt idx="406">
                  <c:v>3.8819237333333332</c:v>
                </c:pt>
                <c:pt idx="407">
                  <c:v>3.9194362666666671</c:v>
                </c:pt>
                <c:pt idx="408">
                  <c:v>3.9569152000000001</c:v>
                </c:pt>
                <c:pt idx="409">
                  <c:v>3.9848367999999996</c:v>
                </c:pt>
                <c:pt idx="410">
                  <c:v>3.8771376000000011</c:v>
                </c:pt>
                <c:pt idx="411">
                  <c:v>3.8852576000000005</c:v>
                </c:pt>
                <c:pt idx="412">
                  <c:v>3.9191824</c:v>
                </c:pt>
                <c:pt idx="413">
                  <c:v>3.8647504000000001</c:v>
                </c:pt>
                <c:pt idx="414">
                  <c:v>3.8011045333333335</c:v>
                </c:pt>
                <c:pt idx="415">
                  <c:v>3.8841413333333343</c:v>
                </c:pt>
                <c:pt idx="416">
                  <c:v>3.8929632000000001</c:v>
                </c:pt>
                <c:pt idx="417">
                  <c:v>3.9139258666666663</c:v>
                </c:pt>
                <c:pt idx="418">
                  <c:v>3.9201008000000002</c:v>
                </c:pt>
                <c:pt idx="419">
                  <c:v>3.9369717333333334</c:v>
                </c:pt>
                <c:pt idx="420">
                  <c:v>3.8895360000000001</c:v>
                </c:pt>
                <c:pt idx="421">
                  <c:v>3.851512</c:v>
                </c:pt>
                <c:pt idx="422">
                  <c:v>3.8460464000000001</c:v>
                </c:pt>
                <c:pt idx="423">
                  <c:v>3.8314229333333336</c:v>
                </c:pt>
                <c:pt idx="424">
                  <c:v>3.837400000000001</c:v>
                </c:pt>
                <c:pt idx="425">
                  <c:v>3.8445829333333332</c:v>
                </c:pt>
                <c:pt idx="426">
                  <c:v>3.7242687999999986</c:v>
                </c:pt>
                <c:pt idx="427">
                  <c:v>3.8661877333333337</c:v>
                </c:pt>
                <c:pt idx="428">
                  <c:v>3.8097658666666665</c:v>
                </c:pt>
                <c:pt idx="429">
                  <c:v>3.758466133333334</c:v>
                </c:pt>
                <c:pt idx="430">
                  <c:v>3.7865034666666668</c:v>
                </c:pt>
                <c:pt idx="431">
                  <c:v>3.8371461333333325</c:v>
                </c:pt>
                <c:pt idx="432">
                  <c:v>3.8513925333333341</c:v>
                </c:pt>
                <c:pt idx="433">
                  <c:v>3.7392095999999997</c:v>
                </c:pt>
                <c:pt idx="434">
                  <c:v>3.6509237333333338</c:v>
                </c:pt>
                <c:pt idx="435">
                  <c:v>3.8049386666666671</c:v>
                </c:pt>
                <c:pt idx="436">
                  <c:v>3.8007685333333328</c:v>
                </c:pt>
                <c:pt idx="437">
                  <c:v>3.7402063999999995</c:v>
                </c:pt>
                <c:pt idx="438">
                  <c:v>3.7592090666666671</c:v>
                </c:pt>
                <c:pt idx="439">
                  <c:v>3.7279088000000002</c:v>
                </c:pt>
                <c:pt idx="440">
                  <c:v>3.6738650666666666</c:v>
                </c:pt>
                <c:pt idx="441">
                  <c:v>3.8091013333333335</c:v>
                </c:pt>
                <c:pt idx="442">
                  <c:v>3.8129205333333336</c:v>
                </c:pt>
                <c:pt idx="443">
                  <c:v>3.8081978666666672</c:v>
                </c:pt>
                <c:pt idx="444">
                  <c:v>3.753829333333333</c:v>
                </c:pt>
                <c:pt idx="445">
                  <c:v>3.8126293333333336</c:v>
                </c:pt>
                <c:pt idx="446">
                  <c:v>3.8278165333333338</c:v>
                </c:pt>
                <c:pt idx="447">
                  <c:v>3.7671498666666667</c:v>
                </c:pt>
                <c:pt idx="448">
                  <c:v>3.7052437333333339</c:v>
                </c:pt>
                <c:pt idx="449">
                  <c:v>3.8122560000000005</c:v>
                </c:pt>
                <c:pt idx="450">
                  <c:v>3.7773045333333339</c:v>
                </c:pt>
                <c:pt idx="451">
                  <c:v>3.699975999999999</c:v>
                </c:pt>
                <c:pt idx="452">
                  <c:v>3.7152901333333341</c:v>
                </c:pt>
                <c:pt idx="453">
                  <c:v>3.7227306666666662</c:v>
                </c:pt>
                <c:pt idx="454">
                  <c:v>3.6024949333333329</c:v>
                </c:pt>
                <c:pt idx="455">
                  <c:v>3.7979162666666668</c:v>
                </c:pt>
                <c:pt idx="456">
                  <c:v>3.7667205333333333</c:v>
                </c:pt>
                <c:pt idx="457">
                  <c:v>3.7526309333333345</c:v>
                </c:pt>
                <c:pt idx="458">
                  <c:v>3.7186389333333327</c:v>
                </c:pt>
                <c:pt idx="459">
                  <c:v>3.8652207999999999</c:v>
                </c:pt>
                <c:pt idx="460">
                  <c:v>3.8848506666666673</c:v>
                </c:pt>
                <c:pt idx="461">
                  <c:v>3.8241578666666669</c:v>
                </c:pt>
                <c:pt idx="462">
                  <c:v>3.7892250666666674</c:v>
                </c:pt>
                <c:pt idx="463">
                  <c:v>3.8641941333333345</c:v>
                </c:pt>
                <c:pt idx="464">
                  <c:v>3.8800047999999996</c:v>
                </c:pt>
                <c:pt idx="465">
                  <c:v>3.8935120000000003</c:v>
                </c:pt>
                <c:pt idx="466">
                  <c:v>3.7498421333333325</c:v>
                </c:pt>
                <c:pt idx="467">
                  <c:v>3.8320949333333334</c:v>
                </c:pt>
                <c:pt idx="468">
                  <c:v>3.8158922666666668</c:v>
                </c:pt>
                <c:pt idx="469">
                  <c:v>3.7363461333333325</c:v>
                </c:pt>
                <c:pt idx="470">
                  <c:v>3.7918271999999997</c:v>
                </c:pt>
                <c:pt idx="471">
                  <c:v>3.7477999999999998</c:v>
                </c:pt>
                <c:pt idx="472">
                  <c:v>3.7996074666666666</c:v>
                </c:pt>
                <c:pt idx="473">
                  <c:v>3.7356143999999998</c:v>
                </c:pt>
                <c:pt idx="474">
                  <c:v>3.7114560000000001</c:v>
                </c:pt>
                <c:pt idx="475">
                  <c:v>3.7132517333333341</c:v>
                </c:pt>
                <c:pt idx="476">
                  <c:v>3.7573386666666666</c:v>
                </c:pt>
                <c:pt idx="477">
                  <c:v>3.6399551999999993</c:v>
                </c:pt>
                <c:pt idx="478">
                  <c:v>3.5610101333333328</c:v>
                </c:pt>
                <c:pt idx="479">
                  <c:v>3.6744250666666667</c:v>
                </c:pt>
                <c:pt idx="480">
                  <c:v>3.6198661333333333</c:v>
                </c:pt>
                <c:pt idx="481">
                  <c:v>3.4524037333333344</c:v>
                </c:pt>
                <c:pt idx="482">
                  <c:v>3.6387829333333337</c:v>
                </c:pt>
                <c:pt idx="483">
                  <c:v>3.6696464</c:v>
                </c:pt>
                <c:pt idx="484">
                  <c:v>3.6232074666666669</c:v>
                </c:pt>
                <c:pt idx="485">
                  <c:v>3.5855269333333331</c:v>
                </c:pt>
                <c:pt idx="486">
                  <c:v>3.5999077333333331</c:v>
                </c:pt>
                <c:pt idx="487">
                  <c:v>3.6550565333333345</c:v>
                </c:pt>
                <c:pt idx="488">
                  <c:v>3.5692159999999999</c:v>
                </c:pt>
                <c:pt idx="489">
                  <c:v>3.5530170666666665</c:v>
                </c:pt>
                <c:pt idx="490">
                  <c:v>3.5978357333333335</c:v>
                </c:pt>
                <c:pt idx="491">
                  <c:v>3.6208704000000007</c:v>
                </c:pt>
                <c:pt idx="492">
                  <c:v>3.6318912000000005</c:v>
                </c:pt>
                <c:pt idx="493">
                  <c:v>3.6126981333333337</c:v>
                </c:pt>
                <c:pt idx="494">
                  <c:v>3.6574570666666677</c:v>
                </c:pt>
                <c:pt idx="495">
                  <c:v>3.7095333333333338</c:v>
                </c:pt>
                <c:pt idx="496">
                  <c:v>3.6902768000000004</c:v>
                </c:pt>
                <c:pt idx="497">
                  <c:v>3.7927642666666661</c:v>
                </c:pt>
                <c:pt idx="498">
                  <c:v>3.6915312000000005</c:v>
                </c:pt>
                <c:pt idx="499">
                  <c:v>3.6204186666666662</c:v>
                </c:pt>
                <c:pt idx="500">
                  <c:v>3.6980495999999996</c:v>
                </c:pt>
                <c:pt idx="501">
                  <c:v>3.6515770666666665</c:v>
                </c:pt>
                <c:pt idx="502">
                  <c:v>3.6810479999999997</c:v>
                </c:pt>
                <c:pt idx="503">
                  <c:v>3.6287925333333328</c:v>
                </c:pt>
                <c:pt idx="504">
                  <c:v>3.5498885333333337</c:v>
                </c:pt>
                <c:pt idx="505">
                  <c:v>3.687670933333334</c:v>
                </c:pt>
                <c:pt idx="506">
                  <c:v>3.6998005333333333</c:v>
                </c:pt>
                <c:pt idx="507">
                  <c:v>3.6822650666666674</c:v>
                </c:pt>
                <c:pt idx="508">
                  <c:v>3.6460368000000001</c:v>
                </c:pt>
                <c:pt idx="509">
                  <c:v>3.7888368000000008</c:v>
                </c:pt>
                <c:pt idx="510">
                  <c:v>3.7699648000000003</c:v>
                </c:pt>
                <c:pt idx="511">
                  <c:v>3.7881573333333338</c:v>
                </c:pt>
                <c:pt idx="512">
                  <c:v>3.7384069333333332</c:v>
                </c:pt>
                <c:pt idx="513">
                  <c:v>3.7632373333333349</c:v>
                </c:pt>
                <c:pt idx="514">
                  <c:v>3.7486922666666675</c:v>
                </c:pt>
                <c:pt idx="515">
                  <c:v>3.8853285333333338</c:v>
                </c:pt>
                <c:pt idx="516">
                  <c:v>3.7183104</c:v>
                </c:pt>
                <c:pt idx="517">
                  <c:v>3.8109530666666669</c:v>
                </c:pt>
                <c:pt idx="518">
                  <c:v>3.7470010666666664</c:v>
                </c:pt>
                <c:pt idx="519">
                  <c:v>3.8346037333333332</c:v>
                </c:pt>
                <c:pt idx="520">
                  <c:v>3.8569514666666653</c:v>
                </c:pt>
                <c:pt idx="521">
                  <c:v>3.9149189333333334</c:v>
                </c:pt>
                <c:pt idx="522">
                  <c:v>3.8723925333333336</c:v>
                </c:pt>
                <c:pt idx="523">
                  <c:v>3.8492831999999995</c:v>
                </c:pt>
                <c:pt idx="524">
                  <c:v>3.8243333333333336</c:v>
                </c:pt>
                <c:pt idx="525">
                  <c:v>3.8090789333333341</c:v>
                </c:pt>
                <c:pt idx="526">
                  <c:v>3.7788725333333333</c:v>
                </c:pt>
                <c:pt idx="527">
                  <c:v>3.8510547478260868</c:v>
                </c:pt>
                <c:pt idx="528">
                  <c:v>3.8190792347826092</c:v>
                </c:pt>
                <c:pt idx="529">
                  <c:v>3.8710667130434784</c:v>
                </c:pt>
                <c:pt idx="530">
                  <c:v>3.8726795130434786</c:v>
                </c:pt>
                <c:pt idx="531">
                  <c:v>3.9023604869565225</c:v>
                </c:pt>
                <c:pt idx="532">
                  <c:v>3.8943705043478265</c:v>
                </c:pt>
                <c:pt idx="533">
                  <c:v>3.8796488347826088</c:v>
                </c:pt>
                <c:pt idx="534">
                  <c:v>3.8700811130434785</c:v>
                </c:pt>
                <c:pt idx="535">
                  <c:v>3.9385121391304341</c:v>
                </c:pt>
                <c:pt idx="536">
                  <c:v>3.8309064347826087</c:v>
                </c:pt>
                <c:pt idx="537">
                  <c:v>3.808954434782609</c:v>
                </c:pt>
                <c:pt idx="538">
                  <c:v>3.8575215304347825</c:v>
                </c:pt>
                <c:pt idx="539">
                  <c:v>3.8566372173913051</c:v>
                </c:pt>
                <c:pt idx="540">
                  <c:v>3.8307895652173909</c:v>
                </c:pt>
                <c:pt idx="541">
                  <c:v>3.7987789913043484</c:v>
                </c:pt>
                <c:pt idx="542">
                  <c:v>3.7685331478260875</c:v>
                </c:pt>
                <c:pt idx="543">
                  <c:v>3.8703187478260874</c:v>
                </c:pt>
                <c:pt idx="544">
                  <c:v>3.8239371130434785</c:v>
                </c:pt>
                <c:pt idx="545">
                  <c:v>3.7679215304347831</c:v>
                </c:pt>
                <c:pt idx="546">
                  <c:v>3.6996541217391301</c:v>
                </c:pt>
                <c:pt idx="547">
                  <c:v>3.8099361391304347</c:v>
                </c:pt>
                <c:pt idx="548">
                  <c:v>3.7405662608695645</c:v>
                </c:pt>
                <c:pt idx="549">
                  <c:v>3.7488250434782611</c:v>
                </c:pt>
                <c:pt idx="550">
                  <c:v>3.7937029565217402</c:v>
                </c:pt>
                <c:pt idx="551">
                  <c:v>3.6492911304347833</c:v>
                </c:pt>
                <c:pt idx="552">
                  <c:v>3.6937522086956531</c:v>
                </c:pt>
                <c:pt idx="553">
                  <c:v>3.7083336347826088</c:v>
                </c:pt>
                <c:pt idx="554">
                  <c:v>3.7131135999999998</c:v>
                </c:pt>
                <c:pt idx="555">
                  <c:v>3.715867826086956</c:v>
                </c:pt>
                <c:pt idx="556">
                  <c:v>3.7209399652173913</c:v>
                </c:pt>
                <c:pt idx="557">
                  <c:v>3.7238772869565224</c:v>
                </c:pt>
                <c:pt idx="558">
                  <c:v>3.6212034782608686</c:v>
                </c:pt>
                <c:pt idx="559">
                  <c:v>3.6914342956521731</c:v>
                </c:pt>
                <c:pt idx="560">
                  <c:v>3.549114434782608</c:v>
                </c:pt>
                <c:pt idx="561">
                  <c:v>3.7181039304347818</c:v>
                </c:pt>
                <c:pt idx="562">
                  <c:v>3.6326761739130444</c:v>
                </c:pt>
                <c:pt idx="563">
                  <c:v>3.4421008695652175</c:v>
                </c:pt>
                <c:pt idx="564">
                  <c:v>3.472860939130435</c:v>
                </c:pt>
                <c:pt idx="565">
                  <c:v>3.4067867826086955</c:v>
                </c:pt>
                <c:pt idx="566">
                  <c:v>3.5914874434782607</c:v>
                </c:pt>
                <c:pt idx="567">
                  <c:v>3.6118578086956523</c:v>
                </c:pt>
                <c:pt idx="568">
                  <c:v>3.6395831652173922</c:v>
                </c:pt>
                <c:pt idx="569">
                  <c:v>3.5667890086956517</c:v>
                </c:pt>
                <c:pt idx="570">
                  <c:v>3.5420549818181821</c:v>
                </c:pt>
                <c:pt idx="571">
                  <c:v>3.5320686545454545</c:v>
                </c:pt>
                <c:pt idx="572">
                  <c:v>3.4387013818181815</c:v>
                </c:pt>
                <c:pt idx="573">
                  <c:v>3.441739636363637</c:v>
                </c:pt>
                <c:pt idx="574">
                  <c:v>3.4388357818181809</c:v>
                </c:pt>
                <c:pt idx="575">
                  <c:v>3.4064453818181826</c:v>
                </c:pt>
                <c:pt idx="576">
                  <c:v>3.3687197090909091</c:v>
                </c:pt>
                <c:pt idx="577">
                  <c:v>3.4838394181818177</c:v>
                </c:pt>
                <c:pt idx="578">
                  <c:v>3.3586559999999994</c:v>
                </c:pt>
                <c:pt idx="579">
                  <c:v>3.352844218181819</c:v>
                </c:pt>
                <c:pt idx="580">
                  <c:v>3.4182888727272727</c:v>
                </c:pt>
                <c:pt idx="581">
                  <c:v>3.3885783272727275</c:v>
                </c:pt>
                <c:pt idx="582">
                  <c:v>3.4392919272727278</c:v>
                </c:pt>
                <c:pt idx="583">
                  <c:v>3.3309044363636362</c:v>
                </c:pt>
                <c:pt idx="584">
                  <c:v>3.2860596363636363</c:v>
                </c:pt>
                <c:pt idx="585">
                  <c:v>2.930836363636363</c:v>
                </c:pt>
                <c:pt idx="586">
                  <c:v>3.0968733090909089</c:v>
                </c:pt>
                <c:pt idx="587">
                  <c:v>3.1619962181818182</c:v>
                </c:pt>
                <c:pt idx="588">
                  <c:v>3.2243130181818178</c:v>
                </c:pt>
                <c:pt idx="589">
                  <c:v>3.2035869090909088</c:v>
                </c:pt>
                <c:pt idx="590">
                  <c:v>3.1079022545454542</c:v>
                </c:pt>
                <c:pt idx="591">
                  <c:v>3.2333992727272722</c:v>
                </c:pt>
                <c:pt idx="592">
                  <c:v>3.2257914181818186</c:v>
                </c:pt>
                <c:pt idx="593">
                  <c:v>3.1789021090909095</c:v>
                </c:pt>
                <c:pt idx="594">
                  <c:v>3.2623930181818177</c:v>
                </c:pt>
                <c:pt idx="595">
                  <c:v>3.2999598545454547</c:v>
                </c:pt>
                <c:pt idx="596">
                  <c:v>3.3817239272727275</c:v>
                </c:pt>
                <c:pt idx="597">
                  <c:v>3.227787054545455</c:v>
                </c:pt>
                <c:pt idx="598">
                  <c:v>3.1770856727272729</c:v>
                </c:pt>
                <c:pt idx="599">
                  <c:v>3.2778653090909091</c:v>
                </c:pt>
                <c:pt idx="600">
                  <c:v>3.3407115636363636</c:v>
                </c:pt>
                <c:pt idx="601">
                  <c:v>3.2299822545454555</c:v>
                </c:pt>
                <c:pt idx="602">
                  <c:v>3.299629963636364</c:v>
                </c:pt>
                <c:pt idx="603">
                  <c:v>3.2665105454545453</c:v>
                </c:pt>
                <c:pt idx="604">
                  <c:v>3.321239854545456</c:v>
                </c:pt>
                <c:pt idx="605">
                  <c:v>3.4309387636363637</c:v>
                </c:pt>
                <c:pt idx="606">
                  <c:v>3.5185146181818183</c:v>
                </c:pt>
                <c:pt idx="607">
                  <c:v>3.4735680000000002</c:v>
                </c:pt>
                <c:pt idx="608">
                  <c:v>3.4240965818181825</c:v>
                </c:pt>
                <c:pt idx="609">
                  <c:v>3.4545524363636364</c:v>
                </c:pt>
                <c:pt idx="610">
                  <c:v>3.5725149090909087</c:v>
                </c:pt>
                <c:pt idx="611">
                  <c:v>3.5455819636363648</c:v>
                </c:pt>
                <c:pt idx="612">
                  <c:v>3.6616587636363649</c:v>
                </c:pt>
                <c:pt idx="613">
                  <c:v>3.6950592000000007</c:v>
                </c:pt>
                <c:pt idx="614">
                  <c:v>3.5501352727272728</c:v>
                </c:pt>
                <c:pt idx="615">
                  <c:v>3.5085282909090907</c:v>
                </c:pt>
                <c:pt idx="616">
                  <c:v>3.372979781818183</c:v>
                </c:pt>
                <c:pt idx="617">
                  <c:v>3.421860654545454</c:v>
                </c:pt>
                <c:pt idx="618">
                  <c:v>3.6131688727272731</c:v>
                </c:pt>
                <c:pt idx="619">
                  <c:v>3.351650909090909</c:v>
                </c:pt>
                <c:pt idx="620">
                  <c:v>3.3994891636363636</c:v>
                </c:pt>
                <c:pt idx="621">
                  <c:v>3.3582120727272722</c:v>
                </c:pt>
                <c:pt idx="622">
                  <c:v>3.4566010181818192</c:v>
                </c:pt>
                <c:pt idx="623">
                  <c:v>3.7549079272727286</c:v>
                </c:pt>
                <c:pt idx="624">
                  <c:v>3.7782446545454551</c:v>
                </c:pt>
                <c:pt idx="625">
                  <c:v>3.7295022545454541</c:v>
                </c:pt>
                <c:pt idx="626">
                  <c:v>3.3910097454545465</c:v>
                </c:pt>
                <c:pt idx="627">
                  <c:v>3.4929256727272722</c:v>
                </c:pt>
                <c:pt idx="628">
                  <c:v>3.3644066909090902</c:v>
                </c:pt>
                <c:pt idx="629">
                  <c:v>3.3385856000000005</c:v>
                </c:pt>
                <c:pt idx="630">
                  <c:v>3.2284061090909089</c:v>
                </c:pt>
                <c:pt idx="631">
                  <c:v>3.1147199999999997</c:v>
                </c:pt>
                <c:pt idx="632">
                  <c:v>3.2521582545454555</c:v>
                </c:pt>
                <c:pt idx="633">
                  <c:v>3.3208692363636354</c:v>
                </c:pt>
                <c:pt idx="634">
                  <c:v>3.4550696727272734</c:v>
                </c:pt>
                <c:pt idx="635">
                  <c:v>3.457566254545454</c:v>
                </c:pt>
                <c:pt idx="636">
                  <c:v>3.4221050181818171</c:v>
                </c:pt>
                <c:pt idx="637">
                  <c:v>3.4946932363636365</c:v>
                </c:pt>
                <c:pt idx="638">
                  <c:v>3.5055674181818186</c:v>
                </c:pt>
                <c:pt idx="639">
                  <c:v>3.4315618909090899</c:v>
                </c:pt>
                <c:pt idx="640">
                  <c:v>3.4123712000000004</c:v>
                </c:pt>
                <c:pt idx="641">
                  <c:v>3.2112762181818186</c:v>
                </c:pt>
                <c:pt idx="642">
                  <c:v>3.5942429090909083</c:v>
                </c:pt>
                <c:pt idx="643">
                  <c:v>3.5936320000000008</c:v>
                </c:pt>
                <c:pt idx="644">
                  <c:v>3.610647854545455</c:v>
                </c:pt>
                <c:pt idx="645">
                  <c:v>3.6418530909090912</c:v>
                </c:pt>
                <c:pt idx="646">
                  <c:v>3.7029480727272723</c:v>
                </c:pt>
                <c:pt idx="647">
                  <c:v>3.7498944000000001</c:v>
                </c:pt>
                <c:pt idx="648">
                  <c:v>3.7224482909090897</c:v>
                </c:pt>
                <c:pt idx="649">
                  <c:v>3.6274600727272732</c:v>
                </c:pt>
                <c:pt idx="650">
                  <c:v>3.683016145454546</c:v>
                </c:pt>
                <c:pt idx="651">
                  <c:v>3.7769617454545452</c:v>
                </c:pt>
                <c:pt idx="652">
                  <c:v>3.7225012363636369</c:v>
                </c:pt>
                <c:pt idx="653">
                  <c:v>3.6309870545454555</c:v>
                </c:pt>
                <c:pt idx="654">
                  <c:v>3.6885224727272723</c:v>
                </c:pt>
                <c:pt idx="655">
                  <c:v>3.6321640727272726</c:v>
                </c:pt>
                <c:pt idx="656">
                  <c:v>3.6297855999999991</c:v>
                </c:pt>
                <c:pt idx="657">
                  <c:v>3.5971182545454541</c:v>
                </c:pt>
                <c:pt idx="658">
                  <c:v>3.6319074909090907</c:v>
                </c:pt>
                <c:pt idx="659">
                  <c:v>3.678633890909091</c:v>
                </c:pt>
                <c:pt idx="660">
                  <c:v>3.6525399272727284</c:v>
                </c:pt>
                <c:pt idx="661">
                  <c:v>3.7413253818181826</c:v>
                </c:pt>
                <c:pt idx="662">
                  <c:v>3.8456849454545456</c:v>
                </c:pt>
                <c:pt idx="663">
                  <c:v>3.7965719272727263</c:v>
                </c:pt>
                <c:pt idx="664">
                  <c:v>3.8496232727272734</c:v>
                </c:pt>
                <c:pt idx="665">
                  <c:v>3.9318394181818186</c:v>
                </c:pt>
                <c:pt idx="666">
                  <c:v>3.9117201454545452</c:v>
                </c:pt>
                <c:pt idx="667">
                  <c:v>3.9036317090909094</c:v>
                </c:pt>
                <c:pt idx="668">
                  <c:v>3.7875956363636365</c:v>
                </c:pt>
                <c:pt idx="669">
                  <c:v>3.9581614545454546</c:v>
                </c:pt>
                <c:pt idx="670">
                  <c:v>3.9226228363636362</c:v>
                </c:pt>
                <c:pt idx="671">
                  <c:v>3.880987345454546</c:v>
                </c:pt>
                <c:pt idx="672">
                  <c:v>3.8330920727272724</c:v>
                </c:pt>
                <c:pt idx="673">
                  <c:v>3.7983313454545455</c:v>
                </c:pt>
                <c:pt idx="674">
                  <c:v>3.9196660363636369</c:v>
                </c:pt>
                <c:pt idx="675">
                  <c:v>3.9927551999999999</c:v>
                </c:pt>
                <c:pt idx="676">
                  <c:v>3.9248261818181809</c:v>
                </c:pt>
                <c:pt idx="677">
                  <c:v>3.9037131636363633</c:v>
                </c:pt>
                <c:pt idx="678">
                  <c:v>3.9098792727272733</c:v>
                </c:pt>
                <c:pt idx="679">
                  <c:v>3.899404218181818</c:v>
                </c:pt>
                <c:pt idx="680">
                  <c:v>4.0035682909090902</c:v>
                </c:pt>
                <c:pt idx="681">
                  <c:v>4.1331869090909095</c:v>
                </c:pt>
                <c:pt idx="682">
                  <c:v>4.0426298181818172</c:v>
                </c:pt>
                <c:pt idx="683">
                  <c:v>4.0287662545454541</c:v>
                </c:pt>
                <c:pt idx="684">
                  <c:v>4.0138722909090907</c:v>
                </c:pt>
                <c:pt idx="685">
                  <c:v>4.0565056000000004</c:v>
                </c:pt>
                <c:pt idx="686">
                  <c:v>3.9783866181818177</c:v>
                </c:pt>
                <c:pt idx="687">
                  <c:v>3.9970885818181818</c:v>
                </c:pt>
                <c:pt idx="688">
                  <c:v>4.1046085818181819</c:v>
                </c:pt>
                <c:pt idx="689">
                  <c:v>4.0123775999999989</c:v>
                </c:pt>
                <c:pt idx="690">
                  <c:v>4.0552389818181824</c:v>
                </c:pt>
                <c:pt idx="691">
                  <c:v>4.0104023272727281</c:v>
                </c:pt>
                <c:pt idx="692">
                  <c:v>4.0542574545454544</c:v>
                </c:pt>
                <c:pt idx="693">
                  <c:v>4.0589207272727279</c:v>
                </c:pt>
                <c:pt idx="694">
                  <c:v>4.062716509090909</c:v>
                </c:pt>
                <c:pt idx="695">
                  <c:v>3.9552290909090915</c:v>
                </c:pt>
                <c:pt idx="696">
                  <c:v>3.9691211636363635</c:v>
                </c:pt>
                <c:pt idx="697">
                  <c:v>3.9993041454545457</c:v>
                </c:pt>
                <c:pt idx="698">
                  <c:v>4.0157213090909094</c:v>
                </c:pt>
                <c:pt idx="699">
                  <c:v>4.0181445818181816</c:v>
                </c:pt>
                <c:pt idx="700">
                  <c:v>3.980602181818182</c:v>
                </c:pt>
                <c:pt idx="701">
                  <c:v>4.0658321454545447</c:v>
                </c:pt>
                <c:pt idx="702">
                  <c:v>4.0479243636363655</c:v>
                </c:pt>
                <c:pt idx="703">
                  <c:v>4.0640238545454563</c:v>
                </c:pt>
                <c:pt idx="704">
                  <c:v>4.1450304000000004</c:v>
                </c:pt>
                <c:pt idx="705">
                  <c:v>4.1741300363636356</c:v>
                </c:pt>
                <c:pt idx="706">
                  <c:v>4.0549538909090899</c:v>
                </c:pt>
                <c:pt idx="707">
                  <c:v>4.0754926545454557</c:v>
                </c:pt>
                <c:pt idx="708">
                  <c:v>4.1707496727272737</c:v>
                </c:pt>
                <c:pt idx="709">
                  <c:v>4.2110493090909094</c:v>
                </c:pt>
                <c:pt idx="710">
                  <c:v>4.1524305454545463</c:v>
                </c:pt>
                <c:pt idx="711">
                  <c:v>4.1979188363636366</c:v>
                </c:pt>
                <c:pt idx="712">
                  <c:v>4.0623377454545464</c:v>
                </c:pt>
                <c:pt idx="713">
                  <c:v>4.1588532363636359</c:v>
                </c:pt>
                <c:pt idx="714">
                  <c:v>4.1724602181818184</c:v>
                </c:pt>
                <c:pt idx="715">
                  <c:v>4.0896413090909096</c:v>
                </c:pt>
                <c:pt idx="716">
                  <c:v>4.1336674909090911</c:v>
                </c:pt>
                <c:pt idx="717">
                  <c:v>4.258655418181819</c:v>
                </c:pt>
                <c:pt idx="718">
                  <c:v>4.1714053818181815</c:v>
                </c:pt>
                <c:pt idx="719">
                  <c:v>4.2219520000000008</c:v>
                </c:pt>
                <c:pt idx="720">
                  <c:v>4.2423237818181807</c:v>
                </c:pt>
                <c:pt idx="721">
                  <c:v>4.2309568000000004</c:v>
                </c:pt>
                <c:pt idx="722">
                  <c:v>4.3532078545454542</c:v>
                </c:pt>
                <c:pt idx="723">
                  <c:v>4.3639069090909093</c:v>
                </c:pt>
                <c:pt idx="724">
                  <c:v>4.3520756363636366</c:v>
                </c:pt>
                <c:pt idx="725">
                  <c:v>4.3334754909090911</c:v>
                </c:pt>
                <c:pt idx="726">
                  <c:v>4.3887790545454548</c:v>
                </c:pt>
                <c:pt idx="727">
                  <c:v>4.3535743999999994</c:v>
                </c:pt>
                <c:pt idx="728">
                  <c:v>4.2964258909090907</c:v>
                </c:pt>
                <c:pt idx="729">
                  <c:v>4.282696727272727</c:v>
                </c:pt>
                <c:pt idx="730">
                  <c:v>4.2416925090909094</c:v>
                </c:pt>
                <c:pt idx="731">
                  <c:v>4.3231714909090915</c:v>
                </c:pt>
                <c:pt idx="732">
                  <c:v>4.406295854545454</c:v>
                </c:pt>
                <c:pt idx="733">
                  <c:v>4.2559389090909088</c:v>
                </c:pt>
                <c:pt idx="734">
                  <c:v>4.294784581818182</c:v>
                </c:pt>
                <c:pt idx="735">
                  <c:v>4.313478400000001</c:v>
                </c:pt>
                <c:pt idx="736">
                  <c:v>4.4251525818181809</c:v>
                </c:pt>
                <c:pt idx="737">
                  <c:v>4.3546007272727287</c:v>
                </c:pt>
                <c:pt idx="738">
                  <c:v>4.3403746909090914</c:v>
                </c:pt>
                <c:pt idx="739">
                  <c:v>4.3631290181818168</c:v>
                </c:pt>
                <c:pt idx="740">
                  <c:v>4.3561524363636375</c:v>
                </c:pt>
                <c:pt idx="741">
                  <c:v>4.5473384727272723</c:v>
                </c:pt>
                <c:pt idx="742">
                  <c:v>4.5706344727272734</c:v>
                </c:pt>
                <c:pt idx="743">
                  <c:v>4.5297687272727272</c:v>
                </c:pt>
                <c:pt idx="744">
                  <c:v>4.5739170909090907</c:v>
                </c:pt>
                <c:pt idx="745">
                  <c:v>4.7210362181818182</c:v>
                </c:pt>
                <c:pt idx="746">
                  <c:v>4.6705262545454547</c:v>
                </c:pt>
                <c:pt idx="747">
                  <c:v>4.4619659636363638</c:v>
                </c:pt>
                <c:pt idx="748">
                  <c:v>4.5661096727272721</c:v>
                </c:pt>
                <c:pt idx="749">
                  <c:v>4.6350975999999999</c:v>
                </c:pt>
                <c:pt idx="750">
                  <c:v>4.564016290909092</c:v>
                </c:pt>
                <c:pt idx="751">
                  <c:v>4.4927598545454552</c:v>
                </c:pt>
                <c:pt idx="752">
                  <c:v>4.4906135272727266</c:v>
                </c:pt>
                <c:pt idx="753">
                  <c:v>4.5648756363636371</c:v>
                </c:pt>
                <c:pt idx="754">
                  <c:v>4.5546164363636361</c:v>
                </c:pt>
                <c:pt idx="755">
                  <c:v>4.5652706909090899</c:v>
                </c:pt>
                <c:pt idx="756">
                  <c:v>4.5902677333333335</c:v>
                </c:pt>
                <c:pt idx="757">
                  <c:v>4.4861781333333335</c:v>
                </c:pt>
                <c:pt idx="758">
                  <c:v>4.6437418666666668</c:v>
                </c:pt>
                <c:pt idx="759">
                  <c:v>4.5474559999999995</c:v>
                </c:pt>
                <c:pt idx="760">
                  <c:v>4.6146431999999988</c:v>
                </c:pt>
                <c:pt idx="761">
                  <c:v>4.5018837333333348</c:v>
                </c:pt>
                <c:pt idx="762">
                  <c:v>4.4796629333333344</c:v>
                </c:pt>
                <c:pt idx="763">
                  <c:v>4.4527658666666667</c:v>
                </c:pt>
                <c:pt idx="764">
                  <c:v>4.5575125333333331</c:v>
                </c:pt>
                <c:pt idx="765">
                  <c:v>4.5374165333333334</c:v>
                </c:pt>
                <c:pt idx="766">
                  <c:v>4.6196181333333346</c:v>
                </c:pt>
                <c:pt idx="767">
                  <c:v>4.5842944000000001</c:v>
                </c:pt>
                <c:pt idx="768">
                  <c:v>4.6227242666666664</c:v>
                </c:pt>
                <c:pt idx="769">
                  <c:v>4.55776</c:v>
                </c:pt>
                <c:pt idx="770">
                  <c:v>4.6309162666666674</c:v>
                </c:pt>
                <c:pt idx="771">
                  <c:v>4.6618410666666668</c:v>
                </c:pt>
                <c:pt idx="772">
                  <c:v>4.5677823999999996</c:v>
                </c:pt>
                <c:pt idx="773">
                  <c:v>4.6185471999999992</c:v>
                </c:pt>
                <c:pt idx="774">
                  <c:v>4.6329983999999991</c:v>
                </c:pt>
                <c:pt idx="775">
                  <c:v>4.6235434666666659</c:v>
                </c:pt>
                <c:pt idx="776">
                  <c:v>4.5794218666666682</c:v>
                </c:pt>
                <c:pt idx="777">
                  <c:v>4.6248917333333335</c:v>
                </c:pt>
                <c:pt idx="778">
                  <c:v>4.6001109333333341</c:v>
                </c:pt>
                <c:pt idx="779">
                  <c:v>4.5800106666666665</c:v>
                </c:pt>
                <c:pt idx="780">
                  <c:v>4.6715733333333338</c:v>
                </c:pt>
                <c:pt idx="781">
                  <c:v>4.7806250666666674</c:v>
                </c:pt>
                <c:pt idx="782">
                  <c:v>4.7348650666666661</c:v>
                </c:pt>
                <c:pt idx="783">
                  <c:v>4.745518933333333</c:v>
                </c:pt>
                <c:pt idx="784">
                  <c:v>4.7556949333333334</c:v>
                </c:pt>
                <c:pt idx="785">
                  <c:v>4.7403946666666661</c:v>
                </c:pt>
                <c:pt idx="786">
                  <c:v>4.754231466666667</c:v>
                </c:pt>
                <c:pt idx="787">
                  <c:v>4.7338367999999997</c:v>
                </c:pt>
                <c:pt idx="788">
                  <c:v>4.871722666666666</c:v>
                </c:pt>
                <c:pt idx="789">
                  <c:v>4.9438720000000007</c:v>
                </c:pt>
                <c:pt idx="790">
                  <c:v>4.9576192000000008</c:v>
                </c:pt>
                <c:pt idx="791">
                  <c:v>4.9019648</c:v>
                </c:pt>
                <c:pt idx="792">
                  <c:v>4.9758037333333327</c:v>
                </c:pt>
                <c:pt idx="793">
                  <c:v>4.8493141333333343</c:v>
                </c:pt>
                <c:pt idx="794">
                  <c:v>4.9100288000000001</c:v>
                </c:pt>
                <c:pt idx="795">
                  <c:v>4.8914559999999998</c:v>
                </c:pt>
                <c:pt idx="796">
                  <c:v>5.0046207999999996</c:v>
                </c:pt>
                <c:pt idx="797">
                  <c:v>4.953301333333334</c:v>
                </c:pt>
                <c:pt idx="798">
                  <c:v>4.9653248000000003</c:v>
                </c:pt>
                <c:pt idx="799">
                  <c:v>4.9372202666666674</c:v>
                </c:pt>
                <c:pt idx="800">
                  <c:v>4.9713919999999998</c:v>
                </c:pt>
                <c:pt idx="801">
                  <c:v>4.9328426666666658</c:v>
                </c:pt>
                <c:pt idx="802">
                  <c:v>5.038208</c:v>
                </c:pt>
                <c:pt idx="803">
                  <c:v>5.0782293333333328</c:v>
                </c:pt>
                <c:pt idx="804">
                  <c:v>5.0424277333333345</c:v>
                </c:pt>
                <c:pt idx="805">
                  <c:v>5.2952575999999993</c:v>
                </c:pt>
                <c:pt idx="806">
                  <c:v>5.1909930666666675</c:v>
                </c:pt>
                <c:pt idx="807">
                  <c:v>5.2474453333333342</c:v>
                </c:pt>
                <c:pt idx="808">
                  <c:v>5.4617898666666669</c:v>
                </c:pt>
                <c:pt idx="809">
                  <c:v>5.4040917333333329</c:v>
                </c:pt>
                <c:pt idx="810">
                  <c:v>5.4845909333333331</c:v>
                </c:pt>
                <c:pt idx="811">
                  <c:v>5.3229013333333342</c:v>
                </c:pt>
                <c:pt idx="812">
                  <c:v>5.2814464000000019</c:v>
                </c:pt>
                <c:pt idx="813">
                  <c:v>5.287650133333333</c:v>
                </c:pt>
                <c:pt idx="814">
                  <c:v>5.3901098666666662</c:v>
                </c:pt>
                <c:pt idx="815">
                  <c:v>5.3416277333333326</c:v>
                </c:pt>
                <c:pt idx="816">
                  <c:v>5.3735125333333329</c:v>
                </c:pt>
                <c:pt idx="817">
                  <c:v>5.4615295999999995</c:v>
                </c:pt>
                <c:pt idx="818">
                  <c:v>5.3786154666666661</c:v>
                </c:pt>
                <c:pt idx="819">
                  <c:v>5.3577088000000002</c:v>
                </c:pt>
                <c:pt idx="820">
                  <c:v>5.4384895999999996</c:v>
                </c:pt>
                <c:pt idx="821">
                  <c:v>5.5004117333333342</c:v>
                </c:pt>
                <c:pt idx="822">
                  <c:v>5.3585749333333341</c:v>
                </c:pt>
                <c:pt idx="823">
                  <c:v>5.5297962666666658</c:v>
                </c:pt>
                <c:pt idx="824">
                  <c:v>5.4897493333333331</c:v>
                </c:pt>
                <c:pt idx="825">
                  <c:v>5.4968064000000005</c:v>
                </c:pt>
                <c:pt idx="826">
                  <c:v>5.5378005333333329</c:v>
                </c:pt>
                <c:pt idx="827">
                  <c:v>5.4510080000000007</c:v>
                </c:pt>
                <c:pt idx="828">
                  <c:v>5.3941120000000016</c:v>
                </c:pt>
                <c:pt idx="829">
                  <c:v>5.4571306666666644</c:v>
                </c:pt>
                <c:pt idx="830">
                  <c:v>6.0435157333333338</c:v>
                </c:pt>
                <c:pt idx="831">
                  <c:v>5.9354752000000008</c:v>
                </c:pt>
                <c:pt idx="832">
                  <c:v>5.710963200000001</c:v>
                </c:pt>
                <c:pt idx="833">
                  <c:v>5.773294933333335</c:v>
                </c:pt>
                <c:pt idx="834">
                  <c:v>5.8563968000000015</c:v>
                </c:pt>
                <c:pt idx="835">
                  <c:v>5.8338687999999994</c:v>
                </c:pt>
                <c:pt idx="836">
                  <c:v>5.7964842666666678</c:v>
                </c:pt>
                <c:pt idx="837">
                  <c:v>5.7042346666666663</c:v>
                </c:pt>
                <c:pt idx="838">
                  <c:v>5.7177344000000012</c:v>
                </c:pt>
                <c:pt idx="839">
                  <c:v>5.6775509333333343</c:v>
                </c:pt>
                <c:pt idx="840">
                  <c:v>5.7757653333333323</c:v>
                </c:pt>
                <c:pt idx="841">
                  <c:v>5.7304192</c:v>
                </c:pt>
                <c:pt idx="842">
                  <c:v>5.7316394666666666</c:v>
                </c:pt>
                <c:pt idx="843">
                  <c:v>5.8444330666666673</c:v>
                </c:pt>
                <c:pt idx="844">
                  <c:v>5.9792213333333333</c:v>
                </c:pt>
                <c:pt idx="845">
                  <c:v>5.8239829333333342</c:v>
                </c:pt>
                <c:pt idx="846">
                  <c:v>5.9019648</c:v>
                </c:pt>
                <c:pt idx="847">
                  <c:v>5.8948650666666671</c:v>
                </c:pt>
                <c:pt idx="848">
                  <c:v>5.8478805333333348</c:v>
                </c:pt>
                <c:pt idx="849">
                  <c:v>5.8283221333333337</c:v>
                </c:pt>
                <c:pt idx="850">
                  <c:v>5.7437397333333333</c:v>
                </c:pt>
                <c:pt idx="851">
                  <c:v>5.7596672</c:v>
                </c:pt>
                <c:pt idx="852">
                  <c:v>5.956608000000001</c:v>
                </c:pt>
                <c:pt idx="853">
                  <c:v>5.9141120000000011</c:v>
                </c:pt>
                <c:pt idx="854">
                  <c:v>5.8076202666666665</c:v>
                </c:pt>
                <c:pt idx="855">
                  <c:v>5.8654463999999988</c:v>
                </c:pt>
                <c:pt idx="856">
                  <c:v>5.8282666666666652</c:v>
                </c:pt>
                <c:pt idx="857">
                  <c:v>5.7984085333333333</c:v>
                </c:pt>
                <c:pt idx="858">
                  <c:v>5.7667925333333327</c:v>
                </c:pt>
                <c:pt idx="859">
                  <c:v>5.9408341333333343</c:v>
                </c:pt>
                <c:pt idx="860">
                  <c:v>5.9226752000000005</c:v>
                </c:pt>
                <c:pt idx="861">
                  <c:v>6.1290197333333349</c:v>
                </c:pt>
                <c:pt idx="862">
                  <c:v>6.0549290666666664</c:v>
                </c:pt>
                <c:pt idx="863">
                  <c:v>5.8968490666666673</c:v>
                </c:pt>
                <c:pt idx="864">
                  <c:v>6.123118933333334</c:v>
                </c:pt>
                <c:pt idx="865">
                  <c:v>6.1150165333333337</c:v>
                </c:pt>
                <c:pt idx="866">
                  <c:v>6.0234496000000002</c:v>
                </c:pt>
                <c:pt idx="867">
                  <c:v>6.0286805333333326</c:v>
                </c:pt>
                <c:pt idx="868">
                  <c:v>5.7646805333333342</c:v>
                </c:pt>
                <c:pt idx="869">
                  <c:v>5.7179818666666682</c:v>
                </c:pt>
                <c:pt idx="870">
                  <c:v>5.9994922666666657</c:v>
                </c:pt>
                <c:pt idx="871">
                  <c:v>6.0091733333333348</c:v>
                </c:pt>
                <c:pt idx="872">
                  <c:v>6.1923114666666663</c:v>
                </c:pt>
                <c:pt idx="873">
                  <c:v>6.185783466666666</c:v>
                </c:pt>
                <c:pt idx="874">
                  <c:v>6.2128640000000015</c:v>
                </c:pt>
                <c:pt idx="875">
                  <c:v>6.2899413333333341</c:v>
                </c:pt>
                <c:pt idx="876">
                  <c:v>6.1637973333333322</c:v>
                </c:pt>
                <c:pt idx="877">
                  <c:v>6.1702911999999994</c:v>
                </c:pt>
                <c:pt idx="878">
                  <c:v>6.070182400000002</c:v>
                </c:pt>
                <c:pt idx="879">
                  <c:v>6.0466602666666667</c:v>
                </c:pt>
                <c:pt idx="880">
                  <c:v>6.1071488</c:v>
                </c:pt>
                <c:pt idx="881">
                  <c:v>6.0797055999999996</c:v>
                </c:pt>
                <c:pt idx="882">
                  <c:v>6.0146474666666663</c:v>
                </c:pt>
                <c:pt idx="883">
                  <c:v>6.0203605333333341</c:v>
                </c:pt>
                <c:pt idx="884">
                  <c:v>6.0952917333333332</c:v>
                </c:pt>
                <c:pt idx="885">
                  <c:v>6.3219456000000003</c:v>
                </c:pt>
                <c:pt idx="886">
                  <c:v>5.9509589333333324</c:v>
                </c:pt>
                <c:pt idx="887">
                  <c:v>5.9368870400000002</c:v>
                </c:pt>
                <c:pt idx="888">
                  <c:v>5.9093350400000011</c:v>
                </c:pt>
                <c:pt idx="889">
                  <c:v>5.9608917333333338</c:v>
                </c:pt>
                <c:pt idx="890">
                  <c:v>6.0178346666666673</c:v>
                </c:pt>
                <c:pt idx="891">
                  <c:v>5.9641791999999993</c:v>
                </c:pt>
                <c:pt idx="892">
                  <c:v>5.947531520000001</c:v>
                </c:pt>
                <c:pt idx="893">
                  <c:v>6.0298380800000011</c:v>
                </c:pt>
                <c:pt idx="894">
                  <c:v>5.9647123200000012</c:v>
                </c:pt>
                <c:pt idx="895">
                  <c:v>5.9977568000000003</c:v>
                </c:pt>
                <c:pt idx="896">
                  <c:v>5.9791558399999998</c:v>
                </c:pt>
                <c:pt idx="897">
                  <c:v>5.9549548800000007</c:v>
                </c:pt>
                <c:pt idx="898">
                  <c:v>5.9985900800000005</c:v>
                </c:pt>
                <c:pt idx="899">
                  <c:v>6.0583039999999997</c:v>
                </c:pt>
                <c:pt idx="900">
                  <c:v>5.9983705599999997</c:v>
                </c:pt>
                <c:pt idx="901">
                  <c:v>6.0819315200000004</c:v>
                </c:pt>
                <c:pt idx="902">
                  <c:v>6.0152646400000007</c:v>
                </c:pt>
                <c:pt idx="903">
                  <c:v>5.9467699199999995</c:v>
                </c:pt>
                <c:pt idx="904">
                  <c:v>5.9140659199999988</c:v>
                </c:pt>
                <c:pt idx="905">
                  <c:v>6.0305369600000001</c:v>
                </c:pt>
                <c:pt idx="906">
                  <c:v>5.9221478400000001</c:v>
                </c:pt>
                <c:pt idx="907">
                  <c:v>5.9229797052631588</c:v>
                </c:pt>
                <c:pt idx="908">
                  <c:v>5.9755654736842114</c:v>
                </c:pt>
                <c:pt idx="909">
                  <c:v>5.9872087578947362</c:v>
                </c:pt>
                <c:pt idx="910">
                  <c:v>5.9441724631578952</c:v>
                </c:pt>
                <c:pt idx="911">
                  <c:v>5.9257101473684219</c:v>
                </c:pt>
                <c:pt idx="912">
                  <c:v>5.9033950315789481</c:v>
                </c:pt>
                <c:pt idx="913">
                  <c:v>5.9465775157894738</c:v>
                </c:pt>
                <c:pt idx="914">
                  <c:v>6.0436661894736838</c:v>
                </c:pt>
                <c:pt idx="915">
                  <c:v>6.021360505263158</c:v>
                </c:pt>
                <c:pt idx="916">
                  <c:v>5.9838558315789472</c:v>
                </c:pt>
                <c:pt idx="917">
                  <c:v>5.9618708210526306</c:v>
                </c:pt>
                <c:pt idx="918">
                  <c:v>6.0439066947368429</c:v>
                </c:pt>
                <c:pt idx="919">
                  <c:v>5.9342457263157904</c:v>
                </c:pt>
                <c:pt idx="920">
                  <c:v>6.053776842105262</c:v>
                </c:pt>
                <c:pt idx="921">
                  <c:v>5.934783326315789</c:v>
                </c:pt>
                <c:pt idx="922">
                  <c:v>6.0423269052631587</c:v>
                </c:pt>
                <c:pt idx="923">
                  <c:v>6.0626425263157904</c:v>
                </c:pt>
                <c:pt idx="924">
                  <c:v>5.9371270736842101</c:v>
                </c:pt>
                <c:pt idx="925">
                  <c:v>6.0181443368421057</c:v>
                </c:pt>
                <c:pt idx="926">
                  <c:v>5.9279312842105254</c:v>
                </c:pt>
                <c:pt idx="927">
                  <c:v>5.9214470736842095</c:v>
                </c:pt>
                <c:pt idx="928">
                  <c:v>5.886536084210527</c:v>
                </c:pt>
                <c:pt idx="929">
                  <c:v>5.9849640421052621</c:v>
                </c:pt>
                <c:pt idx="930">
                  <c:v>5.917136842105263</c:v>
                </c:pt>
                <c:pt idx="931">
                  <c:v>5.9311002947368419</c:v>
                </c:pt>
                <c:pt idx="932">
                  <c:v>6.0227846736842112</c:v>
                </c:pt>
                <c:pt idx="933">
                  <c:v>6.0185923368421061</c:v>
                </c:pt>
                <c:pt idx="934">
                  <c:v>6.0486507789473691</c:v>
                </c:pt>
                <c:pt idx="935">
                  <c:v>5.9795107555555536</c:v>
                </c:pt>
                <c:pt idx="936">
                  <c:v>5.9567025777777776</c:v>
                </c:pt>
                <c:pt idx="937">
                  <c:v>5.9413361777777771</c:v>
                </c:pt>
                <c:pt idx="938">
                  <c:v>6.0097059555555559</c:v>
                </c:pt>
                <c:pt idx="939">
                  <c:v>6.0595683555555571</c:v>
                </c:pt>
                <c:pt idx="940">
                  <c:v>5.923396266666666</c:v>
                </c:pt>
                <c:pt idx="941">
                  <c:v>6.0159530666666656</c:v>
                </c:pt>
                <c:pt idx="942">
                  <c:v>5.9424263111111122</c:v>
                </c:pt>
                <c:pt idx="943">
                  <c:v>6.0278648888888888</c:v>
                </c:pt>
                <c:pt idx="944">
                  <c:v>5.9599331555555537</c:v>
                </c:pt>
                <c:pt idx="945">
                  <c:v>6.0010944000000004</c:v>
                </c:pt>
                <c:pt idx="946">
                  <c:v>5.8652309333333337</c:v>
                </c:pt>
                <c:pt idx="947">
                  <c:v>6.015141688888888</c:v>
                </c:pt>
                <c:pt idx="948">
                  <c:v>5.9022855111111108</c:v>
                </c:pt>
                <c:pt idx="949">
                  <c:v>5.9870421333333317</c:v>
                </c:pt>
                <c:pt idx="950">
                  <c:v>6.0017365333333332</c:v>
                </c:pt>
                <c:pt idx="951">
                  <c:v>5.9141127111111116</c:v>
                </c:pt>
                <c:pt idx="952">
                  <c:v>6.0203135999999997</c:v>
                </c:pt>
                <c:pt idx="953">
                  <c:v>6.1056277333333329</c:v>
                </c:pt>
                <c:pt idx="954">
                  <c:v>5.9877688888888896</c:v>
                </c:pt>
                <c:pt idx="955">
                  <c:v>5.9807950222222237</c:v>
                </c:pt>
                <c:pt idx="956">
                  <c:v>5.9808199111111113</c:v>
                </c:pt>
                <c:pt idx="957">
                  <c:v>6.0170183111111122</c:v>
                </c:pt>
                <c:pt idx="958">
                  <c:v>6.0900622222222225</c:v>
                </c:pt>
                <c:pt idx="959">
                  <c:v>6.1942421333333337</c:v>
                </c:pt>
                <c:pt idx="960">
                  <c:v>6.1034574222222222</c:v>
                </c:pt>
                <c:pt idx="961">
                  <c:v>6.0708679111111135</c:v>
                </c:pt>
                <c:pt idx="962">
                  <c:v>6.0328675555555549</c:v>
                </c:pt>
                <c:pt idx="963">
                  <c:v>6.0029112888888871</c:v>
                </c:pt>
                <c:pt idx="964">
                  <c:v>6.0742677333333326</c:v>
                </c:pt>
                <c:pt idx="965">
                  <c:v>6.0058830222222221</c:v>
                </c:pt>
                <c:pt idx="966">
                  <c:v>6.0747107555555555</c:v>
                </c:pt>
                <c:pt idx="967">
                  <c:v>6.0342513777777764</c:v>
                </c:pt>
                <c:pt idx="968">
                  <c:v>6.0414492444444443</c:v>
                </c:pt>
                <c:pt idx="969">
                  <c:v>6.0382485333333333</c:v>
                </c:pt>
                <c:pt idx="970">
                  <c:v>6.086562844444444</c:v>
                </c:pt>
                <c:pt idx="971">
                  <c:v>6.1254940444444443</c:v>
                </c:pt>
                <c:pt idx="972">
                  <c:v>6.0762986666666663</c:v>
                </c:pt>
                <c:pt idx="973">
                  <c:v>5.976489244444446</c:v>
                </c:pt>
                <c:pt idx="974">
                  <c:v>6.0832028444444441</c:v>
                </c:pt>
                <c:pt idx="975">
                  <c:v>6.0605240888888892</c:v>
                </c:pt>
                <c:pt idx="976">
                  <c:v>6.1210638222222231</c:v>
                </c:pt>
                <c:pt idx="977">
                  <c:v>6.1693781333333328</c:v>
                </c:pt>
                <c:pt idx="978">
                  <c:v>6.2207488000000017</c:v>
                </c:pt>
                <c:pt idx="979">
                  <c:v>6.1555996444444459</c:v>
                </c:pt>
                <c:pt idx="980">
                  <c:v>6.2022663111111109</c:v>
                </c:pt>
                <c:pt idx="981">
                  <c:v>6.0089742222222231</c:v>
                </c:pt>
                <c:pt idx="982">
                  <c:v>6.0541326222222214</c:v>
                </c:pt>
                <c:pt idx="983">
                  <c:v>6.1273557333333333</c:v>
                </c:pt>
                <c:pt idx="984">
                  <c:v>6.065705955555555</c:v>
                </c:pt>
                <c:pt idx="985">
                  <c:v>6.1294264888888881</c:v>
                </c:pt>
                <c:pt idx="986">
                  <c:v>5.986484622222223</c:v>
                </c:pt>
                <c:pt idx="987">
                  <c:v>6.1368234666666659</c:v>
                </c:pt>
                <c:pt idx="988">
                  <c:v>6.1313379555555567</c:v>
                </c:pt>
                <c:pt idx="989">
                  <c:v>6.1386353777777787</c:v>
                </c:pt>
                <c:pt idx="990">
                  <c:v>6.0825656888888897</c:v>
                </c:pt>
                <c:pt idx="991">
                  <c:v>6.2180558222222215</c:v>
                </c:pt>
                <c:pt idx="992">
                  <c:v>6.2317646222222223</c:v>
                </c:pt>
                <c:pt idx="993">
                  <c:v>6.32865208888889</c:v>
                </c:pt>
                <c:pt idx="994">
                  <c:v>6.2305400888888895</c:v>
                </c:pt>
                <c:pt idx="995">
                  <c:v>6.2915029333333328</c:v>
                </c:pt>
                <c:pt idx="996">
                  <c:v>6.327512177777777</c:v>
                </c:pt>
                <c:pt idx="997">
                  <c:v>6.2997461333333344</c:v>
                </c:pt>
                <c:pt idx="998">
                  <c:v>6.4076593777777777</c:v>
                </c:pt>
                <c:pt idx="999">
                  <c:v>6.2369016888888877</c:v>
                </c:pt>
                <c:pt idx="1000">
                  <c:v>6.3086364444444447</c:v>
                </c:pt>
                <c:pt idx="1001">
                  <c:v>6.2900295111111104</c:v>
                </c:pt>
                <c:pt idx="1002">
                  <c:v>6.3249735111111107</c:v>
                </c:pt>
                <c:pt idx="1003">
                  <c:v>6.2364288000000005</c:v>
                </c:pt>
                <c:pt idx="1004">
                  <c:v>6.3677176888888889</c:v>
                </c:pt>
                <c:pt idx="1005">
                  <c:v>6.4220053333333311</c:v>
                </c:pt>
                <c:pt idx="1006">
                  <c:v>6.3251427555555555</c:v>
                </c:pt>
                <c:pt idx="1007">
                  <c:v>6.3976490666666654</c:v>
                </c:pt>
                <c:pt idx="1008">
                  <c:v>6.3663438222222215</c:v>
                </c:pt>
                <c:pt idx="1009">
                  <c:v>6.3715704888888895</c:v>
                </c:pt>
                <c:pt idx="1010">
                  <c:v>6.356766577777778</c:v>
                </c:pt>
                <c:pt idx="1011">
                  <c:v>6.4614741333333336</c:v>
                </c:pt>
                <c:pt idx="1012">
                  <c:v>6.3847815111111119</c:v>
                </c:pt>
                <c:pt idx="1013">
                  <c:v>6.4234040888888888</c:v>
                </c:pt>
                <c:pt idx="1014">
                  <c:v>6.4009891555555569</c:v>
                </c:pt>
                <c:pt idx="1015">
                  <c:v>6.3553827555555555</c:v>
                </c:pt>
                <c:pt idx="1016">
                  <c:v>6.4157432888888888</c:v>
                </c:pt>
                <c:pt idx="1017">
                  <c:v>6.3816654222222224</c:v>
                </c:pt>
                <c:pt idx="1018">
                  <c:v>6.3802019555555569</c:v>
                </c:pt>
                <c:pt idx="1019">
                  <c:v>6.2564842666666651</c:v>
                </c:pt>
                <c:pt idx="1020">
                  <c:v>6.3496732444444461</c:v>
                </c:pt>
                <c:pt idx="1021">
                  <c:v>6.2682865777777765</c:v>
                </c:pt>
                <c:pt idx="1022">
                  <c:v>6.2826126222222216</c:v>
                </c:pt>
                <c:pt idx="1023">
                  <c:v>6.3136291555555566</c:v>
                </c:pt>
                <c:pt idx="1024">
                  <c:v>6.2305002666666676</c:v>
                </c:pt>
                <c:pt idx="1025">
                  <c:v>6.2706112000000012</c:v>
                </c:pt>
                <c:pt idx="1026">
                  <c:v>6.3715306666666676</c:v>
                </c:pt>
                <c:pt idx="1027">
                  <c:v>6.3027079111111117</c:v>
                </c:pt>
                <c:pt idx="1028">
                  <c:v>6.259456000000001</c:v>
                </c:pt>
                <c:pt idx="1029">
                  <c:v>6.2305002666666667</c:v>
                </c:pt>
                <c:pt idx="1030">
                  <c:v>6.2753799111111119</c:v>
                </c:pt>
                <c:pt idx="1031">
                  <c:v>6.2246862222222221</c:v>
                </c:pt>
                <c:pt idx="1032">
                  <c:v>6.162384355555556</c:v>
                </c:pt>
                <c:pt idx="1033">
                  <c:v>6.2290965333333324</c:v>
                </c:pt>
                <c:pt idx="1034">
                  <c:v>6.1671480888888901</c:v>
                </c:pt>
                <c:pt idx="1035">
                  <c:v>6.3005376000000011</c:v>
                </c:pt>
                <c:pt idx="1036">
                  <c:v>6.1538176</c:v>
                </c:pt>
                <c:pt idx="1037">
                  <c:v>6.1995683555555559</c:v>
                </c:pt>
                <c:pt idx="1038">
                  <c:v>6.2113656888888897</c:v>
                </c:pt>
                <c:pt idx="1039">
                  <c:v>6.1548031999999999</c:v>
                </c:pt>
                <c:pt idx="1040">
                  <c:v>6.2700885333333325</c:v>
                </c:pt>
                <c:pt idx="1041">
                  <c:v>6.2944796444444453</c:v>
                </c:pt>
                <c:pt idx="1042">
                  <c:v>6.2270656000000004</c:v>
                </c:pt>
                <c:pt idx="1043">
                  <c:v>6.1586062222222226</c:v>
                </c:pt>
                <c:pt idx="1044">
                  <c:v>6.1255388444444447</c:v>
                </c:pt>
                <c:pt idx="1045">
                  <c:v>6.1596316444444446</c:v>
                </c:pt>
                <c:pt idx="1046">
                  <c:v>6.0337635555555567</c:v>
                </c:pt>
                <c:pt idx="1047">
                  <c:v>6.0294677333333322</c:v>
                </c:pt>
                <c:pt idx="1048">
                  <c:v>6.1265891555555543</c:v>
                </c:pt>
                <c:pt idx="1049">
                  <c:v>6.029457777777778</c:v>
                </c:pt>
                <c:pt idx="1050">
                  <c:v>6.1100380444444458</c:v>
                </c:pt>
                <c:pt idx="1051">
                  <c:v>6.130392177777777</c:v>
                </c:pt>
                <c:pt idx="1052">
                  <c:v>6.2169806222222217</c:v>
                </c:pt>
                <c:pt idx="1053">
                  <c:v>6.1176689777777788</c:v>
                </c:pt>
                <c:pt idx="1054">
                  <c:v>6.1947050666666676</c:v>
                </c:pt>
                <c:pt idx="1055">
                  <c:v>6.1856308705882368</c:v>
                </c:pt>
                <c:pt idx="1056">
                  <c:v>6.2011738352941181</c:v>
                </c:pt>
                <c:pt idx="1057">
                  <c:v>6.1815830588235281</c:v>
                </c:pt>
                <c:pt idx="1058">
                  <c:v>6.2761057882352951</c:v>
                </c:pt>
                <c:pt idx="1059">
                  <c:v>6.1908909176470592</c:v>
                </c:pt>
                <c:pt idx="1060">
                  <c:v>6.2103762823529411</c:v>
                </c:pt>
                <c:pt idx="1061">
                  <c:v>6.1225630117647061</c:v>
                </c:pt>
                <c:pt idx="1062">
                  <c:v>6.1638633411764712</c:v>
                </c:pt>
                <c:pt idx="1063">
                  <c:v>6.1676159999999989</c:v>
                </c:pt>
                <c:pt idx="1064">
                  <c:v>6.1563632941176474</c:v>
                </c:pt>
                <c:pt idx="1065">
                  <c:v>6.0381703529411768</c:v>
                </c:pt>
                <c:pt idx="1066">
                  <c:v>6.0880828235294109</c:v>
                </c:pt>
                <c:pt idx="1067">
                  <c:v>6.363017788235295</c:v>
                </c:pt>
                <c:pt idx="1068">
                  <c:v>6.1572856470588233</c:v>
                </c:pt>
                <c:pt idx="1069">
                  <c:v>6.1829165176470591</c:v>
                </c:pt>
                <c:pt idx="1070">
                  <c:v>6.1051331764705887</c:v>
                </c:pt>
                <c:pt idx="1071">
                  <c:v>6.2068080941176467</c:v>
                </c:pt>
                <c:pt idx="1072">
                  <c:v>6.0764190117647052</c:v>
                </c:pt>
                <c:pt idx="1073">
                  <c:v>6.0890895058823542</c:v>
                </c:pt>
                <c:pt idx="1074">
                  <c:v>6.1540916705882349</c:v>
                </c:pt>
                <c:pt idx="1075">
                  <c:v>6.1818413176470592</c:v>
                </c:pt>
                <c:pt idx="1076">
                  <c:v>6.0181263058823538</c:v>
                </c:pt>
                <c:pt idx="1077">
                  <c:v>6.2293556705882356</c:v>
                </c:pt>
                <c:pt idx="1078">
                  <c:v>6.1916393411764705</c:v>
                </c:pt>
                <c:pt idx="1079">
                  <c:v>6.1642217411764708</c:v>
                </c:pt>
                <c:pt idx="1080">
                  <c:v>6.0782373647058821</c:v>
                </c:pt>
                <c:pt idx="1081">
                  <c:v>6.1209449411764707</c:v>
                </c:pt>
                <c:pt idx="1082">
                  <c:v>6.0529648941176468</c:v>
                </c:pt>
                <c:pt idx="1083">
                  <c:v>6.1503126588235295</c:v>
                </c:pt>
                <c:pt idx="1084">
                  <c:v>6.0282616470588231</c:v>
                </c:pt>
                <c:pt idx="1085">
                  <c:v>6.1627038117647057</c:v>
                </c:pt>
                <c:pt idx="1086">
                  <c:v>6.0234179764705882</c:v>
                </c:pt>
                <c:pt idx="1087">
                  <c:v>5.9876201411764702</c:v>
                </c:pt>
                <c:pt idx="1088">
                  <c:v>6.0082176</c:v>
                </c:pt>
                <c:pt idx="1089">
                  <c:v>6.1336681411764715</c:v>
                </c:pt>
                <c:pt idx="1090">
                  <c:v>6.0299851294117639</c:v>
                </c:pt>
                <c:pt idx="1091">
                  <c:v>5.9004551529411779</c:v>
                </c:pt>
                <c:pt idx="1092">
                  <c:v>5.8910471529411756</c:v>
                </c:pt>
                <c:pt idx="1093">
                  <c:v>5.9377392941176472</c:v>
                </c:pt>
                <c:pt idx="1094">
                  <c:v>5.9148807529411762</c:v>
                </c:pt>
                <c:pt idx="1095">
                  <c:v>5.9182433882352949</c:v>
                </c:pt>
                <c:pt idx="1096">
                  <c:v>5.8213857882352924</c:v>
                </c:pt>
                <c:pt idx="1097">
                  <c:v>5.7484724705882355</c:v>
                </c:pt>
                <c:pt idx="1098">
                  <c:v>5.6377795764705896</c:v>
                </c:pt>
                <c:pt idx="1099">
                  <c:v>5.6275757176470584</c:v>
                </c:pt>
                <c:pt idx="1100">
                  <c:v>5.7042680470588234</c:v>
                </c:pt>
                <c:pt idx="1101">
                  <c:v>5.6310701176470577</c:v>
                </c:pt>
                <c:pt idx="1102">
                  <c:v>5.711235764705882</c:v>
                </c:pt>
                <c:pt idx="1103">
                  <c:v>5.7124374588235307</c:v>
                </c:pt>
                <c:pt idx="1104">
                  <c:v>5.5831024941176475</c:v>
                </c:pt>
                <c:pt idx="1105">
                  <c:v>5.8053790117647059</c:v>
                </c:pt>
                <c:pt idx="1106">
                  <c:v>5.8363173647058817</c:v>
                </c:pt>
                <c:pt idx="1107">
                  <c:v>5.7507968000000007</c:v>
                </c:pt>
                <c:pt idx="1108">
                  <c:v>5.6076001882352955</c:v>
                </c:pt>
                <c:pt idx="1109">
                  <c:v>5.7134810352941168</c:v>
                </c:pt>
                <c:pt idx="1110">
                  <c:v>5.8438279529411759</c:v>
                </c:pt>
                <c:pt idx="1111">
                  <c:v>5.7743141647058831</c:v>
                </c:pt>
                <c:pt idx="1112">
                  <c:v>5.8681833411764712</c:v>
                </c:pt>
                <c:pt idx="1113">
                  <c:v>5.8215280941176486</c:v>
                </c:pt>
                <c:pt idx="1114">
                  <c:v>5.7638836705882355</c:v>
                </c:pt>
                <c:pt idx="1115">
                  <c:v>5.8077138823529415</c:v>
                </c:pt>
                <c:pt idx="1116">
                  <c:v>5.8851282823529409</c:v>
                </c:pt>
                <c:pt idx="1117">
                  <c:v>5.8969818352941186</c:v>
                </c:pt>
                <c:pt idx="1118">
                  <c:v>5.8284062117647073</c:v>
                </c:pt>
                <c:pt idx="1119">
                  <c:v>5.8218021647058826</c:v>
                </c:pt>
                <c:pt idx="1120">
                  <c:v>5.6772615529411761</c:v>
                </c:pt>
                <c:pt idx="1121">
                  <c:v>5.7317172705882333</c:v>
                </c:pt>
                <c:pt idx="1122">
                  <c:v>5.7140766117647068</c:v>
                </c:pt>
                <c:pt idx="1123">
                  <c:v>5.6767819294117654</c:v>
                </c:pt>
                <c:pt idx="1124">
                  <c:v>5.73993411764706</c:v>
                </c:pt>
                <c:pt idx="1125">
                  <c:v>5.687481223529411</c:v>
                </c:pt>
                <c:pt idx="1126">
                  <c:v>5.7748148705882354</c:v>
                </c:pt>
                <c:pt idx="1127">
                  <c:v>5.840280847058823</c:v>
                </c:pt>
                <c:pt idx="1128">
                  <c:v>5.8779602823529418</c:v>
                </c:pt>
                <c:pt idx="1129">
                  <c:v>5.8521449411764701</c:v>
                </c:pt>
                <c:pt idx="1130">
                  <c:v>5.8901564235294117</c:v>
                </c:pt>
                <c:pt idx="1131">
                  <c:v>5.7832003764705906</c:v>
                </c:pt>
                <c:pt idx="1132">
                  <c:v>5.736497694117646</c:v>
                </c:pt>
                <c:pt idx="1133">
                  <c:v>5.7612694588235298</c:v>
                </c:pt>
                <c:pt idx="1134">
                  <c:v>5.7970778352941172</c:v>
                </c:pt>
                <c:pt idx="1135">
                  <c:v>5.7159318588235291</c:v>
                </c:pt>
                <c:pt idx="1136">
                  <c:v>5.8413613176470589</c:v>
                </c:pt>
                <c:pt idx="1137">
                  <c:v>5.7569633882352953</c:v>
                </c:pt>
                <c:pt idx="1138">
                  <c:v>5.814834447058824</c:v>
                </c:pt>
                <c:pt idx="1139">
                  <c:v>5.8320798117647046</c:v>
                </c:pt>
                <c:pt idx="1140">
                  <c:v>5.7506597647058815</c:v>
                </c:pt>
                <c:pt idx="1141">
                  <c:v>5.7658601411764714</c:v>
                </c:pt>
                <c:pt idx="1142">
                  <c:v>5.9206573176470592</c:v>
                </c:pt>
                <c:pt idx="1143">
                  <c:v>5.6960090352941188</c:v>
                </c:pt>
                <c:pt idx="1144">
                  <c:v>5.8800737882352943</c:v>
                </c:pt>
                <c:pt idx="1145">
                  <c:v>5.8855920941176478</c:v>
                </c:pt>
                <c:pt idx="1146">
                  <c:v>5.9765835294117649</c:v>
                </c:pt>
                <c:pt idx="1147">
                  <c:v>5.8104598588235294</c:v>
                </c:pt>
                <c:pt idx="1148">
                  <c:v>5.9506680470588247</c:v>
                </c:pt>
                <c:pt idx="1149">
                  <c:v>6.0090925176470584</c:v>
                </c:pt>
                <c:pt idx="1150">
                  <c:v>5.8944312000000005</c:v>
                </c:pt>
                <c:pt idx="1151">
                  <c:v>5.9234839999999993</c:v>
                </c:pt>
                <c:pt idx="1152">
                  <c:v>5.9156328</c:v>
                </c:pt>
                <c:pt idx="1153">
                  <c:v>5.9659880000000021</c:v>
                </c:pt>
                <c:pt idx="1154">
                  <c:v>5.8904160000000001</c:v>
                </c:pt>
                <c:pt idx="1155">
                  <c:v>5.9698576000000001</c:v>
                </c:pt>
                <c:pt idx="1156">
                  <c:v>5.846876</c:v>
                </c:pt>
                <c:pt idx="1157">
                  <c:v>5.8625559999999997</c:v>
                </c:pt>
                <c:pt idx="1158">
                  <c:v>5.9190767999999991</c:v>
                </c:pt>
                <c:pt idx="1159">
                  <c:v>5.9810967999999995</c:v>
                </c:pt>
                <c:pt idx="1160">
                  <c:v>5.9434424000000012</c:v>
                </c:pt>
                <c:pt idx="1161">
                  <c:v>5.9792263999999991</c:v>
                </c:pt>
                <c:pt idx="1162">
                  <c:v>5.8837127999999996</c:v>
                </c:pt>
                <c:pt idx="1163">
                  <c:v>5.9633896000000002</c:v>
                </c:pt>
                <c:pt idx="1164">
                  <c:v>5.8973824000000006</c:v>
                </c:pt>
                <c:pt idx="1165">
                  <c:v>5.9605784000000011</c:v>
                </c:pt>
                <c:pt idx="1166">
                  <c:v>5.9801056000000008</c:v>
                </c:pt>
                <c:pt idx="1167">
                  <c:v>5.9370807999999995</c:v>
                </c:pt>
                <c:pt idx="1168">
                  <c:v>5.9402112000000002</c:v>
                </c:pt>
                <c:pt idx="1169">
                  <c:v>6.0461295999999995</c:v>
                </c:pt>
                <c:pt idx="1170">
                  <c:v>6.0378807999999999</c:v>
                </c:pt>
                <c:pt idx="1171">
                  <c:v>5.9767344000000007</c:v>
                </c:pt>
                <c:pt idx="1172">
                  <c:v>5.9877440000000002</c:v>
                </c:pt>
                <c:pt idx="1173">
                  <c:v>6.0501503999999988</c:v>
                </c:pt>
                <c:pt idx="1174">
                  <c:v>5.955012</c:v>
                </c:pt>
                <c:pt idx="1175">
                  <c:v>5.9706807999999993</c:v>
                </c:pt>
                <c:pt idx="1176">
                  <c:v>5.9099151999999986</c:v>
                </c:pt>
                <c:pt idx="1177">
                  <c:v>5.9192840000000011</c:v>
                </c:pt>
                <c:pt idx="1178">
                  <c:v>5.9711231999999992</c:v>
                </c:pt>
                <c:pt idx="1179">
                  <c:v>5.936879199999999</c:v>
                </c:pt>
                <c:pt idx="1180">
                  <c:v>5.8662800000000006</c:v>
                </c:pt>
                <c:pt idx="1181">
                  <c:v>5.9498376000000004</c:v>
                </c:pt>
                <c:pt idx="1182">
                  <c:v>6.036475199999999</c:v>
                </c:pt>
                <c:pt idx="1183">
                  <c:v>6.0068512000000007</c:v>
                </c:pt>
                <c:pt idx="1184">
                  <c:v>6.0103568000000003</c:v>
                </c:pt>
                <c:pt idx="1185">
                  <c:v>6.0179559999999999</c:v>
                </c:pt>
                <c:pt idx="1186">
                  <c:v>5.9664696000000008</c:v>
                </c:pt>
                <c:pt idx="1187">
                  <c:v>5.8737392000000002</c:v>
                </c:pt>
                <c:pt idx="1188">
                  <c:v>6.1397448000000008</c:v>
                </c:pt>
                <c:pt idx="1189">
                  <c:v>6.0352207999999994</c:v>
                </c:pt>
                <c:pt idx="1190">
                  <c:v>6.1763184000000004</c:v>
                </c:pt>
                <c:pt idx="1191">
                  <c:v>6.1023591999999995</c:v>
                </c:pt>
                <c:pt idx="1192">
                  <c:v>5.9850504000000004</c:v>
                </c:pt>
                <c:pt idx="1193">
                  <c:v>6.1164320000000005</c:v>
                </c:pt>
                <c:pt idx="1194">
                  <c:v>6.1125064</c:v>
                </c:pt>
                <c:pt idx="1195">
                  <c:v>6.0461688000000002</c:v>
                </c:pt>
                <c:pt idx="1196">
                  <c:v>6.131938400000001</c:v>
                </c:pt>
                <c:pt idx="1197">
                  <c:v>6.0530512000000005</c:v>
                </c:pt>
                <c:pt idx="1198">
                  <c:v>6.0556048000000002</c:v>
                </c:pt>
                <c:pt idx="1199">
                  <c:v>5.9785599999999999</c:v>
                </c:pt>
                <c:pt idx="1200">
                  <c:v>6.0341959999999997</c:v>
                </c:pt>
                <c:pt idx="1201">
                  <c:v>6.0622352000000008</c:v>
                </c:pt>
                <c:pt idx="1202">
                  <c:v>6.1134135999999994</c:v>
                </c:pt>
                <c:pt idx="1203">
                  <c:v>6.0694648000000004</c:v>
                </c:pt>
                <c:pt idx="1204">
                  <c:v>6.1115824000000005</c:v>
                </c:pt>
                <c:pt idx="1205">
                  <c:v>6.1118287999999987</c:v>
                </c:pt>
                <c:pt idx="1206">
                  <c:v>6.1448855999999994</c:v>
                </c:pt>
                <c:pt idx="1207">
                  <c:v>6.0873791999999991</c:v>
                </c:pt>
                <c:pt idx="1208">
                  <c:v>6.0546192000000003</c:v>
                </c:pt>
                <c:pt idx="1209">
                  <c:v>6.1753160000000005</c:v>
                </c:pt>
                <c:pt idx="1210">
                  <c:v>6.0305336</c:v>
                </c:pt>
                <c:pt idx="1211">
                  <c:v>5.9768688000000001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271-46F2-B31F-6F50E5CF4C2C}"/>
            </c:ext>
          </c:extLst>
        </c:ser>
        <c:ser>
          <c:idx val="1"/>
          <c:order val="1"/>
          <c:tx>
            <c:strRef>
              <c:f>'Post-tax'!$J$4</c:f>
              <c:strCache>
                <c:ptCount val="1"/>
                <c:pt idx="0">
                  <c:v>Ultra short term 1 year</c:v>
                </c:pt>
              </c:strCache>
            </c:strRef>
          </c:tx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numRef>
              <c:f>'Post-tax'!$A$5:$A$1216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'Post-tax'!$J$5:$J$1216</c:f>
              <c:numCache>
                <c:formatCode>0.00</c:formatCode>
                <c:ptCount val="1212"/>
                <c:pt idx="0">
                  <c:v>6.0994656200000001</c:v>
                </c:pt>
                <c:pt idx="1">
                  <c:v>6.1022297199999995</c:v>
                </c:pt>
                <c:pt idx="2">
                  <c:v>6.0905023399999996</c:v>
                </c:pt>
                <c:pt idx="3">
                  <c:v>6.0846703</c:v>
                </c:pt>
                <c:pt idx="4">
                  <c:v>6.0746688999999998</c:v>
                </c:pt>
                <c:pt idx="5">
                  <c:v>6.0718752600000006</c:v>
                </c:pt>
                <c:pt idx="6">
                  <c:v>6.0726095400000011</c:v>
                </c:pt>
                <c:pt idx="7">
                  <c:v>6.066828140000001</c:v>
                </c:pt>
                <c:pt idx="8">
                  <c:v>6.0628528999999993</c:v>
                </c:pt>
                <c:pt idx="9">
                  <c:v>6.0527206799999993</c:v>
                </c:pt>
                <c:pt idx="10">
                  <c:v>6.01990596</c:v>
                </c:pt>
                <c:pt idx="11">
                  <c:v>5.9925266000000006</c:v>
                </c:pt>
                <c:pt idx="12">
                  <c:v>5.9809595800000004</c:v>
                </c:pt>
                <c:pt idx="13">
                  <c:v>5.9888087800000003</c:v>
                </c:pt>
                <c:pt idx="14">
                  <c:v>5.9853019599999993</c:v>
                </c:pt>
                <c:pt idx="15">
                  <c:v>5.9919231400000008</c:v>
                </c:pt>
                <c:pt idx="16">
                  <c:v>6.0269491399999993</c:v>
                </c:pt>
                <c:pt idx="17">
                  <c:v>6.0414828200000006</c:v>
                </c:pt>
                <c:pt idx="18">
                  <c:v>6.0083178399999992</c:v>
                </c:pt>
                <c:pt idx="19">
                  <c:v>5.979478359999999</c:v>
                </c:pt>
                <c:pt idx="20">
                  <c:v>5.9595810599999988</c:v>
                </c:pt>
                <c:pt idx="21">
                  <c:v>5.9473599400000001</c:v>
                </c:pt>
                <c:pt idx="22">
                  <c:v>5.9328431399999992</c:v>
                </c:pt>
                <c:pt idx="23">
                  <c:v>5.8984079399999993</c:v>
                </c:pt>
                <c:pt idx="24">
                  <c:v>5.885102279999999</c:v>
                </c:pt>
                <c:pt idx="25">
                  <c:v>5.8733411400000008</c:v>
                </c:pt>
                <c:pt idx="26">
                  <c:v>5.85093716</c:v>
                </c:pt>
                <c:pt idx="27">
                  <c:v>5.8434044599999986</c:v>
                </c:pt>
                <c:pt idx="28">
                  <c:v>5.8349728999999995</c:v>
                </c:pt>
                <c:pt idx="29">
                  <c:v>5.8313099400000006</c:v>
                </c:pt>
                <c:pt idx="30">
                  <c:v>5.8302169599999987</c:v>
                </c:pt>
                <c:pt idx="31">
                  <c:v>5.8278453199999989</c:v>
                </c:pt>
                <c:pt idx="32">
                  <c:v>5.8293391999999997</c:v>
                </c:pt>
                <c:pt idx="33">
                  <c:v>5.8248786599999987</c:v>
                </c:pt>
                <c:pt idx="34">
                  <c:v>5.8238574200000004</c:v>
                </c:pt>
                <c:pt idx="35">
                  <c:v>5.81745146</c:v>
                </c:pt>
                <c:pt idx="36">
                  <c:v>5.8151853200000012</c:v>
                </c:pt>
                <c:pt idx="37">
                  <c:v>5.8071335599999996</c:v>
                </c:pt>
                <c:pt idx="38">
                  <c:v>5.7965497999999984</c:v>
                </c:pt>
                <c:pt idx="39">
                  <c:v>5.7907768400000004</c:v>
                </c:pt>
                <c:pt idx="40">
                  <c:v>5.7833960599999985</c:v>
                </c:pt>
                <c:pt idx="41">
                  <c:v>5.7768888199999999</c:v>
                </c:pt>
                <c:pt idx="42">
                  <c:v>5.7717615200000001</c:v>
                </c:pt>
                <c:pt idx="43">
                  <c:v>5.7610680400000005</c:v>
                </c:pt>
                <c:pt idx="44">
                  <c:v>5.7539109199999992</c:v>
                </c:pt>
                <c:pt idx="45">
                  <c:v>5.74925204</c:v>
                </c:pt>
                <c:pt idx="46">
                  <c:v>5.7613507799999999</c:v>
                </c:pt>
                <c:pt idx="47">
                  <c:v>5.7574388399999998</c:v>
                </c:pt>
                <c:pt idx="48">
                  <c:v>5.7678115999999999</c:v>
                </c:pt>
                <c:pt idx="49">
                  <c:v>5.7720737999999994</c:v>
                </c:pt>
                <c:pt idx="50">
                  <c:v>5.7709343999999998</c:v>
                </c:pt>
                <c:pt idx="51">
                  <c:v>5.7620428599999993</c:v>
                </c:pt>
                <c:pt idx="52">
                  <c:v>5.7400524399999995</c:v>
                </c:pt>
                <c:pt idx="53">
                  <c:v>5.7405630600000004</c:v>
                </c:pt>
                <c:pt idx="54">
                  <c:v>5.7317728000000008</c:v>
                </c:pt>
                <c:pt idx="55">
                  <c:v>5.7459182399999991</c:v>
                </c:pt>
                <c:pt idx="56">
                  <c:v>5.7566623599999991</c:v>
                </c:pt>
                <c:pt idx="57">
                  <c:v>5.7576540600000001</c:v>
                </c:pt>
                <c:pt idx="58">
                  <c:v>5.7636633399999999</c:v>
                </c:pt>
                <c:pt idx="59">
                  <c:v>5.7432132200000003</c:v>
                </c:pt>
                <c:pt idx="60">
                  <c:v>5.7213494000000003</c:v>
                </c:pt>
                <c:pt idx="61">
                  <c:v>5.7170492199999998</c:v>
                </c:pt>
                <c:pt idx="62">
                  <c:v>5.7119345799999985</c:v>
                </c:pt>
                <c:pt idx="63">
                  <c:v>5.6989285400000007</c:v>
                </c:pt>
                <c:pt idx="64">
                  <c:v>5.6861377200000014</c:v>
                </c:pt>
                <c:pt idx="65">
                  <c:v>5.6757565199999975</c:v>
                </c:pt>
                <c:pt idx="66">
                  <c:v>5.6587119399999999</c:v>
                </c:pt>
                <c:pt idx="67">
                  <c:v>5.6525802799999996</c:v>
                </c:pt>
                <c:pt idx="68">
                  <c:v>5.6408739999999993</c:v>
                </c:pt>
                <c:pt idx="69">
                  <c:v>5.6363037400000007</c:v>
                </c:pt>
                <c:pt idx="70">
                  <c:v>5.6243316000000005</c:v>
                </c:pt>
                <c:pt idx="71">
                  <c:v>5.607751219999999</c:v>
                </c:pt>
                <c:pt idx="72">
                  <c:v>5.6009232600000001</c:v>
                </c:pt>
                <c:pt idx="73">
                  <c:v>5.5974206600000009</c:v>
                </c:pt>
                <c:pt idx="74">
                  <c:v>5.6142795599999991</c:v>
                </c:pt>
                <c:pt idx="75">
                  <c:v>5.6197149199999998</c:v>
                </c:pt>
                <c:pt idx="76">
                  <c:v>5.6126970599999995</c:v>
                </c:pt>
                <c:pt idx="77">
                  <c:v>5.6124016599999997</c:v>
                </c:pt>
                <c:pt idx="78">
                  <c:v>5.6101186400000005</c:v>
                </c:pt>
                <c:pt idx="79">
                  <c:v>5.6021133000000001</c:v>
                </c:pt>
                <c:pt idx="80">
                  <c:v>5.597593680000001</c:v>
                </c:pt>
                <c:pt idx="81">
                  <c:v>5.5999273399999998</c:v>
                </c:pt>
                <c:pt idx="82">
                  <c:v>5.6083209199999997</c:v>
                </c:pt>
                <c:pt idx="83">
                  <c:v>5.6082111999999995</c:v>
                </c:pt>
                <c:pt idx="84">
                  <c:v>5.6042064199999997</c:v>
                </c:pt>
                <c:pt idx="85">
                  <c:v>5.6007080400000007</c:v>
                </c:pt>
                <c:pt idx="86">
                  <c:v>5.5845538799999996</c:v>
                </c:pt>
                <c:pt idx="87">
                  <c:v>5.5697796600000009</c:v>
                </c:pt>
                <c:pt idx="88">
                  <c:v>5.5614662600000004</c:v>
                </c:pt>
                <c:pt idx="89">
                  <c:v>5.5443372799999997</c:v>
                </c:pt>
                <c:pt idx="90">
                  <c:v>5.51898774</c:v>
                </c:pt>
                <c:pt idx="91">
                  <c:v>5.5154260600000002</c:v>
                </c:pt>
                <c:pt idx="92">
                  <c:v>5.5231528800000005</c:v>
                </c:pt>
                <c:pt idx="93">
                  <c:v>5.5713157400000002</c:v>
                </c:pt>
                <c:pt idx="94">
                  <c:v>5.5236255199999986</c:v>
                </c:pt>
                <c:pt idx="95">
                  <c:v>5.4994280399999997</c:v>
                </c:pt>
                <c:pt idx="96">
                  <c:v>5.4878483599999992</c:v>
                </c:pt>
                <c:pt idx="97">
                  <c:v>5.4751039600000002</c:v>
                </c:pt>
                <c:pt idx="98">
                  <c:v>5.4658537200000001</c:v>
                </c:pt>
                <c:pt idx="99">
                  <c:v>5.4654021799999981</c:v>
                </c:pt>
                <c:pt idx="100">
                  <c:v>5.4494505800000006</c:v>
                </c:pt>
                <c:pt idx="101">
                  <c:v>5.4520754199999999</c:v>
                </c:pt>
                <c:pt idx="102">
                  <c:v>5.4443275</c:v>
                </c:pt>
                <c:pt idx="103">
                  <c:v>5.4395335799999991</c:v>
                </c:pt>
                <c:pt idx="104">
                  <c:v>5.4497417600000011</c:v>
                </c:pt>
                <c:pt idx="105">
                  <c:v>5.4554598600000013</c:v>
                </c:pt>
                <c:pt idx="106">
                  <c:v>5.4153065599999994</c:v>
                </c:pt>
                <c:pt idx="107">
                  <c:v>5.4028913199999993</c:v>
                </c:pt>
                <c:pt idx="108">
                  <c:v>5.391286319999999</c:v>
                </c:pt>
                <c:pt idx="109">
                  <c:v>5.3730727999999992</c:v>
                </c:pt>
                <c:pt idx="110">
                  <c:v>5.3592396399999993</c:v>
                </c:pt>
                <c:pt idx="111">
                  <c:v>5.3261084199999988</c:v>
                </c:pt>
                <c:pt idx="112">
                  <c:v>5.3102665400000015</c:v>
                </c:pt>
                <c:pt idx="113">
                  <c:v>5.2868033399999996</c:v>
                </c:pt>
                <c:pt idx="114">
                  <c:v>5.2863518000000003</c:v>
                </c:pt>
                <c:pt idx="115">
                  <c:v>5.2629856599999991</c:v>
                </c:pt>
                <c:pt idx="116">
                  <c:v>5.1556119799999998</c:v>
                </c:pt>
                <c:pt idx="117">
                  <c:v>4.9946907200000004</c:v>
                </c:pt>
                <c:pt idx="118">
                  <c:v>4.9872719600000002</c:v>
                </c:pt>
                <c:pt idx="119">
                  <c:v>4.9701387599999993</c:v>
                </c:pt>
                <c:pt idx="120">
                  <c:v>4.9645092799999997</c:v>
                </c:pt>
                <c:pt idx="121">
                  <c:v>4.9608378799999997</c:v>
                </c:pt>
                <c:pt idx="122">
                  <c:v>4.9526088799999997</c:v>
                </c:pt>
                <c:pt idx="123">
                  <c:v>4.9394087199999994</c:v>
                </c:pt>
                <c:pt idx="124">
                  <c:v>4.9258709599999992</c:v>
                </c:pt>
                <c:pt idx="125">
                  <c:v>4.9277952800000007</c:v>
                </c:pt>
                <c:pt idx="126">
                  <c:v>4.9309012000000001</c:v>
                </c:pt>
                <c:pt idx="127">
                  <c:v>4.9373578</c:v>
                </c:pt>
                <c:pt idx="128">
                  <c:v>4.9206719199999993</c:v>
                </c:pt>
                <c:pt idx="129">
                  <c:v>4.9093665399999997</c:v>
                </c:pt>
                <c:pt idx="130">
                  <c:v>4.877049780000001</c:v>
                </c:pt>
                <c:pt idx="131">
                  <c:v>4.8604609600000011</c:v>
                </c:pt>
                <c:pt idx="132">
                  <c:v>4.8370062000000003</c:v>
                </c:pt>
                <c:pt idx="133">
                  <c:v>4.7661524000000002</c:v>
                </c:pt>
                <c:pt idx="134">
                  <c:v>4.7220998200000004</c:v>
                </c:pt>
                <c:pt idx="135">
                  <c:v>4.7048695599999988</c:v>
                </c:pt>
                <c:pt idx="136">
                  <c:v>4.6878038799999997</c:v>
                </c:pt>
                <c:pt idx="137">
                  <c:v>4.6335600000000001</c:v>
                </c:pt>
                <c:pt idx="138">
                  <c:v>4.5848063400000001</c:v>
                </c:pt>
                <c:pt idx="139">
                  <c:v>4.5887267200000004</c:v>
                </c:pt>
                <c:pt idx="140">
                  <c:v>4.6002599799999997</c:v>
                </c:pt>
                <c:pt idx="141">
                  <c:v>4.6074761799999999</c:v>
                </c:pt>
                <c:pt idx="142">
                  <c:v>4.5813796999999994</c:v>
                </c:pt>
                <c:pt idx="143">
                  <c:v>4.5574185399999996</c:v>
                </c:pt>
                <c:pt idx="144">
                  <c:v>4.5325458599999999</c:v>
                </c:pt>
                <c:pt idx="145">
                  <c:v>4.5349090600000004</c:v>
                </c:pt>
                <c:pt idx="146">
                  <c:v>4.537787100000001</c:v>
                </c:pt>
                <c:pt idx="147">
                  <c:v>4.5505061799999993</c:v>
                </c:pt>
                <c:pt idx="148">
                  <c:v>4.5407115599999983</c:v>
                </c:pt>
                <c:pt idx="149">
                  <c:v>4.5006046799999986</c:v>
                </c:pt>
                <c:pt idx="150">
                  <c:v>4.4800406200000005</c:v>
                </c:pt>
                <c:pt idx="151">
                  <c:v>4.4683849799999997</c:v>
                </c:pt>
                <c:pt idx="152">
                  <c:v>4.4356841999999999</c:v>
                </c:pt>
                <c:pt idx="153">
                  <c:v>4.4236023400000013</c:v>
                </c:pt>
                <c:pt idx="154">
                  <c:v>4.4010717599999998</c:v>
                </c:pt>
                <c:pt idx="155">
                  <c:v>4.3911041200000005</c:v>
                </c:pt>
                <c:pt idx="156">
                  <c:v>4.3893485999999999</c:v>
                </c:pt>
                <c:pt idx="157">
                  <c:v>4.3724474999999998</c:v>
                </c:pt>
                <c:pt idx="158">
                  <c:v>4.3630495599999994</c:v>
                </c:pt>
                <c:pt idx="159">
                  <c:v>4.3597242000000005</c:v>
                </c:pt>
                <c:pt idx="160">
                  <c:v>4.3575087000000003</c:v>
                </c:pt>
                <c:pt idx="161">
                  <c:v>4.3517779399999998</c:v>
                </c:pt>
                <c:pt idx="162">
                  <c:v>4.33848916</c:v>
                </c:pt>
                <c:pt idx="163">
                  <c:v>4.3246728799999996</c:v>
                </c:pt>
                <c:pt idx="164">
                  <c:v>4.3236009999999991</c:v>
                </c:pt>
                <c:pt idx="165">
                  <c:v>4.3204908600000005</c:v>
                </c:pt>
                <c:pt idx="166">
                  <c:v>4.3190729399999999</c:v>
                </c:pt>
                <c:pt idx="167">
                  <c:v>4.3258840200000002</c:v>
                </c:pt>
                <c:pt idx="168">
                  <c:v>4.3093458400000006</c:v>
                </c:pt>
                <c:pt idx="169">
                  <c:v>4.3305218000000005</c:v>
                </c:pt>
                <c:pt idx="170">
                  <c:v>4.3280615400000002</c:v>
                </c:pt>
                <c:pt idx="171">
                  <c:v>4.3246939800000002</c:v>
                </c:pt>
                <c:pt idx="172">
                  <c:v>4.3203389399999992</c:v>
                </c:pt>
                <c:pt idx="173">
                  <c:v>4.3024799000000007</c:v>
                </c:pt>
                <c:pt idx="174">
                  <c:v>4.2930946199999998</c:v>
                </c:pt>
                <c:pt idx="175">
                  <c:v>4.2672471199999995</c:v>
                </c:pt>
                <c:pt idx="176">
                  <c:v>4.2313180399999997</c:v>
                </c:pt>
                <c:pt idx="177">
                  <c:v>4.2212491199999986</c:v>
                </c:pt>
                <c:pt idx="178">
                  <c:v>4.2136784399999998</c:v>
                </c:pt>
                <c:pt idx="179">
                  <c:v>4.1879111199999999</c:v>
                </c:pt>
                <c:pt idx="180">
                  <c:v>4.1788634400000007</c:v>
                </c:pt>
                <c:pt idx="181">
                  <c:v>4.1666929599999989</c:v>
                </c:pt>
                <c:pt idx="182">
                  <c:v>4.1574384999999996</c:v>
                </c:pt>
                <c:pt idx="183">
                  <c:v>4.1533662000000016</c:v>
                </c:pt>
                <c:pt idx="184">
                  <c:v>4.1323295</c:v>
                </c:pt>
                <c:pt idx="185">
                  <c:v>4.1244634199999997</c:v>
                </c:pt>
                <c:pt idx="186">
                  <c:v>4.1151963</c:v>
                </c:pt>
                <c:pt idx="187">
                  <c:v>4.1057392799999999</c:v>
                </c:pt>
                <c:pt idx="188">
                  <c:v>4.1107484200000011</c:v>
                </c:pt>
                <c:pt idx="189">
                  <c:v>4.1076847000000001</c:v>
                </c:pt>
                <c:pt idx="190">
                  <c:v>4.1078830399999999</c:v>
                </c:pt>
                <c:pt idx="191">
                  <c:v>4.1000802600000004</c:v>
                </c:pt>
                <c:pt idx="192">
                  <c:v>4.0888972599999995</c:v>
                </c:pt>
                <c:pt idx="193">
                  <c:v>4.0837404199999998</c:v>
                </c:pt>
                <c:pt idx="194">
                  <c:v>4.0812084199999994</c:v>
                </c:pt>
                <c:pt idx="195">
                  <c:v>4.0787270599999985</c:v>
                </c:pt>
                <c:pt idx="196">
                  <c:v>4.0743846799999996</c:v>
                </c:pt>
                <c:pt idx="197">
                  <c:v>4.0574076199999993</c:v>
                </c:pt>
                <c:pt idx="198">
                  <c:v>4.0409454</c:v>
                </c:pt>
                <c:pt idx="199">
                  <c:v>4.0304333800000007</c:v>
                </c:pt>
                <c:pt idx="200">
                  <c:v>4.0161993200000001</c:v>
                </c:pt>
                <c:pt idx="201">
                  <c:v>4.0064258000000015</c:v>
                </c:pt>
                <c:pt idx="202">
                  <c:v>3.9964455000000001</c:v>
                </c:pt>
                <c:pt idx="203">
                  <c:v>3.9924449399999999</c:v>
                </c:pt>
                <c:pt idx="204">
                  <c:v>3.9784429800000001</c:v>
                </c:pt>
                <c:pt idx="205">
                  <c:v>3.9587819999999994</c:v>
                </c:pt>
                <c:pt idx="206">
                  <c:v>3.9455396399999989</c:v>
                </c:pt>
                <c:pt idx="207">
                  <c:v>3.9254650999999998</c:v>
                </c:pt>
                <c:pt idx="208">
                  <c:v>3.9122565000000011</c:v>
                </c:pt>
                <c:pt idx="209">
                  <c:v>3.9060784199999996</c:v>
                </c:pt>
                <c:pt idx="210">
                  <c:v>3.8923507600000007</c:v>
                </c:pt>
                <c:pt idx="211">
                  <c:v>3.8805178799999998</c:v>
                </c:pt>
                <c:pt idx="212">
                  <c:v>3.8610003799999988</c:v>
                </c:pt>
                <c:pt idx="213">
                  <c:v>3.8496021599999999</c:v>
                </c:pt>
                <c:pt idx="214">
                  <c:v>3.8528473399999994</c:v>
                </c:pt>
                <c:pt idx="215">
                  <c:v>3.8563035199999995</c:v>
                </c:pt>
                <c:pt idx="216">
                  <c:v>3.8447829200000001</c:v>
                </c:pt>
                <c:pt idx="217">
                  <c:v>3.8261558399999998</c:v>
                </c:pt>
                <c:pt idx="218">
                  <c:v>3.818834139999999</c:v>
                </c:pt>
                <c:pt idx="219">
                  <c:v>3.8100185600000005</c:v>
                </c:pt>
                <c:pt idx="220">
                  <c:v>3.8018781800000001</c:v>
                </c:pt>
                <c:pt idx="221">
                  <c:v>3.7879817199999999</c:v>
                </c:pt>
                <c:pt idx="222">
                  <c:v>3.7732623599999995</c:v>
                </c:pt>
                <c:pt idx="223">
                  <c:v>3.7632820600000003</c:v>
                </c:pt>
                <c:pt idx="224">
                  <c:v>3.7530485599999999</c:v>
                </c:pt>
                <c:pt idx="225">
                  <c:v>3.7447858000000003</c:v>
                </c:pt>
                <c:pt idx="226">
                  <c:v>3.7345100999999996</c:v>
                </c:pt>
                <c:pt idx="227">
                  <c:v>3.7185373999999998</c:v>
                </c:pt>
                <c:pt idx="228">
                  <c:v>3.7151698399999993</c:v>
                </c:pt>
                <c:pt idx="229">
                  <c:v>3.7011678799999999</c:v>
                </c:pt>
                <c:pt idx="230">
                  <c:v>3.69002286</c:v>
                </c:pt>
                <c:pt idx="231">
                  <c:v>3.6785697799999997</c:v>
                </c:pt>
                <c:pt idx="232">
                  <c:v>3.6629262399999996</c:v>
                </c:pt>
                <c:pt idx="233">
                  <c:v>3.64560314</c:v>
                </c:pt>
                <c:pt idx="234">
                  <c:v>3.6381041999999999</c:v>
                </c:pt>
                <c:pt idx="235">
                  <c:v>3.6428390399999997</c:v>
                </c:pt>
                <c:pt idx="236">
                  <c:v>3.6265920399999994</c:v>
                </c:pt>
                <c:pt idx="237">
                  <c:v>3.6200974600000002</c:v>
                </c:pt>
                <c:pt idx="238">
                  <c:v>3.6178608599999995</c:v>
                </c:pt>
                <c:pt idx="239">
                  <c:v>3.608661259999999</c:v>
                </c:pt>
                <c:pt idx="240">
                  <c:v>3.5911693599999994</c:v>
                </c:pt>
                <c:pt idx="241">
                  <c:v>3.5681830200000002</c:v>
                </c:pt>
                <c:pt idx="242">
                  <c:v>3.5649504999999997</c:v>
                </c:pt>
                <c:pt idx="243">
                  <c:v>3.5218263199999993</c:v>
                </c:pt>
                <c:pt idx="244">
                  <c:v>3.4786937000000004</c:v>
                </c:pt>
                <c:pt idx="245">
                  <c:v>3.4775880600000004</c:v>
                </c:pt>
                <c:pt idx="246">
                  <c:v>3.4686036800000011</c:v>
                </c:pt>
                <c:pt idx="247">
                  <c:v>3.46910586</c:v>
                </c:pt>
                <c:pt idx="248">
                  <c:v>3.4488794</c:v>
                </c:pt>
                <c:pt idx="249">
                  <c:v>3.42757684</c:v>
                </c:pt>
                <c:pt idx="250">
                  <c:v>3.430037099999999</c:v>
                </c:pt>
                <c:pt idx="251">
                  <c:v>3.4324931400000001</c:v>
                </c:pt>
                <c:pt idx="252">
                  <c:v>3.4410555200000013</c:v>
                </c:pt>
                <c:pt idx="253">
                  <c:v>3.4686501000000005</c:v>
                </c:pt>
                <c:pt idx="254">
                  <c:v>3.4811623999999992</c:v>
                </c:pt>
                <c:pt idx="255">
                  <c:v>3.4907671200000006</c:v>
                </c:pt>
                <c:pt idx="256">
                  <c:v>3.4698949999999997</c:v>
                </c:pt>
                <c:pt idx="257">
                  <c:v>3.4503690599999999</c:v>
                </c:pt>
                <c:pt idx="258">
                  <c:v>3.4137099200000005</c:v>
                </c:pt>
                <c:pt idx="259">
                  <c:v>3.3849928199999999</c:v>
                </c:pt>
                <c:pt idx="260">
                  <c:v>3.3399358800000001</c:v>
                </c:pt>
                <c:pt idx="261">
                  <c:v>3.3300104399999997</c:v>
                </c:pt>
                <c:pt idx="262">
                  <c:v>3.3468018199999996</c:v>
                </c:pt>
                <c:pt idx="263">
                  <c:v>3.3447002600000002</c:v>
                </c:pt>
                <c:pt idx="264">
                  <c:v>3.3557735400000004</c:v>
                </c:pt>
                <c:pt idx="265">
                  <c:v>3.3514564800000004</c:v>
                </c:pt>
                <c:pt idx="266">
                  <c:v>3.3595504399999991</c:v>
                </c:pt>
                <c:pt idx="267">
                  <c:v>3.3719825599999997</c:v>
                </c:pt>
                <c:pt idx="268">
                  <c:v>3.3585165400000005</c:v>
                </c:pt>
                <c:pt idx="269">
                  <c:v>3.3626057200000004</c:v>
                </c:pt>
                <c:pt idx="270">
                  <c:v>3.3675135799999998</c:v>
                </c:pt>
                <c:pt idx="271">
                  <c:v>3.4100427399999997</c:v>
                </c:pt>
                <c:pt idx="272">
                  <c:v>3.4039152999999991</c:v>
                </c:pt>
                <c:pt idx="273">
                  <c:v>3.3960450000000013</c:v>
                </c:pt>
                <c:pt idx="274">
                  <c:v>3.3908290800000001</c:v>
                </c:pt>
                <c:pt idx="275">
                  <c:v>3.3835158200000004</c:v>
                </c:pt>
                <c:pt idx="276">
                  <c:v>3.376814459999999</c:v>
                </c:pt>
                <c:pt idx="277">
                  <c:v>3.36451316</c:v>
                </c:pt>
                <c:pt idx="278">
                  <c:v>3.3493591399999993</c:v>
                </c:pt>
                <c:pt idx="279">
                  <c:v>3.34105418</c:v>
                </c:pt>
                <c:pt idx="280">
                  <c:v>3.3394210399999986</c:v>
                </c:pt>
                <c:pt idx="281">
                  <c:v>3.33828586</c:v>
                </c:pt>
                <c:pt idx="282">
                  <c:v>3.3287402199999998</c:v>
                </c:pt>
                <c:pt idx="283">
                  <c:v>3.3261997799999996</c:v>
                </c:pt>
                <c:pt idx="284">
                  <c:v>3.3263559200000001</c:v>
                </c:pt>
                <c:pt idx="285">
                  <c:v>3.3219080400000003</c:v>
                </c:pt>
                <c:pt idx="286">
                  <c:v>3.3164178200000003</c:v>
                </c:pt>
                <c:pt idx="287">
                  <c:v>3.3099401199999998</c:v>
                </c:pt>
                <c:pt idx="288">
                  <c:v>3.3059944199999998</c:v>
                </c:pt>
                <c:pt idx="289">
                  <c:v>3.3066949399999994</c:v>
                </c:pt>
                <c:pt idx="290">
                  <c:v>3.2849745999999995</c:v>
                </c:pt>
                <c:pt idx="291">
                  <c:v>3.2867343399999998</c:v>
                </c:pt>
                <c:pt idx="292">
                  <c:v>3.2794548400000005</c:v>
                </c:pt>
                <c:pt idx="293">
                  <c:v>3.2702046</c:v>
                </c:pt>
                <c:pt idx="294">
                  <c:v>3.2540504399999999</c:v>
                </c:pt>
                <c:pt idx="295">
                  <c:v>3.2683435799999998</c:v>
                </c:pt>
                <c:pt idx="296">
                  <c:v>3.2613594799999999</c:v>
                </c:pt>
                <c:pt idx="297">
                  <c:v>3.2627858400000003</c:v>
                </c:pt>
                <c:pt idx="298">
                  <c:v>3.2412596199999997</c:v>
                </c:pt>
                <c:pt idx="299">
                  <c:v>3.2061492199999999</c:v>
                </c:pt>
                <c:pt idx="300">
                  <c:v>3.1966584399999998</c:v>
                </c:pt>
                <c:pt idx="301">
                  <c:v>3.1902651399999997</c:v>
                </c:pt>
                <c:pt idx="302">
                  <c:v>3.2055119999999993</c:v>
                </c:pt>
                <c:pt idx="303">
                  <c:v>3.2178934799999999</c:v>
                </c:pt>
                <c:pt idx="304">
                  <c:v>3.2069130399999985</c:v>
                </c:pt>
                <c:pt idx="305">
                  <c:v>3.2030179800000003</c:v>
                </c:pt>
                <c:pt idx="306">
                  <c:v>3.2079595999999997</c:v>
                </c:pt>
                <c:pt idx="307">
                  <c:v>3.2157497199999998</c:v>
                </c:pt>
                <c:pt idx="308">
                  <c:v>3.2178512800000001</c:v>
                </c:pt>
                <c:pt idx="309">
                  <c:v>3.2161717199999997</c:v>
                </c:pt>
                <c:pt idx="310">
                  <c:v>3.2179525600000005</c:v>
                </c:pt>
                <c:pt idx="311">
                  <c:v>3.2215733199999996</c:v>
                </c:pt>
                <c:pt idx="312">
                  <c:v>3.2173786400000002</c:v>
                </c:pt>
                <c:pt idx="313">
                  <c:v>3.2191721400000004</c:v>
                </c:pt>
                <c:pt idx="314">
                  <c:v>3.2129391999999992</c:v>
                </c:pt>
                <c:pt idx="315">
                  <c:v>3.2177964200000004</c:v>
                </c:pt>
                <c:pt idx="316">
                  <c:v>3.2196532200000001</c:v>
                </c:pt>
                <c:pt idx="317">
                  <c:v>3.1979750799999995</c:v>
                </c:pt>
                <c:pt idx="318">
                  <c:v>3.1857370799999996</c:v>
                </c:pt>
                <c:pt idx="319">
                  <c:v>3.16299128</c:v>
                </c:pt>
                <c:pt idx="320">
                  <c:v>3.1508081400000001</c:v>
                </c:pt>
                <c:pt idx="321">
                  <c:v>3.1389668199999994</c:v>
                </c:pt>
                <c:pt idx="322">
                  <c:v>3.1359917199999998</c:v>
                </c:pt>
                <c:pt idx="323">
                  <c:v>3.1293621000000003</c:v>
                </c:pt>
                <c:pt idx="324">
                  <c:v>3.1168666799999998</c:v>
                </c:pt>
                <c:pt idx="325">
                  <c:v>3.1083675999999993</c:v>
                </c:pt>
                <c:pt idx="326">
                  <c:v>3.0978133799999998</c:v>
                </c:pt>
                <c:pt idx="327">
                  <c:v>3.0885758000000005</c:v>
                </c:pt>
                <c:pt idx="328">
                  <c:v>3.0899557399999997</c:v>
                </c:pt>
                <c:pt idx="329">
                  <c:v>3.0750169399999998</c:v>
                </c:pt>
                <c:pt idx="330">
                  <c:v>3.0702652199999996</c:v>
                </c:pt>
                <c:pt idx="331">
                  <c:v>3.0571789999999996</c:v>
                </c:pt>
                <c:pt idx="332">
                  <c:v>3.0568624999999994</c:v>
                </c:pt>
                <c:pt idx="333">
                  <c:v>3.0588163600000007</c:v>
                </c:pt>
                <c:pt idx="334">
                  <c:v>3.0614074400000004</c:v>
                </c:pt>
                <c:pt idx="335">
                  <c:v>3.0606056399999999</c:v>
                </c:pt>
                <c:pt idx="336">
                  <c:v>3.0642559399999993</c:v>
                </c:pt>
                <c:pt idx="337">
                  <c:v>3.0157934600000003</c:v>
                </c:pt>
                <c:pt idx="338">
                  <c:v>3.0590695600000006</c:v>
                </c:pt>
                <c:pt idx="339">
                  <c:v>3.05889232</c:v>
                </c:pt>
                <c:pt idx="340">
                  <c:v>3.05880792</c:v>
                </c:pt>
                <c:pt idx="341">
                  <c:v>3.0575461399999995</c:v>
                </c:pt>
                <c:pt idx="342">
                  <c:v>3.04930448</c:v>
                </c:pt>
                <c:pt idx="343">
                  <c:v>3.03936216</c:v>
                </c:pt>
                <c:pt idx="344">
                  <c:v>3.0338212999999996</c:v>
                </c:pt>
                <c:pt idx="345">
                  <c:v>3.0236764200000006</c:v>
                </c:pt>
                <c:pt idx="346">
                  <c:v>3.0241575000000003</c:v>
                </c:pt>
                <c:pt idx="347">
                  <c:v>3.0238410000000004</c:v>
                </c:pt>
                <c:pt idx="348">
                  <c:v>3.0103580999999999</c:v>
                </c:pt>
                <c:pt idx="349">
                  <c:v>2.9980103800000002</c:v>
                </c:pt>
                <c:pt idx="350">
                  <c:v>2.99943252</c:v>
                </c:pt>
                <c:pt idx="351">
                  <c:v>2.9969047400000002</c:v>
                </c:pt>
                <c:pt idx="352">
                  <c:v>2.9977191999999993</c:v>
                </c:pt>
                <c:pt idx="353">
                  <c:v>2.9816156799999991</c:v>
                </c:pt>
                <c:pt idx="354">
                  <c:v>2.9971621600000002</c:v>
                </c:pt>
                <c:pt idx="355">
                  <c:v>3.0024666999999998</c:v>
                </c:pt>
                <c:pt idx="356">
                  <c:v>3.0225328</c:v>
                </c:pt>
                <c:pt idx="357">
                  <c:v>3.0078134399999996</c:v>
                </c:pt>
                <c:pt idx="358">
                  <c:v>3.0104889200000002</c:v>
                </c:pt>
                <c:pt idx="359">
                  <c:v>3.0380535157894735</c:v>
                </c:pt>
                <c:pt idx="360">
                  <c:v>3.1016422526315783</c:v>
                </c:pt>
                <c:pt idx="361">
                  <c:v>3.2452466315789472</c:v>
                </c:pt>
                <c:pt idx="362">
                  <c:v>3.2400315999999996</c:v>
                </c:pt>
                <c:pt idx="363">
                  <c:v>3.2470590105263155</c:v>
                </c:pt>
                <c:pt idx="364">
                  <c:v>3.2583330736842102</c:v>
                </c:pt>
                <c:pt idx="365">
                  <c:v>3.2602387368421049</c:v>
                </c:pt>
                <c:pt idx="366">
                  <c:v>3.2671328842105258</c:v>
                </c:pt>
                <c:pt idx="367">
                  <c:v>3.2672972421052626</c:v>
                </c:pt>
                <c:pt idx="368">
                  <c:v>3.2741336421052631</c:v>
                </c:pt>
                <c:pt idx="369">
                  <c:v>3.2652361052631576</c:v>
                </c:pt>
                <c:pt idx="370">
                  <c:v>3.2571425894736845</c:v>
                </c:pt>
                <c:pt idx="371">
                  <c:v>3.2455220421052631</c:v>
                </c:pt>
                <c:pt idx="372">
                  <c:v>3.2340347578947375</c:v>
                </c:pt>
                <c:pt idx="373">
                  <c:v>3.2529003789473681</c:v>
                </c:pt>
                <c:pt idx="374">
                  <c:v>3.2479651999999999</c:v>
                </c:pt>
                <c:pt idx="375">
                  <c:v>3.2499552631578945</c:v>
                </c:pt>
                <c:pt idx="376">
                  <c:v>3.2939365473684212</c:v>
                </c:pt>
                <c:pt idx="377">
                  <c:v>3.2780382526315792</c:v>
                </c:pt>
                <c:pt idx="378">
                  <c:v>3.2876909473684206</c:v>
                </c:pt>
                <c:pt idx="379">
                  <c:v>3.286584863157894</c:v>
                </c:pt>
                <c:pt idx="380">
                  <c:v>3.2789844210526309</c:v>
                </c:pt>
                <c:pt idx="381">
                  <c:v>3.2765856842105259</c:v>
                </c:pt>
                <c:pt idx="382">
                  <c:v>3.2791754315789468</c:v>
                </c:pt>
                <c:pt idx="383">
                  <c:v>3.2756217473684206</c:v>
                </c:pt>
                <c:pt idx="384">
                  <c:v>3.279837305263158</c:v>
                </c:pt>
                <c:pt idx="385">
                  <c:v>3.2774341263157893</c:v>
                </c:pt>
                <c:pt idx="386">
                  <c:v>3.2821338736842098</c:v>
                </c:pt>
                <c:pt idx="387">
                  <c:v>3.2900896842105265</c:v>
                </c:pt>
                <c:pt idx="388">
                  <c:v>3.2955179368421059</c:v>
                </c:pt>
                <c:pt idx="389">
                  <c:v>3.3078136842105264</c:v>
                </c:pt>
                <c:pt idx="390">
                  <c:v>3.3022743789473683</c:v>
                </c:pt>
                <c:pt idx="391">
                  <c:v>3.2972148210526311</c:v>
                </c:pt>
                <c:pt idx="392">
                  <c:v>3.2675060210526321</c:v>
                </c:pt>
                <c:pt idx="393">
                  <c:v>3.2529447999999994</c:v>
                </c:pt>
                <c:pt idx="394">
                  <c:v>3.246903536842106</c:v>
                </c:pt>
                <c:pt idx="395">
                  <c:v>3.2447579999999996</c:v>
                </c:pt>
                <c:pt idx="396">
                  <c:v>3.2436030526315793</c:v>
                </c:pt>
                <c:pt idx="397">
                  <c:v>3.2451533473684204</c:v>
                </c:pt>
                <c:pt idx="398">
                  <c:v>3.2503683789473685</c:v>
                </c:pt>
                <c:pt idx="399">
                  <c:v>3.2460817473684211</c:v>
                </c:pt>
                <c:pt idx="400">
                  <c:v>3.2638990315789473</c:v>
                </c:pt>
                <c:pt idx="401">
                  <c:v>3.2648096631578944</c:v>
                </c:pt>
                <c:pt idx="402">
                  <c:v>3.2649518105263162</c:v>
                </c:pt>
                <c:pt idx="403">
                  <c:v>3.2689186105263159</c:v>
                </c:pt>
                <c:pt idx="404">
                  <c:v>3.277172042105263</c:v>
                </c:pt>
                <c:pt idx="405">
                  <c:v>3.2680346315789475</c:v>
                </c:pt>
                <c:pt idx="406">
                  <c:v>3.2686476421052628</c:v>
                </c:pt>
                <c:pt idx="407">
                  <c:v>3.2692917473684204</c:v>
                </c:pt>
                <c:pt idx="408">
                  <c:v>3.2817429684210522</c:v>
                </c:pt>
                <c:pt idx="409">
                  <c:v>3.2838885052631586</c:v>
                </c:pt>
                <c:pt idx="410">
                  <c:v>3.287375557894737</c:v>
                </c:pt>
                <c:pt idx="411">
                  <c:v>3.2877042736842097</c:v>
                </c:pt>
                <c:pt idx="412">
                  <c:v>3.2819650736842103</c:v>
                </c:pt>
                <c:pt idx="413">
                  <c:v>3.2794330736842103</c:v>
                </c:pt>
                <c:pt idx="414">
                  <c:v>3.2463704842105257</c:v>
                </c:pt>
                <c:pt idx="415">
                  <c:v>3.2767011789473681</c:v>
                </c:pt>
                <c:pt idx="416">
                  <c:v>3.2736894315789464</c:v>
                </c:pt>
                <c:pt idx="417">
                  <c:v>3.2694116842105259</c:v>
                </c:pt>
                <c:pt idx="418">
                  <c:v>3.2612737473684201</c:v>
                </c:pt>
                <c:pt idx="419">
                  <c:v>3.2749198947368421</c:v>
                </c:pt>
                <c:pt idx="420">
                  <c:v>3.279877284210527</c:v>
                </c:pt>
                <c:pt idx="421">
                  <c:v>3.2816052631578945</c:v>
                </c:pt>
                <c:pt idx="422">
                  <c:v>3.2830178526315792</c:v>
                </c:pt>
                <c:pt idx="423">
                  <c:v>3.2866381684210517</c:v>
                </c:pt>
                <c:pt idx="424">
                  <c:v>3.2846036842105262</c:v>
                </c:pt>
                <c:pt idx="425">
                  <c:v>3.2793442315789467</c:v>
                </c:pt>
                <c:pt idx="426">
                  <c:v>3.2750265052631584</c:v>
                </c:pt>
                <c:pt idx="427">
                  <c:v>3.2779893894736842</c:v>
                </c:pt>
                <c:pt idx="428">
                  <c:v>3.2837152631578945</c:v>
                </c:pt>
                <c:pt idx="429">
                  <c:v>3.2704999999999997</c:v>
                </c:pt>
                <c:pt idx="430">
                  <c:v>3.2657647157894734</c:v>
                </c:pt>
                <c:pt idx="431">
                  <c:v>3.2416929473684211</c:v>
                </c:pt>
                <c:pt idx="432">
                  <c:v>3.2234892000000004</c:v>
                </c:pt>
                <c:pt idx="433">
                  <c:v>3.2100607157894743</c:v>
                </c:pt>
                <c:pt idx="434">
                  <c:v>3.1770514315789464</c:v>
                </c:pt>
                <c:pt idx="435">
                  <c:v>3.1791436631578951</c:v>
                </c:pt>
                <c:pt idx="436">
                  <c:v>3.1718141894736842</c:v>
                </c:pt>
                <c:pt idx="437">
                  <c:v>3.1696464421052633</c:v>
                </c:pt>
                <c:pt idx="438">
                  <c:v>3.1731867999999994</c:v>
                </c:pt>
                <c:pt idx="439">
                  <c:v>3.1792458315789474</c:v>
                </c:pt>
                <c:pt idx="440">
                  <c:v>3.175940905263158</c:v>
                </c:pt>
                <c:pt idx="441">
                  <c:v>3.1715609894736834</c:v>
                </c:pt>
                <c:pt idx="442">
                  <c:v>3.1711345473684198</c:v>
                </c:pt>
                <c:pt idx="443">
                  <c:v>3.1744528000000001</c:v>
                </c:pt>
                <c:pt idx="444">
                  <c:v>3.1774378947368427</c:v>
                </c:pt>
                <c:pt idx="445">
                  <c:v>3.1731867999999994</c:v>
                </c:pt>
                <c:pt idx="446">
                  <c:v>3.1672743578947364</c:v>
                </c:pt>
                <c:pt idx="447">
                  <c:v>3.1632764631578949</c:v>
                </c:pt>
                <c:pt idx="448">
                  <c:v>3.1641782105263152</c:v>
                </c:pt>
                <c:pt idx="449">
                  <c:v>3.172231747368421</c:v>
                </c:pt>
                <c:pt idx="450">
                  <c:v>3.1762918315789479</c:v>
                </c:pt>
                <c:pt idx="451">
                  <c:v>3.1753278947368422</c:v>
                </c:pt>
                <c:pt idx="452">
                  <c:v>3.1773224</c:v>
                </c:pt>
                <c:pt idx="453">
                  <c:v>3.1755011368421053</c:v>
                </c:pt>
                <c:pt idx="454">
                  <c:v>3.1764517473684211</c:v>
                </c:pt>
                <c:pt idx="455">
                  <c:v>3.1738664421052629</c:v>
                </c:pt>
                <c:pt idx="456">
                  <c:v>3.1736621052631575</c:v>
                </c:pt>
                <c:pt idx="457">
                  <c:v>3.1767316000000005</c:v>
                </c:pt>
                <c:pt idx="458">
                  <c:v>3.1622192421052628</c:v>
                </c:pt>
                <c:pt idx="459">
                  <c:v>3.1672121684210528</c:v>
                </c:pt>
                <c:pt idx="460">
                  <c:v>3.1716187368421052</c:v>
                </c:pt>
                <c:pt idx="461">
                  <c:v>3.1666435789473679</c:v>
                </c:pt>
                <c:pt idx="462">
                  <c:v>3.1510473473684208</c:v>
                </c:pt>
                <c:pt idx="463">
                  <c:v>3.1392579999999999</c:v>
                </c:pt>
                <c:pt idx="464">
                  <c:v>3.1378853894736842</c:v>
                </c:pt>
                <c:pt idx="465">
                  <c:v>3.1394978736842094</c:v>
                </c:pt>
                <c:pt idx="466">
                  <c:v>3.1415012631578945</c:v>
                </c:pt>
                <c:pt idx="467">
                  <c:v>3.1446062947368421</c:v>
                </c:pt>
                <c:pt idx="468">
                  <c:v>3.1473781684210529</c:v>
                </c:pt>
                <c:pt idx="469">
                  <c:v>3.1486619368421049</c:v>
                </c:pt>
                <c:pt idx="470">
                  <c:v>3.1656885263157903</c:v>
                </c:pt>
                <c:pt idx="471">
                  <c:v>3.1712989052631575</c:v>
                </c:pt>
                <c:pt idx="472">
                  <c:v>3.171165642105263</c:v>
                </c:pt>
                <c:pt idx="473">
                  <c:v>3.1708191578947367</c:v>
                </c:pt>
                <c:pt idx="474">
                  <c:v>3.1745283157894737</c:v>
                </c:pt>
                <c:pt idx="475">
                  <c:v>3.1770292210526319</c:v>
                </c:pt>
                <c:pt idx="476">
                  <c:v>3.1784062736842102</c:v>
                </c:pt>
                <c:pt idx="477">
                  <c:v>3.1768781894736842</c:v>
                </c:pt>
                <c:pt idx="478">
                  <c:v>3.1662926526315789</c:v>
                </c:pt>
                <c:pt idx="479">
                  <c:v>3.1646135368421056</c:v>
                </c:pt>
                <c:pt idx="480">
                  <c:v>3.1632364842105258</c:v>
                </c:pt>
                <c:pt idx="481">
                  <c:v>3.1638850315789466</c:v>
                </c:pt>
                <c:pt idx="482">
                  <c:v>3.1686425263157889</c:v>
                </c:pt>
                <c:pt idx="483">
                  <c:v>3.1747726315789477</c:v>
                </c:pt>
                <c:pt idx="484">
                  <c:v>3.1761408000000007</c:v>
                </c:pt>
                <c:pt idx="485">
                  <c:v>3.1911417894736838</c:v>
                </c:pt>
                <c:pt idx="486">
                  <c:v>3.2005368421052629</c:v>
                </c:pt>
                <c:pt idx="487">
                  <c:v>3.208137284210526</c:v>
                </c:pt>
                <c:pt idx="488">
                  <c:v>3.2118153473684212</c:v>
                </c:pt>
                <c:pt idx="489">
                  <c:v>3.2115887999999999</c:v>
                </c:pt>
                <c:pt idx="490">
                  <c:v>3.2417418105263152</c:v>
                </c:pt>
                <c:pt idx="491">
                  <c:v>3.2628906736842103</c:v>
                </c:pt>
                <c:pt idx="492">
                  <c:v>3.2708153894736842</c:v>
                </c:pt>
                <c:pt idx="493">
                  <c:v>3.2714683789473686</c:v>
                </c:pt>
                <c:pt idx="494">
                  <c:v>3.2677725473684216</c:v>
                </c:pt>
                <c:pt idx="495">
                  <c:v>3.2836619578947372</c:v>
                </c:pt>
                <c:pt idx="496">
                  <c:v>3.2900479777777769</c:v>
                </c:pt>
                <c:pt idx="497">
                  <c:v>3.3012403555555561</c:v>
                </c:pt>
                <c:pt idx="498">
                  <c:v>3.3240142888888897</c:v>
                </c:pt>
                <c:pt idx="499">
                  <c:v>3.337349488888889</c:v>
                </c:pt>
                <c:pt idx="500">
                  <c:v>3.3386717555555556</c:v>
                </c:pt>
                <c:pt idx="501">
                  <c:v>3.3441343111111115</c:v>
                </c:pt>
                <c:pt idx="502">
                  <c:v>3.3559971999999996</c:v>
                </c:pt>
                <c:pt idx="503">
                  <c:v>3.3694121111111102</c:v>
                </c:pt>
                <c:pt idx="504">
                  <c:v>3.3760093777777769</c:v>
                </c:pt>
                <c:pt idx="505">
                  <c:v>3.3812234222222224</c:v>
                </c:pt>
                <c:pt idx="506">
                  <c:v>3.3979674444444448</c:v>
                </c:pt>
                <c:pt idx="507">
                  <c:v>3.3946148888888894</c:v>
                </c:pt>
                <c:pt idx="508">
                  <c:v>3.4050758000000005</c:v>
                </c:pt>
                <c:pt idx="509">
                  <c:v>3.4083205111111101</c:v>
                </c:pt>
                <c:pt idx="510">
                  <c:v>3.4157805333333338</c:v>
                </c:pt>
                <c:pt idx="511">
                  <c:v>3.4221855555555543</c:v>
                </c:pt>
                <c:pt idx="512">
                  <c:v>3.4286187111111115</c:v>
                </c:pt>
                <c:pt idx="513">
                  <c:v>3.4273480222222221</c:v>
                </c:pt>
                <c:pt idx="514">
                  <c:v>3.3929972222222222</c:v>
                </c:pt>
                <c:pt idx="515">
                  <c:v>3.3876096888888889</c:v>
                </c:pt>
                <c:pt idx="516">
                  <c:v>3.3864187111111113</c:v>
                </c:pt>
                <c:pt idx="517">
                  <c:v>3.3745417555555557</c:v>
                </c:pt>
                <c:pt idx="518">
                  <c:v>3.3716487111111104</c:v>
                </c:pt>
                <c:pt idx="519">
                  <c:v>3.3802762666666659</c:v>
                </c:pt>
                <c:pt idx="520">
                  <c:v>3.3820768000000001</c:v>
                </c:pt>
                <c:pt idx="521">
                  <c:v>3.3836194444444443</c:v>
                </c:pt>
                <c:pt idx="522">
                  <c:v>3.3940428444444439</c:v>
                </c:pt>
                <c:pt idx="523">
                  <c:v>3.4009120666666659</c:v>
                </c:pt>
                <c:pt idx="524">
                  <c:v>3.394919666666667</c:v>
                </c:pt>
                <c:pt idx="525">
                  <c:v>3.3944601555555551</c:v>
                </c:pt>
                <c:pt idx="526">
                  <c:v>3.3915436666666658</c:v>
                </c:pt>
                <c:pt idx="527">
                  <c:v>3.4148568222222231</c:v>
                </c:pt>
                <c:pt idx="528">
                  <c:v>3.3999742888888882</c:v>
                </c:pt>
                <c:pt idx="529">
                  <c:v>3.3918718888888888</c:v>
                </c:pt>
                <c:pt idx="530">
                  <c:v>3.4012731111111103</c:v>
                </c:pt>
                <c:pt idx="531">
                  <c:v>3.4045459555555566</c:v>
                </c:pt>
                <c:pt idx="532">
                  <c:v>3.4080485555555553</c:v>
                </c:pt>
                <c:pt idx="533">
                  <c:v>3.4076077999999987</c:v>
                </c:pt>
                <c:pt idx="534">
                  <c:v>3.4072795777777776</c:v>
                </c:pt>
                <c:pt idx="535">
                  <c:v>3.4064918444444445</c:v>
                </c:pt>
                <c:pt idx="536">
                  <c:v>3.4038566888888888</c:v>
                </c:pt>
                <c:pt idx="537">
                  <c:v>3.3975407555555566</c:v>
                </c:pt>
                <c:pt idx="538">
                  <c:v>3.4019952</c:v>
                </c:pt>
                <c:pt idx="539">
                  <c:v>3.4048272888888889</c:v>
                </c:pt>
                <c:pt idx="540">
                  <c:v>3.4106884000000002</c:v>
                </c:pt>
                <c:pt idx="541">
                  <c:v>3.4109415999999992</c:v>
                </c:pt>
                <c:pt idx="542">
                  <c:v>3.4227482222222223</c:v>
                </c:pt>
                <c:pt idx="543">
                  <c:v>3.4264196222222223</c:v>
                </c:pt>
                <c:pt idx="544">
                  <c:v>3.4247550666666666</c:v>
                </c:pt>
                <c:pt idx="545">
                  <c:v>3.4133470000000004</c:v>
                </c:pt>
                <c:pt idx="546">
                  <c:v>3.4022108888888889</c:v>
                </c:pt>
                <c:pt idx="547">
                  <c:v>3.4045693999999993</c:v>
                </c:pt>
                <c:pt idx="548">
                  <c:v>3.405943244444444</c:v>
                </c:pt>
                <c:pt idx="549">
                  <c:v>3.3955339111111109</c:v>
                </c:pt>
                <c:pt idx="550">
                  <c:v>3.3877175333333334</c:v>
                </c:pt>
                <c:pt idx="551">
                  <c:v>3.3941553777777775</c:v>
                </c:pt>
                <c:pt idx="552">
                  <c:v>3.395022822222221</c:v>
                </c:pt>
                <c:pt idx="553">
                  <c:v>3.3989849333333337</c:v>
                </c:pt>
                <c:pt idx="554">
                  <c:v>3.393245733333333</c:v>
                </c:pt>
                <c:pt idx="555">
                  <c:v>3.3855934666666663</c:v>
                </c:pt>
                <c:pt idx="556">
                  <c:v>3.3990458888888888</c:v>
                </c:pt>
                <c:pt idx="557">
                  <c:v>3.4068435111111115</c:v>
                </c:pt>
                <c:pt idx="558">
                  <c:v>3.415757088888888</c:v>
                </c:pt>
                <c:pt idx="559">
                  <c:v>3.4201552666666659</c:v>
                </c:pt>
                <c:pt idx="560">
                  <c:v>3.4301238444444446</c:v>
                </c:pt>
                <c:pt idx="561">
                  <c:v>3.4510972444444437</c:v>
                </c:pt>
                <c:pt idx="562">
                  <c:v>3.4635134222222219</c:v>
                </c:pt>
                <c:pt idx="563">
                  <c:v>3.4792352666666662</c:v>
                </c:pt>
                <c:pt idx="564">
                  <c:v>3.4834271333333344</c:v>
                </c:pt>
                <c:pt idx="565">
                  <c:v>3.4763187777777778</c:v>
                </c:pt>
                <c:pt idx="566">
                  <c:v>3.5032330000000003</c:v>
                </c:pt>
                <c:pt idx="567">
                  <c:v>3.516943311111111</c:v>
                </c:pt>
                <c:pt idx="568">
                  <c:v>3.5219557333333338</c:v>
                </c:pt>
                <c:pt idx="569">
                  <c:v>3.5449172222222218</c:v>
                </c:pt>
                <c:pt idx="570">
                  <c:v>3.5473320000000008</c:v>
                </c:pt>
                <c:pt idx="571">
                  <c:v>3.5729849111111109</c:v>
                </c:pt>
                <c:pt idx="572">
                  <c:v>3.6059290444444434</c:v>
                </c:pt>
                <c:pt idx="573">
                  <c:v>3.6329933111111106</c:v>
                </c:pt>
                <c:pt idx="574">
                  <c:v>3.6785505555555553</c:v>
                </c:pt>
                <c:pt idx="575">
                  <c:v>3.7025013999999992</c:v>
                </c:pt>
                <c:pt idx="576">
                  <c:v>3.7241875111111118</c:v>
                </c:pt>
                <c:pt idx="577">
                  <c:v>3.7536712444444449</c:v>
                </c:pt>
                <c:pt idx="578">
                  <c:v>3.7534086666666662</c:v>
                </c:pt>
                <c:pt idx="579">
                  <c:v>3.7486916444444445</c:v>
                </c:pt>
                <c:pt idx="580">
                  <c:v>3.742741444444444</c:v>
                </c:pt>
                <c:pt idx="581">
                  <c:v>3.7316006444444443</c:v>
                </c:pt>
                <c:pt idx="582">
                  <c:v>3.7350235333333335</c:v>
                </c:pt>
                <c:pt idx="583">
                  <c:v>3.7361113555555545</c:v>
                </c:pt>
                <c:pt idx="584">
                  <c:v>3.7326228222222224</c:v>
                </c:pt>
                <c:pt idx="585">
                  <c:v>3.7276807333333331</c:v>
                </c:pt>
                <c:pt idx="586">
                  <c:v>3.717815311111111</c:v>
                </c:pt>
                <c:pt idx="587">
                  <c:v>3.7095628666666665</c:v>
                </c:pt>
                <c:pt idx="588">
                  <c:v>3.7536665555555553</c:v>
                </c:pt>
                <c:pt idx="589">
                  <c:v>3.7530945111111111</c:v>
                </c:pt>
                <c:pt idx="590">
                  <c:v>3.8259270222222224</c:v>
                </c:pt>
                <c:pt idx="591">
                  <c:v>3.8663780666666665</c:v>
                </c:pt>
                <c:pt idx="592">
                  <c:v>3.8880829333333318</c:v>
                </c:pt>
                <c:pt idx="593">
                  <c:v>3.9190530444444445</c:v>
                </c:pt>
                <c:pt idx="594">
                  <c:v>3.9671891777777768</c:v>
                </c:pt>
                <c:pt idx="595">
                  <c:v>4.0101159555555546</c:v>
                </c:pt>
                <c:pt idx="596">
                  <c:v>4.0575534444444461</c:v>
                </c:pt>
                <c:pt idx="597">
                  <c:v>4.1226914888888881</c:v>
                </c:pt>
                <c:pt idx="598">
                  <c:v>4.1174258666666663</c:v>
                </c:pt>
                <c:pt idx="599">
                  <c:v>4.1594242444444447</c:v>
                </c:pt>
                <c:pt idx="600">
                  <c:v>4.1634941999999997</c:v>
                </c:pt>
                <c:pt idx="601">
                  <c:v>4.1972260666666665</c:v>
                </c:pt>
                <c:pt idx="602">
                  <c:v>4.219418577777776</c:v>
                </c:pt>
                <c:pt idx="603">
                  <c:v>4.2464218888888885</c:v>
                </c:pt>
                <c:pt idx="604">
                  <c:v>4.252930066666667</c:v>
                </c:pt>
                <c:pt idx="605">
                  <c:v>4.2753898444444438</c:v>
                </c:pt>
                <c:pt idx="606">
                  <c:v>4.2769887555555552</c:v>
                </c:pt>
                <c:pt idx="607">
                  <c:v>4.1979200222222222</c:v>
                </c:pt>
                <c:pt idx="608">
                  <c:v>4.1377053111111115</c:v>
                </c:pt>
                <c:pt idx="609">
                  <c:v>4.0798209777777776</c:v>
                </c:pt>
                <c:pt idx="610">
                  <c:v>4.1241684888888894</c:v>
                </c:pt>
                <c:pt idx="611">
                  <c:v>4.2011506666666669</c:v>
                </c:pt>
                <c:pt idx="612">
                  <c:v>4.2484381111111107</c:v>
                </c:pt>
                <c:pt idx="613">
                  <c:v>4.3494180222222223</c:v>
                </c:pt>
                <c:pt idx="614">
                  <c:v>4.3602868666666668</c:v>
                </c:pt>
                <c:pt idx="615">
                  <c:v>4.357164066666666</c:v>
                </c:pt>
                <c:pt idx="616">
                  <c:v>4.3686002666666663</c:v>
                </c:pt>
                <c:pt idx="617">
                  <c:v>4.3393416</c:v>
                </c:pt>
                <c:pt idx="618">
                  <c:v>4.3023228222222212</c:v>
                </c:pt>
                <c:pt idx="619">
                  <c:v>4.3106080888888885</c:v>
                </c:pt>
                <c:pt idx="620">
                  <c:v>4.2991906444444448</c:v>
                </c:pt>
                <c:pt idx="621">
                  <c:v>4.3300529111111112</c:v>
                </c:pt>
                <c:pt idx="622">
                  <c:v>4.3471063999999986</c:v>
                </c:pt>
                <c:pt idx="623">
                  <c:v>5.1056654666666672</c:v>
                </c:pt>
                <c:pt idx="624">
                  <c:v>5.1935399333333327</c:v>
                </c:pt>
                <c:pt idx="625">
                  <c:v>5.191256444444444</c:v>
                </c:pt>
                <c:pt idx="626">
                  <c:v>5.0569526000000007</c:v>
                </c:pt>
                <c:pt idx="627">
                  <c:v>4.8814240444444437</c:v>
                </c:pt>
                <c:pt idx="628">
                  <c:v>4.896667622222223</c:v>
                </c:pt>
                <c:pt idx="629">
                  <c:v>4.5868633555555558</c:v>
                </c:pt>
                <c:pt idx="630">
                  <c:v>4.4938592444444447</c:v>
                </c:pt>
                <c:pt idx="631">
                  <c:v>4.4418266444444443</c:v>
                </c:pt>
                <c:pt idx="632">
                  <c:v>4.4326551777777778</c:v>
                </c:pt>
                <c:pt idx="633">
                  <c:v>4.3948064666666671</c:v>
                </c:pt>
                <c:pt idx="634">
                  <c:v>4.3242152444444448</c:v>
                </c:pt>
                <c:pt idx="635">
                  <c:v>4.3246184888888886</c:v>
                </c:pt>
                <c:pt idx="636">
                  <c:v>4.3254437333333335</c:v>
                </c:pt>
                <c:pt idx="637">
                  <c:v>4.3307234222222224</c:v>
                </c:pt>
                <c:pt idx="638">
                  <c:v>4.344972955555555</c:v>
                </c:pt>
                <c:pt idx="639">
                  <c:v>4.4056378000000009</c:v>
                </c:pt>
                <c:pt idx="640">
                  <c:v>4.4091122666666669</c:v>
                </c:pt>
                <c:pt idx="641">
                  <c:v>4.4184900444444448</c:v>
                </c:pt>
                <c:pt idx="642">
                  <c:v>4.408423</c:v>
                </c:pt>
                <c:pt idx="643">
                  <c:v>4.4174772444444441</c:v>
                </c:pt>
                <c:pt idx="644">
                  <c:v>4.4164597555555538</c:v>
                </c:pt>
                <c:pt idx="645">
                  <c:v>4.4143919555555549</c:v>
                </c:pt>
                <c:pt idx="646">
                  <c:v>4.4254483555555559</c:v>
                </c:pt>
                <c:pt idx="647">
                  <c:v>4.444480555555554</c:v>
                </c:pt>
                <c:pt idx="648">
                  <c:v>4.4314313777777778</c:v>
                </c:pt>
                <c:pt idx="649">
                  <c:v>4.433203777777778</c:v>
                </c:pt>
                <c:pt idx="650">
                  <c:v>4.4276099333333327</c:v>
                </c:pt>
                <c:pt idx="651">
                  <c:v>4.4436412444444429</c:v>
                </c:pt>
                <c:pt idx="652">
                  <c:v>4.441709422222222</c:v>
                </c:pt>
                <c:pt idx="653">
                  <c:v>4.4516264222222217</c:v>
                </c:pt>
                <c:pt idx="654">
                  <c:v>4.4651632444444438</c:v>
                </c:pt>
                <c:pt idx="655">
                  <c:v>4.4363312666666666</c:v>
                </c:pt>
                <c:pt idx="656">
                  <c:v>4.4934794444444437</c:v>
                </c:pt>
                <c:pt idx="657">
                  <c:v>4.4999407333333332</c:v>
                </c:pt>
                <c:pt idx="658">
                  <c:v>4.5107673777777775</c:v>
                </c:pt>
                <c:pt idx="659">
                  <c:v>4.5318298666666657</c:v>
                </c:pt>
                <c:pt idx="660">
                  <c:v>4.5387459777777774</c:v>
                </c:pt>
                <c:pt idx="661">
                  <c:v>4.5623451555555548</c:v>
                </c:pt>
                <c:pt idx="662">
                  <c:v>4.5666456941176472</c:v>
                </c:pt>
                <c:pt idx="663">
                  <c:v>4.570329505882353</c:v>
                </c:pt>
                <c:pt idx="664">
                  <c:v>4.5869215529411766</c:v>
                </c:pt>
                <c:pt idx="665">
                  <c:v>4.6192715764705881</c:v>
                </c:pt>
                <c:pt idx="666">
                  <c:v>4.631127294117646</c:v>
                </c:pt>
                <c:pt idx="667">
                  <c:v>4.6403914352941174</c:v>
                </c:pt>
                <c:pt idx="668">
                  <c:v>4.6443532705882351</c:v>
                </c:pt>
                <c:pt idx="669">
                  <c:v>4.6559011764705875</c:v>
                </c:pt>
                <c:pt idx="670">
                  <c:v>4.6900434588235296</c:v>
                </c:pt>
                <c:pt idx="671">
                  <c:v>4.6978777647058818</c:v>
                </c:pt>
                <c:pt idx="672">
                  <c:v>4.7060645647058816</c:v>
                </c:pt>
                <c:pt idx="673">
                  <c:v>4.7228105176470594</c:v>
                </c:pt>
                <c:pt idx="674">
                  <c:v>4.7365677176470591</c:v>
                </c:pt>
                <c:pt idx="675">
                  <c:v>4.7814287999999996</c:v>
                </c:pt>
                <c:pt idx="676">
                  <c:v>4.7914773647058819</c:v>
                </c:pt>
                <c:pt idx="677">
                  <c:v>4.8056764235294116</c:v>
                </c:pt>
                <c:pt idx="678">
                  <c:v>4.8123340941176478</c:v>
                </c:pt>
                <c:pt idx="679">
                  <c:v>4.8079701176470593</c:v>
                </c:pt>
                <c:pt idx="680">
                  <c:v>4.8365419999999988</c:v>
                </c:pt>
                <c:pt idx="681">
                  <c:v>4.8466352470588232</c:v>
                </c:pt>
                <c:pt idx="682">
                  <c:v>4.850100611764705</c:v>
                </c:pt>
                <c:pt idx="683">
                  <c:v>4.8503538117647054</c:v>
                </c:pt>
                <c:pt idx="684">
                  <c:v>4.8485416941176469</c:v>
                </c:pt>
                <c:pt idx="685">
                  <c:v>4.8656153176470598</c:v>
                </c:pt>
                <c:pt idx="686">
                  <c:v>4.8636343999999987</c:v>
                </c:pt>
                <c:pt idx="687">
                  <c:v>4.8662607294117644</c:v>
                </c:pt>
                <c:pt idx="688">
                  <c:v>4.8734694823529416</c:v>
                </c:pt>
                <c:pt idx="689">
                  <c:v>4.8872862588235302</c:v>
                </c:pt>
                <c:pt idx="690">
                  <c:v>4.8944255058823529</c:v>
                </c:pt>
                <c:pt idx="691">
                  <c:v>4.9051542352941171</c:v>
                </c:pt>
                <c:pt idx="692">
                  <c:v>4.9160319058823525</c:v>
                </c:pt>
                <c:pt idx="693">
                  <c:v>4.9241094823529412</c:v>
                </c:pt>
                <c:pt idx="694">
                  <c:v>4.9443803764705869</c:v>
                </c:pt>
                <c:pt idx="695">
                  <c:v>4.9486301647058824</c:v>
                </c:pt>
                <c:pt idx="696">
                  <c:v>4.9664385647058822</c:v>
                </c:pt>
                <c:pt idx="697">
                  <c:v>4.9655498823529403</c:v>
                </c:pt>
                <c:pt idx="698">
                  <c:v>4.9737664705882345</c:v>
                </c:pt>
                <c:pt idx="699">
                  <c:v>4.9379858352941177</c:v>
                </c:pt>
                <c:pt idx="700">
                  <c:v>4.943809435294118</c:v>
                </c:pt>
                <c:pt idx="701">
                  <c:v>4.9569559764705877</c:v>
                </c:pt>
                <c:pt idx="702">
                  <c:v>4.9799028470588231</c:v>
                </c:pt>
                <c:pt idx="703">
                  <c:v>5.023011388235294</c:v>
                </c:pt>
                <c:pt idx="704">
                  <c:v>5.0980817750000007</c:v>
                </c:pt>
                <c:pt idx="705">
                  <c:v>5.0987991749999999</c:v>
                </c:pt>
                <c:pt idx="706">
                  <c:v>5.1053876499999999</c:v>
                </c:pt>
                <c:pt idx="707">
                  <c:v>5.1107048499999994</c:v>
                </c:pt>
                <c:pt idx="708">
                  <c:v>5.1341469500000008</c:v>
                </c:pt>
                <c:pt idx="709">
                  <c:v>5.142455075</c:v>
                </c:pt>
                <c:pt idx="710">
                  <c:v>5.1380187999999993</c:v>
                </c:pt>
                <c:pt idx="711">
                  <c:v>5.1405244250000006</c:v>
                </c:pt>
                <c:pt idx="712">
                  <c:v>5.18096785</c:v>
                </c:pt>
                <c:pt idx="713">
                  <c:v>5.1877620499999999</c:v>
                </c:pt>
                <c:pt idx="714">
                  <c:v>5.189676875</c:v>
                </c:pt>
                <c:pt idx="715">
                  <c:v>5.1989450500000007</c:v>
                </c:pt>
                <c:pt idx="716">
                  <c:v>5.2033865999999991</c:v>
                </c:pt>
                <c:pt idx="717">
                  <c:v>5.2159200000000014</c:v>
                </c:pt>
                <c:pt idx="718">
                  <c:v>5.1988659249999998</c:v>
                </c:pt>
                <c:pt idx="719">
                  <c:v>5.1977106999999991</c:v>
                </c:pt>
                <c:pt idx="720">
                  <c:v>5.1936700499999997</c:v>
                </c:pt>
                <c:pt idx="721">
                  <c:v>5.1959066500000013</c:v>
                </c:pt>
                <c:pt idx="722">
                  <c:v>5.2653520249999994</c:v>
                </c:pt>
                <c:pt idx="723">
                  <c:v>5.2707114250000009</c:v>
                </c:pt>
                <c:pt idx="724">
                  <c:v>5.2757173999999996</c:v>
                </c:pt>
                <c:pt idx="725">
                  <c:v>5.2787241499999995</c:v>
                </c:pt>
                <c:pt idx="726">
                  <c:v>5.3054314750000007</c:v>
                </c:pt>
                <c:pt idx="727">
                  <c:v>5.3152324250000005</c:v>
                </c:pt>
                <c:pt idx="728">
                  <c:v>5.318313025000001</c:v>
                </c:pt>
                <c:pt idx="729">
                  <c:v>5.3281245250000007</c:v>
                </c:pt>
                <c:pt idx="730">
                  <c:v>5.3159550999999992</c:v>
                </c:pt>
                <c:pt idx="731">
                  <c:v>5.3346707999999996</c:v>
                </c:pt>
                <c:pt idx="732">
                  <c:v>5.31816216</c:v>
                </c:pt>
                <c:pt idx="733">
                  <c:v>5.332105040000001</c:v>
                </c:pt>
                <c:pt idx="734">
                  <c:v>5.3354866666666672</c:v>
                </c:pt>
                <c:pt idx="735">
                  <c:v>5.3335510933333339</c:v>
                </c:pt>
                <c:pt idx="736">
                  <c:v>5.370225706666667</c:v>
                </c:pt>
                <c:pt idx="737">
                  <c:v>5.3555232266666666</c:v>
                </c:pt>
                <c:pt idx="738">
                  <c:v>5.3551349866666671</c:v>
                </c:pt>
                <c:pt idx="739">
                  <c:v>5.357892053333333</c:v>
                </c:pt>
                <c:pt idx="740">
                  <c:v>5.3482254400000002</c:v>
                </c:pt>
                <c:pt idx="741">
                  <c:v>5.3908024266666663</c:v>
                </c:pt>
                <c:pt idx="742">
                  <c:v>5.4238590933333342</c:v>
                </c:pt>
                <c:pt idx="743">
                  <c:v>5.4488527466666659</c:v>
                </c:pt>
                <c:pt idx="744">
                  <c:v>5.455914213333334</c:v>
                </c:pt>
                <c:pt idx="745">
                  <c:v>5.4824833333333336</c:v>
                </c:pt>
                <c:pt idx="746">
                  <c:v>5.4887795733333338</c:v>
                </c:pt>
                <c:pt idx="747">
                  <c:v>5.4756413066666676</c:v>
                </c:pt>
                <c:pt idx="748">
                  <c:v>5.4839237599999997</c:v>
                </c:pt>
                <c:pt idx="749">
                  <c:v>5.4863713599999997</c:v>
                </c:pt>
                <c:pt idx="750">
                  <c:v>5.4514353866666667</c:v>
                </c:pt>
                <c:pt idx="751">
                  <c:v>5.4542993600000003</c:v>
                </c:pt>
                <c:pt idx="752">
                  <c:v>5.4393718133333335</c:v>
                </c:pt>
                <c:pt idx="753">
                  <c:v>5.4419206933333326</c:v>
                </c:pt>
                <c:pt idx="754">
                  <c:v>5.4506589066666669</c:v>
                </c:pt>
                <c:pt idx="755">
                  <c:v>5.4748985866666668</c:v>
                </c:pt>
                <c:pt idx="756">
                  <c:v>5.4828265600000003</c:v>
                </c:pt>
                <c:pt idx="757">
                  <c:v>5.4939954933333324</c:v>
                </c:pt>
                <c:pt idx="758">
                  <c:v>5.5149829600000002</c:v>
                </c:pt>
                <c:pt idx="759">
                  <c:v>5.5347663200000001</c:v>
                </c:pt>
                <c:pt idx="760">
                  <c:v>5.5589441066666669</c:v>
                </c:pt>
                <c:pt idx="761">
                  <c:v>5.5721273866666667</c:v>
                </c:pt>
                <c:pt idx="762">
                  <c:v>5.5873306399999993</c:v>
                </c:pt>
                <c:pt idx="763">
                  <c:v>5.5915056266666667</c:v>
                </c:pt>
                <c:pt idx="764">
                  <c:v>5.5787612266666651</c:v>
                </c:pt>
                <c:pt idx="765">
                  <c:v>5.5919388799999998</c:v>
                </c:pt>
                <c:pt idx="766">
                  <c:v>5.6065119466666662</c:v>
                </c:pt>
                <c:pt idx="767">
                  <c:v>5.6306390933333343</c:v>
                </c:pt>
                <c:pt idx="768">
                  <c:v>5.6495446933333344</c:v>
                </c:pt>
                <c:pt idx="769">
                  <c:v>5.6252768799999995</c:v>
                </c:pt>
                <c:pt idx="770">
                  <c:v>5.6645566399999998</c:v>
                </c:pt>
                <c:pt idx="771">
                  <c:v>5.6897753599999996</c:v>
                </c:pt>
                <c:pt idx="772">
                  <c:v>5.6929938133333335</c:v>
                </c:pt>
                <c:pt idx="773">
                  <c:v>5.7011355999999997</c:v>
                </c:pt>
                <c:pt idx="774">
                  <c:v>5.7007754933333334</c:v>
                </c:pt>
                <c:pt idx="775">
                  <c:v>5.7200299466666662</c:v>
                </c:pt>
                <c:pt idx="776">
                  <c:v>5.7077525599999994</c:v>
                </c:pt>
                <c:pt idx="777">
                  <c:v>5.6950306666666659</c:v>
                </c:pt>
                <c:pt idx="778">
                  <c:v>5.6957283733333322</c:v>
                </c:pt>
                <c:pt idx="779">
                  <c:v>5.7030317866666671</c:v>
                </c:pt>
                <c:pt idx="780">
                  <c:v>5.7601368266666659</c:v>
                </c:pt>
                <c:pt idx="781">
                  <c:v>5.8020104799999999</c:v>
                </c:pt>
                <c:pt idx="782">
                  <c:v>5.8130950133333332</c:v>
                </c:pt>
                <c:pt idx="783">
                  <c:v>5.8171180799999993</c:v>
                </c:pt>
                <c:pt idx="784">
                  <c:v>5.818665413333334</c:v>
                </c:pt>
                <c:pt idx="785">
                  <c:v>5.8841091733333331</c:v>
                </c:pt>
                <c:pt idx="786">
                  <c:v>5.8988510399999994</c:v>
                </c:pt>
                <c:pt idx="787">
                  <c:v>5.9222129599999995</c:v>
                </c:pt>
                <c:pt idx="788">
                  <c:v>5.9413042400000009</c:v>
                </c:pt>
                <c:pt idx="789">
                  <c:v>5.9585555999999995</c:v>
                </c:pt>
                <c:pt idx="790">
                  <c:v>5.9862219200000002</c:v>
                </c:pt>
                <c:pt idx="791">
                  <c:v>5.9926644533333322</c:v>
                </c:pt>
                <c:pt idx="792">
                  <c:v>5.9837574399999998</c:v>
                </c:pt>
                <c:pt idx="793">
                  <c:v>5.9836111466666644</c:v>
                </c:pt>
                <c:pt idx="794">
                  <c:v>5.9973908533333322</c:v>
                </c:pt>
                <c:pt idx="795">
                  <c:v>6.01137312</c:v>
                </c:pt>
                <c:pt idx="796">
                  <c:v>6.0331033066666677</c:v>
                </c:pt>
                <c:pt idx="797">
                  <c:v>6.0834563466666669</c:v>
                </c:pt>
                <c:pt idx="798">
                  <c:v>6.0984176533333327</c:v>
                </c:pt>
                <c:pt idx="799">
                  <c:v>6.1077016533333337</c:v>
                </c:pt>
                <c:pt idx="800">
                  <c:v>6.1526474666666671</c:v>
                </c:pt>
                <c:pt idx="801">
                  <c:v>6.1713054933333327</c:v>
                </c:pt>
                <c:pt idx="802">
                  <c:v>6.1807189066666686</c:v>
                </c:pt>
                <c:pt idx="803">
                  <c:v>6.1880673333333327</c:v>
                </c:pt>
                <c:pt idx="804">
                  <c:v>6.1858504266666676</c:v>
                </c:pt>
                <c:pt idx="805">
                  <c:v>6.2347517866666662</c:v>
                </c:pt>
                <c:pt idx="806">
                  <c:v>6.2413743733333327</c:v>
                </c:pt>
                <c:pt idx="807">
                  <c:v>6.2366929866666663</c:v>
                </c:pt>
                <c:pt idx="808">
                  <c:v>6.2289619466666659</c:v>
                </c:pt>
                <c:pt idx="809">
                  <c:v>6.2319890933333344</c:v>
                </c:pt>
                <c:pt idx="810">
                  <c:v>6.2666381066666661</c:v>
                </c:pt>
                <c:pt idx="811">
                  <c:v>6.2307849866666665</c:v>
                </c:pt>
                <c:pt idx="812">
                  <c:v>6.2212421600000001</c:v>
                </c:pt>
                <c:pt idx="813">
                  <c:v>6.2192840800000004</c:v>
                </c:pt>
                <c:pt idx="814">
                  <c:v>6.2015825866666656</c:v>
                </c:pt>
                <c:pt idx="815">
                  <c:v>6.2163919733333328</c:v>
                </c:pt>
                <c:pt idx="816">
                  <c:v>6.1957927466666654</c:v>
                </c:pt>
                <c:pt idx="817">
                  <c:v>6.1782713066666677</c:v>
                </c:pt>
                <c:pt idx="818">
                  <c:v>6.1703320800000006</c:v>
                </c:pt>
                <c:pt idx="819">
                  <c:v>6.1461430400000001</c:v>
                </c:pt>
                <c:pt idx="820">
                  <c:v>6.1462611999999988</c:v>
                </c:pt>
                <c:pt idx="821">
                  <c:v>6.1334323999999993</c:v>
                </c:pt>
                <c:pt idx="822">
                  <c:v>6.1020524800000002</c:v>
                </c:pt>
                <c:pt idx="823">
                  <c:v>6.095761866666666</c:v>
                </c:pt>
                <c:pt idx="824">
                  <c:v>6.0994023200000012</c:v>
                </c:pt>
                <c:pt idx="825">
                  <c:v>6.1161641600000003</c:v>
                </c:pt>
                <c:pt idx="826">
                  <c:v>6.2322467142857132</c:v>
                </c:pt>
                <c:pt idx="827">
                  <c:v>6.2341396857142852</c:v>
                </c:pt>
                <c:pt idx="828">
                  <c:v>6.2717338571428556</c:v>
                </c:pt>
                <c:pt idx="829">
                  <c:v>6.2839658285714286</c:v>
                </c:pt>
                <c:pt idx="830">
                  <c:v>6.3408996571428569</c:v>
                </c:pt>
                <c:pt idx="831">
                  <c:v>6.3716152285714287</c:v>
                </c:pt>
                <c:pt idx="832">
                  <c:v>6.3897431428571432</c:v>
                </c:pt>
                <c:pt idx="833">
                  <c:v>6.4056645999999997</c:v>
                </c:pt>
                <c:pt idx="834">
                  <c:v>6.4412633142857132</c:v>
                </c:pt>
                <c:pt idx="835">
                  <c:v>6.3774086857142844</c:v>
                </c:pt>
                <c:pt idx="836">
                  <c:v>6.3335809714285709</c:v>
                </c:pt>
                <c:pt idx="837">
                  <c:v>6.3319110571428547</c:v>
                </c:pt>
                <c:pt idx="838">
                  <c:v>6.3089180857142857</c:v>
                </c:pt>
                <c:pt idx="839">
                  <c:v>6.3080017428571438</c:v>
                </c:pt>
                <c:pt idx="840">
                  <c:v>6.2750495714285721</c:v>
                </c:pt>
                <c:pt idx="841">
                  <c:v>6.2741271999999997</c:v>
                </c:pt>
                <c:pt idx="842">
                  <c:v>6.2593029428571425</c:v>
                </c:pt>
                <c:pt idx="843">
                  <c:v>6.1956050571428571</c:v>
                </c:pt>
                <c:pt idx="844">
                  <c:v>6.2281050857142857</c:v>
                </c:pt>
                <c:pt idx="845">
                  <c:v>6.2405661428571424</c:v>
                </c:pt>
                <c:pt idx="846">
                  <c:v>6.2237705428571433</c:v>
                </c:pt>
                <c:pt idx="847">
                  <c:v>6.2061309428571434</c:v>
                </c:pt>
                <c:pt idx="848">
                  <c:v>6.1897392571428558</c:v>
                </c:pt>
                <c:pt idx="849">
                  <c:v>6.1657093714285702</c:v>
                </c:pt>
                <c:pt idx="850">
                  <c:v>6.1676565999999999</c:v>
                </c:pt>
                <c:pt idx="851">
                  <c:v>6.2553361428571419</c:v>
                </c:pt>
                <c:pt idx="852">
                  <c:v>6.3290474857142858</c:v>
                </c:pt>
                <c:pt idx="853">
                  <c:v>6.3738819714285704</c:v>
                </c:pt>
                <c:pt idx="854">
                  <c:v>6.3174605714285708</c:v>
                </c:pt>
                <c:pt idx="855">
                  <c:v>6.2855151714285711</c:v>
                </c:pt>
                <c:pt idx="856">
                  <c:v>6.2305948857142859</c:v>
                </c:pt>
                <c:pt idx="857">
                  <c:v>6.1905229714285719</c:v>
                </c:pt>
                <c:pt idx="858">
                  <c:v>6.0880674000000008</c:v>
                </c:pt>
                <c:pt idx="859">
                  <c:v>6.0807848857142837</c:v>
                </c:pt>
                <c:pt idx="860">
                  <c:v>6.0939452571428578</c:v>
                </c:pt>
                <c:pt idx="861">
                  <c:v>6.1005284571428566</c:v>
                </c:pt>
                <c:pt idx="862">
                  <c:v>6.1346019428571426</c:v>
                </c:pt>
                <c:pt idx="863">
                  <c:v>6.1754515428571422</c:v>
                </c:pt>
                <c:pt idx="864">
                  <c:v>6.1929343999999995</c:v>
                </c:pt>
                <c:pt idx="865">
                  <c:v>6.2481139142857147</c:v>
                </c:pt>
                <c:pt idx="866">
                  <c:v>6.2241804857142862</c:v>
                </c:pt>
                <c:pt idx="867">
                  <c:v>6.299001085714286</c:v>
                </c:pt>
                <c:pt idx="868">
                  <c:v>5.5497400857142845</c:v>
                </c:pt>
                <c:pt idx="869">
                  <c:v>5.4713505714285704</c:v>
                </c:pt>
                <c:pt idx="870">
                  <c:v>5.6023031999999997</c:v>
                </c:pt>
                <c:pt idx="871">
                  <c:v>5.778608771428571</c:v>
                </c:pt>
                <c:pt idx="872">
                  <c:v>5.7548260571428571</c:v>
                </c:pt>
                <c:pt idx="873">
                  <c:v>6.0811767428571439</c:v>
                </c:pt>
                <c:pt idx="874">
                  <c:v>6.1901130285714281</c:v>
                </c:pt>
                <c:pt idx="875">
                  <c:v>6.2561439714285711</c:v>
                </c:pt>
                <c:pt idx="876">
                  <c:v>6.3337738857142858</c:v>
                </c:pt>
                <c:pt idx="877">
                  <c:v>6.4091792571428572</c:v>
                </c:pt>
                <c:pt idx="878">
                  <c:v>6.5006869428571417</c:v>
                </c:pt>
                <c:pt idx="879">
                  <c:v>6.5261697142857136</c:v>
                </c:pt>
                <c:pt idx="880">
                  <c:v>6.5758511714285719</c:v>
                </c:pt>
                <c:pt idx="881">
                  <c:v>6.597831342857142</c:v>
                </c:pt>
                <c:pt idx="882">
                  <c:v>6.601792114285713</c:v>
                </c:pt>
                <c:pt idx="883">
                  <c:v>6.552864228571428</c:v>
                </c:pt>
                <c:pt idx="884">
                  <c:v>6.5569817428571433</c:v>
                </c:pt>
                <c:pt idx="885">
                  <c:v>6.5745610571428568</c:v>
                </c:pt>
                <c:pt idx="886">
                  <c:v>6.6004839142857152</c:v>
                </c:pt>
                <c:pt idx="887">
                  <c:v>6.6065305714285705</c:v>
                </c:pt>
                <c:pt idx="888">
                  <c:v>6.6074469142857142</c:v>
                </c:pt>
                <c:pt idx="889">
                  <c:v>6.6154769714285715</c:v>
                </c:pt>
                <c:pt idx="890">
                  <c:v>6.6309945142857138</c:v>
                </c:pt>
                <c:pt idx="891">
                  <c:v>6.6417856571428571</c:v>
                </c:pt>
                <c:pt idx="892">
                  <c:v>6.6417796285714283</c:v>
                </c:pt>
                <c:pt idx="893">
                  <c:v>6.6340630571428569</c:v>
                </c:pt>
                <c:pt idx="894">
                  <c:v>6.6339907142857149</c:v>
                </c:pt>
                <c:pt idx="895">
                  <c:v>6.6593227714285721</c:v>
                </c:pt>
                <c:pt idx="896">
                  <c:v>6.6645374857142849</c:v>
                </c:pt>
                <c:pt idx="897">
                  <c:v>6.666358114285714</c:v>
                </c:pt>
                <c:pt idx="898">
                  <c:v>6.6772818857142839</c:v>
                </c:pt>
                <c:pt idx="899">
                  <c:v>6.7152076285714291</c:v>
                </c:pt>
                <c:pt idx="900">
                  <c:v>6.6808568285714269</c:v>
                </c:pt>
                <c:pt idx="901">
                  <c:v>6.6801032571428562</c:v>
                </c:pt>
                <c:pt idx="902">
                  <c:v>6.6689624571428565</c:v>
                </c:pt>
                <c:pt idx="903">
                  <c:v>6.6545360857142848</c:v>
                </c:pt>
                <c:pt idx="904">
                  <c:v>6.6516363428571417</c:v>
                </c:pt>
                <c:pt idx="905">
                  <c:v>6.6566099142857142</c:v>
                </c:pt>
                <c:pt idx="906">
                  <c:v>6.6630363714285705</c:v>
                </c:pt>
                <c:pt idx="907">
                  <c:v>6.671512542857144</c:v>
                </c:pt>
                <c:pt idx="908">
                  <c:v>6.6818937428571425</c:v>
                </c:pt>
                <c:pt idx="909">
                  <c:v>6.6787106571428563</c:v>
                </c:pt>
                <c:pt idx="910">
                  <c:v>6.6744002285714288</c:v>
                </c:pt>
                <c:pt idx="911">
                  <c:v>6.7040283384615389</c:v>
                </c:pt>
                <c:pt idx="912">
                  <c:v>6.6998083384615379</c:v>
                </c:pt>
                <c:pt idx="913">
                  <c:v>6.7102155076923085</c:v>
                </c:pt>
                <c:pt idx="914">
                  <c:v>6.7118255999999992</c:v>
                </c:pt>
                <c:pt idx="915">
                  <c:v>6.7124163999999995</c:v>
                </c:pt>
                <c:pt idx="916">
                  <c:v>6.7223496307692301</c:v>
                </c:pt>
                <c:pt idx="917">
                  <c:v>6.7622513538461542</c:v>
                </c:pt>
                <c:pt idx="918">
                  <c:v>6.7811115076923061</c:v>
                </c:pt>
                <c:pt idx="919">
                  <c:v>6.7936741230769222</c:v>
                </c:pt>
                <c:pt idx="920">
                  <c:v>6.8025296307692305</c:v>
                </c:pt>
                <c:pt idx="921">
                  <c:v>6.8133977538461519</c:v>
                </c:pt>
                <c:pt idx="922">
                  <c:v>6.8131705230769235</c:v>
                </c:pt>
                <c:pt idx="923">
                  <c:v>6.8329720615384621</c:v>
                </c:pt>
                <c:pt idx="924">
                  <c:v>6.8228700307692307</c:v>
                </c:pt>
                <c:pt idx="925">
                  <c:v>6.8296090461538457</c:v>
                </c:pt>
                <c:pt idx="926">
                  <c:v>6.832517600000001</c:v>
                </c:pt>
                <c:pt idx="927">
                  <c:v>6.8453074461538463</c:v>
                </c:pt>
                <c:pt idx="928">
                  <c:v>6.8778793538461533</c:v>
                </c:pt>
                <c:pt idx="929">
                  <c:v>6.8875658769230768</c:v>
                </c:pt>
                <c:pt idx="930">
                  <c:v>6.9074258461538456</c:v>
                </c:pt>
                <c:pt idx="931">
                  <c:v>6.9183004615384611</c:v>
                </c:pt>
                <c:pt idx="932">
                  <c:v>6.9370762153846162</c:v>
                </c:pt>
                <c:pt idx="933">
                  <c:v>6.9474574153846156</c:v>
                </c:pt>
                <c:pt idx="934">
                  <c:v>6.9714270153846156</c:v>
                </c:pt>
                <c:pt idx="935">
                  <c:v>6.9025306461538447</c:v>
                </c:pt>
                <c:pt idx="936">
                  <c:v>6.906549384615384</c:v>
                </c:pt>
                <c:pt idx="937">
                  <c:v>6.9262015999999997</c:v>
                </c:pt>
                <c:pt idx="938">
                  <c:v>6.9365178769230766</c:v>
                </c:pt>
                <c:pt idx="939">
                  <c:v>6.9505412615384614</c:v>
                </c:pt>
                <c:pt idx="940">
                  <c:v>6.9506581230769235</c:v>
                </c:pt>
                <c:pt idx="941">
                  <c:v>6.9241824923076924</c:v>
                </c:pt>
                <c:pt idx="942">
                  <c:v>6.9461979076923059</c:v>
                </c:pt>
                <c:pt idx="943">
                  <c:v>6.9699013230769218</c:v>
                </c:pt>
                <c:pt idx="944">
                  <c:v>7.0532950153846148</c:v>
                </c:pt>
                <c:pt idx="945">
                  <c:v>7.0545675076923082</c:v>
                </c:pt>
                <c:pt idx="946">
                  <c:v>7.066630215384615</c:v>
                </c:pt>
                <c:pt idx="947">
                  <c:v>7.0845879384615369</c:v>
                </c:pt>
                <c:pt idx="948">
                  <c:v>7.0911516615384622</c:v>
                </c:pt>
                <c:pt idx="949">
                  <c:v>7.0939433538461536</c:v>
                </c:pt>
                <c:pt idx="950">
                  <c:v>7.1004226769230758</c:v>
                </c:pt>
                <c:pt idx="951">
                  <c:v>7.1055321230769239</c:v>
                </c:pt>
                <c:pt idx="952">
                  <c:v>7.1162509230769242</c:v>
                </c:pt>
                <c:pt idx="953">
                  <c:v>7.1271385230769226</c:v>
                </c:pt>
                <c:pt idx="954">
                  <c:v>7.1250415076923082</c:v>
                </c:pt>
                <c:pt idx="955">
                  <c:v>7.1321246153846136</c:v>
                </c:pt>
                <c:pt idx="956">
                  <c:v>7.1365848307692294</c:v>
                </c:pt>
                <c:pt idx="957">
                  <c:v>7.1489786461538447</c:v>
                </c:pt>
                <c:pt idx="958">
                  <c:v>7.1497317538461527</c:v>
                </c:pt>
                <c:pt idx="959">
                  <c:v>7.1656963384615375</c:v>
                </c:pt>
                <c:pt idx="960">
                  <c:v>7.1754607692307681</c:v>
                </c:pt>
                <c:pt idx="961">
                  <c:v>7.185627723076923</c:v>
                </c:pt>
                <c:pt idx="962">
                  <c:v>7.1942170461538462</c:v>
                </c:pt>
                <c:pt idx="963">
                  <c:v>7.1993524615384619</c:v>
                </c:pt>
                <c:pt idx="964">
                  <c:v>7.2278536923076926</c:v>
                </c:pt>
                <c:pt idx="965">
                  <c:v>7.2353263384615385</c:v>
                </c:pt>
                <c:pt idx="966">
                  <c:v>7.2641262153846151</c:v>
                </c:pt>
                <c:pt idx="967">
                  <c:v>7.2637366769230773</c:v>
                </c:pt>
                <c:pt idx="968">
                  <c:v>7.244318184615385</c:v>
                </c:pt>
                <c:pt idx="969">
                  <c:v>7.2204005230769228</c:v>
                </c:pt>
                <c:pt idx="970">
                  <c:v>7.2254580307692295</c:v>
                </c:pt>
                <c:pt idx="971">
                  <c:v>7.2226014153846156</c:v>
                </c:pt>
                <c:pt idx="972">
                  <c:v>7.2231792307692304</c:v>
                </c:pt>
                <c:pt idx="973">
                  <c:v>7.2183424615384606</c:v>
                </c:pt>
                <c:pt idx="974">
                  <c:v>7.2329891076923083</c:v>
                </c:pt>
                <c:pt idx="975">
                  <c:v>7.233489015384615</c:v>
                </c:pt>
                <c:pt idx="976">
                  <c:v>7.2341642153846157</c:v>
                </c:pt>
                <c:pt idx="977">
                  <c:v>7.2191669846153834</c:v>
                </c:pt>
                <c:pt idx="978">
                  <c:v>7.2050916615384617</c:v>
                </c:pt>
                <c:pt idx="979">
                  <c:v>7.2111749538461529</c:v>
                </c:pt>
                <c:pt idx="980">
                  <c:v>7.2032088923076927</c:v>
                </c:pt>
                <c:pt idx="981">
                  <c:v>7.1936976615384616</c:v>
                </c:pt>
                <c:pt idx="982">
                  <c:v>7.1810376615384612</c:v>
                </c:pt>
                <c:pt idx="983">
                  <c:v>7.258081876923077</c:v>
                </c:pt>
                <c:pt idx="984">
                  <c:v>7.2322684615384611</c:v>
                </c:pt>
                <c:pt idx="985">
                  <c:v>7.2114086769230763</c:v>
                </c:pt>
                <c:pt idx="986">
                  <c:v>7.1950740307692298</c:v>
                </c:pt>
                <c:pt idx="987">
                  <c:v>7.2006898769230769</c:v>
                </c:pt>
                <c:pt idx="988">
                  <c:v>7.2752670153846166</c:v>
                </c:pt>
                <c:pt idx="989">
                  <c:v>7.2649831999999988</c:v>
                </c:pt>
                <c:pt idx="990">
                  <c:v>7.1720306666666653</c:v>
                </c:pt>
                <c:pt idx="991">
                  <c:v>6.8868430666666658</c:v>
                </c:pt>
                <c:pt idx="992">
                  <c:v>6.8938482666666676</c:v>
                </c:pt>
                <c:pt idx="993">
                  <c:v>6.9554673000000005</c:v>
                </c:pt>
                <c:pt idx="994">
                  <c:v>6.9500797666666667</c:v>
                </c:pt>
                <c:pt idx="995">
                  <c:v>6.9531041</c:v>
                </c:pt>
                <c:pt idx="996">
                  <c:v>6.8582384999999988</c:v>
                </c:pt>
                <c:pt idx="997">
                  <c:v>6.8667417999999989</c:v>
                </c:pt>
                <c:pt idx="998">
                  <c:v>6.8612206333333319</c:v>
                </c:pt>
                <c:pt idx="999">
                  <c:v>6.783949236363636</c:v>
                </c:pt>
                <c:pt idx="1000">
                  <c:v>6.6328578909090901</c:v>
                </c:pt>
                <c:pt idx="1001">
                  <c:v>6.6308629818181819</c:v>
                </c:pt>
                <c:pt idx="1002">
                  <c:v>6.6308476363636366</c:v>
                </c:pt>
                <c:pt idx="1003">
                  <c:v>6.6278782909090905</c:v>
                </c:pt>
                <c:pt idx="1004">
                  <c:v>6.61167349090909</c:v>
                </c:pt>
                <c:pt idx="1005">
                  <c:v>6.6103844727272714</c:v>
                </c:pt>
                <c:pt idx="1006">
                  <c:v>6.607806436363636</c:v>
                </c:pt>
                <c:pt idx="1007">
                  <c:v>6.6115507272727276</c:v>
                </c:pt>
                <c:pt idx="1008">
                  <c:v>6.6090647636363622</c:v>
                </c:pt>
                <c:pt idx="1009">
                  <c:v>6.5931438545454553</c:v>
                </c:pt>
                <c:pt idx="1010">
                  <c:v>6.5819109818181811</c:v>
                </c:pt>
                <c:pt idx="1011">
                  <c:v>6.5762868727272732</c:v>
                </c:pt>
                <c:pt idx="1012">
                  <c:v>6.5786117090909091</c:v>
                </c:pt>
                <c:pt idx="1013">
                  <c:v>6.5689363999999992</c:v>
                </c:pt>
                <c:pt idx="1014">
                  <c:v>6.5664964727272723</c:v>
                </c:pt>
                <c:pt idx="1015">
                  <c:v>6.5661051636363634</c:v>
                </c:pt>
                <c:pt idx="1016">
                  <c:v>6.5629286545454546</c:v>
                </c:pt>
                <c:pt idx="1017">
                  <c:v>6.5828700727272711</c:v>
                </c:pt>
                <c:pt idx="1018">
                  <c:v>6.6008395999999996</c:v>
                </c:pt>
                <c:pt idx="1019">
                  <c:v>6.6027347636363629</c:v>
                </c:pt>
                <c:pt idx="1020">
                  <c:v>6.5658903272727276</c:v>
                </c:pt>
                <c:pt idx="1021">
                  <c:v>6.5396495999999988</c:v>
                </c:pt>
                <c:pt idx="1022">
                  <c:v>6.5412071636363622</c:v>
                </c:pt>
                <c:pt idx="1023">
                  <c:v>6.5514272363636357</c:v>
                </c:pt>
                <c:pt idx="1024">
                  <c:v>6.5480051999999995</c:v>
                </c:pt>
                <c:pt idx="1025">
                  <c:v>6.5287620000000013</c:v>
                </c:pt>
                <c:pt idx="1026">
                  <c:v>6.5177286181818177</c:v>
                </c:pt>
                <c:pt idx="1027">
                  <c:v>6.5057745090909087</c:v>
                </c:pt>
                <c:pt idx="1028">
                  <c:v>6.5032348363636379</c:v>
                </c:pt>
                <c:pt idx="1029">
                  <c:v>6.5025673090909084</c:v>
                </c:pt>
                <c:pt idx="1030">
                  <c:v>6.5088512727272709</c:v>
                </c:pt>
                <c:pt idx="1031">
                  <c:v>6.4998818545454542</c:v>
                </c:pt>
                <c:pt idx="1032">
                  <c:v>6.5012169090909113</c:v>
                </c:pt>
                <c:pt idx="1033">
                  <c:v>6.5139152727272736</c:v>
                </c:pt>
                <c:pt idx="1034">
                  <c:v>6.5206289090909104</c:v>
                </c:pt>
                <c:pt idx="1035">
                  <c:v>6.4496876399999996</c:v>
                </c:pt>
                <c:pt idx="1036">
                  <c:v>6.4353987200000002</c:v>
                </c:pt>
                <c:pt idx="1037">
                  <c:v>6.3857630799999985</c:v>
                </c:pt>
                <c:pt idx="1038">
                  <c:v>6.3771205200000018</c:v>
                </c:pt>
                <c:pt idx="1039">
                  <c:v>6.3730693199999999</c:v>
                </c:pt>
                <c:pt idx="1040">
                  <c:v>6.3628991199999998</c:v>
                </c:pt>
                <c:pt idx="1041">
                  <c:v>6.3435546399999998</c:v>
                </c:pt>
                <c:pt idx="1042">
                  <c:v>6.341756919999999</c:v>
                </c:pt>
                <c:pt idx="1043">
                  <c:v>6.328565199999999</c:v>
                </c:pt>
                <c:pt idx="1044">
                  <c:v>6.3127064400000004</c:v>
                </c:pt>
                <c:pt idx="1045">
                  <c:v>6.3100309599999997</c:v>
                </c:pt>
                <c:pt idx="1046">
                  <c:v>6.2900366000000005</c:v>
                </c:pt>
                <c:pt idx="1047">
                  <c:v>6.3042580000000008</c:v>
                </c:pt>
                <c:pt idx="1048">
                  <c:v>6.3064186400000013</c:v>
                </c:pt>
                <c:pt idx="1049">
                  <c:v>6.3038359999999996</c:v>
                </c:pt>
                <c:pt idx="1050">
                  <c:v>6.29413</c:v>
                </c:pt>
                <c:pt idx="1051">
                  <c:v>6.3145379199999994</c:v>
                </c:pt>
                <c:pt idx="1052">
                  <c:v>6.3228428799999996</c:v>
                </c:pt>
                <c:pt idx="1053">
                  <c:v>6.3283879599999997</c:v>
                </c:pt>
                <c:pt idx="1054">
                  <c:v>6.3425334000000007</c:v>
                </c:pt>
                <c:pt idx="1055">
                  <c:v>6.3522056400000002</c:v>
                </c:pt>
                <c:pt idx="1056">
                  <c:v>6.3609494800000004</c:v>
                </c:pt>
                <c:pt idx="1057">
                  <c:v>6.3668405999999997</c:v>
                </c:pt>
                <c:pt idx="1058">
                  <c:v>6.3688071199999996</c:v>
                </c:pt>
                <c:pt idx="1059">
                  <c:v>6.3807159599999981</c:v>
                </c:pt>
                <c:pt idx="1060">
                  <c:v>6.3913587999999999</c:v>
                </c:pt>
                <c:pt idx="1061">
                  <c:v>6.3976719200000005</c:v>
                </c:pt>
                <c:pt idx="1062">
                  <c:v>6.4070909599999997</c:v>
                </c:pt>
                <c:pt idx="1063">
                  <c:v>6.4211688799999989</c:v>
                </c:pt>
                <c:pt idx="1064">
                  <c:v>6.4419397199999988</c:v>
                </c:pt>
                <c:pt idx="1065">
                  <c:v>6.4667617599999989</c:v>
                </c:pt>
                <c:pt idx="1066">
                  <c:v>6.3796459555555556</c:v>
                </c:pt>
                <c:pt idx="1067">
                  <c:v>6.3350077333333328</c:v>
                </c:pt>
                <c:pt idx="1068">
                  <c:v>6.2982374666666656</c:v>
                </c:pt>
                <c:pt idx="1069">
                  <c:v>6.3134013333333323</c:v>
                </c:pt>
                <c:pt idx="1070">
                  <c:v>6.3310034222222216</c:v>
                </c:pt>
                <c:pt idx="1071">
                  <c:v>6.3437947111111095</c:v>
                </c:pt>
                <c:pt idx="1072">
                  <c:v>6.3305626666666663</c:v>
                </c:pt>
                <c:pt idx="1073">
                  <c:v>6.3250672888888886</c:v>
                </c:pt>
                <c:pt idx="1074">
                  <c:v>6.2827641333333331</c:v>
                </c:pt>
                <c:pt idx="1075">
                  <c:v>6.2792005777777771</c:v>
                </c:pt>
                <c:pt idx="1076">
                  <c:v>6.2654902666666663</c:v>
                </c:pt>
                <c:pt idx="1077">
                  <c:v>6.2507765333333341</c:v>
                </c:pt>
                <c:pt idx="1078">
                  <c:v>6.2161256444444453</c:v>
                </c:pt>
                <c:pt idx="1079">
                  <c:v>6.174310133333333</c:v>
                </c:pt>
                <c:pt idx="1080">
                  <c:v>6.1553763999999997</c:v>
                </c:pt>
                <c:pt idx="1081">
                  <c:v>6.1353923555555552</c:v>
                </c:pt>
                <c:pt idx="1082">
                  <c:v>6.1226573333333318</c:v>
                </c:pt>
                <c:pt idx="1083">
                  <c:v>6.1023825777777772</c:v>
                </c:pt>
                <c:pt idx="1084">
                  <c:v>6.0871718222222215</c:v>
                </c:pt>
                <c:pt idx="1085">
                  <c:v>6.0673003111111115</c:v>
                </c:pt>
                <c:pt idx="1086">
                  <c:v>6.0622363111111106</c:v>
                </c:pt>
                <c:pt idx="1087">
                  <c:v>6.0409862666666658</c:v>
                </c:pt>
                <c:pt idx="1088">
                  <c:v>6.0421397333333333</c:v>
                </c:pt>
                <c:pt idx="1089">
                  <c:v>6.0653872444444445</c:v>
                </c:pt>
                <c:pt idx="1090">
                  <c:v>6.0598543555555562</c:v>
                </c:pt>
                <c:pt idx="1091">
                  <c:v>6.0457876888888888</c:v>
                </c:pt>
                <c:pt idx="1092">
                  <c:v>6.0448968000000001</c:v>
                </c:pt>
                <c:pt idx="1093">
                  <c:v>6.0595542666666669</c:v>
                </c:pt>
                <c:pt idx="1094">
                  <c:v>6.0575286666666681</c:v>
                </c:pt>
                <c:pt idx="1095">
                  <c:v>6.0282043555555553</c:v>
                </c:pt>
                <c:pt idx="1096">
                  <c:v>6.0169885333333326</c:v>
                </c:pt>
                <c:pt idx="1097">
                  <c:v>6.0153099111111104</c:v>
                </c:pt>
                <c:pt idx="1098">
                  <c:v>6.0215742666666667</c:v>
                </c:pt>
                <c:pt idx="1099">
                  <c:v>6.0198862666666662</c:v>
                </c:pt>
                <c:pt idx="1100">
                  <c:v>6.0105460000000006</c:v>
                </c:pt>
                <c:pt idx="1101">
                  <c:v>6.0074607111111105</c:v>
                </c:pt>
                <c:pt idx="1102">
                  <c:v>6.0255598222222222</c:v>
                </c:pt>
                <c:pt idx="1103">
                  <c:v>6.0412300888888879</c:v>
                </c:pt>
                <c:pt idx="1104">
                  <c:v>6.0616736444444443</c:v>
                </c:pt>
                <c:pt idx="1105">
                  <c:v>6.0749807111111123</c:v>
                </c:pt>
                <c:pt idx="1106">
                  <c:v>6.9895859999999992</c:v>
                </c:pt>
                <c:pt idx="1107">
                  <c:v>6.0383323555555544</c:v>
                </c:pt>
                <c:pt idx="1108">
                  <c:v>5.9317445333333332</c:v>
                </c:pt>
                <c:pt idx="1109">
                  <c:v>6.0179356888888877</c:v>
                </c:pt>
                <c:pt idx="1110">
                  <c:v>6.0406580444444433</c:v>
                </c:pt>
                <c:pt idx="1111">
                  <c:v>6.0318992000000007</c:v>
                </c:pt>
                <c:pt idx="1112">
                  <c:v>6.020223866666667</c:v>
                </c:pt>
                <c:pt idx="1113">
                  <c:v>6.0209272</c:v>
                </c:pt>
                <c:pt idx="1114">
                  <c:v>6.0260474666666664</c:v>
                </c:pt>
                <c:pt idx="1115">
                  <c:v>6.0258599111111106</c:v>
                </c:pt>
                <c:pt idx="1116">
                  <c:v>6.0499795555555549</c:v>
                </c:pt>
                <c:pt idx="1117">
                  <c:v>6.0574911555555548</c:v>
                </c:pt>
                <c:pt idx="1118">
                  <c:v>6.0170354222222215</c:v>
                </c:pt>
                <c:pt idx="1119">
                  <c:v>6.0196987111111122</c:v>
                </c:pt>
                <c:pt idx="1120">
                  <c:v>6.0275760444444453</c:v>
                </c:pt>
                <c:pt idx="1121">
                  <c:v>6.0212648000000009</c:v>
                </c:pt>
                <c:pt idx="1122">
                  <c:v>6.0160132444444434</c:v>
                </c:pt>
                <c:pt idx="1123">
                  <c:v>6.0344312000000002</c:v>
                </c:pt>
                <c:pt idx="1124">
                  <c:v>6.036775644444444</c:v>
                </c:pt>
                <c:pt idx="1125">
                  <c:v>6.0309332888888871</c:v>
                </c:pt>
                <c:pt idx="1126">
                  <c:v>6.0284200444444469</c:v>
                </c:pt>
                <c:pt idx="1127">
                  <c:v>6.0226339555555546</c:v>
                </c:pt>
                <c:pt idx="1128">
                  <c:v>6.0247439555555555</c:v>
                </c:pt>
                <c:pt idx="1129">
                  <c:v>6.0296579111111122</c:v>
                </c:pt>
                <c:pt idx="1130">
                  <c:v>6.0294515999999998</c:v>
                </c:pt>
                <c:pt idx="1131">
                  <c:v>6.0101708888888883</c:v>
                </c:pt>
                <c:pt idx="1132">
                  <c:v>6.0097770222222211</c:v>
                </c:pt>
                <c:pt idx="1133">
                  <c:v>5.9975108888888888</c:v>
                </c:pt>
                <c:pt idx="1134">
                  <c:v>5.9978203555555556</c:v>
                </c:pt>
                <c:pt idx="1135">
                  <c:v>6.0110617777777779</c:v>
                </c:pt>
                <c:pt idx="1136">
                  <c:v>6.018357688888889</c:v>
                </c:pt>
                <c:pt idx="1137">
                  <c:v>5.9907588888888892</c:v>
                </c:pt>
                <c:pt idx="1138">
                  <c:v>6.0043566666666663</c:v>
                </c:pt>
                <c:pt idx="1139">
                  <c:v>6.001974711111111</c:v>
                </c:pt>
                <c:pt idx="1140">
                  <c:v>6.0026780444444441</c:v>
                </c:pt>
                <c:pt idx="1141">
                  <c:v>5.9620722666666657</c:v>
                </c:pt>
                <c:pt idx="1142">
                  <c:v>5.96888991111111</c:v>
                </c:pt>
                <c:pt idx="1143">
                  <c:v>5.9735600444444446</c:v>
                </c:pt>
                <c:pt idx="1144">
                  <c:v>5.9825252000000004</c:v>
                </c:pt>
                <c:pt idx="1145">
                  <c:v>5.9784083555555547</c:v>
                </c:pt>
                <c:pt idx="1146">
                  <c:v>5.992934533333333</c:v>
                </c:pt>
                <c:pt idx="1147">
                  <c:v>5.9902806222222225</c:v>
                </c:pt>
                <c:pt idx="1148">
                  <c:v>5.9857605333333339</c:v>
                </c:pt>
                <c:pt idx="1149">
                  <c:v>5.9737476000000003</c:v>
                </c:pt>
                <c:pt idx="1150">
                  <c:v>5.9674738666666656</c:v>
                </c:pt>
                <c:pt idx="1151">
                  <c:v>5.9585555999999995</c:v>
                </c:pt>
                <c:pt idx="1152">
                  <c:v>5.9650168888888881</c:v>
                </c:pt>
                <c:pt idx="1153">
                  <c:v>5.9510908888888885</c:v>
                </c:pt>
                <c:pt idx="1154">
                  <c:v>5.9463363555555562</c:v>
                </c:pt>
                <c:pt idx="1155">
                  <c:v>5.9402595555555555</c:v>
                </c:pt>
                <c:pt idx="1156">
                  <c:v>5.9411129333333337</c:v>
                </c:pt>
                <c:pt idx="1157">
                  <c:v>5.9218322222222213</c:v>
                </c:pt>
                <c:pt idx="1158">
                  <c:v>5.9179123111111096</c:v>
                </c:pt>
                <c:pt idx="1159">
                  <c:v>5.880898222222223</c:v>
                </c:pt>
                <c:pt idx="1160">
                  <c:v>5.8685476888888886</c:v>
                </c:pt>
                <c:pt idx="1161">
                  <c:v>5.8523241333333331</c:v>
                </c:pt>
                <c:pt idx="1162">
                  <c:v>5.8361474666666666</c:v>
                </c:pt>
                <c:pt idx="1163">
                  <c:v>5.826825955555555</c:v>
                </c:pt>
                <c:pt idx="1164">
                  <c:v>5.8299206222222217</c:v>
                </c:pt>
                <c:pt idx="1165">
                  <c:v>5.8058572444444447</c:v>
                </c:pt>
                <c:pt idx="1166">
                  <c:v>5.7978204888888891</c:v>
                </c:pt>
                <c:pt idx="1167">
                  <c:v>5.7838382222222213</c:v>
                </c:pt>
                <c:pt idx="1168">
                  <c:v>5.790205733333333</c:v>
                </c:pt>
                <c:pt idx="1169">
                  <c:v>5.7917249333333318</c:v>
                </c:pt>
                <c:pt idx="1170">
                  <c:v>5.7631414666666654</c:v>
                </c:pt>
                <c:pt idx="1171">
                  <c:v>5.7441795999999998</c:v>
                </c:pt>
                <c:pt idx="1172">
                  <c:v>5.7274402666666662</c:v>
                </c:pt>
                <c:pt idx="1173">
                  <c:v>5.7163275999999996</c:v>
                </c:pt>
                <c:pt idx="1174">
                  <c:v>5.6903980444444446</c:v>
                </c:pt>
                <c:pt idx="1175">
                  <c:v>5.6686697333333331</c:v>
                </c:pt>
                <c:pt idx="1176">
                  <c:v>5.6446532444444451</c:v>
                </c:pt>
                <c:pt idx="1177">
                  <c:v>5.7488966222222215</c:v>
                </c:pt>
                <c:pt idx="1178">
                  <c:v>5.7231077333333324</c:v>
                </c:pt>
                <c:pt idx="1179">
                  <c:v>5.7041364888888886</c:v>
                </c:pt>
                <c:pt idx="1180">
                  <c:v>5.6866281777777781</c:v>
                </c:pt>
                <c:pt idx="1181">
                  <c:v>5.6651624444444444</c:v>
                </c:pt>
                <c:pt idx="1182">
                  <c:v>5.6582416444444448</c:v>
                </c:pt>
                <c:pt idx="1183">
                  <c:v>5.6761250666666658</c:v>
                </c:pt>
                <c:pt idx="1184">
                  <c:v>5.6691479999999999</c:v>
                </c:pt>
                <c:pt idx="1185">
                  <c:v>5.6523148888888892</c:v>
                </c:pt>
                <c:pt idx="1186">
                  <c:v>5.6158728444444446</c:v>
                </c:pt>
                <c:pt idx="1187">
                  <c:v>5.6127500444444447</c:v>
                </c:pt>
                <c:pt idx="1188">
                  <c:v>5.5935443555555553</c:v>
                </c:pt>
                <c:pt idx="1189">
                  <c:v>5.5780241333333329</c:v>
                </c:pt>
                <c:pt idx="1190">
                  <c:v>5.5672021777777783</c:v>
                </c:pt>
                <c:pt idx="1191">
                  <c:v>5.5605908444444445</c:v>
                </c:pt>
                <c:pt idx="1192">
                  <c:v>5.5500033333333336</c:v>
                </c:pt>
                <c:pt idx="1193">
                  <c:v>5.5257430222222226</c:v>
                </c:pt>
                <c:pt idx="1194">
                  <c:v>5.502364222222222</c:v>
                </c:pt>
                <c:pt idx="1195">
                  <c:v>5.5074938666666666</c:v>
                </c:pt>
                <c:pt idx="1196">
                  <c:v>5.4986037333333329</c:v>
                </c:pt>
                <c:pt idx="1197">
                  <c:v>5.4763408888888891</c:v>
                </c:pt>
                <c:pt idx="1198">
                  <c:v>5.4642341777777776</c:v>
                </c:pt>
                <c:pt idx="1199">
                  <c:v>5.4246599555555557</c:v>
                </c:pt>
                <c:pt idx="1200">
                  <c:v>5.4137723555555555</c:v>
                </c:pt>
                <c:pt idx="1201">
                  <c:v>5.4021814222222222</c:v>
                </c:pt>
                <c:pt idx="1202">
                  <c:v>5.3851982666666665</c:v>
                </c:pt>
                <c:pt idx="1203">
                  <c:v>5.383078888888889</c:v>
                </c:pt>
                <c:pt idx="1204">
                  <c:v>5.3705501777777771</c:v>
                </c:pt>
                <c:pt idx="1205">
                  <c:v>5.3581058666666657</c:v>
                </c:pt>
                <c:pt idx="1206">
                  <c:v>5.3542984888888885</c:v>
                </c:pt>
                <c:pt idx="1207">
                  <c:v>5.3587716888888881</c:v>
                </c:pt>
                <c:pt idx="1208">
                  <c:v>5.3588185777777761</c:v>
                </c:pt>
                <c:pt idx="1209">
                  <c:v>5.349347022222223</c:v>
                </c:pt>
                <c:pt idx="1210">
                  <c:v>5.3536889333333333</c:v>
                </c:pt>
                <c:pt idx="1211">
                  <c:v>5.3540921777777779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271-46F2-B31F-6F50E5CF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064860"/>
        <c:axId val="472612480"/>
      </c:lineChart>
      <c:dateAx>
        <c:axId val="6250648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d\-mmm\-yyyy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472612480"/>
        <c:crosses val="autoZero"/>
        <c:auto val="1"/>
        <c:lblOffset val="100"/>
        <c:baseTimeUnit val="days"/>
      </c:dateAx>
      <c:valAx>
        <c:axId val="47261248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25064860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strRef>
              <c:f>'Post-tax'!$E$4</c:f>
              <c:strCache>
                <c:ptCount val="1"/>
                <c:pt idx="0">
                  <c:v>Arbitrage 1 year</c:v>
                </c:pt>
              </c:strCache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numRef>
              <c:f>'Post-tax'!$A$5:$A$1216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'Post-tax'!$E$5:$E$1216</c:f>
              <c:numCache>
                <c:formatCode>0.00</c:formatCode>
                <c:ptCount val="1212"/>
                <c:pt idx="0">
                  <c:v>6.7201075200000018</c:v>
                </c:pt>
                <c:pt idx="1">
                  <c:v>6.7147960320000006</c:v>
                </c:pt>
                <c:pt idx="2">
                  <c:v>6.7150254080000016</c:v>
                </c:pt>
                <c:pt idx="3">
                  <c:v>6.6316436479999981</c:v>
                </c:pt>
                <c:pt idx="4">
                  <c:v>6.6768988159999996</c:v>
                </c:pt>
                <c:pt idx="5">
                  <c:v>6.6258805760000001</c:v>
                </c:pt>
                <c:pt idx="6">
                  <c:v>6.6170065919999992</c:v>
                </c:pt>
                <c:pt idx="7">
                  <c:v>6.6698132480000014</c:v>
                </c:pt>
                <c:pt idx="8">
                  <c:v>6.6091397119999993</c:v>
                </c:pt>
                <c:pt idx="9">
                  <c:v>6.5694612480000005</c:v>
                </c:pt>
                <c:pt idx="10">
                  <c:v>6.5701493760000007</c:v>
                </c:pt>
                <c:pt idx="11">
                  <c:v>6.6593192960000014</c:v>
                </c:pt>
                <c:pt idx="12">
                  <c:v>6.6211962880000019</c:v>
                </c:pt>
                <c:pt idx="13">
                  <c:v>6.6226800639999999</c:v>
                </c:pt>
                <c:pt idx="14">
                  <c:v>6.6124513279999988</c:v>
                </c:pt>
                <c:pt idx="15">
                  <c:v>6.4642565119999995</c:v>
                </c:pt>
                <c:pt idx="16">
                  <c:v>6.5505556480000005</c:v>
                </c:pt>
                <c:pt idx="17">
                  <c:v>6.5242132480000006</c:v>
                </c:pt>
                <c:pt idx="18">
                  <c:v>6.4711127040000003</c:v>
                </c:pt>
                <c:pt idx="19">
                  <c:v>6.3947735040000007</c:v>
                </c:pt>
                <c:pt idx="20">
                  <c:v>6.5732710399999998</c:v>
                </c:pt>
                <c:pt idx="21">
                  <c:v>6.4591851520000017</c:v>
                </c:pt>
                <c:pt idx="22">
                  <c:v>6.3878671360000006</c:v>
                </c:pt>
                <c:pt idx="23">
                  <c:v>6.510841344000001</c:v>
                </c:pt>
                <c:pt idx="24">
                  <c:v>6.4686039039999992</c:v>
                </c:pt>
                <c:pt idx="25">
                  <c:v>6.4985804800000002</c:v>
                </c:pt>
                <c:pt idx="26">
                  <c:v>6.5000499200000004</c:v>
                </c:pt>
                <c:pt idx="27">
                  <c:v>6.6181498879999987</c:v>
                </c:pt>
                <c:pt idx="28">
                  <c:v>6.4924052479999999</c:v>
                </c:pt>
                <c:pt idx="29">
                  <c:v>6.4894233600000009</c:v>
                </c:pt>
                <c:pt idx="30">
                  <c:v>6.4455157759999988</c:v>
                </c:pt>
                <c:pt idx="31">
                  <c:v>6.3991459840000005</c:v>
                </c:pt>
                <c:pt idx="32">
                  <c:v>6.3658721280000004</c:v>
                </c:pt>
                <c:pt idx="33">
                  <c:v>6.2518937599999997</c:v>
                </c:pt>
                <c:pt idx="34">
                  <c:v>6.3472819200000004</c:v>
                </c:pt>
                <c:pt idx="35">
                  <c:v>6.3152696319999997</c:v>
                </c:pt>
                <c:pt idx="36">
                  <c:v>6.3531991039999998</c:v>
                </c:pt>
                <c:pt idx="37">
                  <c:v>6.2968299520000004</c:v>
                </c:pt>
                <c:pt idx="38">
                  <c:v>6.3921894399999992</c:v>
                </c:pt>
                <c:pt idx="39">
                  <c:v>6.4016691199999993</c:v>
                </c:pt>
                <c:pt idx="40">
                  <c:v>6.3650621440000004</c:v>
                </c:pt>
                <c:pt idx="41">
                  <c:v>6.3504716799999992</c:v>
                </c:pt>
                <c:pt idx="42">
                  <c:v>6.2323788800000006</c:v>
                </c:pt>
                <c:pt idx="43">
                  <c:v>6.179432448</c:v>
                </c:pt>
                <c:pt idx="44">
                  <c:v>6.3481205760000003</c:v>
                </c:pt>
                <c:pt idx="45">
                  <c:v>6.2899522559999994</c:v>
                </c:pt>
                <c:pt idx="46">
                  <c:v>6.235948544000002</c:v>
                </c:pt>
                <c:pt idx="47">
                  <c:v>6.2121507840000003</c:v>
                </c:pt>
                <c:pt idx="48">
                  <c:v>6.2452669439999999</c:v>
                </c:pt>
                <c:pt idx="49">
                  <c:v>6.1712716800000011</c:v>
                </c:pt>
                <c:pt idx="50">
                  <c:v>6.1609676799999997</c:v>
                </c:pt>
                <c:pt idx="51">
                  <c:v>6.074711552000001</c:v>
                </c:pt>
                <c:pt idx="52">
                  <c:v>6.0994877439999993</c:v>
                </c:pt>
                <c:pt idx="53">
                  <c:v>6.048172032000001</c:v>
                </c:pt>
                <c:pt idx="54">
                  <c:v>6.0775859200000015</c:v>
                </c:pt>
                <c:pt idx="55">
                  <c:v>6.0925647999999999</c:v>
                </c:pt>
                <c:pt idx="56">
                  <c:v>6.0484106666666673</c:v>
                </c:pt>
                <c:pt idx="57">
                  <c:v>6.0094272000000002</c:v>
                </c:pt>
                <c:pt idx="58">
                  <c:v>5.9786794666666667</c:v>
                </c:pt>
                <c:pt idx="59">
                  <c:v>5.9812741333333337</c:v>
                </c:pt>
                <c:pt idx="60">
                  <c:v>5.9468602666666666</c:v>
                </c:pt>
                <c:pt idx="61">
                  <c:v>5.9226720000000013</c:v>
                </c:pt>
                <c:pt idx="62">
                  <c:v>5.9050917333333333</c:v>
                </c:pt>
                <c:pt idx="63">
                  <c:v>5.9355445333333332</c:v>
                </c:pt>
                <c:pt idx="64">
                  <c:v>5.925968533333335</c:v>
                </c:pt>
                <c:pt idx="65">
                  <c:v>6.0052234666666662</c:v>
                </c:pt>
                <c:pt idx="66">
                  <c:v>5.9029712000000014</c:v>
                </c:pt>
                <c:pt idx="67">
                  <c:v>5.8632186666666666</c:v>
                </c:pt>
                <c:pt idx="68">
                  <c:v>5.9629135999999994</c:v>
                </c:pt>
                <c:pt idx="69">
                  <c:v>5.7976202666666676</c:v>
                </c:pt>
                <c:pt idx="70">
                  <c:v>5.7929162666666683</c:v>
                </c:pt>
                <c:pt idx="71">
                  <c:v>5.7633333333333319</c:v>
                </c:pt>
                <c:pt idx="72">
                  <c:v>5.7840944000000007</c:v>
                </c:pt>
                <c:pt idx="73">
                  <c:v>5.7300095999999998</c:v>
                </c:pt>
                <c:pt idx="74">
                  <c:v>5.6515386666666663</c:v>
                </c:pt>
                <c:pt idx="75">
                  <c:v>5.7721925333333353</c:v>
                </c:pt>
                <c:pt idx="76">
                  <c:v>5.6618053333333327</c:v>
                </c:pt>
                <c:pt idx="77">
                  <c:v>5.5752591999999996</c:v>
                </c:pt>
                <c:pt idx="78">
                  <c:v>5.7308719999999997</c:v>
                </c:pt>
                <c:pt idx="79">
                  <c:v>5.7077402666666677</c:v>
                </c:pt>
                <c:pt idx="80">
                  <c:v>5.6526474666666671</c:v>
                </c:pt>
                <c:pt idx="81">
                  <c:v>5.703760533333333</c:v>
                </c:pt>
                <c:pt idx="82">
                  <c:v>5.591488</c:v>
                </c:pt>
                <c:pt idx="83">
                  <c:v>5.5840101333333338</c:v>
                </c:pt>
                <c:pt idx="84">
                  <c:v>5.4944250666666674</c:v>
                </c:pt>
                <c:pt idx="85">
                  <c:v>5.5103477333333339</c:v>
                </c:pt>
                <c:pt idx="86">
                  <c:v>5.4439914666666658</c:v>
                </c:pt>
                <c:pt idx="87">
                  <c:v>5.5610799999999978</c:v>
                </c:pt>
                <c:pt idx="88">
                  <c:v>5.504195199999999</c:v>
                </c:pt>
                <c:pt idx="89">
                  <c:v>5.4501402666666667</c:v>
                </c:pt>
                <c:pt idx="90">
                  <c:v>5.4443088000000008</c:v>
                </c:pt>
                <c:pt idx="91">
                  <c:v>5.5470912000000006</c:v>
                </c:pt>
                <c:pt idx="92">
                  <c:v>5.5133008000000006</c:v>
                </c:pt>
                <c:pt idx="93">
                  <c:v>5.4687397333333339</c:v>
                </c:pt>
                <c:pt idx="94">
                  <c:v>5.5167018666666658</c:v>
                </c:pt>
                <c:pt idx="95">
                  <c:v>5.4232453333333321</c:v>
                </c:pt>
                <c:pt idx="96">
                  <c:v>5.349489600000001</c:v>
                </c:pt>
                <c:pt idx="97">
                  <c:v>5.3817306666666669</c:v>
                </c:pt>
                <c:pt idx="98">
                  <c:v>5.3108533333333332</c:v>
                </c:pt>
                <c:pt idx="99">
                  <c:v>5.3333205333333336</c:v>
                </c:pt>
                <c:pt idx="100">
                  <c:v>5.2950053333333349</c:v>
                </c:pt>
                <c:pt idx="101">
                  <c:v>5.3434229333333336</c:v>
                </c:pt>
                <c:pt idx="102">
                  <c:v>5.3177039999999991</c:v>
                </c:pt>
                <c:pt idx="103">
                  <c:v>5.3551829333333325</c:v>
                </c:pt>
                <c:pt idx="104">
                  <c:v>5.3153146666666675</c:v>
                </c:pt>
                <c:pt idx="105">
                  <c:v>5.3116597333333324</c:v>
                </c:pt>
                <c:pt idx="106">
                  <c:v>5.2778021333333331</c:v>
                </c:pt>
                <c:pt idx="107">
                  <c:v>5.2739866666666666</c:v>
                </c:pt>
                <c:pt idx="108">
                  <c:v>5.279773333333333</c:v>
                </c:pt>
                <c:pt idx="109">
                  <c:v>5.2692938666666667</c:v>
                </c:pt>
                <c:pt idx="110">
                  <c:v>5.1343562666666669</c:v>
                </c:pt>
                <c:pt idx="111">
                  <c:v>5.1981664000000016</c:v>
                </c:pt>
                <c:pt idx="112">
                  <c:v>5.218766933333332</c:v>
                </c:pt>
                <c:pt idx="113">
                  <c:v>5.191129066666667</c:v>
                </c:pt>
                <c:pt idx="114">
                  <c:v>5.1804218666666655</c:v>
                </c:pt>
                <c:pt idx="115">
                  <c:v>5.1214464000000008</c:v>
                </c:pt>
                <c:pt idx="116">
                  <c:v>5.1424799999999999</c:v>
                </c:pt>
                <c:pt idx="117">
                  <c:v>5.0535109333333335</c:v>
                </c:pt>
                <c:pt idx="118">
                  <c:v>5.0343776000000009</c:v>
                </c:pt>
                <c:pt idx="119">
                  <c:v>5.0477877333333332</c:v>
                </c:pt>
                <c:pt idx="120">
                  <c:v>5.0540074666666674</c:v>
                </c:pt>
                <c:pt idx="121">
                  <c:v>5.0174693333333336</c:v>
                </c:pt>
                <c:pt idx="122">
                  <c:v>4.9569930666666657</c:v>
                </c:pt>
                <c:pt idx="123">
                  <c:v>4.9238485333333335</c:v>
                </c:pt>
                <c:pt idx="124">
                  <c:v>5.0343290666666674</c:v>
                </c:pt>
                <c:pt idx="125">
                  <c:v>4.9895962666666653</c:v>
                </c:pt>
                <c:pt idx="126">
                  <c:v>4.9329727999999999</c:v>
                </c:pt>
                <c:pt idx="127">
                  <c:v>5.0475749333333333</c:v>
                </c:pt>
                <c:pt idx="128">
                  <c:v>4.9055477333333339</c:v>
                </c:pt>
                <c:pt idx="129">
                  <c:v>4.9750512000000002</c:v>
                </c:pt>
                <c:pt idx="130">
                  <c:v>4.9750138666666679</c:v>
                </c:pt>
                <c:pt idx="131">
                  <c:v>4.9503589333333338</c:v>
                </c:pt>
                <c:pt idx="132">
                  <c:v>5.0235434666666654</c:v>
                </c:pt>
                <c:pt idx="133">
                  <c:v>4.9486826666666683</c:v>
                </c:pt>
                <c:pt idx="134">
                  <c:v>4.8968938666666659</c:v>
                </c:pt>
                <c:pt idx="135">
                  <c:v>4.8541621333333342</c:v>
                </c:pt>
                <c:pt idx="136">
                  <c:v>4.8692597333333323</c:v>
                </c:pt>
                <c:pt idx="137">
                  <c:v>4.7733167999999999</c:v>
                </c:pt>
                <c:pt idx="138">
                  <c:v>4.789971200000001</c:v>
                </c:pt>
                <c:pt idx="139">
                  <c:v>4.708704</c:v>
                </c:pt>
                <c:pt idx="140">
                  <c:v>4.8396581333333346</c:v>
                </c:pt>
                <c:pt idx="141">
                  <c:v>4.8023210666666669</c:v>
                </c:pt>
                <c:pt idx="142">
                  <c:v>4.6885477333333334</c:v>
                </c:pt>
                <c:pt idx="143">
                  <c:v>4.6409290666666676</c:v>
                </c:pt>
                <c:pt idx="144">
                  <c:v>4.5558688000000016</c:v>
                </c:pt>
                <c:pt idx="145">
                  <c:v>4.6034314666666667</c:v>
                </c:pt>
                <c:pt idx="146">
                  <c:v>4.6025615999999996</c:v>
                </c:pt>
                <c:pt idx="147">
                  <c:v>4.5856570666666654</c:v>
                </c:pt>
                <c:pt idx="148">
                  <c:v>4.6967424000000007</c:v>
                </c:pt>
                <c:pt idx="149">
                  <c:v>4.6204778666666675</c:v>
                </c:pt>
                <c:pt idx="150">
                  <c:v>4.5848618666666674</c:v>
                </c:pt>
                <c:pt idx="151">
                  <c:v>4.5532853333333323</c:v>
                </c:pt>
                <c:pt idx="152">
                  <c:v>4.4729440000000009</c:v>
                </c:pt>
                <c:pt idx="153">
                  <c:v>4.4329189333333332</c:v>
                </c:pt>
                <c:pt idx="154">
                  <c:v>4.4611055999999989</c:v>
                </c:pt>
                <c:pt idx="155">
                  <c:v>4.4014842666666674</c:v>
                </c:pt>
                <c:pt idx="156">
                  <c:v>4.3996287999999995</c:v>
                </c:pt>
                <c:pt idx="157">
                  <c:v>4.3555045333333329</c:v>
                </c:pt>
                <c:pt idx="158">
                  <c:v>4.4018576000000014</c:v>
                </c:pt>
                <c:pt idx="159">
                  <c:v>4.5094037333333334</c:v>
                </c:pt>
                <c:pt idx="160">
                  <c:v>4.4705472000000004</c:v>
                </c:pt>
                <c:pt idx="161">
                  <c:v>4.452716800000001</c:v>
                </c:pt>
                <c:pt idx="162">
                  <c:v>4.3794762666666669</c:v>
                </c:pt>
                <c:pt idx="163">
                  <c:v>4.4286405333333336</c:v>
                </c:pt>
                <c:pt idx="164">
                  <c:v>4.4008832</c:v>
                </c:pt>
                <c:pt idx="165">
                  <c:v>4.4585818666666661</c:v>
                </c:pt>
                <c:pt idx="166">
                  <c:v>4.3671935999999993</c:v>
                </c:pt>
                <c:pt idx="167">
                  <c:v>4.3644533333333335</c:v>
                </c:pt>
                <c:pt idx="168">
                  <c:v>4.4880751999999999</c:v>
                </c:pt>
                <c:pt idx="169">
                  <c:v>4.4408074666666666</c:v>
                </c:pt>
                <c:pt idx="170">
                  <c:v>4.4278229333333332</c:v>
                </c:pt>
                <c:pt idx="171">
                  <c:v>4.3592191999999992</c:v>
                </c:pt>
                <c:pt idx="172">
                  <c:v>4.3885034666666671</c:v>
                </c:pt>
                <c:pt idx="173">
                  <c:v>4.3639791999999993</c:v>
                </c:pt>
                <c:pt idx="174">
                  <c:v>4.3452303999999993</c:v>
                </c:pt>
                <c:pt idx="175">
                  <c:v>4.4221594666666668</c:v>
                </c:pt>
                <c:pt idx="176">
                  <c:v>4.1630885333333341</c:v>
                </c:pt>
                <c:pt idx="177">
                  <c:v>4.2545888000000005</c:v>
                </c:pt>
                <c:pt idx="178">
                  <c:v>4.3270527999999988</c:v>
                </c:pt>
                <c:pt idx="179">
                  <c:v>4.3300842666666659</c:v>
                </c:pt>
                <c:pt idx="180">
                  <c:v>4.2648218666666668</c:v>
                </c:pt>
                <c:pt idx="181">
                  <c:v>4.2259391999999991</c:v>
                </c:pt>
                <c:pt idx="182">
                  <c:v>4.4044448000000012</c:v>
                </c:pt>
                <c:pt idx="183">
                  <c:v>4.3861253333333323</c:v>
                </c:pt>
                <c:pt idx="184">
                  <c:v>4.1994549333333335</c:v>
                </c:pt>
                <c:pt idx="185">
                  <c:v>4.3093120000000003</c:v>
                </c:pt>
                <c:pt idx="186">
                  <c:v>4.2793109333333339</c:v>
                </c:pt>
                <c:pt idx="187">
                  <c:v>4.2015045333333347</c:v>
                </c:pt>
                <c:pt idx="188">
                  <c:v>4.193104533333333</c:v>
                </c:pt>
                <c:pt idx="189">
                  <c:v>4.1446682666666677</c:v>
                </c:pt>
                <c:pt idx="190">
                  <c:v>4.2513893333333339</c:v>
                </c:pt>
                <c:pt idx="191">
                  <c:v>4.1635104000000007</c:v>
                </c:pt>
                <c:pt idx="192">
                  <c:v>4.1815200000000008</c:v>
                </c:pt>
                <c:pt idx="193">
                  <c:v>4.172384533333334</c:v>
                </c:pt>
                <c:pt idx="194">
                  <c:v>4.202187733333334</c:v>
                </c:pt>
                <c:pt idx="195">
                  <c:v>4.1530271999999995</c:v>
                </c:pt>
                <c:pt idx="196">
                  <c:v>4.1615653333333329</c:v>
                </c:pt>
                <c:pt idx="197">
                  <c:v>4.0795589333333337</c:v>
                </c:pt>
                <c:pt idx="198">
                  <c:v>4.1233434666666673</c:v>
                </c:pt>
                <c:pt idx="199">
                  <c:v>4.1033327999999996</c:v>
                </c:pt>
                <c:pt idx="200">
                  <c:v>4.0747690666666676</c:v>
                </c:pt>
                <c:pt idx="201">
                  <c:v>4.0161930666666663</c:v>
                </c:pt>
                <c:pt idx="202">
                  <c:v>4.0241301333333324</c:v>
                </c:pt>
                <c:pt idx="203">
                  <c:v>3.9952639999999988</c:v>
                </c:pt>
                <c:pt idx="204">
                  <c:v>3.9164682666666675</c:v>
                </c:pt>
                <c:pt idx="205">
                  <c:v>3.8799226666666677</c:v>
                </c:pt>
                <c:pt idx="206">
                  <c:v>3.8146341333333331</c:v>
                </c:pt>
                <c:pt idx="207">
                  <c:v>4.0152112000000004</c:v>
                </c:pt>
                <c:pt idx="208">
                  <c:v>4.0099173333333331</c:v>
                </c:pt>
                <c:pt idx="209">
                  <c:v>3.8259984</c:v>
                </c:pt>
                <c:pt idx="210">
                  <c:v>3.8523930666666666</c:v>
                </c:pt>
                <c:pt idx="211">
                  <c:v>3.7446527999999999</c:v>
                </c:pt>
                <c:pt idx="212">
                  <c:v>3.8281263999999999</c:v>
                </c:pt>
                <c:pt idx="213">
                  <c:v>3.7123893333333333</c:v>
                </c:pt>
                <c:pt idx="214">
                  <c:v>3.7721786666666666</c:v>
                </c:pt>
                <c:pt idx="215">
                  <c:v>3.6536378666666676</c:v>
                </c:pt>
                <c:pt idx="216">
                  <c:v>3.6764074666666664</c:v>
                </c:pt>
                <c:pt idx="217">
                  <c:v>3.7112245333333336</c:v>
                </c:pt>
                <c:pt idx="218">
                  <c:v>3.6916282666666667</c:v>
                </c:pt>
                <c:pt idx="219">
                  <c:v>3.6725808</c:v>
                </c:pt>
                <c:pt idx="220">
                  <c:v>3.6635349333333322</c:v>
                </c:pt>
                <c:pt idx="221">
                  <c:v>3.5668303999999997</c:v>
                </c:pt>
                <c:pt idx="222">
                  <c:v>3.6146133333333328</c:v>
                </c:pt>
                <c:pt idx="223">
                  <c:v>3.6204784000000005</c:v>
                </c:pt>
                <c:pt idx="224">
                  <c:v>3.6150912000000002</c:v>
                </c:pt>
                <c:pt idx="225">
                  <c:v>3.6764709333333339</c:v>
                </c:pt>
                <c:pt idx="226">
                  <c:v>3.6944880000000002</c:v>
                </c:pt>
                <c:pt idx="227">
                  <c:v>3.6615376000000013</c:v>
                </c:pt>
                <c:pt idx="228">
                  <c:v>3.6623178666666685</c:v>
                </c:pt>
                <c:pt idx="229">
                  <c:v>3.6557024</c:v>
                </c:pt>
                <c:pt idx="230">
                  <c:v>3.6204821333333341</c:v>
                </c:pt>
                <c:pt idx="231">
                  <c:v>3.6176410666666663</c:v>
                </c:pt>
                <c:pt idx="232">
                  <c:v>3.5819504000000002</c:v>
                </c:pt>
                <c:pt idx="233">
                  <c:v>3.5885061333333335</c:v>
                </c:pt>
                <c:pt idx="234">
                  <c:v>3.6643413333333328</c:v>
                </c:pt>
                <c:pt idx="235">
                  <c:v>3.5877034666666665</c:v>
                </c:pt>
                <c:pt idx="236">
                  <c:v>3.5585834666666667</c:v>
                </c:pt>
                <c:pt idx="237">
                  <c:v>3.5852058666666662</c:v>
                </c:pt>
                <c:pt idx="238">
                  <c:v>3.7072746666666663</c:v>
                </c:pt>
                <c:pt idx="239">
                  <c:v>3.7562634666666672</c:v>
                </c:pt>
                <c:pt idx="240">
                  <c:v>3.6472575999999997</c:v>
                </c:pt>
                <c:pt idx="241">
                  <c:v>3.6615226666666656</c:v>
                </c:pt>
                <c:pt idx="242">
                  <c:v>3.6399514666666675</c:v>
                </c:pt>
                <c:pt idx="243">
                  <c:v>3.7206213333333333</c:v>
                </c:pt>
                <c:pt idx="244">
                  <c:v>3.8173333333333335</c:v>
                </c:pt>
                <c:pt idx="245">
                  <c:v>3.8645674666666663</c:v>
                </c:pt>
                <c:pt idx="246">
                  <c:v>3.7838901333333328</c:v>
                </c:pt>
                <c:pt idx="247">
                  <c:v>3.762229333333333</c:v>
                </c:pt>
                <c:pt idx="248">
                  <c:v>3.7730223999999999</c:v>
                </c:pt>
                <c:pt idx="249">
                  <c:v>3.7648016000000002</c:v>
                </c:pt>
                <c:pt idx="250">
                  <c:v>3.7738176000000001</c:v>
                </c:pt>
                <c:pt idx="251">
                  <c:v>3.7494053333333324</c:v>
                </c:pt>
                <c:pt idx="252">
                  <c:v>3.806984533333333</c:v>
                </c:pt>
                <c:pt idx="253">
                  <c:v>3.6929722666666667</c:v>
                </c:pt>
                <c:pt idx="254">
                  <c:v>3.6964218666666673</c:v>
                </c:pt>
                <c:pt idx="255">
                  <c:v>3.6157706666666662</c:v>
                </c:pt>
                <c:pt idx="256">
                  <c:v>3.7286965333333324</c:v>
                </c:pt>
                <c:pt idx="257">
                  <c:v>3.731186666666666</c:v>
                </c:pt>
                <c:pt idx="258">
                  <c:v>3.6548735999999997</c:v>
                </c:pt>
                <c:pt idx="259">
                  <c:v>3.6762170666666667</c:v>
                </c:pt>
                <c:pt idx="260">
                  <c:v>3.7148570666666663</c:v>
                </c:pt>
                <c:pt idx="261">
                  <c:v>3.6125226666666674</c:v>
                </c:pt>
                <c:pt idx="262">
                  <c:v>3.5850751999999999</c:v>
                </c:pt>
                <c:pt idx="263">
                  <c:v>3.6753696000000002</c:v>
                </c:pt>
                <c:pt idx="264">
                  <c:v>3.5365157333333332</c:v>
                </c:pt>
                <c:pt idx="265">
                  <c:v>3.587289066666667</c:v>
                </c:pt>
                <c:pt idx="266">
                  <c:v>3.464219733333334</c:v>
                </c:pt>
                <c:pt idx="267">
                  <c:v>3.555705066666667</c:v>
                </c:pt>
                <c:pt idx="268">
                  <c:v>3.490270933333333</c:v>
                </c:pt>
                <c:pt idx="269">
                  <c:v>3.5169007999999997</c:v>
                </c:pt>
                <c:pt idx="270">
                  <c:v>3.4784063999999995</c:v>
                </c:pt>
                <c:pt idx="271">
                  <c:v>3.4554165333333331</c:v>
                </c:pt>
                <c:pt idx="272">
                  <c:v>3.3772591999999997</c:v>
                </c:pt>
                <c:pt idx="273">
                  <c:v>3.4319264000000005</c:v>
                </c:pt>
                <c:pt idx="274">
                  <c:v>3.4533930666666679</c:v>
                </c:pt>
                <c:pt idx="275">
                  <c:v>3.440233066666667</c:v>
                </c:pt>
                <c:pt idx="276">
                  <c:v>3.4961248000000009</c:v>
                </c:pt>
                <c:pt idx="277">
                  <c:v>3.4440560000000002</c:v>
                </c:pt>
                <c:pt idx="278">
                  <c:v>3.5138805333333329</c:v>
                </c:pt>
                <c:pt idx="279">
                  <c:v>3.4217232000000002</c:v>
                </c:pt>
                <c:pt idx="280">
                  <c:v>3.402720533333333</c:v>
                </c:pt>
                <c:pt idx="281">
                  <c:v>3.4119119999999996</c:v>
                </c:pt>
                <c:pt idx="282">
                  <c:v>3.3278709333333327</c:v>
                </c:pt>
                <c:pt idx="283">
                  <c:v>3.4141743999999994</c:v>
                </c:pt>
                <c:pt idx="284">
                  <c:v>3.3816010666666672</c:v>
                </c:pt>
                <c:pt idx="285">
                  <c:v>3.3131354666666666</c:v>
                </c:pt>
                <c:pt idx="286">
                  <c:v>3.3504352000000006</c:v>
                </c:pt>
                <c:pt idx="287">
                  <c:v>3.4161568000000004</c:v>
                </c:pt>
                <c:pt idx="288">
                  <c:v>3.3151141333333336</c:v>
                </c:pt>
                <c:pt idx="289">
                  <c:v>3.2656661333333328</c:v>
                </c:pt>
                <c:pt idx="290">
                  <c:v>3.3580773333333336</c:v>
                </c:pt>
                <c:pt idx="291">
                  <c:v>3.3618890666666661</c:v>
                </c:pt>
                <c:pt idx="292">
                  <c:v>3.2913701333333329</c:v>
                </c:pt>
                <c:pt idx="293">
                  <c:v>3.3405941333333335</c:v>
                </c:pt>
                <c:pt idx="294">
                  <c:v>3.3680752000000003</c:v>
                </c:pt>
                <c:pt idx="295">
                  <c:v>3.3300959999999993</c:v>
                </c:pt>
                <c:pt idx="296">
                  <c:v>3.3435472000000002</c:v>
                </c:pt>
                <c:pt idx="297">
                  <c:v>3.3909530666666665</c:v>
                </c:pt>
                <c:pt idx="298">
                  <c:v>3.2813909333333329</c:v>
                </c:pt>
                <c:pt idx="299">
                  <c:v>3.2396783999999994</c:v>
                </c:pt>
                <c:pt idx="300">
                  <c:v>3.3108991999999997</c:v>
                </c:pt>
                <c:pt idx="301">
                  <c:v>3.3047653333333331</c:v>
                </c:pt>
                <c:pt idx="302">
                  <c:v>3.3757098666666665</c:v>
                </c:pt>
                <c:pt idx="303">
                  <c:v>3.3517120000000005</c:v>
                </c:pt>
                <c:pt idx="304">
                  <c:v>3.4372576000000006</c:v>
                </c:pt>
                <c:pt idx="305">
                  <c:v>3.4505781333333325</c:v>
                </c:pt>
                <c:pt idx="306">
                  <c:v>3.4240378666666667</c:v>
                </c:pt>
                <c:pt idx="307">
                  <c:v>3.3783157333333333</c:v>
                </c:pt>
                <c:pt idx="308">
                  <c:v>3.3936074666666665</c:v>
                </c:pt>
                <c:pt idx="309">
                  <c:v>3.4344015999999993</c:v>
                </c:pt>
                <c:pt idx="310">
                  <c:v>3.475203200000001</c:v>
                </c:pt>
                <c:pt idx="311">
                  <c:v>3.4286149333333333</c:v>
                </c:pt>
                <c:pt idx="312">
                  <c:v>3.5020533333333326</c:v>
                </c:pt>
                <c:pt idx="313">
                  <c:v>3.5268501333333337</c:v>
                </c:pt>
                <c:pt idx="314">
                  <c:v>3.4527658666666676</c:v>
                </c:pt>
                <c:pt idx="315">
                  <c:v>3.4844767999999999</c:v>
                </c:pt>
                <c:pt idx="316">
                  <c:v>3.4970245333333332</c:v>
                </c:pt>
                <c:pt idx="317">
                  <c:v>3.5994447999999988</c:v>
                </c:pt>
                <c:pt idx="318">
                  <c:v>3.4225594666666677</c:v>
                </c:pt>
                <c:pt idx="319">
                  <c:v>3.4955088000000019</c:v>
                </c:pt>
                <c:pt idx="320">
                  <c:v>3.5975893333333331</c:v>
                </c:pt>
                <c:pt idx="321">
                  <c:v>3.5167925333333332</c:v>
                </c:pt>
                <c:pt idx="322">
                  <c:v>3.5270218666666664</c:v>
                </c:pt>
                <c:pt idx="323">
                  <c:v>3.4741093333333337</c:v>
                </c:pt>
                <c:pt idx="324">
                  <c:v>3.4565925333333332</c:v>
                </c:pt>
                <c:pt idx="325">
                  <c:v>3.4605797333333332</c:v>
                </c:pt>
                <c:pt idx="326">
                  <c:v>3.5117040000000008</c:v>
                </c:pt>
                <c:pt idx="327">
                  <c:v>3.4921040000000003</c:v>
                </c:pt>
                <c:pt idx="328">
                  <c:v>3.5132085333333336</c:v>
                </c:pt>
                <c:pt idx="329">
                  <c:v>3.4714848000000003</c:v>
                </c:pt>
                <c:pt idx="330">
                  <c:v>3.599288</c:v>
                </c:pt>
                <c:pt idx="331">
                  <c:v>3.5577957333333337</c:v>
                </c:pt>
                <c:pt idx="332">
                  <c:v>3.589450666666667</c:v>
                </c:pt>
                <c:pt idx="333">
                  <c:v>3.6321861333333336</c:v>
                </c:pt>
                <c:pt idx="334">
                  <c:v>3.5560896</c:v>
                </c:pt>
                <c:pt idx="335">
                  <c:v>3.5505082666666663</c:v>
                </c:pt>
                <c:pt idx="336">
                  <c:v>3.5998928000000001</c:v>
                </c:pt>
                <c:pt idx="337">
                  <c:v>3.5804757333333344</c:v>
                </c:pt>
                <c:pt idx="338">
                  <c:v>3.5445312000000002</c:v>
                </c:pt>
                <c:pt idx="339">
                  <c:v>3.5637616000000003</c:v>
                </c:pt>
                <c:pt idx="340">
                  <c:v>3.6786213333333335</c:v>
                </c:pt>
                <c:pt idx="341">
                  <c:v>3.690586666666666</c:v>
                </c:pt>
                <c:pt idx="342">
                  <c:v>3.6486202666666672</c:v>
                </c:pt>
                <c:pt idx="343">
                  <c:v>3.7025818666666663</c:v>
                </c:pt>
                <c:pt idx="344">
                  <c:v>3.7859509333333334</c:v>
                </c:pt>
                <c:pt idx="345">
                  <c:v>3.7005210666666666</c:v>
                </c:pt>
                <c:pt idx="346">
                  <c:v>3.7293760000000002</c:v>
                </c:pt>
                <c:pt idx="347">
                  <c:v>3.7247877333333332</c:v>
                </c:pt>
                <c:pt idx="348">
                  <c:v>3.7913567999999991</c:v>
                </c:pt>
                <c:pt idx="349">
                  <c:v>3.7554682666666666</c:v>
                </c:pt>
                <c:pt idx="350">
                  <c:v>3.8379226666666675</c:v>
                </c:pt>
                <c:pt idx="351">
                  <c:v>3.8370005333333332</c:v>
                </c:pt>
                <c:pt idx="352">
                  <c:v>3.7463551999999996</c:v>
                </c:pt>
                <c:pt idx="353">
                  <c:v>3.7523957333333331</c:v>
                </c:pt>
                <c:pt idx="354">
                  <c:v>3.7226298666666668</c:v>
                </c:pt>
                <c:pt idx="355">
                  <c:v>3.6753247999999998</c:v>
                </c:pt>
                <c:pt idx="356">
                  <c:v>3.7541392000000005</c:v>
                </c:pt>
                <c:pt idx="357">
                  <c:v>3.7117770666666678</c:v>
                </c:pt>
                <c:pt idx="358">
                  <c:v>3.7237797333333331</c:v>
                </c:pt>
                <c:pt idx="359">
                  <c:v>3.7724773333333337</c:v>
                </c:pt>
                <c:pt idx="360">
                  <c:v>3.7339679999999991</c:v>
                </c:pt>
                <c:pt idx="361">
                  <c:v>3.7314442666666672</c:v>
                </c:pt>
                <c:pt idx="362">
                  <c:v>3.7004314666666667</c:v>
                </c:pt>
                <c:pt idx="363">
                  <c:v>3.7317018666666679</c:v>
                </c:pt>
                <c:pt idx="364">
                  <c:v>3.7085253333333346</c:v>
                </c:pt>
                <c:pt idx="365">
                  <c:v>3.7186352</c:v>
                </c:pt>
                <c:pt idx="366">
                  <c:v>3.6940026666666665</c:v>
                </c:pt>
                <c:pt idx="367">
                  <c:v>3.7206586666666666</c:v>
                </c:pt>
                <c:pt idx="368">
                  <c:v>3.6005498666666664</c:v>
                </c:pt>
                <c:pt idx="369">
                  <c:v>3.6190410666666675</c:v>
                </c:pt>
                <c:pt idx="370">
                  <c:v>3.7630730666666659</c:v>
                </c:pt>
                <c:pt idx="371">
                  <c:v>3.611066666666666</c:v>
                </c:pt>
                <c:pt idx="372">
                  <c:v>3.7055386666666665</c:v>
                </c:pt>
                <c:pt idx="373">
                  <c:v>3.6580917333333334</c:v>
                </c:pt>
                <c:pt idx="374">
                  <c:v>3.7746389333333337</c:v>
                </c:pt>
                <c:pt idx="375">
                  <c:v>3.6702399999999997</c:v>
                </c:pt>
                <c:pt idx="376">
                  <c:v>3.7467248</c:v>
                </c:pt>
                <c:pt idx="377">
                  <c:v>3.8118005333333329</c:v>
                </c:pt>
                <c:pt idx="378">
                  <c:v>3.7530154666666671</c:v>
                </c:pt>
                <c:pt idx="379">
                  <c:v>3.8182704000000003</c:v>
                </c:pt>
                <c:pt idx="380">
                  <c:v>3.7459071999999991</c:v>
                </c:pt>
                <c:pt idx="381">
                  <c:v>3.7635509333333341</c:v>
                </c:pt>
                <c:pt idx="382">
                  <c:v>3.7408261333333335</c:v>
                </c:pt>
                <c:pt idx="383">
                  <c:v>3.7389146666666662</c:v>
                </c:pt>
                <c:pt idx="384">
                  <c:v>3.8103968000000008</c:v>
                </c:pt>
                <c:pt idx="385">
                  <c:v>3.7552367999999992</c:v>
                </c:pt>
                <c:pt idx="386">
                  <c:v>3.8228474666666661</c:v>
                </c:pt>
                <c:pt idx="387">
                  <c:v>3.7407141333333338</c:v>
                </c:pt>
                <c:pt idx="388">
                  <c:v>3.7431930666666666</c:v>
                </c:pt>
                <c:pt idx="389">
                  <c:v>3.8789856</c:v>
                </c:pt>
                <c:pt idx="390">
                  <c:v>3.8840293333333338</c:v>
                </c:pt>
                <c:pt idx="391">
                  <c:v>3.9686528000000005</c:v>
                </c:pt>
                <c:pt idx="392">
                  <c:v>3.8398229333333331</c:v>
                </c:pt>
                <c:pt idx="393">
                  <c:v>3.9086730666666671</c:v>
                </c:pt>
                <c:pt idx="394">
                  <c:v>3.9528906666666677</c:v>
                </c:pt>
                <c:pt idx="395">
                  <c:v>3.9470293333333339</c:v>
                </c:pt>
                <c:pt idx="396">
                  <c:v>3.9481456000000001</c:v>
                </c:pt>
                <c:pt idx="397">
                  <c:v>3.9376922666666667</c:v>
                </c:pt>
                <c:pt idx="398">
                  <c:v>4.0207216000000008</c:v>
                </c:pt>
                <c:pt idx="399">
                  <c:v>4.0934058666666671</c:v>
                </c:pt>
                <c:pt idx="400">
                  <c:v>4.0341018666666661</c:v>
                </c:pt>
                <c:pt idx="401">
                  <c:v>4.0161594666666662</c:v>
                </c:pt>
                <c:pt idx="402">
                  <c:v>4.1202224000000003</c:v>
                </c:pt>
                <c:pt idx="403">
                  <c:v>4.0228421333333335</c:v>
                </c:pt>
                <c:pt idx="404">
                  <c:v>3.8974058666666673</c:v>
                </c:pt>
                <c:pt idx="405">
                  <c:v>3.9066533333333338</c:v>
                </c:pt>
                <c:pt idx="406">
                  <c:v>3.8819237333333332</c:v>
                </c:pt>
                <c:pt idx="407">
                  <c:v>3.9194362666666671</c:v>
                </c:pt>
                <c:pt idx="408">
                  <c:v>3.9569152000000001</c:v>
                </c:pt>
                <c:pt idx="409">
                  <c:v>3.9848367999999996</c:v>
                </c:pt>
                <c:pt idx="410">
                  <c:v>3.8771376000000011</c:v>
                </c:pt>
                <c:pt idx="411">
                  <c:v>3.8852576000000005</c:v>
                </c:pt>
                <c:pt idx="412">
                  <c:v>3.9191824</c:v>
                </c:pt>
                <c:pt idx="413">
                  <c:v>3.8647504000000001</c:v>
                </c:pt>
                <c:pt idx="414">
                  <c:v>3.8011045333333335</c:v>
                </c:pt>
                <c:pt idx="415">
                  <c:v>3.8841413333333343</c:v>
                </c:pt>
                <c:pt idx="416">
                  <c:v>3.8929632000000001</c:v>
                </c:pt>
                <c:pt idx="417">
                  <c:v>3.9139258666666663</c:v>
                </c:pt>
                <c:pt idx="418">
                  <c:v>3.9201008000000002</c:v>
                </c:pt>
                <c:pt idx="419">
                  <c:v>3.9369717333333334</c:v>
                </c:pt>
                <c:pt idx="420">
                  <c:v>3.8895360000000001</c:v>
                </c:pt>
                <c:pt idx="421">
                  <c:v>3.851512</c:v>
                </c:pt>
                <c:pt idx="422">
                  <c:v>3.8460464000000001</c:v>
                </c:pt>
                <c:pt idx="423">
                  <c:v>3.8314229333333336</c:v>
                </c:pt>
                <c:pt idx="424">
                  <c:v>3.837400000000001</c:v>
                </c:pt>
                <c:pt idx="425">
                  <c:v>3.8445829333333332</c:v>
                </c:pt>
                <c:pt idx="426">
                  <c:v>3.7242687999999986</c:v>
                </c:pt>
                <c:pt idx="427">
                  <c:v>3.8661877333333337</c:v>
                </c:pt>
                <c:pt idx="428">
                  <c:v>3.8097658666666665</c:v>
                </c:pt>
                <c:pt idx="429">
                  <c:v>3.758466133333334</c:v>
                </c:pt>
                <c:pt idx="430">
                  <c:v>3.7865034666666668</c:v>
                </c:pt>
                <c:pt idx="431">
                  <c:v>3.8371461333333325</c:v>
                </c:pt>
                <c:pt idx="432">
                  <c:v>3.8513925333333341</c:v>
                </c:pt>
                <c:pt idx="433">
                  <c:v>3.7392095999999997</c:v>
                </c:pt>
                <c:pt idx="434">
                  <c:v>3.6509237333333338</c:v>
                </c:pt>
                <c:pt idx="435">
                  <c:v>3.8049386666666671</c:v>
                </c:pt>
                <c:pt idx="436">
                  <c:v>3.8007685333333328</c:v>
                </c:pt>
                <c:pt idx="437">
                  <c:v>3.7402063999999995</c:v>
                </c:pt>
                <c:pt idx="438">
                  <c:v>3.7592090666666671</c:v>
                </c:pt>
                <c:pt idx="439">
                  <c:v>3.7279088000000002</c:v>
                </c:pt>
                <c:pt idx="440">
                  <c:v>3.6738650666666666</c:v>
                </c:pt>
                <c:pt idx="441">
                  <c:v>3.8091013333333335</c:v>
                </c:pt>
                <c:pt idx="442">
                  <c:v>3.8129205333333336</c:v>
                </c:pt>
                <c:pt idx="443">
                  <c:v>3.8081978666666672</c:v>
                </c:pt>
                <c:pt idx="444">
                  <c:v>3.753829333333333</c:v>
                </c:pt>
                <c:pt idx="445">
                  <c:v>3.8126293333333336</c:v>
                </c:pt>
                <c:pt idx="446">
                  <c:v>3.8278165333333338</c:v>
                </c:pt>
                <c:pt idx="447">
                  <c:v>3.7671498666666667</c:v>
                </c:pt>
                <c:pt idx="448">
                  <c:v>3.7052437333333339</c:v>
                </c:pt>
                <c:pt idx="449">
                  <c:v>3.8122560000000005</c:v>
                </c:pt>
                <c:pt idx="450">
                  <c:v>3.7773045333333339</c:v>
                </c:pt>
                <c:pt idx="451">
                  <c:v>3.699975999999999</c:v>
                </c:pt>
                <c:pt idx="452">
                  <c:v>3.7152901333333341</c:v>
                </c:pt>
                <c:pt idx="453">
                  <c:v>3.7227306666666662</c:v>
                </c:pt>
                <c:pt idx="454">
                  <c:v>3.6024949333333329</c:v>
                </c:pt>
                <c:pt idx="455">
                  <c:v>3.7979162666666668</c:v>
                </c:pt>
                <c:pt idx="456">
                  <c:v>3.7667205333333333</c:v>
                </c:pt>
                <c:pt idx="457">
                  <c:v>3.7526309333333345</c:v>
                </c:pt>
                <c:pt idx="458">
                  <c:v>3.7186389333333327</c:v>
                </c:pt>
                <c:pt idx="459">
                  <c:v>3.8652207999999999</c:v>
                </c:pt>
                <c:pt idx="460">
                  <c:v>3.8848506666666673</c:v>
                </c:pt>
                <c:pt idx="461">
                  <c:v>3.8241578666666669</c:v>
                </c:pt>
                <c:pt idx="462">
                  <c:v>3.7892250666666674</c:v>
                </c:pt>
                <c:pt idx="463">
                  <c:v>3.8641941333333345</c:v>
                </c:pt>
                <c:pt idx="464">
                  <c:v>3.8800047999999996</c:v>
                </c:pt>
                <c:pt idx="465">
                  <c:v>3.8935120000000003</c:v>
                </c:pt>
                <c:pt idx="466">
                  <c:v>3.7498421333333325</c:v>
                </c:pt>
                <c:pt idx="467">
                  <c:v>3.8320949333333334</c:v>
                </c:pt>
                <c:pt idx="468">
                  <c:v>3.8158922666666668</c:v>
                </c:pt>
                <c:pt idx="469">
                  <c:v>3.7363461333333325</c:v>
                </c:pt>
                <c:pt idx="470">
                  <c:v>3.7918271999999997</c:v>
                </c:pt>
                <c:pt idx="471">
                  <c:v>3.7477999999999998</c:v>
                </c:pt>
                <c:pt idx="472">
                  <c:v>3.7996074666666666</c:v>
                </c:pt>
                <c:pt idx="473">
                  <c:v>3.7356143999999998</c:v>
                </c:pt>
                <c:pt idx="474">
                  <c:v>3.7114560000000001</c:v>
                </c:pt>
                <c:pt idx="475">
                  <c:v>3.7132517333333341</c:v>
                </c:pt>
                <c:pt idx="476">
                  <c:v>3.7573386666666666</c:v>
                </c:pt>
                <c:pt idx="477">
                  <c:v>3.6399551999999993</c:v>
                </c:pt>
                <c:pt idx="478">
                  <c:v>3.5610101333333328</c:v>
                </c:pt>
                <c:pt idx="479">
                  <c:v>3.6744250666666667</c:v>
                </c:pt>
                <c:pt idx="480">
                  <c:v>3.6198661333333333</c:v>
                </c:pt>
                <c:pt idx="481">
                  <c:v>3.4524037333333344</c:v>
                </c:pt>
                <c:pt idx="482">
                  <c:v>3.6387829333333337</c:v>
                </c:pt>
                <c:pt idx="483">
                  <c:v>3.6696464</c:v>
                </c:pt>
                <c:pt idx="484">
                  <c:v>3.6232074666666669</c:v>
                </c:pt>
                <c:pt idx="485">
                  <c:v>3.5855269333333331</c:v>
                </c:pt>
                <c:pt idx="486">
                  <c:v>3.5999077333333331</c:v>
                </c:pt>
                <c:pt idx="487">
                  <c:v>3.6550565333333345</c:v>
                </c:pt>
                <c:pt idx="488">
                  <c:v>3.5692159999999999</c:v>
                </c:pt>
                <c:pt idx="489">
                  <c:v>3.5530170666666665</c:v>
                </c:pt>
                <c:pt idx="490">
                  <c:v>3.5978357333333335</c:v>
                </c:pt>
                <c:pt idx="491">
                  <c:v>3.6208704000000007</c:v>
                </c:pt>
                <c:pt idx="492">
                  <c:v>3.6318912000000005</c:v>
                </c:pt>
                <c:pt idx="493">
                  <c:v>3.6126981333333337</c:v>
                </c:pt>
                <c:pt idx="494">
                  <c:v>3.6574570666666677</c:v>
                </c:pt>
                <c:pt idx="495">
                  <c:v>3.7095333333333338</c:v>
                </c:pt>
                <c:pt idx="496">
                  <c:v>3.6902768000000004</c:v>
                </c:pt>
                <c:pt idx="497">
                  <c:v>3.7927642666666661</c:v>
                </c:pt>
                <c:pt idx="498">
                  <c:v>3.6915312000000005</c:v>
                </c:pt>
                <c:pt idx="499">
                  <c:v>3.6204186666666662</c:v>
                </c:pt>
                <c:pt idx="500">
                  <c:v>3.6980495999999996</c:v>
                </c:pt>
                <c:pt idx="501">
                  <c:v>3.6515770666666665</c:v>
                </c:pt>
                <c:pt idx="502">
                  <c:v>3.6810479999999997</c:v>
                </c:pt>
                <c:pt idx="503">
                  <c:v>3.6287925333333328</c:v>
                </c:pt>
                <c:pt idx="504">
                  <c:v>3.5498885333333337</c:v>
                </c:pt>
                <c:pt idx="505">
                  <c:v>3.687670933333334</c:v>
                </c:pt>
                <c:pt idx="506">
                  <c:v>3.6998005333333333</c:v>
                </c:pt>
                <c:pt idx="507">
                  <c:v>3.6822650666666674</c:v>
                </c:pt>
                <c:pt idx="508">
                  <c:v>3.6460368000000001</c:v>
                </c:pt>
                <c:pt idx="509">
                  <c:v>3.7888368000000008</c:v>
                </c:pt>
                <c:pt idx="510">
                  <c:v>3.7699648000000003</c:v>
                </c:pt>
                <c:pt idx="511">
                  <c:v>3.7881573333333338</c:v>
                </c:pt>
                <c:pt idx="512">
                  <c:v>3.7384069333333332</c:v>
                </c:pt>
                <c:pt idx="513">
                  <c:v>3.7632373333333349</c:v>
                </c:pt>
                <c:pt idx="514">
                  <c:v>3.7486922666666675</c:v>
                </c:pt>
                <c:pt idx="515">
                  <c:v>3.8853285333333338</c:v>
                </c:pt>
                <c:pt idx="516">
                  <c:v>3.7183104</c:v>
                </c:pt>
                <c:pt idx="517">
                  <c:v>3.8109530666666669</c:v>
                </c:pt>
                <c:pt idx="518">
                  <c:v>3.7470010666666664</c:v>
                </c:pt>
                <c:pt idx="519">
                  <c:v>3.8346037333333332</c:v>
                </c:pt>
                <c:pt idx="520">
                  <c:v>3.8569514666666653</c:v>
                </c:pt>
                <c:pt idx="521">
                  <c:v>3.9149189333333334</c:v>
                </c:pt>
                <c:pt idx="522">
                  <c:v>3.8723925333333336</c:v>
                </c:pt>
                <c:pt idx="523">
                  <c:v>3.8492831999999995</c:v>
                </c:pt>
                <c:pt idx="524">
                  <c:v>3.8243333333333336</c:v>
                </c:pt>
                <c:pt idx="525">
                  <c:v>3.8090789333333341</c:v>
                </c:pt>
                <c:pt idx="526">
                  <c:v>3.7788725333333333</c:v>
                </c:pt>
                <c:pt idx="527">
                  <c:v>3.8510547478260868</c:v>
                </c:pt>
                <c:pt idx="528">
                  <c:v>3.8190792347826092</c:v>
                </c:pt>
                <c:pt idx="529">
                  <c:v>3.8710667130434784</c:v>
                </c:pt>
                <c:pt idx="530">
                  <c:v>3.8726795130434786</c:v>
                </c:pt>
                <c:pt idx="531">
                  <c:v>3.9023604869565225</c:v>
                </c:pt>
                <c:pt idx="532">
                  <c:v>3.8943705043478265</c:v>
                </c:pt>
                <c:pt idx="533">
                  <c:v>3.8796488347826088</c:v>
                </c:pt>
                <c:pt idx="534">
                  <c:v>3.8700811130434785</c:v>
                </c:pt>
                <c:pt idx="535">
                  <c:v>3.9385121391304341</c:v>
                </c:pt>
                <c:pt idx="536">
                  <c:v>3.8309064347826087</c:v>
                </c:pt>
                <c:pt idx="537">
                  <c:v>3.808954434782609</c:v>
                </c:pt>
                <c:pt idx="538">
                  <c:v>3.8575215304347825</c:v>
                </c:pt>
                <c:pt idx="539">
                  <c:v>3.8566372173913051</c:v>
                </c:pt>
                <c:pt idx="540">
                  <c:v>3.8307895652173909</c:v>
                </c:pt>
                <c:pt idx="541">
                  <c:v>3.7987789913043484</c:v>
                </c:pt>
                <c:pt idx="542">
                  <c:v>3.7685331478260875</c:v>
                </c:pt>
                <c:pt idx="543">
                  <c:v>3.8703187478260874</c:v>
                </c:pt>
                <c:pt idx="544">
                  <c:v>3.8239371130434785</c:v>
                </c:pt>
                <c:pt idx="545">
                  <c:v>3.7679215304347831</c:v>
                </c:pt>
                <c:pt idx="546">
                  <c:v>3.6996541217391301</c:v>
                </c:pt>
                <c:pt idx="547">
                  <c:v>3.8099361391304347</c:v>
                </c:pt>
                <c:pt idx="548">
                  <c:v>3.7405662608695645</c:v>
                </c:pt>
                <c:pt idx="549">
                  <c:v>3.7488250434782611</c:v>
                </c:pt>
                <c:pt idx="550">
                  <c:v>3.7937029565217402</c:v>
                </c:pt>
                <c:pt idx="551">
                  <c:v>3.6492911304347833</c:v>
                </c:pt>
                <c:pt idx="552">
                  <c:v>3.6937522086956531</c:v>
                </c:pt>
                <c:pt idx="553">
                  <c:v>3.7083336347826088</c:v>
                </c:pt>
                <c:pt idx="554">
                  <c:v>3.7131135999999998</c:v>
                </c:pt>
                <c:pt idx="555">
                  <c:v>3.715867826086956</c:v>
                </c:pt>
                <c:pt idx="556">
                  <c:v>3.7209399652173913</c:v>
                </c:pt>
                <c:pt idx="557">
                  <c:v>3.7238772869565224</c:v>
                </c:pt>
                <c:pt idx="558">
                  <c:v>3.6212034782608686</c:v>
                </c:pt>
                <c:pt idx="559">
                  <c:v>3.6914342956521731</c:v>
                </c:pt>
                <c:pt idx="560">
                  <c:v>3.549114434782608</c:v>
                </c:pt>
                <c:pt idx="561">
                  <c:v>3.7181039304347818</c:v>
                </c:pt>
                <c:pt idx="562">
                  <c:v>3.6326761739130444</c:v>
                </c:pt>
                <c:pt idx="563">
                  <c:v>3.4421008695652175</c:v>
                </c:pt>
                <c:pt idx="564">
                  <c:v>3.472860939130435</c:v>
                </c:pt>
                <c:pt idx="565">
                  <c:v>3.4067867826086955</c:v>
                </c:pt>
                <c:pt idx="566">
                  <c:v>3.5914874434782607</c:v>
                </c:pt>
                <c:pt idx="567">
                  <c:v>3.6118578086956523</c:v>
                </c:pt>
                <c:pt idx="568">
                  <c:v>3.6395831652173922</c:v>
                </c:pt>
                <c:pt idx="569">
                  <c:v>3.5667890086956517</c:v>
                </c:pt>
                <c:pt idx="570">
                  <c:v>3.5420549818181821</c:v>
                </c:pt>
                <c:pt idx="571">
                  <c:v>3.5320686545454545</c:v>
                </c:pt>
                <c:pt idx="572">
                  <c:v>3.4387013818181815</c:v>
                </c:pt>
                <c:pt idx="573">
                  <c:v>3.441739636363637</c:v>
                </c:pt>
                <c:pt idx="574">
                  <c:v>3.4388357818181809</c:v>
                </c:pt>
                <c:pt idx="575">
                  <c:v>3.4064453818181826</c:v>
                </c:pt>
                <c:pt idx="576">
                  <c:v>3.3687197090909091</c:v>
                </c:pt>
                <c:pt idx="577">
                  <c:v>3.4838394181818177</c:v>
                </c:pt>
                <c:pt idx="578">
                  <c:v>3.3586559999999994</c:v>
                </c:pt>
                <c:pt idx="579">
                  <c:v>3.352844218181819</c:v>
                </c:pt>
                <c:pt idx="580">
                  <c:v>3.4182888727272727</c:v>
                </c:pt>
                <c:pt idx="581">
                  <c:v>3.3885783272727275</c:v>
                </c:pt>
                <c:pt idx="582">
                  <c:v>3.4392919272727278</c:v>
                </c:pt>
                <c:pt idx="583">
                  <c:v>3.3309044363636362</c:v>
                </c:pt>
                <c:pt idx="584">
                  <c:v>3.2860596363636363</c:v>
                </c:pt>
                <c:pt idx="585">
                  <c:v>2.930836363636363</c:v>
                </c:pt>
                <c:pt idx="586">
                  <c:v>3.0968733090909089</c:v>
                </c:pt>
                <c:pt idx="587">
                  <c:v>3.1619962181818182</c:v>
                </c:pt>
                <c:pt idx="588">
                  <c:v>3.2243130181818178</c:v>
                </c:pt>
                <c:pt idx="589">
                  <c:v>3.2035869090909088</c:v>
                </c:pt>
                <c:pt idx="590">
                  <c:v>3.1079022545454542</c:v>
                </c:pt>
                <c:pt idx="591">
                  <c:v>3.2333992727272722</c:v>
                </c:pt>
                <c:pt idx="592">
                  <c:v>3.2257914181818186</c:v>
                </c:pt>
                <c:pt idx="593">
                  <c:v>3.1789021090909095</c:v>
                </c:pt>
                <c:pt idx="594">
                  <c:v>3.2623930181818177</c:v>
                </c:pt>
                <c:pt idx="595">
                  <c:v>3.2999598545454547</c:v>
                </c:pt>
                <c:pt idx="596">
                  <c:v>3.3817239272727275</c:v>
                </c:pt>
                <c:pt idx="597">
                  <c:v>3.227787054545455</c:v>
                </c:pt>
                <c:pt idx="598">
                  <c:v>3.1770856727272729</c:v>
                </c:pt>
                <c:pt idx="599">
                  <c:v>3.2778653090909091</c:v>
                </c:pt>
                <c:pt idx="600">
                  <c:v>3.3407115636363636</c:v>
                </c:pt>
                <c:pt idx="601">
                  <c:v>3.2299822545454555</c:v>
                </c:pt>
                <c:pt idx="602">
                  <c:v>3.299629963636364</c:v>
                </c:pt>
                <c:pt idx="603">
                  <c:v>3.2665105454545453</c:v>
                </c:pt>
                <c:pt idx="604">
                  <c:v>3.321239854545456</c:v>
                </c:pt>
                <c:pt idx="605">
                  <c:v>3.4309387636363637</c:v>
                </c:pt>
                <c:pt idx="606">
                  <c:v>3.5185146181818183</c:v>
                </c:pt>
                <c:pt idx="607">
                  <c:v>3.4735680000000002</c:v>
                </c:pt>
                <c:pt idx="608">
                  <c:v>3.4240965818181825</c:v>
                </c:pt>
                <c:pt idx="609">
                  <c:v>3.4545524363636364</c:v>
                </c:pt>
                <c:pt idx="610">
                  <c:v>3.5725149090909087</c:v>
                </c:pt>
                <c:pt idx="611">
                  <c:v>3.5455819636363648</c:v>
                </c:pt>
                <c:pt idx="612">
                  <c:v>3.6616587636363649</c:v>
                </c:pt>
                <c:pt idx="613">
                  <c:v>3.6950592000000007</c:v>
                </c:pt>
                <c:pt idx="614">
                  <c:v>3.5501352727272728</c:v>
                </c:pt>
                <c:pt idx="615">
                  <c:v>3.5085282909090907</c:v>
                </c:pt>
                <c:pt idx="616">
                  <c:v>3.372979781818183</c:v>
                </c:pt>
                <c:pt idx="617">
                  <c:v>3.421860654545454</c:v>
                </c:pt>
                <c:pt idx="618">
                  <c:v>3.6131688727272731</c:v>
                </c:pt>
                <c:pt idx="619">
                  <c:v>3.351650909090909</c:v>
                </c:pt>
                <c:pt idx="620">
                  <c:v>3.3994891636363636</c:v>
                </c:pt>
                <c:pt idx="621">
                  <c:v>3.3582120727272722</c:v>
                </c:pt>
                <c:pt idx="622">
                  <c:v>3.4566010181818192</c:v>
                </c:pt>
                <c:pt idx="623">
                  <c:v>3.7549079272727286</c:v>
                </c:pt>
                <c:pt idx="624">
                  <c:v>3.7782446545454551</c:v>
                </c:pt>
                <c:pt idx="625">
                  <c:v>3.7295022545454541</c:v>
                </c:pt>
                <c:pt idx="626">
                  <c:v>3.3910097454545465</c:v>
                </c:pt>
                <c:pt idx="627">
                  <c:v>3.4929256727272722</c:v>
                </c:pt>
                <c:pt idx="628">
                  <c:v>3.3644066909090902</c:v>
                </c:pt>
                <c:pt idx="629">
                  <c:v>3.3385856000000005</c:v>
                </c:pt>
                <c:pt idx="630">
                  <c:v>3.2284061090909089</c:v>
                </c:pt>
                <c:pt idx="631">
                  <c:v>3.1147199999999997</c:v>
                </c:pt>
                <c:pt idx="632">
                  <c:v>3.2521582545454555</c:v>
                </c:pt>
                <c:pt idx="633">
                  <c:v>3.3208692363636354</c:v>
                </c:pt>
                <c:pt idx="634">
                  <c:v>3.4550696727272734</c:v>
                </c:pt>
                <c:pt idx="635">
                  <c:v>3.457566254545454</c:v>
                </c:pt>
                <c:pt idx="636">
                  <c:v>3.4221050181818171</c:v>
                </c:pt>
                <c:pt idx="637">
                  <c:v>3.4946932363636365</c:v>
                </c:pt>
                <c:pt idx="638">
                  <c:v>3.5055674181818186</c:v>
                </c:pt>
                <c:pt idx="639">
                  <c:v>3.4315618909090899</c:v>
                </c:pt>
                <c:pt idx="640">
                  <c:v>3.4123712000000004</c:v>
                </c:pt>
                <c:pt idx="641">
                  <c:v>3.2112762181818186</c:v>
                </c:pt>
                <c:pt idx="642">
                  <c:v>3.5942429090909083</c:v>
                </c:pt>
                <c:pt idx="643">
                  <c:v>3.5936320000000008</c:v>
                </c:pt>
                <c:pt idx="644">
                  <c:v>3.610647854545455</c:v>
                </c:pt>
                <c:pt idx="645">
                  <c:v>3.6418530909090912</c:v>
                </c:pt>
                <c:pt idx="646">
                  <c:v>3.7029480727272723</c:v>
                </c:pt>
                <c:pt idx="647">
                  <c:v>3.7498944000000001</c:v>
                </c:pt>
                <c:pt idx="648">
                  <c:v>3.7224482909090897</c:v>
                </c:pt>
                <c:pt idx="649">
                  <c:v>3.6274600727272732</c:v>
                </c:pt>
                <c:pt idx="650">
                  <c:v>3.683016145454546</c:v>
                </c:pt>
                <c:pt idx="651">
                  <c:v>3.7769617454545452</c:v>
                </c:pt>
                <c:pt idx="652">
                  <c:v>3.7225012363636369</c:v>
                </c:pt>
                <c:pt idx="653">
                  <c:v>3.6309870545454555</c:v>
                </c:pt>
                <c:pt idx="654">
                  <c:v>3.6885224727272723</c:v>
                </c:pt>
                <c:pt idx="655">
                  <c:v>3.6321640727272726</c:v>
                </c:pt>
                <c:pt idx="656">
                  <c:v>3.6297855999999991</c:v>
                </c:pt>
                <c:pt idx="657">
                  <c:v>3.5971182545454541</c:v>
                </c:pt>
                <c:pt idx="658">
                  <c:v>3.6319074909090907</c:v>
                </c:pt>
                <c:pt idx="659">
                  <c:v>3.678633890909091</c:v>
                </c:pt>
                <c:pt idx="660">
                  <c:v>3.6525399272727284</c:v>
                </c:pt>
                <c:pt idx="661">
                  <c:v>3.7413253818181826</c:v>
                </c:pt>
                <c:pt idx="662">
                  <c:v>3.8456849454545456</c:v>
                </c:pt>
                <c:pt idx="663">
                  <c:v>3.7965719272727263</c:v>
                </c:pt>
                <c:pt idx="664">
                  <c:v>3.8496232727272734</c:v>
                </c:pt>
                <c:pt idx="665">
                  <c:v>3.9318394181818186</c:v>
                </c:pt>
                <c:pt idx="666">
                  <c:v>3.9117201454545452</c:v>
                </c:pt>
                <c:pt idx="667">
                  <c:v>3.9036317090909094</c:v>
                </c:pt>
                <c:pt idx="668">
                  <c:v>3.7875956363636365</c:v>
                </c:pt>
                <c:pt idx="669">
                  <c:v>3.9581614545454546</c:v>
                </c:pt>
                <c:pt idx="670">
                  <c:v>3.9226228363636362</c:v>
                </c:pt>
                <c:pt idx="671">
                  <c:v>3.880987345454546</c:v>
                </c:pt>
                <c:pt idx="672">
                  <c:v>3.8330920727272724</c:v>
                </c:pt>
                <c:pt idx="673">
                  <c:v>3.7983313454545455</c:v>
                </c:pt>
                <c:pt idx="674">
                  <c:v>3.9196660363636369</c:v>
                </c:pt>
                <c:pt idx="675">
                  <c:v>3.9927551999999999</c:v>
                </c:pt>
                <c:pt idx="676">
                  <c:v>3.9248261818181809</c:v>
                </c:pt>
                <c:pt idx="677">
                  <c:v>3.9037131636363633</c:v>
                </c:pt>
                <c:pt idx="678">
                  <c:v>3.9098792727272733</c:v>
                </c:pt>
                <c:pt idx="679">
                  <c:v>3.899404218181818</c:v>
                </c:pt>
                <c:pt idx="680">
                  <c:v>4.0035682909090902</c:v>
                </c:pt>
                <c:pt idx="681">
                  <c:v>4.1331869090909095</c:v>
                </c:pt>
                <c:pt idx="682">
                  <c:v>4.0426298181818172</c:v>
                </c:pt>
                <c:pt idx="683">
                  <c:v>4.0287662545454541</c:v>
                </c:pt>
                <c:pt idx="684">
                  <c:v>4.0138722909090907</c:v>
                </c:pt>
                <c:pt idx="685">
                  <c:v>4.0565056000000004</c:v>
                </c:pt>
                <c:pt idx="686">
                  <c:v>3.9783866181818177</c:v>
                </c:pt>
                <c:pt idx="687">
                  <c:v>3.9970885818181818</c:v>
                </c:pt>
                <c:pt idx="688">
                  <c:v>4.1046085818181819</c:v>
                </c:pt>
                <c:pt idx="689">
                  <c:v>4.0123775999999989</c:v>
                </c:pt>
                <c:pt idx="690">
                  <c:v>4.0552389818181824</c:v>
                </c:pt>
                <c:pt idx="691">
                  <c:v>4.0104023272727281</c:v>
                </c:pt>
                <c:pt idx="692">
                  <c:v>4.0542574545454544</c:v>
                </c:pt>
                <c:pt idx="693">
                  <c:v>4.0589207272727279</c:v>
                </c:pt>
                <c:pt idx="694">
                  <c:v>4.062716509090909</c:v>
                </c:pt>
                <c:pt idx="695">
                  <c:v>3.9552290909090915</c:v>
                </c:pt>
                <c:pt idx="696">
                  <c:v>3.9691211636363635</c:v>
                </c:pt>
                <c:pt idx="697">
                  <c:v>3.9993041454545457</c:v>
                </c:pt>
                <c:pt idx="698">
                  <c:v>4.0157213090909094</c:v>
                </c:pt>
                <c:pt idx="699">
                  <c:v>4.0181445818181816</c:v>
                </c:pt>
                <c:pt idx="700">
                  <c:v>3.980602181818182</c:v>
                </c:pt>
                <c:pt idx="701">
                  <c:v>4.0658321454545447</c:v>
                </c:pt>
                <c:pt idx="702">
                  <c:v>4.0479243636363655</c:v>
                </c:pt>
                <c:pt idx="703">
                  <c:v>4.0640238545454563</c:v>
                </c:pt>
                <c:pt idx="704">
                  <c:v>4.1450304000000004</c:v>
                </c:pt>
                <c:pt idx="705">
                  <c:v>4.1741300363636356</c:v>
                </c:pt>
                <c:pt idx="706">
                  <c:v>4.0549538909090899</c:v>
                </c:pt>
                <c:pt idx="707">
                  <c:v>4.0754926545454557</c:v>
                </c:pt>
                <c:pt idx="708">
                  <c:v>4.1707496727272737</c:v>
                </c:pt>
                <c:pt idx="709">
                  <c:v>4.2110493090909094</c:v>
                </c:pt>
                <c:pt idx="710">
                  <c:v>4.1524305454545463</c:v>
                </c:pt>
                <c:pt idx="711">
                  <c:v>4.1979188363636366</c:v>
                </c:pt>
                <c:pt idx="712">
                  <c:v>4.0623377454545464</c:v>
                </c:pt>
                <c:pt idx="713">
                  <c:v>4.1588532363636359</c:v>
                </c:pt>
                <c:pt idx="714">
                  <c:v>4.1724602181818184</c:v>
                </c:pt>
                <c:pt idx="715">
                  <c:v>4.0896413090909096</c:v>
                </c:pt>
                <c:pt idx="716">
                  <c:v>4.1336674909090911</c:v>
                </c:pt>
                <c:pt idx="717">
                  <c:v>4.258655418181819</c:v>
                </c:pt>
                <c:pt idx="718">
                  <c:v>4.1714053818181815</c:v>
                </c:pt>
                <c:pt idx="719">
                  <c:v>4.2219520000000008</c:v>
                </c:pt>
                <c:pt idx="720">
                  <c:v>4.2423237818181807</c:v>
                </c:pt>
                <c:pt idx="721">
                  <c:v>4.2309568000000004</c:v>
                </c:pt>
                <c:pt idx="722">
                  <c:v>4.3532078545454542</c:v>
                </c:pt>
                <c:pt idx="723">
                  <c:v>4.3639069090909093</c:v>
                </c:pt>
                <c:pt idx="724">
                  <c:v>4.3520756363636366</c:v>
                </c:pt>
                <c:pt idx="725">
                  <c:v>4.3334754909090911</c:v>
                </c:pt>
                <c:pt idx="726">
                  <c:v>4.3887790545454548</c:v>
                </c:pt>
                <c:pt idx="727">
                  <c:v>4.3535743999999994</c:v>
                </c:pt>
                <c:pt idx="728">
                  <c:v>4.2964258909090907</c:v>
                </c:pt>
                <c:pt idx="729">
                  <c:v>4.282696727272727</c:v>
                </c:pt>
                <c:pt idx="730">
                  <c:v>4.2416925090909094</c:v>
                </c:pt>
                <c:pt idx="731">
                  <c:v>4.3231714909090915</c:v>
                </c:pt>
                <c:pt idx="732">
                  <c:v>4.406295854545454</c:v>
                </c:pt>
                <c:pt idx="733">
                  <c:v>4.2559389090909088</c:v>
                </c:pt>
                <c:pt idx="734">
                  <c:v>4.294784581818182</c:v>
                </c:pt>
                <c:pt idx="735">
                  <c:v>4.313478400000001</c:v>
                </c:pt>
                <c:pt idx="736">
                  <c:v>4.4251525818181809</c:v>
                </c:pt>
                <c:pt idx="737">
                  <c:v>4.3546007272727287</c:v>
                </c:pt>
                <c:pt idx="738">
                  <c:v>4.3403746909090914</c:v>
                </c:pt>
                <c:pt idx="739">
                  <c:v>4.3631290181818168</c:v>
                </c:pt>
                <c:pt idx="740">
                  <c:v>4.3561524363636375</c:v>
                </c:pt>
                <c:pt idx="741">
                  <c:v>4.5473384727272723</c:v>
                </c:pt>
                <c:pt idx="742">
                  <c:v>4.5706344727272734</c:v>
                </c:pt>
                <c:pt idx="743">
                  <c:v>4.5297687272727272</c:v>
                </c:pt>
                <c:pt idx="744">
                  <c:v>4.5739170909090907</c:v>
                </c:pt>
                <c:pt idx="745">
                  <c:v>4.7210362181818182</c:v>
                </c:pt>
                <c:pt idx="746">
                  <c:v>4.6705262545454547</c:v>
                </c:pt>
                <c:pt idx="747">
                  <c:v>4.4619659636363638</c:v>
                </c:pt>
                <c:pt idx="748">
                  <c:v>4.5661096727272721</c:v>
                </c:pt>
                <c:pt idx="749">
                  <c:v>4.6350975999999999</c:v>
                </c:pt>
                <c:pt idx="750">
                  <c:v>4.564016290909092</c:v>
                </c:pt>
                <c:pt idx="751">
                  <c:v>4.4927598545454552</c:v>
                </c:pt>
                <c:pt idx="752">
                  <c:v>4.4906135272727266</c:v>
                </c:pt>
                <c:pt idx="753">
                  <c:v>4.5648756363636371</c:v>
                </c:pt>
                <c:pt idx="754">
                  <c:v>4.5546164363636361</c:v>
                </c:pt>
                <c:pt idx="755">
                  <c:v>4.5652706909090899</c:v>
                </c:pt>
                <c:pt idx="756">
                  <c:v>4.5902677333333335</c:v>
                </c:pt>
                <c:pt idx="757">
                  <c:v>4.4861781333333335</c:v>
                </c:pt>
                <c:pt idx="758">
                  <c:v>4.6437418666666668</c:v>
                </c:pt>
                <c:pt idx="759">
                  <c:v>4.5474559999999995</c:v>
                </c:pt>
                <c:pt idx="760">
                  <c:v>4.6146431999999988</c:v>
                </c:pt>
                <c:pt idx="761">
                  <c:v>4.5018837333333348</c:v>
                </c:pt>
                <c:pt idx="762">
                  <c:v>4.4796629333333344</c:v>
                </c:pt>
                <c:pt idx="763">
                  <c:v>4.4527658666666667</c:v>
                </c:pt>
                <c:pt idx="764">
                  <c:v>4.5575125333333331</c:v>
                </c:pt>
                <c:pt idx="765">
                  <c:v>4.5374165333333334</c:v>
                </c:pt>
                <c:pt idx="766">
                  <c:v>4.6196181333333346</c:v>
                </c:pt>
                <c:pt idx="767">
                  <c:v>4.5842944000000001</c:v>
                </c:pt>
                <c:pt idx="768">
                  <c:v>4.6227242666666664</c:v>
                </c:pt>
                <c:pt idx="769">
                  <c:v>4.55776</c:v>
                </c:pt>
                <c:pt idx="770">
                  <c:v>4.6309162666666674</c:v>
                </c:pt>
                <c:pt idx="771">
                  <c:v>4.6618410666666668</c:v>
                </c:pt>
                <c:pt idx="772">
                  <c:v>4.5677823999999996</c:v>
                </c:pt>
                <c:pt idx="773">
                  <c:v>4.6185471999999992</c:v>
                </c:pt>
                <c:pt idx="774">
                  <c:v>4.6329983999999991</c:v>
                </c:pt>
                <c:pt idx="775">
                  <c:v>4.6235434666666659</c:v>
                </c:pt>
                <c:pt idx="776">
                  <c:v>4.5794218666666682</c:v>
                </c:pt>
                <c:pt idx="777">
                  <c:v>4.6248917333333335</c:v>
                </c:pt>
                <c:pt idx="778">
                  <c:v>4.6001109333333341</c:v>
                </c:pt>
                <c:pt idx="779">
                  <c:v>4.5800106666666665</c:v>
                </c:pt>
                <c:pt idx="780">
                  <c:v>4.6715733333333338</c:v>
                </c:pt>
                <c:pt idx="781">
                  <c:v>4.7806250666666674</c:v>
                </c:pt>
                <c:pt idx="782">
                  <c:v>4.7348650666666661</c:v>
                </c:pt>
                <c:pt idx="783">
                  <c:v>4.745518933333333</c:v>
                </c:pt>
                <c:pt idx="784">
                  <c:v>4.7556949333333334</c:v>
                </c:pt>
                <c:pt idx="785">
                  <c:v>4.7403946666666661</c:v>
                </c:pt>
                <c:pt idx="786">
                  <c:v>4.754231466666667</c:v>
                </c:pt>
                <c:pt idx="787">
                  <c:v>4.7338367999999997</c:v>
                </c:pt>
                <c:pt idx="788">
                  <c:v>4.871722666666666</c:v>
                </c:pt>
                <c:pt idx="789">
                  <c:v>4.9438720000000007</c:v>
                </c:pt>
                <c:pt idx="790">
                  <c:v>4.9576192000000008</c:v>
                </c:pt>
                <c:pt idx="791">
                  <c:v>4.9019648</c:v>
                </c:pt>
                <c:pt idx="792">
                  <c:v>4.9758037333333327</c:v>
                </c:pt>
                <c:pt idx="793">
                  <c:v>4.8493141333333343</c:v>
                </c:pt>
                <c:pt idx="794">
                  <c:v>4.9100288000000001</c:v>
                </c:pt>
                <c:pt idx="795">
                  <c:v>4.8914559999999998</c:v>
                </c:pt>
                <c:pt idx="796">
                  <c:v>5.0046207999999996</c:v>
                </c:pt>
                <c:pt idx="797">
                  <c:v>4.953301333333334</c:v>
                </c:pt>
                <c:pt idx="798">
                  <c:v>4.9653248000000003</c:v>
                </c:pt>
                <c:pt idx="799">
                  <c:v>4.9372202666666674</c:v>
                </c:pt>
                <c:pt idx="800">
                  <c:v>4.9713919999999998</c:v>
                </c:pt>
                <c:pt idx="801">
                  <c:v>4.9328426666666658</c:v>
                </c:pt>
                <c:pt idx="802">
                  <c:v>5.038208</c:v>
                </c:pt>
                <c:pt idx="803">
                  <c:v>5.0782293333333328</c:v>
                </c:pt>
                <c:pt idx="804">
                  <c:v>5.0424277333333345</c:v>
                </c:pt>
                <c:pt idx="805">
                  <c:v>5.2952575999999993</c:v>
                </c:pt>
                <c:pt idx="806">
                  <c:v>5.1909930666666675</c:v>
                </c:pt>
                <c:pt idx="807">
                  <c:v>5.2474453333333342</c:v>
                </c:pt>
                <c:pt idx="808">
                  <c:v>5.4617898666666669</c:v>
                </c:pt>
                <c:pt idx="809">
                  <c:v>5.4040917333333329</c:v>
                </c:pt>
                <c:pt idx="810">
                  <c:v>5.4845909333333331</c:v>
                </c:pt>
                <c:pt idx="811">
                  <c:v>5.3229013333333342</c:v>
                </c:pt>
                <c:pt idx="812">
                  <c:v>5.2814464000000019</c:v>
                </c:pt>
                <c:pt idx="813">
                  <c:v>5.287650133333333</c:v>
                </c:pt>
                <c:pt idx="814">
                  <c:v>5.3901098666666662</c:v>
                </c:pt>
                <c:pt idx="815">
                  <c:v>5.3416277333333326</c:v>
                </c:pt>
                <c:pt idx="816">
                  <c:v>5.3735125333333329</c:v>
                </c:pt>
                <c:pt idx="817">
                  <c:v>5.4615295999999995</c:v>
                </c:pt>
                <c:pt idx="818">
                  <c:v>5.3786154666666661</c:v>
                </c:pt>
                <c:pt idx="819">
                  <c:v>5.3577088000000002</c:v>
                </c:pt>
                <c:pt idx="820">
                  <c:v>5.4384895999999996</c:v>
                </c:pt>
                <c:pt idx="821">
                  <c:v>5.5004117333333342</c:v>
                </c:pt>
                <c:pt idx="822">
                  <c:v>5.3585749333333341</c:v>
                </c:pt>
                <c:pt idx="823">
                  <c:v>5.5297962666666658</c:v>
                </c:pt>
                <c:pt idx="824">
                  <c:v>5.4897493333333331</c:v>
                </c:pt>
                <c:pt idx="825">
                  <c:v>5.4968064000000005</c:v>
                </c:pt>
                <c:pt idx="826">
                  <c:v>5.5378005333333329</c:v>
                </c:pt>
                <c:pt idx="827">
                  <c:v>5.4510080000000007</c:v>
                </c:pt>
                <c:pt idx="828">
                  <c:v>5.3941120000000016</c:v>
                </c:pt>
                <c:pt idx="829">
                  <c:v>5.4571306666666644</c:v>
                </c:pt>
                <c:pt idx="830">
                  <c:v>6.0435157333333338</c:v>
                </c:pt>
                <c:pt idx="831">
                  <c:v>5.9354752000000008</c:v>
                </c:pt>
                <c:pt idx="832">
                  <c:v>5.710963200000001</c:v>
                </c:pt>
                <c:pt idx="833">
                  <c:v>5.773294933333335</c:v>
                </c:pt>
                <c:pt idx="834">
                  <c:v>5.8563968000000015</c:v>
                </c:pt>
                <c:pt idx="835">
                  <c:v>5.8338687999999994</c:v>
                </c:pt>
                <c:pt idx="836">
                  <c:v>5.7964842666666678</c:v>
                </c:pt>
                <c:pt idx="837">
                  <c:v>5.7042346666666663</c:v>
                </c:pt>
                <c:pt idx="838">
                  <c:v>5.7177344000000012</c:v>
                </c:pt>
                <c:pt idx="839">
                  <c:v>5.6775509333333343</c:v>
                </c:pt>
                <c:pt idx="840">
                  <c:v>5.7757653333333323</c:v>
                </c:pt>
                <c:pt idx="841">
                  <c:v>5.7304192</c:v>
                </c:pt>
                <c:pt idx="842">
                  <c:v>5.7316394666666666</c:v>
                </c:pt>
                <c:pt idx="843">
                  <c:v>5.8444330666666673</c:v>
                </c:pt>
                <c:pt idx="844">
                  <c:v>5.9792213333333333</c:v>
                </c:pt>
                <c:pt idx="845">
                  <c:v>5.8239829333333342</c:v>
                </c:pt>
                <c:pt idx="846">
                  <c:v>5.9019648</c:v>
                </c:pt>
                <c:pt idx="847">
                  <c:v>5.8948650666666671</c:v>
                </c:pt>
                <c:pt idx="848">
                  <c:v>5.8478805333333348</c:v>
                </c:pt>
                <c:pt idx="849">
                  <c:v>5.8283221333333337</c:v>
                </c:pt>
                <c:pt idx="850">
                  <c:v>5.7437397333333333</c:v>
                </c:pt>
                <c:pt idx="851">
                  <c:v>5.7596672</c:v>
                </c:pt>
                <c:pt idx="852">
                  <c:v>5.956608000000001</c:v>
                </c:pt>
                <c:pt idx="853">
                  <c:v>5.9141120000000011</c:v>
                </c:pt>
                <c:pt idx="854">
                  <c:v>5.8076202666666665</c:v>
                </c:pt>
                <c:pt idx="855">
                  <c:v>5.8654463999999988</c:v>
                </c:pt>
                <c:pt idx="856">
                  <c:v>5.8282666666666652</c:v>
                </c:pt>
                <c:pt idx="857">
                  <c:v>5.7984085333333333</c:v>
                </c:pt>
                <c:pt idx="858">
                  <c:v>5.7667925333333327</c:v>
                </c:pt>
                <c:pt idx="859">
                  <c:v>5.9408341333333343</c:v>
                </c:pt>
                <c:pt idx="860">
                  <c:v>5.9226752000000005</c:v>
                </c:pt>
                <c:pt idx="861">
                  <c:v>6.1290197333333349</c:v>
                </c:pt>
                <c:pt idx="862">
                  <c:v>6.0549290666666664</c:v>
                </c:pt>
                <c:pt idx="863">
                  <c:v>5.8968490666666673</c:v>
                </c:pt>
                <c:pt idx="864">
                  <c:v>6.123118933333334</c:v>
                </c:pt>
                <c:pt idx="865">
                  <c:v>6.1150165333333337</c:v>
                </c:pt>
                <c:pt idx="866">
                  <c:v>6.0234496000000002</c:v>
                </c:pt>
                <c:pt idx="867">
                  <c:v>6.0286805333333326</c:v>
                </c:pt>
                <c:pt idx="868">
                  <c:v>5.7646805333333342</c:v>
                </c:pt>
                <c:pt idx="869">
                  <c:v>5.7179818666666682</c:v>
                </c:pt>
                <c:pt idx="870">
                  <c:v>5.9994922666666657</c:v>
                </c:pt>
                <c:pt idx="871">
                  <c:v>6.0091733333333348</c:v>
                </c:pt>
                <c:pt idx="872">
                  <c:v>6.1923114666666663</c:v>
                </c:pt>
                <c:pt idx="873">
                  <c:v>6.185783466666666</c:v>
                </c:pt>
                <c:pt idx="874">
                  <c:v>6.2128640000000015</c:v>
                </c:pt>
                <c:pt idx="875">
                  <c:v>6.2899413333333341</c:v>
                </c:pt>
                <c:pt idx="876">
                  <c:v>6.1637973333333322</c:v>
                </c:pt>
                <c:pt idx="877">
                  <c:v>6.1702911999999994</c:v>
                </c:pt>
                <c:pt idx="878">
                  <c:v>6.070182400000002</c:v>
                </c:pt>
                <c:pt idx="879">
                  <c:v>6.0466602666666667</c:v>
                </c:pt>
                <c:pt idx="880">
                  <c:v>6.1071488</c:v>
                </c:pt>
                <c:pt idx="881">
                  <c:v>6.0797055999999996</c:v>
                </c:pt>
                <c:pt idx="882">
                  <c:v>6.0146474666666663</c:v>
                </c:pt>
                <c:pt idx="883">
                  <c:v>6.0203605333333341</c:v>
                </c:pt>
                <c:pt idx="884">
                  <c:v>6.0952917333333332</c:v>
                </c:pt>
                <c:pt idx="885">
                  <c:v>6.3219456000000003</c:v>
                </c:pt>
                <c:pt idx="886">
                  <c:v>5.9509589333333324</c:v>
                </c:pt>
                <c:pt idx="887">
                  <c:v>5.9368870400000002</c:v>
                </c:pt>
                <c:pt idx="888">
                  <c:v>5.9093350400000011</c:v>
                </c:pt>
                <c:pt idx="889">
                  <c:v>5.9608917333333338</c:v>
                </c:pt>
                <c:pt idx="890">
                  <c:v>6.0178346666666673</c:v>
                </c:pt>
                <c:pt idx="891">
                  <c:v>5.9641791999999993</c:v>
                </c:pt>
                <c:pt idx="892">
                  <c:v>5.947531520000001</c:v>
                </c:pt>
                <c:pt idx="893">
                  <c:v>6.0298380800000011</c:v>
                </c:pt>
                <c:pt idx="894">
                  <c:v>5.9647123200000012</c:v>
                </c:pt>
                <c:pt idx="895">
                  <c:v>5.9977568000000003</c:v>
                </c:pt>
                <c:pt idx="896">
                  <c:v>5.9791558399999998</c:v>
                </c:pt>
                <c:pt idx="897">
                  <c:v>5.9549548800000007</c:v>
                </c:pt>
                <c:pt idx="898">
                  <c:v>5.9985900800000005</c:v>
                </c:pt>
                <c:pt idx="899">
                  <c:v>6.0583039999999997</c:v>
                </c:pt>
                <c:pt idx="900">
                  <c:v>5.9983705599999997</c:v>
                </c:pt>
                <c:pt idx="901">
                  <c:v>6.0819315200000004</c:v>
                </c:pt>
                <c:pt idx="902">
                  <c:v>6.0152646400000007</c:v>
                </c:pt>
                <c:pt idx="903">
                  <c:v>5.9467699199999995</c:v>
                </c:pt>
                <c:pt idx="904">
                  <c:v>5.9140659199999988</c:v>
                </c:pt>
                <c:pt idx="905">
                  <c:v>6.0305369600000001</c:v>
                </c:pt>
                <c:pt idx="906">
                  <c:v>5.9221478400000001</c:v>
                </c:pt>
                <c:pt idx="907">
                  <c:v>5.9229797052631588</c:v>
                </c:pt>
                <c:pt idx="908">
                  <c:v>5.9755654736842114</c:v>
                </c:pt>
                <c:pt idx="909">
                  <c:v>5.9872087578947362</c:v>
                </c:pt>
                <c:pt idx="910">
                  <c:v>5.9441724631578952</c:v>
                </c:pt>
                <c:pt idx="911">
                  <c:v>5.9257101473684219</c:v>
                </c:pt>
                <c:pt idx="912">
                  <c:v>5.9033950315789481</c:v>
                </c:pt>
                <c:pt idx="913">
                  <c:v>5.9465775157894738</c:v>
                </c:pt>
                <c:pt idx="914">
                  <c:v>6.0436661894736838</c:v>
                </c:pt>
                <c:pt idx="915">
                  <c:v>6.021360505263158</c:v>
                </c:pt>
                <c:pt idx="916">
                  <c:v>5.9838558315789472</c:v>
                </c:pt>
                <c:pt idx="917">
                  <c:v>5.9618708210526306</c:v>
                </c:pt>
                <c:pt idx="918">
                  <c:v>6.0439066947368429</c:v>
                </c:pt>
                <c:pt idx="919">
                  <c:v>5.9342457263157904</c:v>
                </c:pt>
                <c:pt idx="920">
                  <c:v>6.053776842105262</c:v>
                </c:pt>
                <c:pt idx="921">
                  <c:v>5.934783326315789</c:v>
                </c:pt>
                <c:pt idx="922">
                  <c:v>6.0423269052631587</c:v>
                </c:pt>
                <c:pt idx="923">
                  <c:v>6.0626425263157904</c:v>
                </c:pt>
                <c:pt idx="924">
                  <c:v>5.9371270736842101</c:v>
                </c:pt>
                <c:pt idx="925">
                  <c:v>6.0181443368421057</c:v>
                </c:pt>
                <c:pt idx="926">
                  <c:v>5.9279312842105254</c:v>
                </c:pt>
                <c:pt idx="927">
                  <c:v>5.9214470736842095</c:v>
                </c:pt>
                <c:pt idx="928">
                  <c:v>5.886536084210527</c:v>
                </c:pt>
                <c:pt idx="929">
                  <c:v>5.9849640421052621</c:v>
                </c:pt>
                <c:pt idx="930">
                  <c:v>5.917136842105263</c:v>
                </c:pt>
                <c:pt idx="931">
                  <c:v>5.9311002947368419</c:v>
                </c:pt>
                <c:pt idx="932">
                  <c:v>6.0227846736842112</c:v>
                </c:pt>
                <c:pt idx="933">
                  <c:v>6.0185923368421061</c:v>
                </c:pt>
                <c:pt idx="934">
                  <c:v>6.0486507789473691</c:v>
                </c:pt>
                <c:pt idx="935">
                  <c:v>5.9795107555555536</c:v>
                </c:pt>
                <c:pt idx="936">
                  <c:v>5.9567025777777776</c:v>
                </c:pt>
                <c:pt idx="937">
                  <c:v>5.9413361777777771</c:v>
                </c:pt>
                <c:pt idx="938">
                  <c:v>6.0097059555555559</c:v>
                </c:pt>
                <c:pt idx="939">
                  <c:v>6.0595683555555571</c:v>
                </c:pt>
                <c:pt idx="940">
                  <c:v>5.923396266666666</c:v>
                </c:pt>
                <c:pt idx="941">
                  <c:v>6.0159530666666656</c:v>
                </c:pt>
                <c:pt idx="942">
                  <c:v>5.9424263111111122</c:v>
                </c:pt>
                <c:pt idx="943">
                  <c:v>6.0278648888888888</c:v>
                </c:pt>
                <c:pt idx="944">
                  <c:v>5.9599331555555537</c:v>
                </c:pt>
                <c:pt idx="945">
                  <c:v>6.0010944000000004</c:v>
                </c:pt>
                <c:pt idx="946">
                  <c:v>5.8652309333333337</c:v>
                </c:pt>
                <c:pt idx="947">
                  <c:v>6.015141688888888</c:v>
                </c:pt>
                <c:pt idx="948">
                  <c:v>5.9022855111111108</c:v>
                </c:pt>
                <c:pt idx="949">
                  <c:v>5.9870421333333317</c:v>
                </c:pt>
                <c:pt idx="950">
                  <c:v>6.0017365333333332</c:v>
                </c:pt>
                <c:pt idx="951">
                  <c:v>5.9141127111111116</c:v>
                </c:pt>
                <c:pt idx="952">
                  <c:v>6.0203135999999997</c:v>
                </c:pt>
                <c:pt idx="953">
                  <c:v>6.1056277333333329</c:v>
                </c:pt>
                <c:pt idx="954">
                  <c:v>5.9877688888888896</c:v>
                </c:pt>
                <c:pt idx="955">
                  <c:v>5.9807950222222237</c:v>
                </c:pt>
                <c:pt idx="956">
                  <c:v>5.9808199111111113</c:v>
                </c:pt>
                <c:pt idx="957">
                  <c:v>6.0170183111111122</c:v>
                </c:pt>
                <c:pt idx="958">
                  <c:v>6.0900622222222225</c:v>
                </c:pt>
                <c:pt idx="959">
                  <c:v>6.1942421333333337</c:v>
                </c:pt>
                <c:pt idx="960">
                  <c:v>6.1034574222222222</c:v>
                </c:pt>
                <c:pt idx="961">
                  <c:v>6.0708679111111135</c:v>
                </c:pt>
                <c:pt idx="962">
                  <c:v>6.0328675555555549</c:v>
                </c:pt>
                <c:pt idx="963">
                  <c:v>6.0029112888888871</c:v>
                </c:pt>
                <c:pt idx="964">
                  <c:v>6.0742677333333326</c:v>
                </c:pt>
                <c:pt idx="965">
                  <c:v>6.0058830222222221</c:v>
                </c:pt>
                <c:pt idx="966">
                  <c:v>6.0747107555555555</c:v>
                </c:pt>
                <c:pt idx="967">
                  <c:v>6.0342513777777764</c:v>
                </c:pt>
                <c:pt idx="968">
                  <c:v>6.0414492444444443</c:v>
                </c:pt>
                <c:pt idx="969">
                  <c:v>6.0382485333333333</c:v>
                </c:pt>
                <c:pt idx="970">
                  <c:v>6.086562844444444</c:v>
                </c:pt>
                <c:pt idx="971">
                  <c:v>6.1254940444444443</c:v>
                </c:pt>
                <c:pt idx="972">
                  <c:v>6.0762986666666663</c:v>
                </c:pt>
                <c:pt idx="973">
                  <c:v>5.976489244444446</c:v>
                </c:pt>
                <c:pt idx="974">
                  <c:v>6.0832028444444441</c:v>
                </c:pt>
                <c:pt idx="975">
                  <c:v>6.0605240888888892</c:v>
                </c:pt>
                <c:pt idx="976">
                  <c:v>6.1210638222222231</c:v>
                </c:pt>
                <c:pt idx="977">
                  <c:v>6.1693781333333328</c:v>
                </c:pt>
                <c:pt idx="978">
                  <c:v>6.2207488000000017</c:v>
                </c:pt>
                <c:pt idx="979">
                  <c:v>6.1555996444444459</c:v>
                </c:pt>
                <c:pt idx="980">
                  <c:v>6.2022663111111109</c:v>
                </c:pt>
                <c:pt idx="981">
                  <c:v>6.0089742222222231</c:v>
                </c:pt>
                <c:pt idx="982">
                  <c:v>6.0541326222222214</c:v>
                </c:pt>
                <c:pt idx="983">
                  <c:v>6.1273557333333333</c:v>
                </c:pt>
                <c:pt idx="984">
                  <c:v>6.065705955555555</c:v>
                </c:pt>
                <c:pt idx="985">
                  <c:v>6.1294264888888881</c:v>
                </c:pt>
                <c:pt idx="986">
                  <c:v>5.986484622222223</c:v>
                </c:pt>
                <c:pt idx="987">
                  <c:v>6.1368234666666659</c:v>
                </c:pt>
                <c:pt idx="988">
                  <c:v>6.1313379555555567</c:v>
                </c:pt>
                <c:pt idx="989">
                  <c:v>6.1386353777777787</c:v>
                </c:pt>
                <c:pt idx="990">
                  <c:v>6.0825656888888897</c:v>
                </c:pt>
                <c:pt idx="991">
                  <c:v>6.2180558222222215</c:v>
                </c:pt>
                <c:pt idx="992">
                  <c:v>6.2317646222222223</c:v>
                </c:pt>
                <c:pt idx="993">
                  <c:v>6.32865208888889</c:v>
                </c:pt>
                <c:pt idx="994">
                  <c:v>6.2305400888888895</c:v>
                </c:pt>
                <c:pt idx="995">
                  <c:v>6.2915029333333328</c:v>
                </c:pt>
                <c:pt idx="996">
                  <c:v>6.327512177777777</c:v>
                </c:pt>
                <c:pt idx="997">
                  <c:v>6.2997461333333344</c:v>
                </c:pt>
                <c:pt idx="998">
                  <c:v>6.4076593777777777</c:v>
                </c:pt>
                <c:pt idx="999">
                  <c:v>6.2369016888888877</c:v>
                </c:pt>
                <c:pt idx="1000">
                  <c:v>6.3086364444444447</c:v>
                </c:pt>
                <c:pt idx="1001">
                  <c:v>6.2900295111111104</c:v>
                </c:pt>
                <c:pt idx="1002">
                  <c:v>6.3249735111111107</c:v>
                </c:pt>
                <c:pt idx="1003">
                  <c:v>6.2364288000000005</c:v>
                </c:pt>
                <c:pt idx="1004">
                  <c:v>6.3677176888888889</c:v>
                </c:pt>
                <c:pt idx="1005">
                  <c:v>6.4220053333333311</c:v>
                </c:pt>
                <c:pt idx="1006">
                  <c:v>6.3251427555555555</c:v>
                </c:pt>
                <c:pt idx="1007">
                  <c:v>6.3976490666666654</c:v>
                </c:pt>
                <c:pt idx="1008">
                  <c:v>6.3663438222222215</c:v>
                </c:pt>
                <c:pt idx="1009">
                  <c:v>6.3715704888888895</c:v>
                </c:pt>
                <c:pt idx="1010">
                  <c:v>6.356766577777778</c:v>
                </c:pt>
                <c:pt idx="1011">
                  <c:v>6.4614741333333336</c:v>
                </c:pt>
                <c:pt idx="1012">
                  <c:v>6.3847815111111119</c:v>
                </c:pt>
                <c:pt idx="1013">
                  <c:v>6.4234040888888888</c:v>
                </c:pt>
                <c:pt idx="1014">
                  <c:v>6.4009891555555569</c:v>
                </c:pt>
                <c:pt idx="1015">
                  <c:v>6.3553827555555555</c:v>
                </c:pt>
                <c:pt idx="1016">
                  <c:v>6.4157432888888888</c:v>
                </c:pt>
                <c:pt idx="1017">
                  <c:v>6.3816654222222224</c:v>
                </c:pt>
                <c:pt idx="1018">
                  <c:v>6.3802019555555569</c:v>
                </c:pt>
                <c:pt idx="1019">
                  <c:v>6.2564842666666651</c:v>
                </c:pt>
                <c:pt idx="1020">
                  <c:v>6.3496732444444461</c:v>
                </c:pt>
                <c:pt idx="1021">
                  <c:v>6.2682865777777765</c:v>
                </c:pt>
                <c:pt idx="1022">
                  <c:v>6.2826126222222216</c:v>
                </c:pt>
                <c:pt idx="1023">
                  <c:v>6.3136291555555566</c:v>
                </c:pt>
                <c:pt idx="1024">
                  <c:v>6.2305002666666676</c:v>
                </c:pt>
                <c:pt idx="1025">
                  <c:v>6.2706112000000012</c:v>
                </c:pt>
                <c:pt idx="1026">
                  <c:v>6.3715306666666676</c:v>
                </c:pt>
                <c:pt idx="1027">
                  <c:v>6.3027079111111117</c:v>
                </c:pt>
                <c:pt idx="1028">
                  <c:v>6.259456000000001</c:v>
                </c:pt>
                <c:pt idx="1029">
                  <c:v>6.2305002666666667</c:v>
                </c:pt>
                <c:pt idx="1030">
                  <c:v>6.2753799111111119</c:v>
                </c:pt>
                <c:pt idx="1031">
                  <c:v>6.2246862222222221</c:v>
                </c:pt>
                <c:pt idx="1032">
                  <c:v>6.162384355555556</c:v>
                </c:pt>
                <c:pt idx="1033">
                  <c:v>6.2290965333333324</c:v>
                </c:pt>
                <c:pt idx="1034">
                  <c:v>6.1671480888888901</c:v>
                </c:pt>
                <c:pt idx="1035">
                  <c:v>6.3005376000000011</c:v>
                </c:pt>
                <c:pt idx="1036">
                  <c:v>6.1538176</c:v>
                </c:pt>
                <c:pt idx="1037">
                  <c:v>6.1995683555555559</c:v>
                </c:pt>
                <c:pt idx="1038">
                  <c:v>6.2113656888888897</c:v>
                </c:pt>
                <c:pt idx="1039">
                  <c:v>6.1548031999999999</c:v>
                </c:pt>
                <c:pt idx="1040">
                  <c:v>6.2700885333333325</c:v>
                </c:pt>
                <c:pt idx="1041">
                  <c:v>6.2944796444444453</c:v>
                </c:pt>
                <c:pt idx="1042">
                  <c:v>6.2270656000000004</c:v>
                </c:pt>
                <c:pt idx="1043">
                  <c:v>6.1586062222222226</c:v>
                </c:pt>
                <c:pt idx="1044">
                  <c:v>6.1255388444444447</c:v>
                </c:pt>
                <c:pt idx="1045">
                  <c:v>6.1596316444444446</c:v>
                </c:pt>
                <c:pt idx="1046">
                  <c:v>6.0337635555555567</c:v>
                </c:pt>
                <c:pt idx="1047">
                  <c:v>6.0294677333333322</c:v>
                </c:pt>
                <c:pt idx="1048">
                  <c:v>6.1265891555555543</c:v>
                </c:pt>
                <c:pt idx="1049">
                  <c:v>6.029457777777778</c:v>
                </c:pt>
                <c:pt idx="1050">
                  <c:v>6.1100380444444458</c:v>
                </c:pt>
                <c:pt idx="1051">
                  <c:v>6.130392177777777</c:v>
                </c:pt>
                <c:pt idx="1052">
                  <c:v>6.2169806222222217</c:v>
                </c:pt>
                <c:pt idx="1053">
                  <c:v>6.1176689777777788</c:v>
                </c:pt>
                <c:pt idx="1054">
                  <c:v>6.1947050666666676</c:v>
                </c:pt>
                <c:pt idx="1055">
                  <c:v>6.1856308705882368</c:v>
                </c:pt>
                <c:pt idx="1056">
                  <c:v>6.2011738352941181</c:v>
                </c:pt>
                <c:pt idx="1057">
                  <c:v>6.1815830588235281</c:v>
                </c:pt>
                <c:pt idx="1058">
                  <c:v>6.2761057882352951</c:v>
                </c:pt>
                <c:pt idx="1059">
                  <c:v>6.1908909176470592</c:v>
                </c:pt>
                <c:pt idx="1060">
                  <c:v>6.2103762823529411</c:v>
                </c:pt>
                <c:pt idx="1061">
                  <c:v>6.1225630117647061</c:v>
                </c:pt>
                <c:pt idx="1062">
                  <c:v>6.1638633411764712</c:v>
                </c:pt>
                <c:pt idx="1063">
                  <c:v>6.1676159999999989</c:v>
                </c:pt>
                <c:pt idx="1064">
                  <c:v>6.1563632941176474</c:v>
                </c:pt>
                <c:pt idx="1065">
                  <c:v>6.0381703529411768</c:v>
                </c:pt>
                <c:pt idx="1066">
                  <c:v>6.0880828235294109</c:v>
                </c:pt>
                <c:pt idx="1067">
                  <c:v>6.363017788235295</c:v>
                </c:pt>
                <c:pt idx="1068">
                  <c:v>6.1572856470588233</c:v>
                </c:pt>
                <c:pt idx="1069">
                  <c:v>6.1829165176470591</c:v>
                </c:pt>
                <c:pt idx="1070">
                  <c:v>6.1051331764705887</c:v>
                </c:pt>
                <c:pt idx="1071">
                  <c:v>6.2068080941176467</c:v>
                </c:pt>
                <c:pt idx="1072">
                  <c:v>6.0764190117647052</c:v>
                </c:pt>
                <c:pt idx="1073">
                  <c:v>6.0890895058823542</c:v>
                </c:pt>
                <c:pt idx="1074">
                  <c:v>6.1540916705882349</c:v>
                </c:pt>
                <c:pt idx="1075">
                  <c:v>6.1818413176470592</c:v>
                </c:pt>
                <c:pt idx="1076">
                  <c:v>6.0181263058823538</c:v>
                </c:pt>
                <c:pt idx="1077">
                  <c:v>6.2293556705882356</c:v>
                </c:pt>
                <c:pt idx="1078">
                  <c:v>6.1916393411764705</c:v>
                </c:pt>
                <c:pt idx="1079">
                  <c:v>6.1642217411764708</c:v>
                </c:pt>
                <c:pt idx="1080">
                  <c:v>6.0782373647058821</c:v>
                </c:pt>
                <c:pt idx="1081">
                  <c:v>6.1209449411764707</c:v>
                </c:pt>
                <c:pt idx="1082">
                  <c:v>6.0529648941176468</c:v>
                </c:pt>
                <c:pt idx="1083">
                  <c:v>6.1503126588235295</c:v>
                </c:pt>
                <c:pt idx="1084">
                  <c:v>6.0282616470588231</c:v>
                </c:pt>
                <c:pt idx="1085">
                  <c:v>6.1627038117647057</c:v>
                </c:pt>
                <c:pt idx="1086">
                  <c:v>6.0234179764705882</c:v>
                </c:pt>
                <c:pt idx="1087">
                  <c:v>5.9876201411764702</c:v>
                </c:pt>
                <c:pt idx="1088">
                  <c:v>6.0082176</c:v>
                </c:pt>
                <c:pt idx="1089">
                  <c:v>6.1336681411764715</c:v>
                </c:pt>
                <c:pt idx="1090">
                  <c:v>6.0299851294117639</c:v>
                </c:pt>
                <c:pt idx="1091">
                  <c:v>5.9004551529411779</c:v>
                </c:pt>
                <c:pt idx="1092">
                  <c:v>5.8910471529411756</c:v>
                </c:pt>
                <c:pt idx="1093">
                  <c:v>5.9377392941176472</c:v>
                </c:pt>
                <c:pt idx="1094">
                  <c:v>5.9148807529411762</c:v>
                </c:pt>
                <c:pt idx="1095">
                  <c:v>5.9182433882352949</c:v>
                </c:pt>
                <c:pt idx="1096">
                  <c:v>5.8213857882352924</c:v>
                </c:pt>
                <c:pt idx="1097">
                  <c:v>5.7484724705882355</c:v>
                </c:pt>
                <c:pt idx="1098">
                  <c:v>5.6377795764705896</c:v>
                </c:pt>
                <c:pt idx="1099">
                  <c:v>5.6275757176470584</c:v>
                </c:pt>
                <c:pt idx="1100">
                  <c:v>5.7042680470588234</c:v>
                </c:pt>
                <c:pt idx="1101">
                  <c:v>5.6310701176470577</c:v>
                </c:pt>
                <c:pt idx="1102">
                  <c:v>5.711235764705882</c:v>
                </c:pt>
                <c:pt idx="1103">
                  <c:v>5.7124374588235307</c:v>
                </c:pt>
                <c:pt idx="1104">
                  <c:v>5.5831024941176475</c:v>
                </c:pt>
                <c:pt idx="1105">
                  <c:v>5.8053790117647059</c:v>
                </c:pt>
                <c:pt idx="1106">
                  <c:v>5.8363173647058817</c:v>
                </c:pt>
                <c:pt idx="1107">
                  <c:v>5.7507968000000007</c:v>
                </c:pt>
                <c:pt idx="1108">
                  <c:v>5.6076001882352955</c:v>
                </c:pt>
                <c:pt idx="1109">
                  <c:v>5.7134810352941168</c:v>
                </c:pt>
                <c:pt idx="1110">
                  <c:v>5.8438279529411759</c:v>
                </c:pt>
                <c:pt idx="1111">
                  <c:v>5.7743141647058831</c:v>
                </c:pt>
                <c:pt idx="1112">
                  <c:v>5.8681833411764712</c:v>
                </c:pt>
                <c:pt idx="1113">
                  <c:v>5.8215280941176486</c:v>
                </c:pt>
                <c:pt idx="1114">
                  <c:v>5.7638836705882355</c:v>
                </c:pt>
                <c:pt idx="1115">
                  <c:v>5.8077138823529415</c:v>
                </c:pt>
                <c:pt idx="1116">
                  <c:v>5.8851282823529409</c:v>
                </c:pt>
                <c:pt idx="1117">
                  <c:v>5.8969818352941186</c:v>
                </c:pt>
                <c:pt idx="1118">
                  <c:v>5.8284062117647073</c:v>
                </c:pt>
                <c:pt idx="1119">
                  <c:v>5.8218021647058826</c:v>
                </c:pt>
                <c:pt idx="1120">
                  <c:v>5.6772615529411761</c:v>
                </c:pt>
                <c:pt idx="1121">
                  <c:v>5.7317172705882333</c:v>
                </c:pt>
                <c:pt idx="1122">
                  <c:v>5.7140766117647068</c:v>
                </c:pt>
                <c:pt idx="1123">
                  <c:v>5.6767819294117654</c:v>
                </c:pt>
                <c:pt idx="1124">
                  <c:v>5.73993411764706</c:v>
                </c:pt>
                <c:pt idx="1125">
                  <c:v>5.687481223529411</c:v>
                </c:pt>
                <c:pt idx="1126">
                  <c:v>5.7748148705882354</c:v>
                </c:pt>
                <c:pt idx="1127">
                  <c:v>5.840280847058823</c:v>
                </c:pt>
                <c:pt idx="1128">
                  <c:v>5.8779602823529418</c:v>
                </c:pt>
                <c:pt idx="1129">
                  <c:v>5.8521449411764701</c:v>
                </c:pt>
                <c:pt idx="1130">
                  <c:v>5.8901564235294117</c:v>
                </c:pt>
                <c:pt idx="1131">
                  <c:v>5.7832003764705906</c:v>
                </c:pt>
                <c:pt idx="1132">
                  <c:v>5.736497694117646</c:v>
                </c:pt>
                <c:pt idx="1133">
                  <c:v>5.7612694588235298</c:v>
                </c:pt>
                <c:pt idx="1134">
                  <c:v>5.7970778352941172</c:v>
                </c:pt>
                <c:pt idx="1135">
                  <c:v>5.7159318588235291</c:v>
                </c:pt>
                <c:pt idx="1136">
                  <c:v>5.8413613176470589</c:v>
                </c:pt>
                <c:pt idx="1137">
                  <c:v>5.7569633882352953</c:v>
                </c:pt>
                <c:pt idx="1138">
                  <c:v>5.814834447058824</c:v>
                </c:pt>
                <c:pt idx="1139">
                  <c:v>5.8320798117647046</c:v>
                </c:pt>
                <c:pt idx="1140">
                  <c:v>5.7506597647058815</c:v>
                </c:pt>
                <c:pt idx="1141">
                  <c:v>5.7658601411764714</c:v>
                </c:pt>
                <c:pt idx="1142">
                  <c:v>5.9206573176470592</c:v>
                </c:pt>
                <c:pt idx="1143">
                  <c:v>5.6960090352941188</c:v>
                </c:pt>
                <c:pt idx="1144">
                  <c:v>5.8800737882352943</c:v>
                </c:pt>
                <c:pt idx="1145">
                  <c:v>5.8855920941176478</c:v>
                </c:pt>
                <c:pt idx="1146">
                  <c:v>5.9765835294117649</c:v>
                </c:pt>
                <c:pt idx="1147">
                  <c:v>5.8104598588235294</c:v>
                </c:pt>
                <c:pt idx="1148">
                  <c:v>5.9506680470588247</c:v>
                </c:pt>
                <c:pt idx="1149">
                  <c:v>6.0090925176470584</c:v>
                </c:pt>
                <c:pt idx="1150">
                  <c:v>5.8944312000000005</c:v>
                </c:pt>
                <c:pt idx="1151">
                  <c:v>5.9234839999999993</c:v>
                </c:pt>
                <c:pt idx="1152">
                  <c:v>5.9156328</c:v>
                </c:pt>
                <c:pt idx="1153">
                  <c:v>5.9659880000000021</c:v>
                </c:pt>
                <c:pt idx="1154">
                  <c:v>5.8904160000000001</c:v>
                </c:pt>
                <c:pt idx="1155">
                  <c:v>5.9698576000000001</c:v>
                </c:pt>
                <c:pt idx="1156">
                  <c:v>5.846876</c:v>
                </c:pt>
                <c:pt idx="1157">
                  <c:v>5.8625559999999997</c:v>
                </c:pt>
                <c:pt idx="1158">
                  <c:v>5.9190767999999991</c:v>
                </c:pt>
                <c:pt idx="1159">
                  <c:v>5.9810967999999995</c:v>
                </c:pt>
                <c:pt idx="1160">
                  <c:v>5.9434424000000012</c:v>
                </c:pt>
                <c:pt idx="1161">
                  <c:v>5.9792263999999991</c:v>
                </c:pt>
                <c:pt idx="1162">
                  <c:v>5.8837127999999996</c:v>
                </c:pt>
                <c:pt idx="1163">
                  <c:v>5.9633896000000002</c:v>
                </c:pt>
                <c:pt idx="1164">
                  <c:v>5.8973824000000006</c:v>
                </c:pt>
                <c:pt idx="1165">
                  <c:v>5.9605784000000011</c:v>
                </c:pt>
                <c:pt idx="1166">
                  <c:v>5.9801056000000008</c:v>
                </c:pt>
                <c:pt idx="1167">
                  <c:v>5.9370807999999995</c:v>
                </c:pt>
                <c:pt idx="1168">
                  <c:v>5.9402112000000002</c:v>
                </c:pt>
                <c:pt idx="1169">
                  <c:v>6.0461295999999995</c:v>
                </c:pt>
                <c:pt idx="1170">
                  <c:v>6.0378807999999999</c:v>
                </c:pt>
                <c:pt idx="1171">
                  <c:v>5.9767344000000007</c:v>
                </c:pt>
                <c:pt idx="1172">
                  <c:v>5.9877440000000002</c:v>
                </c:pt>
                <c:pt idx="1173">
                  <c:v>6.0501503999999988</c:v>
                </c:pt>
                <c:pt idx="1174">
                  <c:v>5.955012</c:v>
                </c:pt>
                <c:pt idx="1175">
                  <c:v>5.9706807999999993</c:v>
                </c:pt>
                <c:pt idx="1176">
                  <c:v>5.9099151999999986</c:v>
                </c:pt>
                <c:pt idx="1177">
                  <c:v>5.9192840000000011</c:v>
                </c:pt>
                <c:pt idx="1178">
                  <c:v>5.9711231999999992</c:v>
                </c:pt>
                <c:pt idx="1179">
                  <c:v>5.936879199999999</c:v>
                </c:pt>
                <c:pt idx="1180">
                  <c:v>5.8662800000000006</c:v>
                </c:pt>
                <c:pt idx="1181">
                  <c:v>5.9498376000000004</c:v>
                </c:pt>
                <c:pt idx="1182">
                  <c:v>6.036475199999999</c:v>
                </c:pt>
                <c:pt idx="1183">
                  <c:v>6.0068512000000007</c:v>
                </c:pt>
                <c:pt idx="1184">
                  <c:v>6.0103568000000003</c:v>
                </c:pt>
                <c:pt idx="1185">
                  <c:v>6.0179559999999999</c:v>
                </c:pt>
                <c:pt idx="1186">
                  <c:v>5.9664696000000008</c:v>
                </c:pt>
                <c:pt idx="1187">
                  <c:v>5.8737392000000002</c:v>
                </c:pt>
                <c:pt idx="1188">
                  <c:v>6.1397448000000008</c:v>
                </c:pt>
                <c:pt idx="1189">
                  <c:v>6.0352207999999994</c:v>
                </c:pt>
                <c:pt idx="1190">
                  <c:v>6.1763184000000004</c:v>
                </c:pt>
                <c:pt idx="1191">
                  <c:v>6.1023591999999995</c:v>
                </c:pt>
                <c:pt idx="1192">
                  <c:v>5.9850504000000004</c:v>
                </c:pt>
                <c:pt idx="1193">
                  <c:v>6.1164320000000005</c:v>
                </c:pt>
                <c:pt idx="1194">
                  <c:v>6.1125064</c:v>
                </c:pt>
                <c:pt idx="1195">
                  <c:v>6.0461688000000002</c:v>
                </c:pt>
                <c:pt idx="1196">
                  <c:v>6.131938400000001</c:v>
                </c:pt>
                <c:pt idx="1197">
                  <c:v>6.0530512000000005</c:v>
                </c:pt>
                <c:pt idx="1198">
                  <c:v>6.0556048000000002</c:v>
                </c:pt>
                <c:pt idx="1199">
                  <c:v>5.9785599999999999</c:v>
                </c:pt>
                <c:pt idx="1200">
                  <c:v>6.0341959999999997</c:v>
                </c:pt>
                <c:pt idx="1201">
                  <c:v>6.0622352000000008</c:v>
                </c:pt>
                <c:pt idx="1202">
                  <c:v>6.1134135999999994</c:v>
                </c:pt>
                <c:pt idx="1203">
                  <c:v>6.0694648000000004</c:v>
                </c:pt>
                <c:pt idx="1204">
                  <c:v>6.1115824000000005</c:v>
                </c:pt>
                <c:pt idx="1205">
                  <c:v>6.1118287999999987</c:v>
                </c:pt>
                <c:pt idx="1206">
                  <c:v>6.1448855999999994</c:v>
                </c:pt>
                <c:pt idx="1207">
                  <c:v>6.0873791999999991</c:v>
                </c:pt>
                <c:pt idx="1208">
                  <c:v>6.0546192000000003</c:v>
                </c:pt>
                <c:pt idx="1209">
                  <c:v>6.1753160000000005</c:v>
                </c:pt>
                <c:pt idx="1210">
                  <c:v>6.0305336</c:v>
                </c:pt>
                <c:pt idx="1211">
                  <c:v>5.9768688000000001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9D7-4E5C-AC2B-F325F9123B0D}"/>
            </c:ext>
          </c:extLst>
        </c:ser>
        <c:ser>
          <c:idx val="1"/>
          <c:order val="1"/>
          <c:tx>
            <c:strRef>
              <c:f>'Post-tax'!$N$4</c:f>
              <c:strCache>
                <c:ptCount val="1"/>
                <c:pt idx="0">
                  <c:v>Low duration 1 year</c:v>
                </c:pt>
              </c:strCache>
            </c:strRef>
          </c:tx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numRef>
              <c:f>'Post-tax'!$A$5:$A$1216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'Post-tax'!$N$5:$N$1216</c:f>
              <c:numCache>
                <c:formatCode>0.00</c:formatCode>
                <c:ptCount val="1212"/>
                <c:pt idx="0">
                  <c:v>6.6574266181818178</c:v>
                </c:pt>
                <c:pt idx="1">
                  <c:v>6.6838341818181819</c:v>
                </c:pt>
                <c:pt idx="2">
                  <c:v>6.6720640000000015</c:v>
                </c:pt>
                <c:pt idx="3">
                  <c:v>6.6587135999999996</c:v>
                </c:pt>
                <c:pt idx="4">
                  <c:v>6.6459741090909095</c:v>
                </c:pt>
                <c:pt idx="5">
                  <c:v>6.6415185454545451</c:v>
                </c:pt>
                <c:pt idx="6">
                  <c:v>6.6743610181818172</c:v>
                </c:pt>
                <c:pt idx="7">
                  <c:v>6.6483200000000009</c:v>
                </c:pt>
                <c:pt idx="8">
                  <c:v>6.6432127999999997</c:v>
                </c:pt>
                <c:pt idx="9">
                  <c:v>6.6418199272727279</c:v>
                </c:pt>
                <c:pt idx="10">
                  <c:v>6.5836287999999987</c:v>
                </c:pt>
                <c:pt idx="11">
                  <c:v>6.5297547636363653</c:v>
                </c:pt>
                <c:pt idx="12">
                  <c:v>6.5271074909090911</c:v>
                </c:pt>
                <c:pt idx="13">
                  <c:v>6.5744407272727274</c:v>
                </c:pt>
                <c:pt idx="14">
                  <c:v>6.559917381818182</c:v>
                </c:pt>
                <c:pt idx="15">
                  <c:v>6.5869521454545454</c:v>
                </c:pt>
                <c:pt idx="16">
                  <c:v>6.6373317818181814</c:v>
                </c:pt>
                <c:pt idx="17">
                  <c:v>6.6783278545454543</c:v>
                </c:pt>
                <c:pt idx="18">
                  <c:v>6.6455831272727277</c:v>
                </c:pt>
                <c:pt idx="19">
                  <c:v>6.6095231999999999</c:v>
                </c:pt>
                <c:pt idx="20">
                  <c:v>6.5669061818181831</c:v>
                </c:pt>
                <c:pt idx="21">
                  <c:v>6.5502242909090915</c:v>
                </c:pt>
                <c:pt idx="22">
                  <c:v>6.5322228363636361</c:v>
                </c:pt>
                <c:pt idx="23">
                  <c:v>6.4726958545454556</c:v>
                </c:pt>
                <c:pt idx="24">
                  <c:v>6.4414498909090918</c:v>
                </c:pt>
                <c:pt idx="25">
                  <c:v>6.4223406545454553</c:v>
                </c:pt>
                <c:pt idx="26">
                  <c:v>6.368825018181818</c:v>
                </c:pt>
                <c:pt idx="27">
                  <c:v>6.3337181090909098</c:v>
                </c:pt>
                <c:pt idx="28">
                  <c:v>6.3292055272727277</c:v>
                </c:pt>
                <c:pt idx="29">
                  <c:v>6.3308101818181814</c:v>
                </c:pt>
                <c:pt idx="30">
                  <c:v>6.3357789090909105</c:v>
                </c:pt>
                <c:pt idx="31">
                  <c:v>6.3392488727272731</c:v>
                </c:pt>
                <c:pt idx="32">
                  <c:v>6.3565905454545453</c:v>
                </c:pt>
                <c:pt idx="33">
                  <c:v>6.3529250909090891</c:v>
                </c:pt>
                <c:pt idx="34">
                  <c:v>6.3509050181818187</c:v>
                </c:pt>
                <c:pt idx="35">
                  <c:v>6.3541061818181834</c:v>
                </c:pt>
                <c:pt idx="36">
                  <c:v>6.3536826181818187</c:v>
                </c:pt>
                <c:pt idx="37">
                  <c:v>6.3427188363636366</c:v>
                </c:pt>
                <c:pt idx="38">
                  <c:v>6.3444212363636368</c:v>
                </c:pt>
                <c:pt idx="39">
                  <c:v>6.3541794909090923</c:v>
                </c:pt>
                <c:pt idx="40">
                  <c:v>6.3404136727272729</c:v>
                </c:pt>
                <c:pt idx="41">
                  <c:v>6.3364305454545455</c:v>
                </c:pt>
                <c:pt idx="42">
                  <c:v>6.3279674181818182</c:v>
                </c:pt>
                <c:pt idx="43">
                  <c:v>6.3280488727272735</c:v>
                </c:pt>
                <c:pt idx="44">
                  <c:v>6.3055511272727278</c:v>
                </c:pt>
                <c:pt idx="45">
                  <c:v>6.2855947636363636</c:v>
                </c:pt>
                <c:pt idx="46">
                  <c:v>6.3458059636363631</c:v>
                </c:pt>
                <c:pt idx="47">
                  <c:v>6.3542609454545458</c:v>
                </c:pt>
                <c:pt idx="48">
                  <c:v>6.3858653090909092</c:v>
                </c:pt>
                <c:pt idx="49">
                  <c:v>6.4057320727272717</c:v>
                </c:pt>
                <c:pt idx="50">
                  <c:v>6.4023924363636366</c:v>
                </c:pt>
                <c:pt idx="51">
                  <c:v>6.3922269090909101</c:v>
                </c:pt>
                <c:pt idx="52">
                  <c:v>6.3405114181818174</c:v>
                </c:pt>
                <c:pt idx="53">
                  <c:v>6.3464576000000008</c:v>
                </c:pt>
                <c:pt idx="54">
                  <c:v>6.3299386181818189</c:v>
                </c:pt>
                <c:pt idx="55">
                  <c:v>6.3527377454545464</c:v>
                </c:pt>
                <c:pt idx="56">
                  <c:v>6.363644509090908</c:v>
                </c:pt>
                <c:pt idx="57">
                  <c:v>6.3670330181818171</c:v>
                </c:pt>
                <c:pt idx="58">
                  <c:v>6.404982690909093</c:v>
                </c:pt>
                <c:pt idx="59">
                  <c:v>6.3832913454545448</c:v>
                </c:pt>
                <c:pt idx="60">
                  <c:v>6.3457407999999988</c:v>
                </c:pt>
                <c:pt idx="61">
                  <c:v>6.3465471999999998</c:v>
                </c:pt>
                <c:pt idx="62">
                  <c:v>6.3440058181818184</c:v>
                </c:pt>
                <c:pt idx="63">
                  <c:v>6.3264279272727277</c:v>
                </c:pt>
                <c:pt idx="64">
                  <c:v>6.3120349090909089</c:v>
                </c:pt>
                <c:pt idx="65">
                  <c:v>6.2971205818181826</c:v>
                </c:pt>
                <c:pt idx="66">
                  <c:v>6.2609954909090906</c:v>
                </c:pt>
                <c:pt idx="67">
                  <c:v>6.2502353454545467</c:v>
                </c:pt>
                <c:pt idx="68">
                  <c:v>6.2408110545454534</c:v>
                </c:pt>
                <c:pt idx="69">
                  <c:v>6.2417722181818176</c:v>
                </c:pt>
                <c:pt idx="70">
                  <c:v>6.2454458181818175</c:v>
                </c:pt>
                <c:pt idx="71">
                  <c:v>6.2075124363636363</c:v>
                </c:pt>
                <c:pt idx="72">
                  <c:v>6.2046289454545445</c:v>
                </c:pt>
                <c:pt idx="73">
                  <c:v>6.1961087999999993</c:v>
                </c:pt>
                <c:pt idx="74">
                  <c:v>6.2447045818181826</c:v>
                </c:pt>
                <c:pt idx="75">
                  <c:v>6.2499013818181828</c:v>
                </c:pt>
                <c:pt idx="76">
                  <c:v>6.2528256000000004</c:v>
                </c:pt>
                <c:pt idx="77">
                  <c:v>6.2579409454545454</c:v>
                </c:pt>
                <c:pt idx="78">
                  <c:v>6.3081087999999994</c:v>
                </c:pt>
                <c:pt idx="79">
                  <c:v>6.2803165090909099</c:v>
                </c:pt>
                <c:pt idx="80">
                  <c:v>6.2683264000000003</c:v>
                </c:pt>
                <c:pt idx="81">
                  <c:v>6.2574847999999994</c:v>
                </c:pt>
                <c:pt idx="82">
                  <c:v>6.2628770909090914</c:v>
                </c:pt>
                <c:pt idx="83">
                  <c:v>6.2794205090909099</c:v>
                </c:pt>
                <c:pt idx="84">
                  <c:v>6.2726434909090916</c:v>
                </c:pt>
                <c:pt idx="85">
                  <c:v>6.2684567272727261</c:v>
                </c:pt>
                <c:pt idx="86">
                  <c:v>6.2027880727272731</c:v>
                </c:pt>
                <c:pt idx="87">
                  <c:v>6.1906839272727279</c:v>
                </c:pt>
                <c:pt idx="88">
                  <c:v>6.1811130181818186</c:v>
                </c:pt>
                <c:pt idx="89">
                  <c:v>6.1619060363636375</c:v>
                </c:pt>
                <c:pt idx="90">
                  <c:v>6.1171711999999996</c:v>
                </c:pt>
                <c:pt idx="91">
                  <c:v>6.1084148363636359</c:v>
                </c:pt>
                <c:pt idx="92">
                  <c:v>6.1351808000000005</c:v>
                </c:pt>
                <c:pt idx="93">
                  <c:v>6.2203170909090906</c:v>
                </c:pt>
                <c:pt idx="94">
                  <c:v>6.1241844363636364</c:v>
                </c:pt>
                <c:pt idx="95">
                  <c:v>6.0782196363636372</c:v>
                </c:pt>
                <c:pt idx="96">
                  <c:v>6.0531886545454556</c:v>
                </c:pt>
                <c:pt idx="97">
                  <c:v>6.0286056727272728</c:v>
                </c:pt>
                <c:pt idx="98">
                  <c:v>6.0007400727272717</c:v>
                </c:pt>
                <c:pt idx="99">
                  <c:v>6.0069876363636361</c:v>
                </c:pt>
                <c:pt idx="100">
                  <c:v>5.9858583272727275</c:v>
                </c:pt>
                <c:pt idx="101">
                  <c:v>5.9860375272727273</c:v>
                </c:pt>
                <c:pt idx="102">
                  <c:v>5.9762141090909084</c:v>
                </c:pt>
                <c:pt idx="103">
                  <c:v>5.9697792000000014</c:v>
                </c:pt>
                <c:pt idx="104">
                  <c:v>5.9912669090909079</c:v>
                </c:pt>
                <c:pt idx="105">
                  <c:v>6.0047313454545455</c:v>
                </c:pt>
                <c:pt idx="106">
                  <c:v>5.9146018909090916</c:v>
                </c:pt>
                <c:pt idx="107">
                  <c:v>5.9128669090909103</c:v>
                </c:pt>
                <c:pt idx="108">
                  <c:v>5.9004613818181815</c:v>
                </c:pt>
                <c:pt idx="109">
                  <c:v>5.8787944727272725</c:v>
                </c:pt>
                <c:pt idx="110">
                  <c:v>5.8624546909090922</c:v>
                </c:pt>
                <c:pt idx="111">
                  <c:v>5.8069922909090916</c:v>
                </c:pt>
                <c:pt idx="112">
                  <c:v>5.7768378181818187</c:v>
                </c:pt>
                <c:pt idx="113">
                  <c:v>5.7676660363636358</c:v>
                </c:pt>
                <c:pt idx="114">
                  <c:v>5.7911249454545448</c:v>
                </c:pt>
                <c:pt idx="115">
                  <c:v>5.7596427636363634</c:v>
                </c:pt>
                <c:pt idx="116">
                  <c:v>5.5872605090909087</c:v>
                </c:pt>
                <c:pt idx="117">
                  <c:v>5.3098018909090916</c:v>
                </c:pt>
                <c:pt idx="118">
                  <c:v>5.2872634181818183</c:v>
                </c:pt>
                <c:pt idx="119">
                  <c:v>5.2766336000000003</c:v>
                </c:pt>
                <c:pt idx="120">
                  <c:v>5.2678039272727277</c:v>
                </c:pt>
                <c:pt idx="121">
                  <c:v>5.2579642181818178</c:v>
                </c:pt>
                <c:pt idx="122">
                  <c:v>5.2446301090909095</c:v>
                </c:pt>
                <c:pt idx="123">
                  <c:v>5.2328680727272729</c:v>
                </c:pt>
                <c:pt idx="124">
                  <c:v>5.2157056000000006</c:v>
                </c:pt>
                <c:pt idx="125">
                  <c:v>5.2083665454545454</c:v>
                </c:pt>
                <c:pt idx="126">
                  <c:v>5.2001559272727276</c:v>
                </c:pt>
                <c:pt idx="127">
                  <c:v>5.1998382545454547</c:v>
                </c:pt>
                <c:pt idx="128">
                  <c:v>5.1872209454545457</c:v>
                </c:pt>
                <c:pt idx="129">
                  <c:v>5.177145018181819</c:v>
                </c:pt>
                <c:pt idx="130">
                  <c:v>5.1156061090909093</c:v>
                </c:pt>
                <c:pt idx="131">
                  <c:v>5.0920087272727272</c:v>
                </c:pt>
                <c:pt idx="132">
                  <c:v>5.0504098909090906</c:v>
                </c:pt>
                <c:pt idx="133">
                  <c:v>4.939314036363637</c:v>
                </c:pt>
                <c:pt idx="134">
                  <c:v>4.8534039272727272</c:v>
                </c:pt>
                <c:pt idx="135">
                  <c:v>4.8109416727272736</c:v>
                </c:pt>
                <c:pt idx="136">
                  <c:v>4.7954327272727282</c:v>
                </c:pt>
                <c:pt idx="137">
                  <c:v>4.751333236363636</c:v>
                </c:pt>
                <c:pt idx="138">
                  <c:v>4.6931828363636363</c:v>
                </c:pt>
                <c:pt idx="139">
                  <c:v>4.7017192727272734</c:v>
                </c:pt>
                <c:pt idx="140">
                  <c:v>4.7188247272727271</c:v>
                </c:pt>
                <c:pt idx="141">
                  <c:v>4.7385448727272736</c:v>
                </c:pt>
                <c:pt idx="142">
                  <c:v>4.7083415272727267</c:v>
                </c:pt>
                <c:pt idx="143">
                  <c:v>4.6919936</c:v>
                </c:pt>
                <c:pt idx="144">
                  <c:v>4.6597620363636363</c:v>
                </c:pt>
                <c:pt idx="145">
                  <c:v>4.6734952727272718</c:v>
                </c:pt>
                <c:pt idx="146">
                  <c:v>4.691521163636363</c:v>
                </c:pt>
                <c:pt idx="147">
                  <c:v>4.7156642909090909</c:v>
                </c:pt>
                <c:pt idx="148">
                  <c:v>4.705172945454545</c:v>
                </c:pt>
                <c:pt idx="149">
                  <c:v>4.6370769454545453</c:v>
                </c:pt>
                <c:pt idx="150">
                  <c:v>4.6210222545454549</c:v>
                </c:pt>
                <c:pt idx="151">
                  <c:v>4.6190917818181818</c:v>
                </c:pt>
                <c:pt idx="152">
                  <c:v>4.5719703272727275</c:v>
                </c:pt>
                <c:pt idx="153">
                  <c:v>4.5708218181818197</c:v>
                </c:pt>
                <c:pt idx="154">
                  <c:v>4.5358126545454542</c:v>
                </c:pt>
                <c:pt idx="155">
                  <c:v>4.5000459636363637</c:v>
                </c:pt>
                <c:pt idx="156">
                  <c:v>4.4889437090909095</c:v>
                </c:pt>
                <c:pt idx="157">
                  <c:v>4.4835595636363639</c:v>
                </c:pt>
                <c:pt idx="158">
                  <c:v>4.4631307636363635</c:v>
                </c:pt>
                <c:pt idx="159">
                  <c:v>4.4501794909090915</c:v>
                </c:pt>
                <c:pt idx="160">
                  <c:v>4.4552296727272722</c:v>
                </c:pt>
                <c:pt idx="161">
                  <c:v>4.4491368727272729</c:v>
                </c:pt>
                <c:pt idx="162">
                  <c:v>4.4334161454545455</c:v>
                </c:pt>
                <c:pt idx="163">
                  <c:v>4.4152925090909099</c:v>
                </c:pt>
                <c:pt idx="164">
                  <c:v>4.39710370909091</c:v>
                </c:pt>
                <c:pt idx="165">
                  <c:v>4.3802670545454552</c:v>
                </c:pt>
                <c:pt idx="166">
                  <c:v>4.3634548363636352</c:v>
                </c:pt>
                <c:pt idx="167">
                  <c:v>4.3813341090909095</c:v>
                </c:pt>
                <c:pt idx="168">
                  <c:v>4.3774242909090901</c:v>
                </c:pt>
                <c:pt idx="169">
                  <c:v>4.4302964363636352</c:v>
                </c:pt>
                <c:pt idx="170">
                  <c:v>4.4291153454545462</c:v>
                </c:pt>
                <c:pt idx="171">
                  <c:v>4.4621858909090912</c:v>
                </c:pt>
                <c:pt idx="172">
                  <c:v>4.4514501818181813</c:v>
                </c:pt>
                <c:pt idx="173">
                  <c:v>4.4407389090909088</c:v>
                </c:pt>
                <c:pt idx="174">
                  <c:v>4.4231935999999994</c:v>
                </c:pt>
                <c:pt idx="175">
                  <c:v>4.3750132363636363</c:v>
                </c:pt>
                <c:pt idx="176">
                  <c:v>4.2698228363636375</c:v>
                </c:pt>
                <c:pt idx="177">
                  <c:v>4.2751255272727269</c:v>
                </c:pt>
                <c:pt idx="178">
                  <c:v>4.2774469818181808</c:v>
                </c:pt>
                <c:pt idx="179">
                  <c:v>4.2557311999999987</c:v>
                </c:pt>
                <c:pt idx="180">
                  <c:v>4.2507543272727268</c:v>
                </c:pt>
                <c:pt idx="181">
                  <c:v>4.2421364363636354</c:v>
                </c:pt>
                <c:pt idx="182">
                  <c:v>4.2419246545454552</c:v>
                </c:pt>
                <c:pt idx="183">
                  <c:v>4.2480826181818188</c:v>
                </c:pt>
                <c:pt idx="184">
                  <c:v>4.2252427636363636</c:v>
                </c:pt>
                <c:pt idx="185">
                  <c:v>4.2223185454545451</c:v>
                </c:pt>
                <c:pt idx="186">
                  <c:v>4.2088785454545459</c:v>
                </c:pt>
                <c:pt idx="187">
                  <c:v>4.2062882909090922</c:v>
                </c:pt>
                <c:pt idx="188">
                  <c:v>4.2119168</c:v>
                </c:pt>
                <c:pt idx="189">
                  <c:v>4.2069480727272719</c:v>
                </c:pt>
                <c:pt idx="190">
                  <c:v>4.2189951999999993</c:v>
                </c:pt>
                <c:pt idx="191">
                  <c:v>4.203078981818182</c:v>
                </c:pt>
                <c:pt idx="192">
                  <c:v>4.1763293090909075</c:v>
                </c:pt>
                <c:pt idx="193">
                  <c:v>4.177510400000001</c:v>
                </c:pt>
                <c:pt idx="194">
                  <c:v>4.1745128727272727</c:v>
                </c:pt>
                <c:pt idx="195">
                  <c:v>4.1602990545454546</c:v>
                </c:pt>
                <c:pt idx="196">
                  <c:v>4.1475758545454537</c:v>
                </c:pt>
                <c:pt idx="197">
                  <c:v>4.140978036363637</c:v>
                </c:pt>
                <c:pt idx="198">
                  <c:v>4.1255912727272728</c:v>
                </c:pt>
                <c:pt idx="199">
                  <c:v>4.1166149818181808</c:v>
                </c:pt>
                <c:pt idx="200">
                  <c:v>4.1002018909090907</c:v>
                </c:pt>
                <c:pt idx="201">
                  <c:v>4.0965038545454542</c:v>
                </c:pt>
                <c:pt idx="202">
                  <c:v>4.0809704727272731</c:v>
                </c:pt>
                <c:pt idx="203">
                  <c:v>4.0750731636363637</c:v>
                </c:pt>
                <c:pt idx="204">
                  <c:v>4.0622033454545452</c:v>
                </c:pt>
                <c:pt idx="205">
                  <c:v>4.0343866181818182</c:v>
                </c:pt>
                <c:pt idx="206">
                  <c:v>4.0145524363636369</c:v>
                </c:pt>
                <c:pt idx="207">
                  <c:v>3.9726929454545457</c:v>
                </c:pt>
                <c:pt idx="208">
                  <c:v>3.9682373818181818</c:v>
                </c:pt>
                <c:pt idx="209">
                  <c:v>3.9631546181818189</c:v>
                </c:pt>
                <c:pt idx="210">
                  <c:v>3.9419438545454542</c:v>
                </c:pt>
                <c:pt idx="211">
                  <c:v>3.9253678545454536</c:v>
                </c:pt>
                <c:pt idx="212">
                  <c:v>3.8956776727272735</c:v>
                </c:pt>
                <c:pt idx="213">
                  <c:v>3.8782219636363644</c:v>
                </c:pt>
                <c:pt idx="214">
                  <c:v>3.8932096000000005</c:v>
                </c:pt>
                <c:pt idx="215">
                  <c:v>3.9016645818181823</c:v>
                </c:pt>
                <c:pt idx="216">
                  <c:v>3.8972660363636362</c:v>
                </c:pt>
                <c:pt idx="217">
                  <c:v>3.8787188363636349</c:v>
                </c:pt>
                <c:pt idx="218">
                  <c:v>3.8761855999999995</c:v>
                </c:pt>
                <c:pt idx="219">
                  <c:v>3.8514234181818181</c:v>
                </c:pt>
                <c:pt idx="220">
                  <c:v>3.8441902545454543</c:v>
                </c:pt>
                <c:pt idx="221">
                  <c:v>3.8193384727272726</c:v>
                </c:pt>
                <c:pt idx="222">
                  <c:v>3.7963194181818176</c:v>
                </c:pt>
                <c:pt idx="223">
                  <c:v>3.8036096000000001</c:v>
                </c:pt>
                <c:pt idx="224">
                  <c:v>3.7632000000000003</c:v>
                </c:pt>
                <c:pt idx="225">
                  <c:v>3.7590784000000004</c:v>
                </c:pt>
                <c:pt idx="226">
                  <c:v>3.7458501818181817</c:v>
                </c:pt>
                <c:pt idx="227">
                  <c:v>3.7358475636363644</c:v>
                </c:pt>
                <c:pt idx="228">
                  <c:v>3.7436672000000004</c:v>
                </c:pt>
                <c:pt idx="229">
                  <c:v>3.7216581818181815</c:v>
                </c:pt>
                <c:pt idx="230">
                  <c:v>3.7081937454545462</c:v>
                </c:pt>
                <c:pt idx="231">
                  <c:v>3.6930350545454549</c:v>
                </c:pt>
                <c:pt idx="232">
                  <c:v>3.6698856727272728</c:v>
                </c:pt>
                <c:pt idx="233">
                  <c:v>3.6322047999999993</c:v>
                </c:pt>
                <c:pt idx="234">
                  <c:v>3.608786618181818</c:v>
                </c:pt>
                <c:pt idx="235">
                  <c:v>3.6269754181818183</c:v>
                </c:pt>
                <c:pt idx="236">
                  <c:v>3.607141236363637</c:v>
                </c:pt>
                <c:pt idx="237">
                  <c:v>3.5910865454545462</c:v>
                </c:pt>
                <c:pt idx="238">
                  <c:v>3.6068968727272726</c:v>
                </c:pt>
                <c:pt idx="239">
                  <c:v>3.5896610909090905</c:v>
                </c:pt>
                <c:pt idx="240">
                  <c:v>3.563090618181818</c:v>
                </c:pt>
                <c:pt idx="241">
                  <c:v>3.5244159999999995</c:v>
                </c:pt>
                <c:pt idx="242">
                  <c:v>3.5246522181818181</c:v>
                </c:pt>
                <c:pt idx="243">
                  <c:v>3.4594641454545449</c:v>
                </c:pt>
                <c:pt idx="244">
                  <c:v>3.3835647999999998</c:v>
                </c:pt>
                <c:pt idx="245">
                  <c:v>3.3897797818181821</c:v>
                </c:pt>
                <c:pt idx="246">
                  <c:v>3.3926469818181815</c:v>
                </c:pt>
                <c:pt idx="247">
                  <c:v>3.4014440727272723</c:v>
                </c:pt>
                <c:pt idx="248">
                  <c:v>3.3842327272727273</c:v>
                </c:pt>
                <c:pt idx="249">
                  <c:v>3.322286545454546</c:v>
                </c:pt>
                <c:pt idx="250">
                  <c:v>3.3320040727272735</c:v>
                </c:pt>
                <c:pt idx="251">
                  <c:v>3.3409640727272727</c:v>
                </c:pt>
                <c:pt idx="252">
                  <c:v>3.3443770181818184</c:v>
                </c:pt>
                <c:pt idx="253">
                  <c:v>3.3983813818181816</c:v>
                </c:pt>
                <c:pt idx="254">
                  <c:v>3.4360703999999989</c:v>
                </c:pt>
                <c:pt idx="255">
                  <c:v>3.4606045090909094</c:v>
                </c:pt>
                <c:pt idx="256">
                  <c:v>3.4355409454545449</c:v>
                </c:pt>
                <c:pt idx="257">
                  <c:v>3.4048814545454547</c:v>
                </c:pt>
                <c:pt idx="258">
                  <c:v>3.3846399999999996</c:v>
                </c:pt>
                <c:pt idx="259">
                  <c:v>3.3331851636363639</c:v>
                </c:pt>
                <c:pt idx="260">
                  <c:v>3.2744482909090911</c:v>
                </c:pt>
                <c:pt idx="261">
                  <c:v>3.2748311272727268</c:v>
                </c:pt>
                <c:pt idx="262">
                  <c:v>3.285941527272727</c:v>
                </c:pt>
                <c:pt idx="263">
                  <c:v>3.2765009454545457</c:v>
                </c:pt>
                <c:pt idx="264">
                  <c:v>3.3168779636363634</c:v>
                </c:pt>
                <c:pt idx="265">
                  <c:v>3.3211950545454547</c:v>
                </c:pt>
                <c:pt idx="266">
                  <c:v>3.3259031272727269</c:v>
                </c:pt>
                <c:pt idx="267">
                  <c:v>3.3550964363636369</c:v>
                </c:pt>
                <c:pt idx="268">
                  <c:v>3.3409966545454548</c:v>
                </c:pt>
                <c:pt idx="269">
                  <c:v>3.3677789090909087</c:v>
                </c:pt>
                <c:pt idx="270">
                  <c:v>3.3956689454545455</c:v>
                </c:pt>
                <c:pt idx="271">
                  <c:v>3.414664145454545</c:v>
                </c:pt>
                <c:pt idx="272">
                  <c:v>3.3952616727272731</c:v>
                </c:pt>
                <c:pt idx="273">
                  <c:v>3.385951418181818</c:v>
                </c:pt>
                <c:pt idx="274">
                  <c:v>3.3860410181818188</c:v>
                </c:pt>
                <c:pt idx="275">
                  <c:v>3.3764130909090913</c:v>
                </c:pt>
                <c:pt idx="276">
                  <c:v>3.3541760000000003</c:v>
                </c:pt>
                <c:pt idx="277">
                  <c:v>3.3317597090909095</c:v>
                </c:pt>
                <c:pt idx="278">
                  <c:v>3.3137908363636361</c:v>
                </c:pt>
                <c:pt idx="279">
                  <c:v>3.3121128727272731</c:v>
                </c:pt>
                <c:pt idx="280">
                  <c:v>3.3178146909090915</c:v>
                </c:pt>
                <c:pt idx="281">
                  <c:v>3.3310510545454544</c:v>
                </c:pt>
                <c:pt idx="282">
                  <c:v>3.3238504727272726</c:v>
                </c:pt>
                <c:pt idx="283">
                  <c:v>3.2942417454545456</c:v>
                </c:pt>
                <c:pt idx="284">
                  <c:v>3.2959767272727278</c:v>
                </c:pt>
                <c:pt idx="285">
                  <c:v>3.2842065454545457</c:v>
                </c:pt>
                <c:pt idx="286">
                  <c:v>3.2840110545454553</c:v>
                </c:pt>
                <c:pt idx="287">
                  <c:v>3.261578472727273</c:v>
                </c:pt>
                <c:pt idx="288">
                  <c:v>3.2618146909090915</c:v>
                </c:pt>
                <c:pt idx="289">
                  <c:v>3.2919773090909095</c:v>
                </c:pt>
                <c:pt idx="290">
                  <c:v>3.256096581818182</c:v>
                </c:pt>
                <c:pt idx="291">
                  <c:v>3.2507613090909095</c:v>
                </c:pt>
                <c:pt idx="292">
                  <c:v>3.225380072727273</c:v>
                </c:pt>
                <c:pt idx="293">
                  <c:v>3.2194013090909088</c:v>
                </c:pt>
                <c:pt idx="294">
                  <c:v>3.1908922181818178</c:v>
                </c:pt>
                <c:pt idx="295">
                  <c:v>3.239805672727273</c:v>
                </c:pt>
                <c:pt idx="296">
                  <c:v>3.235667781818182</c:v>
                </c:pt>
                <c:pt idx="297">
                  <c:v>3.2554368</c:v>
                </c:pt>
                <c:pt idx="298">
                  <c:v>3.2309108363636363</c:v>
                </c:pt>
                <c:pt idx="299">
                  <c:v>3.1772485818181813</c:v>
                </c:pt>
                <c:pt idx="300">
                  <c:v>3.1721739636363635</c:v>
                </c:pt>
                <c:pt idx="301">
                  <c:v>3.1501079272727281</c:v>
                </c:pt>
                <c:pt idx="302">
                  <c:v>3.1713512727272724</c:v>
                </c:pt>
                <c:pt idx="303">
                  <c:v>3.1954862545454543</c:v>
                </c:pt>
                <c:pt idx="304">
                  <c:v>3.1785681454545451</c:v>
                </c:pt>
                <c:pt idx="305">
                  <c:v>3.1652096000000003</c:v>
                </c:pt>
                <c:pt idx="306">
                  <c:v>3.1750737454545455</c:v>
                </c:pt>
                <c:pt idx="307">
                  <c:v>3.1872349090909098</c:v>
                </c:pt>
                <c:pt idx="308">
                  <c:v>3.199233163636364</c:v>
                </c:pt>
                <c:pt idx="309">
                  <c:v>3.2197515636363634</c:v>
                </c:pt>
                <c:pt idx="310">
                  <c:v>3.233427781818182</c:v>
                </c:pt>
                <c:pt idx="311">
                  <c:v>3.2308619636363636</c:v>
                </c:pt>
                <c:pt idx="312">
                  <c:v>3.2245573818181814</c:v>
                </c:pt>
                <c:pt idx="313">
                  <c:v>3.208258327272727</c:v>
                </c:pt>
                <c:pt idx="314">
                  <c:v>3.2082909090909086</c:v>
                </c:pt>
                <c:pt idx="315">
                  <c:v>3.2233274181818183</c:v>
                </c:pt>
                <c:pt idx="316">
                  <c:v>3.2414510545454545</c:v>
                </c:pt>
                <c:pt idx="317">
                  <c:v>3.1812317090909095</c:v>
                </c:pt>
                <c:pt idx="318">
                  <c:v>3.1756928000000002</c:v>
                </c:pt>
                <c:pt idx="319">
                  <c:v>3.1358533818181815</c:v>
                </c:pt>
                <c:pt idx="320">
                  <c:v>3.1261684363636366</c:v>
                </c:pt>
                <c:pt idx="321">
                  <c:v>3.0682379636363635</c:v>
                </c:pt>
                <c:pt idx="322">
                  <c:v>3.0576570181818181</c:v>
                </c:pt>
                <c:pt idx="323">
                  <c:v>3.0563211636363636</c:v>
                </c:pt>
                <c:pt idx="324">
                  <c:v>3.0460578909090912</c:v>
                </c:pt>
                <c:pt idx="325">
                  <c:v>3.0491613090909087</c:v>
                </c:pt>
                <c:pt idx="326">
                  <c:v>3.0385885090909093</c:v>
                </c:pt>
                <c:pt idx="327">
                  <c:v>3.0184692363636363</c:v>
                </c:pt>
                <c:pt idx="328">
                  <c:v>3.0312901818181817</c:v>
                </c:pt>
                <c:pt idx="329">
                  <c:v>3.022444218181819</c:v>
                </c:pt>
                <c:pt idx="330">
                  <c:v>3.0640593454545462</c:v>
                </c:pt>
                <c:pt idx="331">
                  <c:v>3.0212957090909085</c:v>
                </c:pt>
                <c:pt idx="332">
                  <c:v>3.0002885818181815</c:v>
                </c:pt>
                <c:pt idx="333">
                  <c:v>3.0080674909090912</c:v>
                </c:pt>
                <c:pt idx="334">
                  <c:v>3.0304674909090914</c:v>
                </c:pt>
                <c:pt idx="335">
                  <c:v>3.0407796363636366</c:v>
                </c:pt>
                <c:pt idx="336">
                  <c:v>3.0443392000000005</c:v>
                </c:pt>
                <c:pt idx="337">
                  <c:v>2.9778152727272729</c:v>
                </c:pt>
                <c:pt idx="338">
                  <c:v>3.0709911272727273</c:v>
                </c:pt>
                <c:pt idx="339">
                  <c:v>3.0951342545454539</c:v>
                </c:pt>
                <c:pt idx="340">
                  <c:v>3.1251584000000001</c:v>
                </c:pt>
                <c:pt idx="341">
                  <c:v>3.1341835636363635</c:v>
                </c:pt>
                <c:pt idx="342">
                  <c:v>3.1406754909090902</c:v>
                </c:pt>
                <c:pt idx="343">
                  <c:v>3.122112</c:v>
                </c:pt>
                <c:pt idx="344">
                  <c:v>3.120548072727273</c:v>
                </c:pt>
                <c:pt idx="345">
                  <c:v>3.1161902545454545</c:v>
                </c:pt>
                <c:pt idx="346">
                  <c:v>3.115383854545454</c:v>
                </c:pt>
                <c:pt idx="347">
                  <c:v>3.130290036363637</c:v>
                </c:pt>
                <c:pt idx="348">
                  <c:v>3.1086312727272731</c:v>
                </c:pt>
                <c:pt idx="349">
                  <c:v>3.0962746181818188</c:v>
                </c:pt>
                <c:pt idx="350">
                  <c:v>3.1254516363636364</c:v>
                </c:pt>
                <c:pt idx="351">
                  <c:v>3.115880727272728</c:v>
                </c:pt>
                <c:pt idx="352">
                  <c:v>3.1268933818181819</c:v>
                </c:pt>
                <c:pt idx="353">
                  <c:v>3.1121012363636367</c:v>
                </c:pt>
                <c:pt idx="354">
                  <c:v>3.1466135272727271</c:v>
                </c:pt>
                <c:pt idx="355">
                  <c:v>3.1530239999999998</c:v>
                </c:pt>
                <c:pt idx="356">
                  <c:v>3.1657960727272725</c:v>
                </c:pt>
                <c:pt idx="357">
                  <c:v>3.1497006545454544</c:v>
                </c:pt>
                <c:pt idx="358">
                  <c:v>3.1623179636363643</c:v>
                </c:pt>
                <c:pt idx="359">
                  <c:v>3.2148968727272731</c:v>
                </c:pt>
                <c:pt idx="360">
                  <c:v>3.3118929454545456</c:v>
                </c:pt>
                <c:pt idx="361">
                  <c:v>3.5816541090909095</c:v>
                </c:pt>
                <c:pt idx="362">
                  <c:v>3.5866635636363635</c:v>
                </c:pt>
                <c:pt idx="363">
                  <c:v>3.5942958545454551</c:v>
                </c:pt>
                <c:pt idx="364">
                  <c:v>3.6109451636363636</c:v>
                </c:pt>
                <c:pt idx="365">
                  <c:v>3.6265762909090911</c:v>
                </c:pt>
                <c:pt idx="366">
                  <c:v>3.6518272000000009</c:v>
                </c:pt>
                <c:pt idx="367">
                  <c:v>3.6446999272727267</c:v>
                </c:pt>
                <c:pt idx="368">
                  <c:v>3.6523240727272723</c:v>
                </c:pt>
                <c:pt idx="369">
                  <c:v>3.6467281454545453</c:v>
                </c:pt>
                <c:pt idx="370">
                  <c:v>3.650018909090909</c:v>
                </c:pt>
                <c:pt idx="371">
                  <c:v>3.6450420363636362</c:v>
                </c:pt>
                <c:pt idx="372">
                  <c:v>3.6107578181818183</c:v>
                </c:pt>
                <c:pt idx="373">
                  <c:v>3.6548410181818181</c:v>
                </c:pt>
                <c:pt idx="374">
                  <c:v>3.6509393454545451</c:v>
                </c:pt>
                <c:pt idx="375">
                  <c:v>3.6738769454545457</c:v>
                </c:pt>
                <c:pt idx="376">
                  <c:v>3.762312145454545</c:v>
                </c:pt>
                <c:pt idx="377">
                  <c:v>3.7360511999999999</c:v>
                </c:pt>
                <c:pt idx="378">
                  <c:v>3.7629149090909091</c:v>
                </c:pt>
                <c:pt idx="379">
                  <c:v>3.7731944727272735</c:v>
                </c:pt>
                <c:pt idx="380">
                  <c:v>3.7827246545454551</c:v>
                </c:pt>
                <c:pt idx="381">
                  <c:v>3.770392436363637</c:v>
                </c:pt>
                <c:pt idx="382">
                  <c:v>3.7681524363636365</c:v>
                </c:pt>
                <c:pt idx="383">
                  <c:v>3.7656517818181818</c:v>
                </c:pt>
                <c:pt idx="384">
                  <c:v>3.7717038545454544</c:v>
                </c:pt>
                <c:pt idx="385">
                  <c:v>3.7693009454545452</c:v>
                </c:pt>
                <c:pt idx="386">
                  <c:v>3.7753611636363638</c:v>
                </c:pt>
                <c:pt idx="387">
                  <c:v>3.8157544727272734</c:v>
                </c:pt>
                <c:pt idx="388">
                  <c:v>3.829935709090909</c:v>
                </c:pt>
                <c:pt idx="389">
                  <c:v>3.8763810909090908</c:v>
                </c:pt>
                <c:pt idx="390">
                  <c:v>3.8716811636363637</c:v>
                </c:pt>
                <c:pt idx="391">
                  <c:v>3.8469271272727275</c:v>
                </c:pt>
                <c:pt idx="392">
                  <c:v>3.7579787636363631</c:v>
                </c:pt>
                <c:pt idx="393">
                  <c:v>3.6985984000000003</c:v>
                </c:pt>
                <c:pt idx="394">
                  <c:v>3.6997306181818184</c:v>
                </c:pt>
                <c:pt idx="395">
                  <c:v>3.6861032727272733</c:v>
                </c:pt>
                <c:pt idx="396">
                  <c:v>3.6785117090909094</c:v>
                </c:pt>
                <c:pt idx="397">
                  <c:v>3.6790900363636365</c:v>
                </c:pt>
                <c:pt idx="398">
                  <c:v>3.6927499636363637</c:v>
                </c:pt>
                <c:pt idx="399">
                  <c:v>3.6863313454545454</c:v>
                </c:pt>
                <c:pt idx="400">
                  <c:v>3.7133579636363643</c:v>
                </c:pt>
                <c:pt idx="401">
                  <c:v>3.7514624000000008</c:v>
                </c:pt>
                <c:pt idx="402">
                  <c:v>3.7329314909090909</c:v>
                </c:pt>
                <c:pt idx="403">
                  <c:v>3.7566103272727278</c:v>
                </c:pt>
                <c:pt idx="404">
                  <c:v>3.7777966545454547</c:v>
                </c:pt>
                <c:pt idx="405">
                  <c:v>3.7565695999999997</c:v>
                </c:pt>
                <c:pt idx="406">
                  <c:v>3.7384052363636364</c:v>
                </c:pt>
                <c:pt idx="407">
                  <c:v>3.7443839999999997</c:v>
                </c:pt>
                <c:pt idx="408">
                  <c:v>3.7524968727272729</c:v>
                </c:pt>
                <c:pt idx="409">
                  <c:v>3.7734062545454536</c:v>
                </c:pt>
                <c:pt idx="410">
                  <c:v>3.7980299636363637</c:v>
                </c:pt>
                <c:pt idx="411">
                  <c:v>3.8101341090909089</c:v>
                </c:pt>
                <c:pt idx="412">
                  <c:v>3.8201693090909097</c:v>
                </c:pt>
                <c:pt idx="413">
                  <c:v>3.8113152000000001</c:v>
                </c:pt>
                <c:pt idx="414">
                  <c:v>3.7444165818181827</c:v>
                </c:pt>
                <c:pt idx="415">
                  <c:v>3.7315060363636365</c:v>
                </c:pt>
                <c:pt idx="416">
                  <c:v>3.7013515636363636</c:v>
                </c:pt>
                <c:pt idx="417">
                  <c:v>3.6904203636363646</c:v>
                </c:pt>
                <c:pt idx="418">
                  <c:v>3.6936622545454547</c:v>
                </c:pt>
                <c:pt idx="419">
                  <c:v>3.7064669090909095</c:v>
                </c:pt>
                <c:pt idx="420">
                  <c:v>3.699844654545454</c:v>
                </c:pt>
                <c:pt idx="421">
                  <c:v>3.6957067636363634</c:v>
                </c:pt>
                <c:pt idx="422">
                  <c:v>3.7047319272727273</c:v>
                </c:pt>
                <c:pt idx="423">
                  <c:v>3.7129344000000004</c:v>
                </c:pt>
                <c:pt idx="424">
                  <c:v>3.7010420363636363</c:v>
                </c:pt>
                <c:pt idx="425">
                  <c:v>3.6935970909090909</c:v>
                </c:pt>
                <c:pt idx="426">
                  <c:v>3.6854109090909093</c:v>
                </c:pt>
                <c:pt idx="427">
                  <c:v>3.6966109090909085</c:v>
                </c:pt>
                <c:pt idx="428">
                  <c:v>3.6963909818181824</c:v>
                </c:pt>
                <c:pt idx="429">
                  <c:v>3.648096581818181</c:v>
                </c:pt>
                <c:pt idx="430">
                  <c:v>3.6440157090909095</c:v>
                </c:pt>
                <c:pt idx="431">
                  <c:v>3.5878283636363641</c:v>
                </c:pt>
                <c:pt idx="432">
                  <c:v>3.5457326545454539</c:v>
                </c:pt>
                <c:pt idx="433">
                  <c:v>3.511562472727273</c:v>
                </c:pt>
                <c:pt idx="434">
                  <c:v>3.4346612363636364</c:v>
                </c:pt>
                <c:pt idx="435">
                  <c:v>3.4499095272727271</c:v>
                </c:pt>
                <c:pt idx="436">
                  <c:v>3.4504715636363641</c:v>
                </c:pt>
                <c:pt idx="437">
                  <c:v>3.449314909090909</c:v>
                </c:pt>
                <c:pt idx="438">
                  <c:v>3.4704116363636368</c:v>
                </c:pt>
                <c:pt idx="439">
                  <c:v>3.4972997818181821</c:v>
                </c:pt>
                <c:pt idx="440">
                  <c:v>3.5198952727272728</c:v>
                </c:pt>
                <c:pt idx="441">
                  <c:v>3.5100962909090909</c:v>
                </c:pt>
                <c:pt idx="442">
                  <c:v>3.5187467636363641</c:v>
                </c:pt>
                <c:pt idx="443">
                  <c:v>3.5227461818181816</c:v>
                </c:pt>
                <c:pt idx="444">
                  <c:v>3.5374242909090907</c:v>
                </c:pt>
                <c:pt idx="445">
                  <c:v>3.5292136727272734</c:v>
                </c:pt>
                <c:pt idx="446">
                  <c:v>3.5349236363636365</c:v>
                </c:pt>
                <c:pt idx="447">
                  <c:v>3.5415947636363634</c:v>
                </c:pt>
                <c:pt idx="448">
                  <c:v>3.5501800727272732</c:v>
                </c:pt>
                <c:pt idx="449">
                  <c:v>3.5723275636363638</c:v>
                </c:pt>
                <c:pt idx="450">
                  <c:v>3.5974155636363632</c:v>
                </c:pt>
                <c:pt idx="451">
                  <c:v>3.616940218181818</c:v>
                </c:pt>
                <c:pt idx="452">
                  <c:v>3.6133317818181818</c:v>
                </c:pt>
                <c:pt idx="453">
                  <c:v>3.6170542545454545</c:v>
                </c:pt>
                <c:pt idx="454">
                  <c:v>3.6184471272727268</c:v>
                </c:pt>
                <c:pt idx="455">
                  <c:v>3.6049745454545445</c:v>
                </c:pt>
                <c:pt idx="456">
                  <c:v>3.6141381818181806</c:v>
                </c:pt>
                <c:pt idx="457">
                  <c:v>3.6278225454545465</c:v>
                </c:pt>
                <c:pt idx="458">
                  <c:v>3.5986699636363633</c:v>
                </c:pt>
                <c:pt idx="459">
                  <c:v>3.6069294545454542</c:v>
                </c:pt>
                <c:pt idx="460">
                  <c:v>3.6378333090909094</c:v>
                </c:pt>
                <c:pt idx="461">
                  <c:v>3.6339560727272722</c:v>
                </c:pt>
                <c:pt idx="462">
                  <c:v>3.5985885090909089</c:v>
                </c:pt>
                <c:pt idx="463">
                  <c:v>3.5844398545454541</c:v>
                </c:pt>
                <c:pt idx="464">
                  <c:v>3.5814586181818182</c:v>
                </c:pt>
                <c:pt idx="465">
                  <c:v>3.5943121454545448</c:v>
                </c:pt>
                <c:pt idx="466">
                  <c:v>3.6081757090909092</c:v>
                </c:pt>
                <c:pt idx="467">
                  <c:v>3.6303639272727279</c:v>
                </c:pt>
                <c:pt idx="468">
                  <c:v>3.6469073454545455</c:v>
                </c:pt>
                <c:pt idx="469">
                  <c:v>3.6539857454545461</c:v>
                </c:pt>
                <c:pt idx="470">
                  <c:v>3.7129181090909098</c:v>
                </c:pt>
                <c:pt idx="471">
                  <c:v>3.7252666181818177</c:v>
                </c:pt>
                <c:pt idx="472">
                  <c:v>3.733485381818181</c:v>
                </c:pt>
                <c:pt idx="473">
                  <c:v>3.735977890909091</c:v>
                </c:pt>
                <c:pt idx="474">
                  <c:v>3.7525620363636363</c:v>
                </c:pt>
                <c:pt idx="475">
                  <c:v>3.7736261818181829</c:v>
                </c:pt>
                <c:pt idx="476">
                  <c:v>3.776069818181818</c:v>
                </c:pt>
                <c:pt idx="477">
                  <c:v>3.7785704727272718</c:v>
                </c:pt>
                <c:pt idx="478">
                  <c:v>3.7616767999999996</c:v>
                </c:pt>
                <c:pt idx="479">
                  <c:v>3.7796782545454541</c:v>
                </c:pt>
                <c:pt idx="480">
                  <c:v>3.7790591999999998</c:v>
                </c:pt>
                <c:pt idx="481">
                  <c:v>3.7869521454545447</c:v>
                </c:pt>
                <c:pt idx="482">
                  <c:v>3.8065338181818178</c:v>
                </c:pt>
                <c:pt idx="483">
                  <c:v>3.825691927272727</c:v>
                </c:pt>
                <c:pt idx="484">
                  <c:v>3.835189527272727</c:v>
                </c:pt>
                <c:pt idx="485">
                  <c:v>3.8480756363636366</c:v>
                </c:pt>
                <c:pt idx="486">
                  <c:v>3.8691560727272725</c:v>
                </c:pt>
                <c:pt idx="487">
                  <c:v>3.8866525090909088</c:v>
                </c:pt>
                <c:pt idx="488">
                  <c:v>3.8865791999999999</c:v>
                </c:pt>
                <c:pt idx="489">
                  <c:v>3.8752325818181816</c:v>
                </c:pt>
                <c:pt idx="490">
                  <c:v>3.943939490909091</c:v>
                </c:pt>
                <c:pt idx="491">
                  <c:v>3.9779141818181811</c:v>
                </c:pt>
                <c:pt idx="492">
                  <c:v>4.0043217454545461</c:v>
                </c:pt>
                <c:pt idx="493">
                  <c:v>4.0183726545454546</c:v>
                </c:pt>
                <c:pt idx="494">
                  <c:v>4.0087202909090909</c:v>
                </c:pt>
                <c:pt idx="495">
                  <c:v>4.081605818181818</c:v>
                </c:pt>
                <c:pt idx="496">
                  <c:v>4.0893440000000005</c:v>
                </c:pt>
                <c:pt idx="497">
                  <c:v>4.1058059636363637</c:v>
                </c:pt>
                <c:pt idx="498">
                  <c:v>4.1630196363636367</c:v>
                </c:pt>
                <c:pt idx="499">
                  <c:v>4.1935732363636369</c:v>
                </c:pt>
                <c:pt idx="500">
                  <c:v>4.2001221818181822</c:v>
                </c:pt>
                <c:pt idx="501">
                  <c:v>4.2213736727272728</c:v>
                </c:pt>
                <c:pt idx="502">
                  <c:v>4.2493533090909095</c:v>
                </c:pt>
                <c:pt idx="503">
                  <c:v>4.2611153454545452</c:v>
                </c:pt>
                <c:pt idx="504">
                  <c:v>4.2507298909090903</c:v>
                </c:pt>
                <c:pt idx="505">
                  <c:v>4.2639743999999995</c:v>
                </c:pt>
                <c:pt idx="506">
                  <c:v>4.2909847272727282</c:v>
                </c:pt>
                <c:pt idx="507">
                  <c:v>4.2921250909090904</c:v>
                </c:pt>
                <c:pt idx="508">
                  <c:v>4.3151767272727275</c:v>
                </c:pt>
                <c:pt idx="509">
                  <c:v>4.3334306909090907</c:v>
                </c:pt>
                <c:pt idx="510">
                  <c:v>4.3544378181818173</c:v>
                </c:pt>
                <c:pt idx="511">
                  <c:v>4.3574027636363635</c:v>
                </c:pt>
                <c:pt idx="512">
                  <c:v>4.3813096727272729</c:v>
                </c:pt>
                <c:pt idx="513">
                  <c:v>4.3740276363636372</c:v>
                </c:pt>
                <c:pt idx="514">
                  <c:v>4.3797050181818182</c:v>
                </c:pt>
                <c:pt idx="515">
                  <c:v>4.3644811636363627</c:v>
                </c:pt>
                <c:pt idx="516">
                  <c:v>4.3618094545454555</c:v>
                </c:pt>
                <c:pt idx="517">
                  <c:v>4.2932410181818188</c:v>
                </c:pt>
                <c:pt idx="518">
                  <c:v>4.2720058181818183</c:v>
                </c:pt>
                <c:pt idx="519">
                  <c:v>4.2913675636363635</c:v>
                </c:pt>
                <c:pt idx="520">
                  <c:v>4.3081472000000005</c:v>
                </c:pt>
                <c:pt idx="521">
                  <c:v>4.3091572363636361</c:v>
                </c:pt>
                <c:pt idx="522">
                  <c:v>4.3642042181818193</c:v>
                </c:pt>
                <c:pt idx="523">
                  <c:v>4.4209535999999998</c:v>
                </c:pt>
                <c:pt idx="524">
                  <c:v>4.3995066181818183</c:v>
                </c:pt>
                <c:pt idx="525">
                  <c:v>4.3753634909090913</c:v>
                </c:pt>
                <c:pt idx="526">
                  <c:v>4.3683502545454553</c:v>
                </c:pt>
                <c:pt idx="527">
                  <c:v>4.3810082909090911</c:v>
                </c:pt>
                <c:pt idx="528">
                  <c:v>4.3329338181818189</c:v>
                </c:pt>
                <c:pt idx="529">
                  <c:v>4.2697006545454546</c:v>
                </c:pt>
                <c:pt idx="530">
                  <c:v>4.3021358545454547</c:v>
                </c:pt>
                <c:pt idx="531">
                  <c:v>4.2886632727272724</c:v>
                </c:pt>
                <c:pt idx="532">
                  <c:v>4.2743272727272741</c:v>
                </c:pt>
                <c:pt idx="533">
                  <c:v>4.2870830545454552</c:v>
                </c:pt>
                <c:pt idx="534">
                  <c:v>4.2831569454545457</c:v>
                </c:pt>
                <c:pt idx="535">
                  <c:v>4.2911802181818182</c:v>
                </c:pt>
                <c:pt idx="536">
                  <c:v>4.2723642181818189</c:v>
                </c:pt>
                <c:pt idx="537">
                  <c:v>4.2599668363636365</c:v>
                </c:pt>
                <c:pt idx="538">
                  <c:v>4.2582074181818177</c:v>
                </c:pt>
                <c:pt idx="539">
                  <c:v>4.2566434909090916</c:v>
                </c:pt>
                <c:pt idx="540">
                  <c:v>4.2655871999999997</c:v>
                </c:pt>
                <c:pt idx="541">
                  <c:v>4.2599016727272723</c:v>
                </c:pt>
                <c:pt idx="542">
                  <c:v>4.2979246545454552</c:v>
                </c:pt>
                <c:pt idx="543">
                  <c:v>4.3195264000000009</c:v>
                </c:pt>
                <c:pt idx="544">
                  <c:v>4.3234362181818184</c:v>
                </c:pt>
                <c:pt idx="545">
                  <c:v>4.2931106909090904</c:v>
                </c:pt>
                <c:pt idx="546">
                  <c:v>4.2479441454545448</c:v>
                </c:pt>
                <c:pt idx="547">
                  <c:v>4.2485632000000004</c:v>
                </c:pt>
                <c:pt idx="548">
                  <c:v>4.2577186909090914</c:v>
                </c:pt>
                <c:pt idx="549">
                  <c:v>4.2273768727272731</c:v>
                </c:pt>
                <c:pt idx="550">
                  <c:v>4.2135947636363644</c:v>
                </c:pt>
                <c:pt idx="551">
                  <c:v>4.2273768727272731</c:v>
                </c:pt>
                <c:pt idx="552">
                  <c:v>4.2207138909090904</c:v>
                </c:pt>
                <c:pt idx="553">
                  <c:v>4.2492718545454551</c:v>
                </c:pt>
                <c:pt idx="554">
                  <c:v>4.2381451636363634</c:v>
                </c:pt>
                <c:pt idx="555">
                  <c:v>4.209350981818182</c:v>
                </c:pt>
                <c:pt idx="556">
                  <c:v>4.2650495999999993</c:v>
                </c:pt>
                <c:pt idx="557">
                  <c:v>4.2791086545454542</c:v>
                </c:pt>
                <c:pt idx="558">
                  <c:v>4.3098740363636363</c:v>
                </c:pt>
                <c:pt idx="559">
                  <c:v>4.3425210181818192</c:v>
                </c:pt>
                <c:pt idx="560">
                  <c:v>4.3967778909090907</c:v>
                </c:pt>
                <c:pt idx="561">
                  <c:v>4.4375621818181816</c:v>
                </c:pt>
                <c:pt idx="562">
                  <c:v>4.4771816727272737</c:v>
                </c:pt>
                <c:pt idx="563">
                  <c:v>4.5055848727272725</c:v>
                </c:pt>
                <c:pt idx="564">
                  <c:v>4.5319598545454554</c:v>
                </c:pt>
                <c:pt idx="565">
                  <c:v>4.5384762181818177</c:v>
                </c:pt>
                <c:pt idx="566">
                  <c:v>4.6148968727272726</c:v>
                </c:pt>
                <c:pt idx="567">
                  <c:v>4.6558277818181812</c:v>
                </c:pt>
                <c:pt idx="568">
                  <c:v>4.6703674181818178</c:v>
                </c:pt>
                <c:pt idx="569">
                  <c:v>4.732109963636363</c:v>
                </c:pt>
                <c:pt idx="570">
                  <c:v>4.747309381818182</c:v>
                </c:pt>
                <c:pt idx="571">
                  <c:v>4.8325108363636362</c:v>
                </c:pt>
                <c:pt idx="572">
                  <c:v>4.9111307636363639</c:v>
                </c:pt>
                <c:pt idx="573">
                  <c:v>4.9768564363636365</c:v>
                </c:pt>
                <c:pt idx="574">
                  <c:v>5.0892311272727273</c:v>
                </c:pt>
                <c:pt idx="575">
                  <c:v>5.1583534545454546</c:v>
                </c:pt>
                <c:pt idx="576">
                  <c:v>5.1946414545454553</c:v>
                </c:pt>
                <c:pt idx="577">
                  <c:v>5.2491589818181819</c:v>
                </c:pt>
                <c:pt idx="578">
                  <c:v>5.259381527272728</c:v>
                </c:pt>
                <c:pt idx="579">
                  <c:v>5.2608802909090899</c:v>
                </c:pt>
                <c:pt idx="580">
                  <c:v>5.2347170909090917</c:v>
                </c:pt>
                <c:pt idx="581">
                  <c:v>5.2102237090909078</c:v>
                </c:pt>
                <c:pt idx="582">
                  <c:v>5.2073076363636375</c:v>
                </c:pt>
                <c:pt idx="583">
                  <c:v>5.2219531636363632</c:v>
                </c:pt>
                <c:pt idx="584">
                  <c:v>5.2190126545454545</c:v>
                </c:pt>
                <c:pt idx="585">
                  <c:v>5.1978751999999995</c:v>
                </c:pt>
                <c:pt idx="586">
                  <c:v>5.1917905454545457</c:v>
                </c:pt>
                <c:pt idx="587">
                  <c:v>5.1747909818181821</c:v>
                </c:pt>
                <c:pt idx="588">
                  <c:v>5.2311249454545461</c:v>
                </c:pt>
                <c:pt idx="589">
                  <c:v>5.2227269818181821</c:v>
                </c:pt>
                <c:pt idx="590">
                  <c:v>5.4050548363636368</c:v>
                </c:pt>
                <c:pt idx="591">
                  <c:v>5.4643781818181809</c:v>
                </c:pt>
                <c:pt idx="592">
                  <c:v>5.5194088727272712</c:v>
                </c:pt>
                <c:pt idx="593">
                  <c:v>5.5896471272727277</c:v>
                </c:pt>
                <c:pt idx="594">
                  <c:v>5.6496058181818194</c:v>
                </c:pt>
                <c:pt idx="595">
                  <c:v>5.711152872727272</c:v>
                </c:pt>
                <c:pt idx="596">
                  <c:v>5.7953280000000005</c:v>
                </c:pt>
                <c:pt idx="597">
                  <c:v>5.9190493090909104</c:v>
                </c:pt>
                <c:pt idx="598">
                  <c:v>5.8888785454545447</c:v>
                </c:pt>
                <c:pt idx="599">
                  <c:v>5.9607866181818183</c:v>
                </c:pt>
                <c:pt idx="600">
                  <c:v>5.9658449454545464</c:v>
                </c:pt>
                <c:pt idx="601">
                  <c:v>6.0409053090909079</c:v>
                </c:pt>
                <c:pt idx="602">
                  <c:v>6.1100520727272718</c:v>
                </c:pt>
                <c:pt idx="603">
                  <c:v>6.1893317818181819</c:v>
                </c:pt>
                <c:pt idx="604">
                  <c:v>6.1978763636363645</c:v>
                </c:pt>
                <c:pt idx="605">
                  <c:v>6.2230784000000003</c:v>
                </c:pt>
                <c:pt idx="606">
                  <c:v>6.2217506909090909</c:v>
                </c:pt>
                <c:pt idx="607">
                  <c:v>6.0904459636363644</c:v>
                </c:pt>
                <c:pt idx="608">
                  <c:v>5.9779572363636353</c:v>
                </c:pt>
                <c:pt idx="609">
                  <c:v>5.7609297454545461</c:v>
                </c:pt>
                <c:pt idx="610">
                  <c:v>5.8172148363636369</c:v>
                </c:pt>
                <c:pt idx="611">
                  <c:v>5.9043630545454553</c:v>
                </c:pt>
                <c:pt idx="612">
                  <c:v>5.9905501090909086</c:v>
                </c:pt>
                <c:pt idx="613">
                  <c:v>6.2142161454545457</c:v>
                </c:pt>
                <c:pt idx="614">
                  <c:v>6.286132363636364</c:v>
                </c:pt>
                <c:pt idx="615">
                  <c:v>6.2789399272727264</c:v>
                </c:pt>
                <c:pt idx="616">
                  <c:v>6.3030097454545464</c:v>
                </c:pt>
                <c:pt idx="617">
                  <c:v>6.2575010909090913</c:v>
                </c:pt>
                <c:pt idx="618">
                  <c:v>6.1274589090909091</c:v>
                </c:pt>
                <c:pt idx="619">
                  <c:v>6.0329146181818176</c:v>
                </c:pt>
                <c:pt idx="620">
                  <c:v>6.0138298181818186</c:v>
                </c:pt>
                <c:pt idx="621">
                  <c:v>6.016778472727272</c:v>
                </c:pt>
                <c:pt idx="622">
                  <c:v>6.068314763636363</c:v>
                </c:pt>
                <c:pt idx="623">
                  <c:v>7.4301370181818189</c:v>
                </c:pt>
                <c:pt idx="624">
                  <c:v>7.5130740363636361</c:v>
                </c:pt>
                <c:pt idx="625">
                  <c:v>7.5026234181818188</c:v>
                </c:pt>
                <c:pt idx="626">
                  <c:v>7.3501568000000006</c:v>
                </c:pt>
                <c:pt idx="627">
                  <c:v>7.0157533090909103</c:v>
                </c:pt>
                <c:pt idx="628">
                  <c:v>7.1510330181818187</c:v>
                </c:pt>
                <c:pt idx="629">
                  <c:v>6.6141905454545453</c:v>
                </c:pt>
                <c:pt idx="630">
                  <c:v>6.4106926545454543</c:v>
                </c:pt>
                <c:pt idx="631">
                  <c:v>6.2509439999999987</c:v>
                </c:pt>
                <c:pt idx="632">
                  <c:v>6.2249925818181815</c:v>
                </c:pt>
                <c:pt idx="633">
                  <c:v>6.1390417454545458</c:v>
                </c:pt>
                <c:pt idx="634">
                  <c:v>5.9688017454545452</c:v>
                </c:pt>
                <c:pt idx="635">
                  <c:v>5.9782993454545448</c:v>
                </c:pt>
                <c:pt idx="636">
                  <c:v>5.9265920000000003</c:v>
                </c:pt>
                <c:pt idx="637">
                  <c:v>5.9398527999999997</c:v>
                </c:pt>
                <c:pt idx="638">
                  <c:v>5.9731188363636365</c:v>
                </c:pt>
                <c:pt idx="639">
                  <c:v>6.0685021090909093</c:v>
                </c:pt>
                <c:pt idx="640">
                  <c:v>6.0741713454545465</c:v>
                </c:pt>
                <c:pt idx="641">
                  <c:v>6.0703511272727271</c:v>
                </c:pt>
                <c:pt idx="642">
                  <c:v>6.0342178909090896</c:v>
                </c:pt>
                <c:pt idx="643">
                  <c:v>6.0540765090909083</c:v>
                </c:pt>
                <c:pt idx="644">
                  <c:v>6.0409053090909097</c:v>
                </c:pt>
                <c:pt idx="645">
                  <c:v>6.0361320727272725</c:v>
                </c:pt>
                <c:pt idx="646">
                  <c:v>6.0567726545454548</c:v>
                </c:pt>
                <c:pt idx="647">
                  <c:v>6.1011409454545458</c:v>
                </c:pt>
                <c:pt idx="648">
                  <c:v>6.0777879272727278</c:v>
                </c:pt>
                <c:pt idx="649">
                  <c:v>6.0770141090909089</c:v>
                </c:pt>
                <c:pt idx="650">
                  <c:v>6.0576279272727271</c:v>
                </c:pt>
                <c:pt idx="651">
                  <c:v>6.0884421818181815</c:v>
                </c:pt>
                <c:pt idx="652">
                  <c:v>6.065504581818181</c:v>
                </c:pt>
                <c:pt idx="653">
                  <c:v>6.0679808000000008</c:v>
                </c:pt>
                <c:pt idx="654">
                  <c:v>6.0890286545454533</c:v>
                </c:pt>
                <c:pt idx="655">
                  <c:v>6.1071359999999997</c:v>
                </c:pt>
                <c:pt idx="656">
                  <c:v>6.275339636363638</c:v>
                </c:pt>
                <c:pt idx="657">
                  <c:v>6.2935284363636361</c:v>
                </c:pt>
                <c:pt idx="658">
                  <c:v>6.3180381090909092</c:v>
                </c:pt>
                <c:pt idx="659">
                  <c:v>6.3513367272727264</c:v>
                </c:pt>
                <c:pt idx="660">
                  <c:v>6.3886103272727288</c:v>
                </c:pt>
                <c:pt idx="661">
                  <c:v>6.4648273454545455</c:v>
                </c:pt>
                <c:pt idx="662">
                  <c:v>6.4575616</c:v>
                </c:pt>
                <c:pt idx="663">
                  <c:v>6.4615936000000005</c:v>
                </c:pt>
                <c:pt idx="664">
                  <c:v>6.4852154181818182</c:v>
                </c:pt>
                <c:pt idx="665">
                  <c:v>6.5450112000000003</c:v>
                </c:pt>
                <c:pt idx="666">
                  <c:v>6.5791325090909094</c:v>
                </c:pt>
                <c:pt idx="667">
                  <c:v>6.5937536000000003</c:v>
                </c:pt>
                <c:pt idx="668">
                  <c:v>6.5803217454545457</c:v>
                </c:pt>
                <c:pt idx="669">
                  <c:v>6.5982173090909102</c:v>
                </c:pt>
                <c:pt idx="670">
                  <c:v>6.677505163636364</c:v>
                </c:pt>
                <c:pt idx="671">
                  <c:v>6.700385745454545</c:v>
                </c:pt>
                <c:pt idx="672">
                  <c:v>6.726638545454545</c:v>
                </c:pt>
                <c:pt idx="673">
                  <c:v>6.7513925818181812</c:v>
                </c:pt>
                <c:pt idx="674">
                  <c:v>6.7888535272727273</c:v>
                </c:pt>
                <c:pt idx="675">
                  <c:v>6.8724014545454537</c:v>
                </c:pt>
                <c:pt idx="676">
                  <c:v>6.885735563636362</c:v>
                </c:pt>
                <c:pt idx="677">
                  <c:v>6.8999738181818175</c:v>
                </c:pt>
                <c:pt idx="678">
                  <c:v>6.8882280727272738</c:v>
                </c:pt>
                <c:pt idx="679">
                  <c:v>6.8720349090909094</c:v>
                </c:pt>
                <c:pt idx="680">
                  <c:v>6.9249477818181822</c:v>
                </c:pt>
                <c:pt idx="681">
                  <c:v>6.9315456000000015</c:v>
                </c:pt>
                <c:pt idx="682">
                  <c:v>6.9309428363636387</c:v>
                </c:pt>
                <c:pt idx="683">
                  <c:v>6.9121268363636377</c:v>
                </c:pt>
                <c:pt idx="684">
                  <c:v>6.9093003636363628</c:v>
                </c:pt>
                <c:pt idx="685">
                  <c:v>6.9191156363636361</c:v>
                </c:pt>
                <c:pt idx="686">
                  <c:v>6.9095447272727277</c:v>
                </c:pt>
                <c:pt idx="687">
                  <c:v>6.8993303272727271</c:v>
                </c:pt>
                <c:pt idx="688">
                  <c:v>6.9090071272727265</c:v>
                </c:pt>
                <c:pt idx="689">
                  <c:v>6.9559167999999998</c:v>
                </c:pt>
                <c:pt idx="690">
                  <c:v>6.9688762181818182</c:v>
                </c:pt>
                <c:pt idx="691">
                  <c:v>6.9905757090909102</c:v>
                </c:pt>
                <c:pt idx="692">
                  <c:v>7.0013847272727281</c:v>
                </c:pt>
                <c:pt idx="693">
                  <c:v>7.0141730909090905</c:v>
                </c:pt>
                <c:pt idx="694">
                  <c:v>7.0211456000000014</c:v>
                </c:pt>
                <c:pt idx="695">
                  <c:v>7.0149469090909085</c:v>
                </c:pt>
                <c:pt idx="696">
                  <c:v>7.0282891636363631</c:v>
                </c:pt>
                <c:pt idx="697">
                  <c:v>7.0007656727272725</c:v>
                </c:pt>
                <c:pt idx="698">
                  <c:v>7.0180421818181831</c:v>
                </c:pt>
                <c:pt idx="699">
                  <c:v>6.904461963636364</c:v>
                </c:pt>
                <c:pt idx="700">
                  <c:v>6.8930094545454548</c:v>
                </c:pt>
                <c:pt idx="701">
                  <c:v>6.9131124363636367</c:v>
                </c:pt>
                <c:pt idx="702">
                  <c:v>6.9435031272727281</c:v>
                </c:pt>
                <c:pt idx="703">
                  <c:v>7.0142952727272743</c:v>
                </c:pt>
                <c:pt idx="704">
                  <c:v>7.0329728000000005</c:v>
                </c:pt>
                <c:pt idx="705">
                  <c:v>7.0239883636363647</c:v>
                </c:pt>
                <c:pt idx="706">
                  <c:v>7.0159976727272726</c:v>
                </c:pt>
                <c:pt idx="707">
                  <c:v>7.0187182545454556</c:v>
                </c:pt>
                <c:pt idx="708">
                  <c:v>7.0473413818181827</c:v>
                </c:pt>
                <c:pt idx="709">
                  <c:v>7.0462010181818178</c:v>
                </c:pt>
                <c:pt idx="710">
                  <c:v>7.0151016727272735</c:v>
                </c:pt>
                <c:pt idx="711">
                  <c:v>7.0129838545454559</c:v>
                </c:pt>
                <c:pt idx="712">
                  <c:v>7.0784244363636359</c:v>
                </c:pt>
                <c:pt idx="713">
                  <c:v>7.0742376727272731</c:v>
                </c:pt>
                <c:pt idx="714">
                  <c:v>7.067297745454546</c:v>
                </c:pt>
                <c:pt idx="715">
                  <c:v>7.0629073454545441</c:v>
                </c:pt>
                <c:pt idx="716">
                  <c:v>7.0731624727272733</c:v>
                </c:pt>
                <c:pt idx="717">
                  <c:v>7.0820002909090913</c:v>
                </c:pt>
                <c:pt idx="718">
                  <c:v>7.0577431272727278</c:v>
                </c:pt>
                <c:pt idx="719">
                  <c:v>7.0269777454545448</c:v>
                </c:pt>
                <c:pt idx="720">
                  <c:v>7.0056285090909087</c:v>
                </c:pt>
                <c:pt idx="721">
                  <c:v>7.0091147636363633</c:v>
                </c:pt>
                <c:pt idx="722">
                  <c:v>7.1409407999999983</c:v>
                </c:pt>
                <c:pt idx="723">
                  <c:v>7.1496808727272736</c:v>
                </c:pt>
                <c:pt idx="724">
                  <c:v>7.1574353454545463</c:v>
                </c:pt>
                <c:pt idx="725">
                  <c:v>7.1671202909090903</c:v>
                </c:pt>
                <c:pt idx="726">
                  <c:v>7.1986513454545467</c:v>
                </c:pt>
                <c:pt idx="727">
                  <c:v>7.2203345454545458</c:v>
                </c:pt>
                <c:pt idx="728">
                  <c:v>7.229115345454546</c:v>
                </c:pt>
                <c:pt idx="729">
                  <c:v>7.2510347636363646</c:v>
                </c:pt>
                <c:pt idx="730">
                  <c:v>7.2140462545454547</c:v>
                </c:pt>
                <c:pt idx="731">
                  <c:v>7.2424087272727267</c:v>
                </c:pt>
                <c:pt idx="732">
                  <c:v>7.2789899636363629</c:v>
                </c:pt>
                <c:pt idx="733">
                  <c:v>7.291354763636364</c:v>
                </c:pt>
                <c:pt idx="734">
                  <c:v>7.2873716363636367</c:v>
                </c:pt>
                <c:pt idx="735">
                  <c:v>7.2686615272727275</c:v>
                </c:pt>
                <c:pt idx="736">
                  <c:v>7.3196683636363638</c:v>
                </c:pt>
                <c:pt idx="737">
                  <c:v>7.2411136000000003</c:v>
                </c:pt>
                <c:pt idx="738">
                  <c:v>7.2323735272727276</c:v>
                </c:pt>
                <c:pt idx="739">
                  <c:v>7.2240814545454546</c:v>
                </c:pt>
                <c:pt idx="740">
                  <c:v>7.1927703272727266</c:v>
                </c:pt>
                <c:pt idx="741">
                  <c:v>7.2517271272727255</c:v>
                </c:pt>
                <c:pt idx="742">
                  <c:v>7.2887970909090889</c:v>
                </c:pt>
                <c:pt idx="743">
                  <c:v>7.3042978909090905</c:v>
                </c:pt>
                <c:pt idx="744">
                  <c:v>7.3170292363636378</c:v>
                </c:pt>
                <c:pt idx="745">
                  <c:v>7.348218181818182</c:v>
                </c:pt>
                <c:pt idx="746">
                  <c:v>7.3596299636363645</c:v>
                </c:pt>
                <c:pt idx="747">
                  <c:v>7.3357149090909095</c:v>
                </c:pt>
                <c:pt idx="748">
                  <c:v>7.3327010909090902</c:v>
                </c:pt>
                <c:pt idx="749">
                  <c:v>7.3311045818181819</c:v>
                </c:pt>
                <c:pt idx="750">
                  <c:v>7.2398347636363631</c:v>
                </c:pt>
                <c:pt idx="751">
                  <c:v>7.2486562909090901</c:v>
                </c:pt>
                <c:pt idx="752">
                  <c:v>7.2241954909090911</c:v>
                </c:pt>
                <c:pt idx="753">
                  <c:v>7.1875083636363639</c:v>
                </c:pt>
                <c:pt idx="754">
                  <c:v>7.2033594181818188</c:v>
                </c:pt>
                <c:pt idx="755">
                  <c:v>7.2367313454545457</c:v>
                </c:pt>
                <c:pt idx="756">
                  <c:v>7.2435735272727273</c:v>
                </c:pt>
                <c:pt idx="757">
                  <c:v>7.2720581818181813</c:v>
                </c:pt>
                <c:pt idx="758">
                  <c:v>7.4023121454545464</c:v>
                </c:pt>
                <c:pt idx="759">
                  <c:v>7.4827647999999991</c:v>
                </c:pt>
                <c:pt idx="760">
                  <c:v>7.5304645818181823</c:v>
                </c:pt>
                <c:pt idx="761">
                  <c:v>7.5472605090909095</c:v>
                </c:pt>
                <c:pt idx="762">
                  <c:v>7.5623051636363661</c:v>
                </c:pt>
                <c:pt idx="763">
                  <c:v>7.5656040727272735</c:v>
                </c:pt>
                <c:pt idx="764">
                  <c:v>7.4991860363636365</c:v>
                </c:pt>
                <c:pt idx="765">
                  <c:v>7.4444648727272709</c:v>
                </c:pt>
                <c:pt idx="766">
                  <c:v>7.4676631272727292</c:v>
                </c:pt>
                <c:pt idx="767">
                  <c:v>7.5111435636363639</c:v>
                </c:pt>
                <c:pt idx="768">
                  <c:v>7.5564567272727272</c:v>
                </c:pt>
                <c:pt idx="769">
                  <c:v>7.5524817454545472</c:v>
                </c:pt>
                <c:pt idx="770">
                  <c:v>7.65491898181818</c:v>
                </c:pt>
                <c:pt idx="771">
                  <c:v>7.7465553454545466</c:v>
                </c:pt>
                <c:pt idx="772">
                  <c:v>7.7520209454545448</c:v>
                </c:pt>
                <c:pt idx="773">
                  <c:v>7.7552709818181835</c:v>
                </c:pt>
                <c:pt idx="774">
                  <c:v>7.7571444363636362</c:v>
                </c:pt>
                <c:pt idx="775">
                  <c:v>7.7904349090909095</c:v>
                </c:pt>
                <c:pt idx="776">
                  <c:v>7.7567290181818187</c:v>
                </c:pt>
                <c:pt idx="777">
                  <c:v>7.6990347636363623</c:v>
                </c:pt>
                <c:pt idx="778">
                  <c:v>7.7026432000000007</c:v>
                </c:pt>
                <c:pt idx="779">
                  <c:v>7.7088907636363633</c:v>
                </c:pt>
                <c:pt idx="780">
                  <c:v>7.787893527272729</c:v>
                </c:pt>
                <c:pt idx="781">
                  <c:v>7.8544907636363632</c:v>
                </c:pt>
                <c:pt idx="782">
                  <c:v>7.8918702545454549</c:v>
                </c:pt>
                <c:pt idx="783">
                  <c:v>7.8641512727272733</c:v>
                </c:pt>
                <c:pt idx="784">
                  <c:v>7.8633285818181813</c:v>
                </c:pt>
                <c:pt idx="785">
                  <c:v>7.9767051636363631</c:v>
                </c:pt>
                <c:pt idx="786">
                  <c:v>7.9825943272727269</c:v>
                </c:pt>
                <c:pt idx="787">
                  <c:v>8.012691781818182</c:v>
                </c:pt>
                <c:pt idx="788">
                  <c:v>8.0287383272727286</c:v>
                </c:pt>
                <c:pt idx="789">
                  <c:v>8.0676736000000009</c:v>
                </c:pt>
                <c:pt idx="790">
                  <c:v>8.1043281454545468</c:v>
                </c:pt>
                <c:pt idx="791">
                  <c:v>8.1160901818181816</c:v>
                </c:pt>
                <c:pt idx="792">
                  <c:v>8.0923869090909086</c:v>
                </c:pt>
                <c:pt idx="793">
                  <c:v>8.0685370181818197</c:v>
                </c:pt>
                <c:pt idx="794">
                  <c:v>8.107871418181821</c:v>
                </c:pt>
                <c:pt idx="795">
                  <c:v>8.1171653818181824</c:v>
                </c:pt>
                <c:pt idx="796">
                  <c:v>8.135940654545454</c:v>
                </c:pt>
                <c:pt idx="797">
                  <c:v>8.2020084363636361</c:v>
                </c:pt>
                <c:pt idx="798">
                  <c:v>8.1879982545454553</c:v>
                </c:pt>
                <c:pt idx="799">
                  <c:v>8.2102353454545458</c:v>
                </c:pt>
                <c:pt idx="800">
                  <c:v>8.2691432727272733</c:v>
                </c:pt>
                <c:pt idx="801">
                  <c:v>8.2640605090909105</c:v>
                </c:pt>
                <c:pt idx="802">
                  <c:v>8.2682635636363635</c:v>
                </c:pt>
                <c:pt idx="803">
                  <c:v>8.2646388363636376</c:v>
                </c:pt>
                <c:pt idx="804">
                  <c:v>8.2285218909090911</c:v>
                </c:pt>
                <c:pt idx="805">
                  <c:v>8.2884724363636373</c:v>
                </c:pt>
                <c:pt idx="806">
                  <c:v>8.2888389818181807</c:v>
                </c:pt>
                <c:pt idx="807">
                  <c:v>8.2632622545454559</c:v>
                </c:pt>
                <c:pt idx="808">
                  <c:v>8.2303383272727277</c:v>
                </c:pt>
                <c:pt idx="809">
                  <c:v>8.2215330909090909</c:v>
                </c:pt>
                <c:pt idx="810">
                  <c:v>8.26498909090909</c:v>
                </c:pt>
                <c:pt idx="811">
                  <c:v>8.1775231999999995</c:v>
                </c:pt>
                <c:pt idx="812">
                  <c:v>8.2052340363636347</c:v>
                </c:pt>
                <c:pt idx="813">
                  <c:v>8.1772136727272731</c:v>
                </c:pt>
                <c:pt idx="814">
                  <c:v>8.1243333818181824</c:v>
                </c:pt>
                <c:pt idx="815">
                  <c:v>8.1189166545454547</c:v>
                </c:pt>
                <c:pt idx="816">
                  <c:v>8.0419991272727263</c:v>
                </c:pt>
                <c:pt idx="817">
                  <c:v>7.9839138909090908</c:v>
                </c:pt>
                <c:pt idx="818">
                  <c:v>7.9254621090909101</c:v>
                </c:pt>
                <c:pt idx="819">
                  <c:v>7.8697553454545446</c:v>
                </c:pt>
                <c:pt idx="820">
                  <c:v>7.8561198545454554</c:v>
                </c:pt>
                <c:pt idx="821">
                  <c:v>7.8378903272727269</c:v>
                </c:pt>
                <c:pt idx="822">
                  <c:v>7.7709102545454556</c:v>
                </c:pt>
                <c:pt idx="823">
                  <c:v>7.7184209454545449</c:v>
                </c:pt>
                <c:pt idx="824">
                  <c:v>7.7045410909090908</c:v>
                </c:pt>
                <c:pt idx="825">
                  <c:v>7.7106257454545455</c:v>
                </c:pt>
                <c:pt idx="826">
                  <c:v>7.7395991272727267</c:v>
                </c:pt>
                <c:pt idx="827">
                  <c:v>7.5475700363636351</c:v>
                </c:pt>
                <c:pt idx="828">
                  <c:v>7.5745966545454557</c:v>
                </c:pt>
                <c:pt idx="829">
                  <c:v>7.5940642909090919</c:v>
                </c:pt>
                <c:pt idx="830">
                  <c:v>7.6785733818181825</c:v>
                </c:pt>
                <c:pt idx="831">
                  <c:v>7.7156351999999986</c:v>
                </c:pt>
                <c:pt idx="832">
                  <c:v>7.7480296727272728</c:v>
                </c:pt>
                <c:pt idx="833">
                  <c:v>7.7993786181818177</c:v>
                </c:pt>
                <c:pt idx="834">
                  <c:v>7.8812567272727279</c:v>
                </c:pt>
                <c:pt idx="835">
                  <c:v>7.718502400000002</c:v>
                </c:pt>
                <c:pt idx="836">
                  <c:v>7.6517096727272733</c:v>
                </c:pt>
                <c:pt idx="837">
                  <c:v>7.6351988363636369</c:v>
                </c:pt>
                <c:pt idx="838">
                  <c:v>7.5764293818181816</c:v>
                </c:pt>
                <c:pt idx="839">
                  <c:v>7.5773579636363628</c:v>
                </c:pt>
                <c:pt idx="840">
                  <c:v>7.5296337454545474</c:v>
                </c:pt>
                <c:pt idx="841">
                  <c:v>7.5142551272727269</c:v>
                </c:pt>
                <c:pt idx="842">
                  <c:v>7.4527080727272734</c:v>
                </c:pt>
                <c:pt idx="843">
                  <c:v>7.3470859636363643</c:v>
                </c:pt>
                <c:pt idx="844">
                  <c:v>7.3994042181818189</c:v>
                </c:pt>
                <c:pt idx="845">
                  <c:v>7.3844491636363632</c:v>
                </c:pt>
                <c:pt idx="846">
                  <c:v>7.33069730909091</c:v>
                </c:pt>
                <c:pt idx="847">
                  <c:v>7.2649960727272731</c:v>
                </c:pt>
                <c:pt idx="848">
                  <c:v>7.1670877090909091</c:v>
                </c:pt>
                <c:pt idx="849">
                  <c:v>7.127655563636365</c:v>
                </c:pt>
                <c:pt idx="850">
                  <c:v>7.1329093818181812</c:v>
                </c:pt>
                <c:pt idx="851">
                  <c:v>7.2651345454545444</c:v>
                </c:pt>
                <c:pt idx="852">
                  <c:v>7.3495947636363637</c:v>
                </c:pt>
                <c:pt idx="853">
                  <c:v>7.5342848000000009</c:v>
                </c:pt>
                <c:pt idx="854">
                  <c:v>7.4560069818181827</c:v>
                </c:pt>
                <c:pt idx="855">
                  <c:v>7.398809599999999</c:v>
                </c:pt>
                <c:pt idx="856">
                  <c:v>7.3454161454545455</c:v>
                </c:pt>
                <c:pt idx="857">
                  <c:v>7.2579421090909086</c:v>
                </c:pt>
                <c:pt idx="858">
                  <c:v>7.041330036363636</c:v>
                </c:pt>
                <c:pt idx="859">
                  <c:v>6.9800680727272733</c:v>
                </c:pt>
                <c:pt idx="860">
                  <c:v>6.9723869090909094</c:v>
                </c:pt>
                <c:pt idx="861">
                  <c:v>6.9732258909090898</c:v>
                </c:pt>
                <c:pt idx="862">
                  <c:v>7.0219927272727274</c:v>
                </c:pt>
                <c:pt idx="863">
                  <c:v>7.1245358545454538</c:v>
                </c:pt>
                <c:pt idx="864">
                  <c:v>7.2043450181818178</c:v>
                </c:pt>
                <c:pt idx="865">
                  <c:v>7.3374906181818185</c:v>
                </c:pt>
                <c:pt idx="866">
                  <c:v>7.2757154909090902</c:v>
                </c:pt>
                <c:pt idx="867">
                  <c:v>7.4168273454545446</c:v>
                </c:pt>
                <c:pt idx="868">
                  <c:v>6.0919284363636352</c:v>
                </c:pt>
                <c:pt idx="869">
                  <c:v>6.0212014545454551</c:v>
                </c:pt>
                <c:pt idx="870">
                  <c:v>6.1520418909090901</c:v>
                </c:pt>
                <c:pt idx="871">
                  <c:v>6.4284741818181823</c:v>
                </c:pt>
                <c:pt idx="872">
                  <c:v>6.2909218909090905</c:v>
                </c:pt>
                <c:pt idx="873">
                  <c:v>6.7869556363636363</c:v>
                </c:pt>
                <c:pt idx="874">
                  <c:v>7.0003991272727291</c:v>
                </c:pt>
                <c:pt idx="875">
                  <c:v>7.1583965090909105</c:v>
                </c:pt>
                <c:pt idx="876">
                  <c:v>7.3044037818181806</c:v>
                </c:pt>
                <c:pt idx="877">
                  <c:v>7.4778775272727271</c:v>
                </c:pt>
                <c:pt idx="878">
                  <c:v>7.6923636363636367</c:v>
                </c:pt>
                <c:pt idx="879">
                  <c:v>7.7631965090909096</c:v>
                </c:pt>
                <c:pt idx="880">
                  <c:v>7.8741050181818171</c:v>
                </c:pt>
                <c:pt idx="881">
                  <c:v>7.9067031272727286</c:v>
                </c:pt>
                <c:pt idx="882">
                  <c:v>7.9148159999999992</c:v>
                </c:pt>
                <c:pt idx="883">
                  <c:v>7.8305268363636351</c:v>
                </c:pt>
                <c:pt idx="884">
                  <c:v>7.832424727272727</c:v>
                </c:pt>
                <c:pt idx="885">
                  <c:v>7.8634181818181812</c:v>
                </c:pt>
                <c:pt idx="886">
                  <c:v>7.9145472000000003</c:v>
                </c:pt>
                <c:pt idx="887">
                  <c:v>7.913268363636365</c:v>
                </c:pt>
                <c:pt idx="888">
                  <c:v>7.9030539636363626</c:v>
                </c:pt>
                <c:pt idx="889">
                  <c:v>7.9189213090909094</c:v>
                </c:pt>
                <c:pt idx="890">
                  <c:v>7.928801745454547</c:v>
                </c:pt>
                <c:pt idx="891">
                  <c:v>7.9492224</c:v>
                </c:pt>
                <c:pt idx="892">
                  <c:v>7.9375010909090902</c:v>
                </c:pt>
                <c:pt idx="893">
                  <c:v>7.9239470545454536</c:v>
                </c:pt>
                <c:pt idx="894">
                  <c:v>7.9122013090909107</c:v>
                </c:pt>
                <c:pt idx="895">
                  <c:v>7.961733818181818</c:v>
                </c:pt>
                <c:pt idx="896">
                  <c:v>7.9722007272727273</c:v>
                </c:pt>
                <c:pt idx="897">
                  <c:v>7.9706368000000012</c:v>
                </c:pt>
                <c:pt idx="898">
                  <c:v>7.9917172363636348</c:v>
                </c:pt>
                <c:pt idx="899">
                  <c:v>8.0326237090909096</c:v>
                </c:pt>
                <c:pt idx="900">
                  <c:v>7.9276206545454535</c:v>
                </c:pt>
                <c:pt idx="901">
                  <c:v>7.9287202909090917</c:v>
                </c:pt>
                <c:pt idx="902">
                  <c:v>7.8942242909090909</c:v>
                </c:pt>
                <c:pt idx="903">
                  <c:v>7.8332637090909083</c:v>
                </c:pt>
                <c:pt idx="904">
                  <c:v>7.8349416727272709</c:v>
                </c:pt>
                <c:pt idx="905">
                  <c:v>7.8349335272727272</c:v>
                </c:pt>
                <c:pt idx="906">
                  <c:v>7.8424110545454546</c:v>
                </c:pt>
                <c:pt idx="907">
                  <c:v>7.847884800000001</c:v>
                </c:pt>
                <c:pt idx="908">
                  <c:v>7.8553134545454562</c:v>
                </c:pt>
                <c:pt idx="909">
                  <c:v>7.8438365090909103</c:v>
                </c:pt>
                <c:pt idx="910">
                  <c:v>7.8289547636363626</c:v>
                </c:pt>
                <c:pt idx="911">
                  <c:v>7.8372794181818204</c:v>
                </c:pt>
                <c:pt idx="912">
                  <c:v>7.8135028363636385</c:v>
                </c:pt>
                <c:pt idx="913">
                  <c:v>7.8169402181818199</c:v>
                </c:pt>
                <c:pt idx="914">
                  <c:v>7.8134865454545466</c:v>
                </c:pt>
                <c:pt idx="915">
                  <c:v>7.8111325090909087</c:v>
                </c:pt>
                <c:pt idx="916">
                  <c:v>7.8135761454545465</c:v>
                </c:pt>
                <c:pt idx="917">
                  <c:v>7.8745937454545469</c:v>
                </c:pt>
                <c:pt idx="918">
                  <c:v>7.9044223999999996</c:v>
                </c:pt>
                <c:pt idx="919">
                  <c:v>7.9277346909090909</c:v>
                </c:pt>
                <c:pt idx="920">
                  <c:v>7.936922763636364</c:v>
                </c:pt>
                <c:pt idx="921">
                  <c:v>7.956341527272726</c:v>
                </c:pt>
                <c:pt idx="922">
                  <c:v>7.946974254545454</c:v>
                </c:pt>
                <c:pt idx="923">
                  <c:v>7.9861294545454538</c:v>
                </c:pt>
                <c:pt idx="924">
                  <c:v>7.954386618181819</c:v>
                </c:pt>
                <c:pt idx="925">
                  <c:v>7.9603409454545444</c:v>
                </c:pt>
                <c:pt idx="926">
                  <c:v>7.948448581818182</c:v>
                </c:pt>
                <c:pt idx="927">
                  <c:v>7.9626705454545474</c:v>
                </c:pt>
                <c:pt idx="928">
                  <c:v>7.9869277090909083</c:v>
                </c:pt>
                <c:pt idx="929">
                  <c:v>7.998706036363636</c:v>
                </c:pt>
                <c:pt idx="930">
                  <c:v>8.0361425454545472</c:v>
                </c:pt>
                <c:pt idx="931">
                  <c:v>8.0438970181818199</c:v>
                </c:pt>
                <c:pt idx="932">
                  <c:v>8.0684962909090903</c:v>
                </c:pt>
                <c:pt idx="933">
                  <c:v>8.0599109818181827</c:v>
                </c:pt>
                <c:pt idx="934">
                  <c:v>8.1018274909090913</c:v>
                </c:pt>
                <c:pt idx="935">
                  <c:v>8.1051997090909094</c:v>
                </c:pt>
                <c:pt idx="936">
                  <c:v>8.099970327272727</c:v>
                </c:pt>
                <c:pt idx="937">
                  <c:v>8.1132637090909103</c:v>
                </c:pt>
                <c:pt idx="938">
                  <c:v>8.1363397818181795</c:v>
                </c:pt>
                <c:pt idx="939">
                  <c:v>8.1622341818181798</c:v>
                </c:pt>
                <c:pt idx="940">
                  <c:v>8.1777186909090904</c:v>
                </c:pt>
                <c:pt idx="941">
                  <c:v>8.1235839999999993</c:v>
                </c:pt>
                <c:pt idx="942">
                  <c:v>8.1600104727272722</c:v>
                </c:pt>
                <c:pt idx="943">
                  <c:v>8.2139903999999984</c:v>
                </c:pt>
                <c:pt idx="944">
                  <c:v>8.3744639999999997</c:v>
                </c:pt>
                <c:pt idx="945">
                  <c:v>8.3715805090909114</c:v>
                </c:pt>
                <c:pt idx="946">
                  <c:v>8.3759871999999991</c:v>
                </c:pt>
                <c:pt idx="947">
                  <c:v>8.4045044363636379</c:v>
                </c:pt>
                <c:pt idx="948">
                  <c:v>8.4179770181818174</c:v>
                </c:pt>
                <c:pt idx="949">
                  <c:v>8.4224570181818166</c:v>
                </c:pt>
                <c:pt idx="950">
                  <c:v>8.4203310545454553</c:v>
                </c:pt>
                <c:pt idx="951">
                  <c:v>8.4175127272727259</c:v>
                </c:pt>
                <c:pt idx="952">
                  <c:v>8.4251124363636354</c:v>
                </c:pt>
                <c:pt idx="953">
                  <c:v>8.4342272000000023</c:v>
                </c:pt>
                <c:pt idx="954">
                  <c:v>8.4361006545454558</c:v>
                </c:pt>
                <c:pt idx="955">
                  <c:v>8.4390737454545466</c:v>
                </c:pt>
                <c:pt idx="956">
                  <c:v>8.4398068363636369</c:v>
                </c:pt>
                <c:pt idx="957">
                  <c:v>8.4447429818181821</c:v>
                </c:pt>
                <c:pt idx="958">
                  <c:v>8.4369477818181835</c:v>
                </c:pt>
                <c:pt idx="959">
                  <c:v>8.4505751272727281</c:v>
                </c:pt>
                <c:pt idx="960">
                  <c:v>8.4525626181818172</c:v>
                </c:pt>
                <c:pt idx="961">
                  <c:v>8.4726493090909116</c:v>
                </c:pt>
                <c:pt idx="962">
                  <c:v>8.4990894545454552</c:v>
                </c:pt>
                <c:pt idx="963">
                  <c:v>8.5013946181818181</c:v>
                </c:pt>
                <c:pt idx="964">
                  <c:v>8.5303598545454555</c:v>
                </c:pt>
                <c:pt idx="965">
                  <c:v>8.5461050181818194</c:v>
                </c:pt>
                <c:pt idx="966">
                  <c:v>8.5936663272727269</c:v>
                </c:pt>
                <c:pt idx="967">
                  <c:v>8.5841768727272729</c:v>
                </c:pt>
                <c:pt idx="968">
                  <c:v>8.5319807999999995</c:v>
                </c:pt>
                <c:pt idx="969">
                  <c:v>8.4854213818181812</c:v>
                </c:pt>
                <c:pt idx="970">
                  <c:v>8.4702301090909096</c:v>
                </c:pt>
                <c:pt idx="971">
                  <c:v>8.4546559999999982</c:v>
                </c:pt>
                <c:pt idx="972">
                  <c:v>8.4500863999999982</c:v>
                </c:pt>
                <c:pt idx="973">
                  <c:v>8.4236625454545457</c:v>
                </c:pt>
                <c:pt idx="974">
                  <c:v>8.4274827636363643</c:v>
                </c:pt>
                <c:pt idx="975">
                  <c:v>8.4221393454545446</c:v>
                </c:pt>
                <c:pt idx="976">
                  <c:v>8.4150039272727284</c:v>
                </c:pt>
                <c:pt idx="977">
                  <c:v>8.3900625454545459</c:v>
                </c:pt>
                <c:pt idx="978">
                  <c:v>8.3751237818181803</c:v>
                </c:pt>
                <c:pt idx="979">
                  <c:v>8.3800925090909093</c:v>
                </c:pt>
                <c:pt idx="980">
                  <c:v>8.369731490909091</c:v>
                </c:pt>
                <c:pt idx="981">
                  <c:v>8.3562018909090927</c:v>
                </c:pt>
                <c:pt idx="982">
                  <c:v>8.3102045090909087</c:v>
                </c:pt>
                <c:pt idx="983">
                  <c:v>8.4312785454545462</c:v>
                </c:pt>
                <c:pt idx="984">
                  <c:v>8.3936139636363638</c:v>
                </c:pt>
                <c:pt idx="985">
                  <c:v>8.3349259636363637</c:v>
                </c:pt>
                <c:pt idx="986">
                  <c:v>8.3072232727272741</c:v>
                </c:pt>
                <c:pt idx="987">
                  <c:v>8.31373149090909</c:v>
                </c:pt>
                <c:pt idx="988">
                  <c:v>8.4254382545454547</c:v>
                </c:pt>
                <c:pt idx="989">
                  <c:v>8.4202984727272732</c:v>
                </c:pt>
                <c:pt idx="990">
                  <c:v>8.3113285818181808</c:v>
                </c:pt>
                <c:pt idx="991">
                  <c:v>8.2493172363636376</c:v>
                </c:pt>
                <c:pt idx="992">
                  <c:v>8.2515409454545434</c:v>
                </c:pt>
                <c:pt idx="993">
                  <c:v>8.3656669090909084</c:v>
                </c:pt>
                <c:pt idx="994">
                  <c:v>8.352088436363637</c:v>
                </c:pt>
                <c:pt idx="995">
                  <c:v>8.3409047272727292</c:v>
                </c:pt>
                <c:pt idx="996">
                  <c:v>8.3528948363636371</c:v>
                </c:pt>
                <c:pt idx="997">
                  <c:v>8.37579170909091</c:v>
                </c:pt>
                <c:pt idx="998">
                  <c:v>8.363280290909092</c:v>
                </c:pt>
                <c:pt idx="999">
                  <c:v>8.3510458181818183</c:v>
                </c:pt>
                <c:pt idx="1000">
                  <c:v>8.2693550545454535</c:v>
                </c:pt>
                <c:pt idx="1001">
                  <c:v>8.1579822545454537</c:v>
                </c:pt>
                <c:pt idx="1002">
                  <c:v>8.1548055272727265</c:v>
                </c:pt>
                <c:pt idx="1003">
                  <c:v>8.1417076363636376</c:v>
                </c:pt>
                <c:pt idx="1004">
                  <c:v>8.100133236363634</c:v>
                </c:pt>
                <c:pt idx="1005">
                  <c:v>8.066932363636365</c:v>
                </c:pt>
                <c:pt idx="1006">
                  <c:v>8.0602530909090913</c:v>
                </c:pt>
                <c:pt idx="1007">
                  <c:v>8.0734568727272737</c:v>
                </c:pt>
                <c:pt idx="1008">
                  <c:v>8.0649693090909071</c:v>
                </c:pt>
                <c:pt idx="1009">
                  <c:v>8.0345134545454542</c:v>
                </c:pt>
                <c:pt idx="1010">
                  <c:v>8.0063953454545462</c:v>
                </c:pt>
                <c:pt idx="1011">
                  <c:v>7.9877829818181825</c:v>
                </c:pt>
                <c:pt idx="1012">
                  <c:v>7.9787578181818182</c:v>
                </c:pt>
                <c:pt idx="1013">
                  <c:v>7.9544354909090913</c:v>
                </c:pt>
                <c:pt idx="1014">
                  <c:v>7.9299502545454539</c:v>
                </c:pt>
                <c:pt idx="1015">
                  <c:v>7.9314001454545453</c:v>
                </c:pt>
                <c:pt idx="1016">
                  <c:v>7.9110772363636368</c:v>
                </c:pt>
                <c:pt idx="1017">
                  <c:v>7.961701236363635</c:v>
                </c:pt>
                <c:pt idx="1018">
                  <c:v>7.978741527272728</c:v>
                </c:pt>
                <c:pt idx="1019">
                  <c:v>7.9992925090909095</c:v>
                </c:pt>
                <c:pt idx="1020">
                  <c:v>7.9340229818181811</c:v>
                </c:pt>
                <c:pt idx="1021">
                  <c:v>7.8863557818181818</c:v>
                </c:pt>
                <c:pt idx="1022">
                  <c:v>7.8730542545454529</c:v>
                </c:pt>
                <c:pt idx="1023">
                  <c:v>7.9040232727272723</c:v>
                </c:pt>
                <c:pt idx="1024">
                  <c:v>7.8711563636363628</c:v>
                </c:pt>
                <c:pt idx="1025">
                  <c:v>7.8466466909090924</c:v>
                </c:pt>
                <c:pt idx="1026">
                  <c:v>7.8166062545454542</c:v>
                </c:pt>
                <c:pt idx="1027">
                  <c:v>7.7810839272727277</c:v>
                </c:pt>
                <c:pt idx="1028">
                  <c:v>7.7687028363636372</c:v>
                </c:pt>
                <c:pt idx="1029">
                  <c:v>7.7704541090909078</c:v>
                </c:pt>
                <c:pt idx="1030">
                  <c:v>7.7955828363636366</c:v>
                </c:pt>
                <c:pt idx="1031">
                  <c:v>7.7789172363636379</c:v>
                </c:pt>
                <c:pt idx="1032">
                  <c:v>7.78670429090909</c:v>
                </c:pt>
                <c:pt idx="1033">
                  <c:v>7.8219170909090909</c:v>
                </c:pt>
                <c:pt idx="1034">
                  <c:v>7.8247272727272721</c:v>
                </c:pt>
                <c:pt idx="1035">
                  <c:v>7.842948654545455</c:v>
                </c:pt>
                <c:pt idx="1036">
                  <c:v>7.8283438545454533</c:v>
                </c:pt>
                <c:pt idx="1037">
                  <c:v>7.7413178181818196</c:v>
                </c:pt>
                <c:pt idx="1038">
                  <c:v>7.7353716363636336</c:v>
                </c:pt>
                <c:pt idx="1039">
                  <c:v>7.7338728727272725</c:v>
                </c:pt>
                <c:pt idx="1040">
                  <c:v>7.726941090909091</c:v>
                </c:pt>
                <c:pt idx="1041">
                  <c:v>7.7009245090909078</c:v>
                </c:pt>
                <c:pt idx="1042">
                  <c:v>7.692852363636363</c:v>
                </c:pt>
                <c:pt idx="1043">
                  <c:v>7.6632192000000003</c:v>
                </c:pt>
                <c:pt idx="1044">
                  <c:v>7.6167167999999981</c:v>
                </c:pt>
                <c:pt idx="1045">
                  <c:v>7.6125463272727272</c:v>
                </c:pt>
                <c:pt idx="1046">
                  <c:v>7.5720634181818163</c:v>
                </c:pt>
                <c:pt idx="1047">
                  <c:v>7.5884683636363626</c:v>
                </c:pt>
                <c:pt idx="1048">
                  <c:v>7.5995950545454534</c:v>
                </c:pt>
                <c:pt idx="1049">
                  <c:v>7.567184290909089</c:v>
                </c:pt>
                <c:pt idx="1050">
                  <c:v>7.5518789818181817</c:v>
                </c:pt>
                <c:pt idx="1051">
                  <c:v>7.5891933090909109</c:v>
                </c:pt>
                <c:pt idx="1052">
                  <c:v>7.5323135999999993</c:v>
                </c:pt>
                <c:pt idx="1053">
                  <c:v>7.5459083636363644</c:v>
                </c:pt>
                <c:pt idx="1054">
                  <c:v>7.5844933818181817</c:v>
                </c:pt>
                <c:pt idx="1055">
                  <c:v>7.5966545454545455</c:v>
                </c:pt>
                <c:pt idx="1056">
                  <c:v>7.6094917818181829</c:v>
                </c:pt>
                <c:pt idx="1057">
                  <c:v>7.6078545454545452</c:v>
                </c:pt>
                <c:pt idx="1058">
                  <c:v>7.6220194909090901</c:v>
                </c:pt>
                <c:pt idx="1059">
                  <c:v>7.6428474181818178</c:v>
                </c:pt>
                <c:pt idx="1060">
                  <c:v>7.6643025454545457</c:v>
                </c:pt>
                <c:pt idx="1061">
                  <c:v>7.6707537454545465</c:v>
                </c:pt>
                <c:pt idx="1062">
                  <c:v>7.6793960727272736</c:v>
                </c:pt>
                <c:pt idx="1063">
                  <c:v>7.7230720000000019</c:v>
                </c:pt>
                <c:pt idx="1064">
                  <c:v>7.761363781818182</c:v>
                </c:pt>
                <c:pt idx="1065">
                  <c:v>7.7760581818181826</c:v>
                </c:pt>
                <c:pt idx="1066">
                  <c:v>7.9491002181818189</c:v>
                </c:pt>
                <c:pt idx="1067">
                  <c:v>7.8751883636363642</c:v>
                </c:pt>
                <c:pt idx="1068">
                  <c:v>7.7974400000000008</c:v>
                </c:pt>
                <c:pt idx="1069">
                  <c:v>7.827732945454545</c:v>
                </c:pt>
                <c:pt idx="1070">
                  <c:v>7.861609890909091</c:v>
                </c:pt>
                <c:pt idx="1071">
                  <c:v>7.8779659636363641</c:v>
                </c:pt>
                <c:pt idx="1072">
                  <c:v>7.8462964363636365</c:v>
                </c:pt>
                <c:pt idx="1073">
                  <c:v>7.8138775272727292</c:v>
                </c:pt>
                <c:pt idx="1074">
                  <c:v>7.7444130909090898</c:v>
                </c:pt>
                <c:pt idx="1075">
                  <c:v>7.7312744727272742</c:v>
                </c:pt>
                <c:pt idx="1076">
                  <c:v>7.7096727272727268</c:v>
                </c:pt>
                <c:pt idx="1077">
                  <c:v>7.6837620363636363</c:v>
                </c:pt>
                <c:pt idx="1078">
                  <c:v>7.6174987636363634</c:v>
                </c:pt>
                <c:pt idx="1079">
                  <c:v>7.5363944727272729</c:v>
                </c:pt>
                <c:pt idx="1080">
                  <c:v>7.4947386181818194</c:v>
                </c:pt>
                <c:pt idx="1081">
                  <c:v>7.4417931636363637</c:v>
                </c:pt>
                <c:pt idx="1082">
                  <c:v>7.4636718545454537</c:v>
                </c:pt>
                <c:pt idx="1083">
                  <c:v>7.4157684363636358</c:v>
                </c:pt>
                <c:pt idx="1084">
                  <c:v>7.3833413818181848</c:v>
                </c:pt>
                <c:pt idx="1085">
                  <c:v>7.3494888727272727</c:v>
                </c:pt>
                <c:pt idx="1086">
                  <c:v>7.3412619636363639</c:v>
                </c:pt>
                <c:pt idx="1087">
                  <c:v>7.3141376000000005</c:v>
                </c:pt>
                <c:pt idx="1088">
                  <c:v>7.3249629090909103</c:v>
                </c:pt>
                <c:pt idx="1089">
                  <c:v>7.3615278545454546</c:v>
                </c:pt>
                <c:pt idx="1090">
                  <c:v>7.3435345454545455</c:v>
                </c:pt>
                <c:pt idx="1091">
                  <c:v>7.3069696000000013</c:v>
                </c:pt>
                <c:pt idx="1092">
                  <c:v>7.3017483636363654</c:v>
                </c:pt>
                <c:pt idx="1093">
                  <c:v>7.3081669818181814</c:v>
                </c:pt>
                <c:pt idx="1094">
                  <c:v>7.2839098181818187</c:v>
                </c:pt>
                <c:pt idx="1095">
                  <c:v>7.2060311272727287</c:v>
                </c:pt>
                <c:pt idx="1096">
                  <c:v>7.1721623272727264</c:v>
                </c:pt>
                <c:pt idx="1097">
                  <c:v>7.1705006545454557</c:v>
                </c:pt>
                <c:pt idx="1098">
                  <c:v>7.1895854545454538</c:v>
                </c:pt>
                <c:pt idx="1099">
                  <c:v>7.1793058909090908</c:v>
                </c:pt>
                <c:pt idx="1100">
                  <c:v>7.1558144000000006</c:v>
                </c:pt>
                <c:pt idx="1101">
                  <c:v>7.130278399999999</c:v>
                </c:pt>
                <c:pt idx="1102">
                  <c:v>7.1417472000000002</c:v>
                </c:pt>
                <c:pt idx="1103">
                  <c:v>7.1881192727272731</c:v>
                </c:pt>
                <c:pt idx="1104">
                  <c:v>7.249625599999999</c:v>
                </c:pt>
                <c:pt idx="1105">
                  <c:v>7.2871109818181807</c:v>
                </c:pt>
                <c:pt idx="1106">
                  <c:v>6.9698944000000003</c:v>
                </c:pt>
                <c:pt idx="1107">
                  <c:v>7.1965090909090907</c:v>
                </c:pt>
                <c:pt idx="1108">
                  <c:v>7.0617588363636381</c:v>
                </c:pt>
                <c:pt idx="1109">
                  <c:v>7.1666560000000015</c:v>
                </c:pt>
                <c:pt idx="1110">
                  <c:v>7.226354036363638</c:v>
                </c:pt>
                <c:pt idx="1111">
                  <c:v>7.2007854545454535</c:v>
                </c:pt>
                <c:pt idx="1112">
                  <c:v>7.1911738181818183</c:v>
                </c:pt>
                <c:pt idx="1113">
                  <c:v>7.1820183272727274</c:v>
                </c:pt>
                <c:pt idx="1114">
                  <c:v>7.1827432727272722</c:v>
                </c:pt>
                <c:pt idx="1115">
                  <c:v>7.1738565818181828</c:v>
                </c:pt>
                <c:pt idx="1116">
                  <c:v>7.2165550545454549</c:v>
                </c:pt>
                <c:pt idx="1117">
                  <c:v>7.2316730181818167</c:v>
                </c:pt>
                <c:pt idx="1118">
                  <c:v>7.1381957818181814</c:v>
                </c:pt>
                <c:pt idx="1119">
                  <c:v>7.1489640727272734</c:v>
                </c:pt>
                <c:pt idx="1120">
                  <c:v>7.1527761454545447</c:v>
                </c:pt>
                <c:pt idx="1121">
                  <c:v>7.1419589818181821</c:v>
                </c:pt>
                <c:pt idx="1122">
                  <c:v>7.1371857454545458</c:v>
                </c:pt>
                <c:pt idx="1123">
                  <c:v>7.1691648000000008</c:v>
                </c:pt>
                <c:pt idx="1124">
                  <c:v>7.1710708363636364</c:v>
                </c:pt>
                <c:pt idx="1125">
                  <c:v>7.1612148363636363</c:v>
                </c:pt>
                <c:pt idx="1126">
                  <c:v>7.1434088727272735</c:v>
                </c:pt>
                <c:pt idx="1127">
                  <c:v>7.1309544727272725</c:v>
                </c:pt>
                <c:pt idx="1128">
                  <c:v>7.1389777454545449</c:v>
                </c:pt>
                <c:pt idx="1129">
                  <c:v>7.1420893090909088</c:v>
                </c:pt>
                <c:pt idx="1130">
                  <c:v>7.1542749090909092</c:v>
                </c:pt>
                <c:pt idx="1131">
                  <c:v>7.112700509090911</c:v>
                </c:pt>
                <c:pt idx="1132">
                  <c:v>7.1180683636363655</c:v>
                </c:pt>
                <c:pt idx="1133">
                  <c:v>7.0859019636363643</c:v>
                </c:pt>
                <c:pt idx="1134">
                  <c:v>7.111437963636364</c:v>
                </c:pt>
                <c:pt idx="1135">
                  <c:v>7.1249512727272721</c:v>
                </c:pt>
                <c:pt idx="1136">
                  <c:v>7.1432459636363648</c:v>
                </c:pt>
                <c:pt idx="1137">
                  <c:v>7.0829288727272717</c:v>
                </c:pt>
                <c:pt idx="1138">
                  <c:v>7.0889402181818184</c:v>
                </c:pt>
                <c:pt idx="1139">
                  <c:v>7.0880768000000014</c:v>
                </c:pt>
                <c:pt idx="1140">
                  <c:v>7.082269090909092</c:v>
                </c:pt>
                <c:pt idx="1141">
                  <c:v>7.0097501090909109</c:v>
                </c:pt>
                <c:pt idx="1142">
                  <c:v>7.0160221090909083</c:v>
                </c:pt>
                <c:pt idx="1143">
                  <c:v>7.0147758545454542</c:v>
                </c:pt>
                <c:pt idx="1144">
                  <c:v>7.0422586181818181</c:v>
                </c:pt>
                <c:pt idx="1145">
                  <c:v>7.0350173090909101</c:v>
                </c:pt>
                <c:pt idx="1146">
                  <c:v>7.0446859636363648</c:v>
                </c:pt>
                <c:pt idx="1147">
                  <c:v>7.0379741090909089</c:v>
                </c:pt>
                <c:pt idx="1148">
                  <c:v>7.023686981818182</c:v>
                </c:pt>
                <c:pt idx="1149">
                  <c:v>7.0142056727272726</c:v>
                </c:pt>
                <c:pt idx="1150">
                  <c:v>7.0031685818181817</c:v>
                </c:pt>
                <c:pt idx="1151">
                  <c:v>6.9930600727272729</c:v>
                </c:pt>
                <c:pt idx="1152">
                  <c:v>7.0003584000000005</c:v>
                </c:pt>
                <c:pt idx="1153">
                  <c:v>6.9671249454545459</c:v>
                </c:pt>
                <c:pt idx="1154">
                  <c:v>6.9775185454545472</c:v>
                </c:pt>
                <c:pt idx="1155">
                  <c:v>6.9734050909090897</c:v>
                </c:pt>
                <c:pt idx="1156">
                  <c:v>6.9871301818181815</c:v>
                </c:pt>
                <c:pt idx="1157">
                  <c:v>6.9584337454545455</c:v>
                </c:pt>
                <c:pt idx="1158">
                  <c:v>6.9518277818181824</c:v>
                </c:pt>
                <c:pt idx="1159">
                  <c:v>6.9043805090909105</c:v>
                </c:pt>
                <c:pt idx="1160">
                  <c:v>6.8796183272727269</c:v>
                </c:pt>
                <c:pt idx="1161">
                  <c:v>6.849024</c:v>
                </c:pt>
                <c:pt idx="1162">
                  <c:v>6.8251252363636361</c:v>
                </c:pt>
                <c:pt idx="1163">
                  <c:v>6.7967220363636356</c:v>
                </c:pt>
                <c:pt idx="1164">
                  <c:v>6.8133794909090923</c:v>
                </c:pt>
                <c:pt idx="1165">
                  <c:v>6.7722123636363643</c:v>
                </c:pt>
                <c:pt idx="1166">
                  <c:v>6.7637655272727253</c:v>
                </c:pt>
                <c:pt idx="1167">
                  <c:v>6.7475234909090904</c:v>
                </c:pt>
                <c:pt idx="1168">
                  <c:v>6.7610693818181815</c:v>
                </c:pt>
                <c:pt idx="1169">
                  <c:v>6.778826472727272</c:v>
                </c:pt>
                <c:pt idx="1170">
                  <c:v>6.7492584727272726</c:v>
                </c:pt>
                <c:pt idx="1171">
                  <c:v>6.7229242181818192</c:v>
                </c:pt>
                <c:pt idx="1172">
                  <c:v>6.687890618181819</c:v>
                </c:pt>
                <c:pt idx="1173">
                  <c:v>6.6761041454545458</c:v>
                </c:pt>
                <c:pt idx="1174">
                  <c:v>6.6305466181818176</c:v>
                </c:pt>
                <c:pt idx="1175">
                  <c:v>6.591896436363637</c:v>
                </c:pt>
                <c:pt idx="1176">
                  <c:v>6.5439197090909103</c:v>
                </c:pt>
                <c:pt idx="1177">
                  <c:v>6.5202816000000006</c:v>
                </c:pt>
                <c:pt idx="1178">
                  <c:v>6.4843275636363646</c:v>
                </c:pt>
                <c:pt idx="1179">
                  <c:v>6.4624000000000006</c:v>
                </c:pt>
                <c:pt idx="1180">
                  <c:v>6.443347781818181</c:v>
                </c:pt>
                <c:pt idx="1181">
                  <c:v>6.4031173818181824</c:v>
                </c:pt>
                <c:pt idx="1182">
                  <c:v>6.3889768727272722</c:v>
                </c:pt>
                <c:pt idx="1183">
                  <c:v>6.4328075636363646</c:v>
                </c:pt>
                <c:pt idx="1184">
                  <c:v>6.4271953454545452</c:v>
                </c:pt>
                <c:pt idx="1185">
                  <c:v>6.4007063272727258</c:v>
                </c:pt>
                <c:pt idx="1186">
                  <c:v>6.3379048727272727</c:v>
                </c:pt>
                <c:pt idx="1187">
                  <c:v>6.3234955636363637</c:v>
                </c:pt>
                <c:pt idx="1188">
                  <c:v>6.3054778181818181</c:v>
                </c:pt>
                <c:pt idx="1189">
                  <c:v>6.2889425454545451</c:v>
                </c:pt>
                <c:pt idx="1190">
                  <c:v>6.2700776727272727</c:v>
                </c:pt>
                <c:pt idx="1191">
                  <c:v>6.2553669818181818</c:v>
                </c:pt>
                <c:pt idx="1192">
                  <c:v>6.2420573090909102</c:v>
                </c:pt>
                <c:pt idx="1193">
                  <c:v>6.2087831272727261</c:v>
                </c:pt>
                <c:pt idx="1194">
                  <c:v>6.1707031272727271</c:v>
                </c:pt>
                <c:pt idx="1195">
                  <c:v>6.1855278545454544</c:v>
                </c:pt>
                <c:pt idx="1196">
                  <c:v>6.1804532363636371</c:v>
                </c:pt>
                <c:pt idx="1197">
                  <c:v>6.1499810909090904</c:v>
                </c:pt>
                <c:pt idx="1198">
                  <c:v>6.132240290909091</c:v>
                </c:pt>
                <c:pt idx="1199">
                  <c:v>6.0722490181818181</c:v>
                </c:pt>
                <c:pt idx="1200">
                  <c:v>6.0539869090909093</c:v>
                </c:pt>
                <c:pt idx="1201">
                  <c:v>6.0430231272727264</c:v>
                </c:pt>
                <c:pt idx="1202">
                  <c:v>6.0134714181818181</c:v>
                </c:pt>
                <c:pt idx="1203">
                  <c:v>6.0059938909090897</c:v>
                </c:pt>
                <c:pt idx="1204">
                  <c:v>5.9908433454545467</c:v>
                </c:pt>
                <c:pt idx="1205">
                  <c:v>5.9661300363636371</c:v>
                </c:pt>
                <c:pt idx="1206">
                  <c:v>5.9598173090909095</c:v>
                </c:pt>
                <c:pt idx="1207">
                  <c:v>5.9693800727272732</c:v>
                </c:pt>
                <c:pt idx="1208">
                  <c:v>5.9702027636363626</c:v>
                </c:pt>
                <c:pt idx="1209">
                  <c:v>5.9732002909090918</c:v>
                </c:pt>
                <c:pt idx="1210">
                  <c:v>5.9863959272727278</c:v>
                </c:pt>
                <c:pt idx="1211">
                  <c:v>6.0050734545454549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9D7-4E5C-AC2B-F325F9123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7764034"/>
        <c:axId val="503344793"/>
      </c:lineChart>
      <c:dateAx>
        <c:axId val="22776403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d\-mmm\-yyyy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503344793"/>
        <c:crosses val="autoZero"/>
        <c:auto val="1"/>
        <c:lblOffset val="100"/>
        <c:baseTimeUnit val="days"/>
      </c:dateAx>
      <c:valAx>
        <c:axId val="50334479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2776403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strRef>
              <c:f>'Post-tax'!$F$4</c:f>
              <c:strCache>
                <c:ptCount val="1"/>
                <c:pt idx="0">
                  <c:v>Arbitrage 2 year</c:v>
                </c:pt>
              </c:strCache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numRef>
              <c:f>'Post-tax'!$A$5:$A$1216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'Post-tax'!$F$5:$F$1216</c:f>
              <c:numCache>
                <c:formatCode>0.00</c:formatCode>
                <c:ptCount val="1212"/>
                <c:pt idx="0">
                  <c:v>5.2272332431666513</c:v>
                </c:pt>
                <c:pt idx="1">
                  <c:v>5.2534796567525133</c:v>
                </c:pt>
                <c:pt idx="2">
                  <c:v>5.2974254273514987</c:v>
                </c:pt>
                <c:pt idx="3">
                  <c:v>5.2158728974948776</c:v>
                </c:pt>
                <c:pt idx="4">
                  <c:v>5.2275335844998327</c:v>
                </c:pt>
                <c:pt idx="5">
                  <c:v>5.2013516626384204</c:v>
                </c:pt>
                <c:pt idx="6">
                  <c:v>5.2023915683593769</c:v>
                </c:pt>
                <c:pt idx="7">
                  <c:v>5.2289827326811977</c:v>
                </c:pt>
                <c:pt idx="8">
                  <c:v>5.1866617004364235</c:v>
                </c:pt>
                <c:pt idx="9">
                  <c:v>5.1962497579597811</c:v>
                </c:pt>
                <c:pt idx="10">
                  <c:v>5.134417015296</c:v>
                </c:pt>
                <c:pt idx="11">
                  <c:v>5.1723023085477493</c:v>
                </c:pt>
                <c:pt idx="12">
                  <c:v>5.1241388280312439</c:v>
                </c:pt>
                <c:pt idx="13">
                  <c:v>5.1716040531093244</c:v>
                </c:pt>
                <c:pt idx="14">
                  <c:v>5.1779521887954871</c:v>
                </c:pt>
                <c:pt idx="15">
                  <c:v>5.1015894966487174</c:v>
                </c:pt>
                <c:pt idx="16">
                  <c:v>5.1199983021763762</c:v>
                </c:pt>
                <c:pt idx="17">
                  <c:v>5.0741683553677364</c:v>
                </c:pt>
                <c:pt idx="18">
                  <c:v>5.0298644209249677</c:v>
                </c:pt>
                <c:pt idx="19">
                  <c:v>5.0069793834789822</c:v>
                </c:pt>
                <c:pt idx="20">
                  <c:v>5.0601146050393453</c:v>
                </c:pt>
                <c:pt idx="21">
                  <c:v>5.0300033016939416</c:v>
                </c:pt>
                <c:pt idx="22">
                  <c:v>4.9325062032647526</c:v>
                </c:pt>
                <c:pt idx="23">
                  <c:v>5.0188778866150363</c:v>
                </c:pt>
                <c:pt idx="24">
                  <c:v>4.9984703507803374</c:v>
                </c:pt>
                <c:pt idx="25">
                  <c:v>4.9930691979019892</c:v>
                </c:pt>
                <c:pt idx="26">
                  <c:v>4.9827849423605519</c:v>
                </c:pt>
                <c:pt idx="27">
                  <c:v>4.9947769950230869</c:v>
                </c:pt>
                <c:pt idx="28">
                  <c:v>4.9707967857392177</c:v>
                </c:pt>
                <c:pt idx="29">
                  <c:v>4.9762391059099853</c:v>
                </c:pt>
                <c:pt idx="30">
                  <c:v>4.9476090781089832</c:v>
                </c:pt>
                <c:pt idx="31">
                  <c:v>4.9531225846682014</c:v>
                </c:pt>
                <c:pt idx="32">
                  <c:v>4.9073002203570137</c:v>
                </c:pt>
                <c:pt idx="33">
                  <c:v>4.8927271269473049</c:v>
                </c:pt>
                <c:pt idx="34">
                  <c:v>4.8898110324206545</c:v>
                </c:pt>
                <c:pt idx="35">
                  <c:v>4.8473465998525533</c:v>
                </c:pt>
                <c:pt idx="36">
                  <c:v>4.8827891715782057</c:v>
                </c:pt>
                <c:pt idx="37">
                  <c:v>4.8559669407716388</c:v>
                </c:pt>
                <c:pt idx="38">
                  <c:v>4.8597873854586027</c:v>
                </c:pt>
                <c:pt idx="39">
                  <c:v>4.9131362724595062</c:v>
                </c:pt>
                <c:pt idx="40">
                  <c:v>4.878934862628137</c:v>
                </c:pt>
                <c:pt idx="41">
                  <c:v>4.8363245304291036</c:v>
                </c:pt>
                <c:pt idx="42">
                  <c:v>4.7924588704441273</c:v>
                </c:pt>
                <c:pt idx="43">
                  <c:v>4.7717894997234556</c:v>
                </c:pt>
                <c:pt idx="44">
                  <c:v>4.8366397666874672</c:v>
                </c:pt>
                <c:pt idx="45">
                  <c:v>4.7827207967749086</c:v>
                </c:pt>
                <c:pt idx="46">
                  <c:v>4.7921886798398816</c:v>
                </c:pt>
                <c:pt idx="47">
                  <c:v>4.7932769479957615</c:v>
                </c:pt>
                <c:pt idx="48">
                  <c:v>4.7734218691486641</c:v>
                </c:pt>
                <c:pt idx="49">
                  <c:v>4.7602691750996851</c:v>
                </c:pt>
                <c:pt idx="50">
                  <c:v>4.7528617139414697</c:v>
                </c:pt>
                <c:pt idx="51">
                  <c:v>4.7320730835017866</c:v>
                </c:pt>
                <c:pt idx="52">
                  <c:v>4.7197952361800688</c:v>
                </c:pt>
                <c:pt idx="53">
                  <c:v>4.7015776202459225</c:v>
                </c:pt>
                <c:pt idx="54">
                  <c:v>4.7401670891491943</c:v>
                </c:pt>
                <c:pt idx="55">
                  <c:v>4.684853728549232</c:v>
                </c:pt>
                <c:pt idx="56">
                  <c:v>4.6598941133050742</c:v>
                </c:pt>
                <c:pt idx="57">
                  <c:v>4.6620703627923366</c:v>
                </c:pt>
                <c:pt idx="58">
                  <c:v>4.644078925602857</c:v>
                </c:pt>
                <c:pt idx="59">
                  <c:v>4.6815179891761982</c:v>
                </c:pt>
                <c:pt idx="60">
                  <c:v>4.6488178274192826</c:v>
                </c:pt>
                <c:pt idx="61">
                  <c:v>4.6699349177516281</c:v>
                </c:pt>
                <c:pt idx="62">
                  <c:v>4.6802572401895226</c:v>
                </c:pt>
                <c:pt idx="63">
                  <c:v>4.6834691514610061</c:v>
                </c:pt>
                <c:pt idx="64">
                  <c:v>4.6554215602971016</c:v>
                </c:pt>
                <c:pt idx="65">
                  <c:v>4.6990785869972296</c:v>
                </c:pt>
                <c:pt idx="66">
                  <c:v>4.6789064394706426</c:v>
                </c:pt>
                <c:pt idx="67">
                  <c:v>4.6736233253256598</c:v>
                </c:pt>
                <c:pt idx="68">
                  <c:v>4.6993675139450852</c:v>
                </c:pt>
                <c:pt idx="69">
                  <c:v>4.6547349201260024</c:v>
                </c:pt>
                <c:pt idx="70">
                  <c:v>4.6620403455257531</c:v>
                </c:pt>
                <c:pt idx="71">
                  <c:v>4.6512341882409824</c:v>
                </c:pt>
                <c:pt idx="72">
                  <c:v>4.6390849053845828</c:v>
                </c:pt>
                <c:pt idx="73">
                  <c:v>4.6186175632450199</c:v>
                </c:pt>
                <c:pt idx="74">
                  <c:v>4.6316783429478203</c:v>
                </c:pt>
                <c:pt idx="75">
                  <c:v>4.5985821121605097</c:v>
                </c:pt>
                <c:pt idx="76">
                  <c:v>4.563854952005264</c:v>
                </c:pt>
                <c:pt idx="77">
                  <c:v>4.5927966692613564</c:v>
                </c:pt>
                <c:pt idx="78">
                  <c:v>4.6343010251774563</c:v>
                </c:pt>
                <c:pt idx="79">
                  <c:v>4.5929692565656488</c:v>
                </c:pt>
                <c:pt idx="80">
                  <c:v>4.5611574197442994</c:v>
                </c:pt>
                <c:pt idx="81">
                  <c:v>4.5870375231118921</c:v>
                </c:pt>
                <c:pt idx="82">
                  <c:v>4.5572443226672421</c:v>
                </c:pt>
                <c:pt idx="83">
                  <c:v>4.5435804937085322</c:v>
                </c:pt>
                <c:pt idx="84">
                  <c:v>4.5071895537360573</c:v>
                </c:pt>
                <c:pt idx="85">
                  <c:v>4.4880829682656387</c:v>
                </c:pt>
                <c:pt idx="86">
                  <c:v>4.528378672975486</c:v>
                </c:pt>
                <c:pt idx="87">
                  <c:v>4.5655582654345439</c:v>
                </c:pt>
                <c:pt idx="88">
                  <c:v>4.5533499997308713</c:v>
                </c:pt>
                <c:pt idx="89">
                  <c:v>4.5457489856039812</c:v>
                </c:pt>
                <c:pt idx="90">
                  <c:v>4.5246682934976912</c:v>
                </c:pt>
                <c:pt idx="91">
                  <c:v>4.5548919697056434</c:v>
                </c:pt>
                <c:pt idx="92">
                  <c:v>4.5631721267358705</c:v>
                </c:pt>
                <c:pt idx="93">
                  <c:v>4.5311323912721191</c:v>
                </c:pt>
                <c:pt idx="94">
                  <c:v>4.5341599895414753</c:v>
                </c:pt>
                <c:pt idx="95">
                  <c:v>4.5108736068054434</c:v>
                </c:pt>
                <c:pt idx="96">
                  <c:v>4.5215731948268889</c:v>
                </c:pt>
                <c:pt idx="97">
                  <c:v>4.5436780382250852</c:v>
                </c:pt>
                <c:pt idx="98">
                  <c:v>4.4871188326243372</c:v>
                </c:pt>
                <c:pt idx="99">
                  <c:v>4.5235277954110309</c:v>
                </c:pt>
                <c:pt idx="100">
                  <c:v>4.5209391697436763</c:v>
                </c:pt>
                <c:pt idx="101">
                  <c:v>4.5296504847009533</c:v>
                </c:pt>
                <c:pt idx="102">
                  <c:v>4.5314475311823532</c:v>
                </c:pt>
                <c:pt idx="103">
                  <c:v>4.5478199372968708</c:v>
                </c:pt>
                <c:pt idx="104">
                  <c:v>4.5596754684168461</c:v>
                </c:pt>
                <c:pt idx="105">
                  <c:v>4.5417459082381706</c:v>
                </c:pt>
                <c:pt idx="106">
                  <c:v>4.5665412361856728</c:v>
                </c:pt>
                <c:pt idx="107">
                  <c:v>4.5641776058670702</c:v>
                </c:pt>
                <c:pt idx="108">
                  <c:v>4.5211605157326806</c:v>
                </c:pt>
                <c:pt idx="109">
                  <c:v>4.4985572181567957</c:v>
                </c:pt>
                <c:pt idx="110">
                  <c:v>4.4675474567928086</c:v>
                </c:pt>
                <c:pt idx="111">
                  <c:v>4.4684778105598344</c:v>
                </c:pt>
                <c:pt idx="112">
                  <c:v>4.4547851920176074</c:v>
                </c:pt>
                <c:pt idx="113">
                  <c:v>4.4809176246042526</c:v>
                </c:pt>
                <c:pt idx="114">
                  <c:v>4.4521967456546241</c:v>
                </c:pt>
                <c:pt idx="115">
                  <c:v>4.4232516233451813</c:v>
                </c:pt>
                <c:pt idx="116">
                  <c:v>4.4464534199624373</c:v>
                </c:pt>
                <c:pt idx="117">
                  <c:v>4.432506017746185</c:v>
                </c:pt>
                <c:pt idx="118">
                  <c:v>4.3895434012065637</c:v>
                </c:pt>
                <c:pt idx="119">
                  <c:v>4.3980810083889654</c:v>
                </c:pt>
                <c:pt idx="120">
                  <c:v>4.3894533741067887</c:v>
                </c:pt>
                <c:pt idx="121">
                  <c:v>4.3763357630098199</c:v>
                </c:pt>
                <c:pt idx="122">
                  <c:v>4.3320402606300323</c:v>
                </c:pt>
                <c:pt idx="123">
                  <c:v>4.3293208538040862</c:v>
                </c:pt>
                <c:pt idx="124">
                  <c:v>4.323840802936596</c:v>
                </c:pt>
                <c:pt idx="125">
                  <c:v>4.3120556083560579</c:v>
                </c:pt>
                <c:pt idx="126">
                  <c:v>4.3566465440848523</c:v>
                </c:pt>
                <c:pt idx="127">
                  <c:v>4.3350334922479306</c:v>
                </c:pt>
                <c:pt idx="128">
                  <c:v>4.3093437582238714</c:v>
                </c:pt>
                <c:pt idx="129">
                  <c:v>4.3485556603977571</c:v>
                </c:pt>
                <c:pt idx="130">
                  <c:v>4.3245272142128588</c:v>
                </c:pt>
                <c:pt idx="131">
                  <c:v>4.3696025986877718</c:v>
                </c:pt>
                <c:pt idx="132">
                  <c:v>4.3683610006911566</c:v>
                </c:pt>
                <c:pt idx="133">
                  <c:v>4.3890895146619924</c:v>
                </c:pt>
                <c:pt idx="134">
                  <c:v>4.3335181207212026</c:v>
                </c:pt>
                <c:pt idx="135">
                  <c:v>4.3508362551223811</c:v>
                </c:pt>
                <c:pt idx="136">
                  <c:v>4.3161177712480292</c:v>
                </c:pt>
                <c:pt idx="137">
                  <c:v>4.2635960076082169</c:v>
                </c:pt>
                <c:pt idx="138">
                  <c:v>4.2715924278273754</c:v>
                </c:pt>
                <c:pt idx="139">
                  <c:v>4.2519690583154635</c:v>
                </c:pt>
                <c:pt idx="140">
                  <c:v>4.3060542902636501</c:v>
                </c:pt>
                <c:pt idx="141">
                  <c:v>4.3215340144390435</c:v>
                </c:pt>
                <c:pt idx="142">
                  <c:v>4.2232323291839569</c:v>
                </c:pt>
                <c:pt idx="143">
                  <c:v>4.2425550805396561</c:v>
                </c:pt>
                <c:pt idx="144">
                  <c:v>4.2266302855414661</c:v>
                </c:pt>
                <c:pt idx="145">
                  <c:v>4.2529592189754162</c:v>
                </c:pt>
                <c:pt idx="146">
                  <c:v>4.2951844957865193</c:v>
                </c:pt>
                <c:pt idx="147">
                  <c:v>4.2207945090014132</c:v>
                </c:pt>
                <c:pt idx="148">
                  <c:v>4.2886281697188666</c:v>
                </c:pt>
                <c:pt idx="149">
                  <c:v>4.2962009552739655</c:v>
                </c:pt>
                <c:pt idx="150">
                  <c:v>4.2754106288426019</c:v>
                </c:pt>
                <c:pt idx="151">
                  <c:v>4.2601716692581615</c:v>
                </c:pt>
                <c:pt idx="152">
                  <c:v>4.2369967502493777</c:v>
                </c:pt>
                <c:pt idx="153">
                  <c:v>4.2730176877733062</c:v>
                </c:pt>
                <c:pt idx="154">
                  <c:v>4.2572649291741982</c:v>
                </c:pt>
                <c:pt idx="155">
                  <c:v>4.2603779543641362</c:v>
                </c:pt>
                <c:pt idx="156">
                  <c:v>4.2169390149462638</c:v>
                </c:pt>
                <c:pt idx="157">
                  <c:v>4.2114033319950561</c:v>
                </c:pt>
                <c:pt idx="158">
                  <c:v>4.2232435806757174</c:v>
                </c:pt>
                <c:pt idx="159">
                  <c:v>4.2126334810708821</c:v>
                </c:pt>
                <c:pt idx="160">
                  <c:v>4.197811787265282</c:v>
                </c:pt>
                <c:pt idx="161">
                  <c:v>4.175677173568193</c:v>
                </c:pt>
                <c:pt idx="162">
                  <c:v>4.1606047694897397</c:v>
                </c:pt>
                <c:pt idx="163">
                  <c:v>4.2021397587806764</c:v>
                </c:pt>
                <c:pt idx="164">
                  <c:v>4.2022822746310196</c:v>
                </c:pt>
                <c:pt idx="165">
                  <c:v>4.1769297798817773</c:v>
                </c:pt>
                <c:pt idx="166">
                  <c:v>4.1346195728251933</c:v>
                </c:pt>
                <c:pt idx="167">
                  <c:v>4.1328982512785384</c:v>
                </c:pt>
                <c:pt idx="168">
                  <c:v>4.185473047545174</c:v>
                </c:pt>
                <c:pt idx="169">
                  <c:v>4.1297406278790305</c:v>
                </c:pt>
                <c:pt idx="170">
                  <c:v>4.1650750876635945</c:v>
                </c:pt>
                <c:pt idx="171">
                  <c:v>4.1351220942816624</c:v>
                </c:pt>
                <c:pt idx="172">
                  <c:v>4.1517466991032093</c:v>
                </c:pt>
                <c:pt idx="173">
                  <c:v>4.1480939871595623</c:v>
                </c:pt>
                <c:pt idx="174">
                  <c:v>4.1418086542626131</c:v>
                </c:pt>
                <c:pt idx="175">
                  <c:v>4.1888333698307578</c:v>
                </c:pt>
                <c:pt idx="176">
                  <c:v>4.0347541692037359</c:v>
                </c:pt>
                <c:pt idx="177">
                  <c:v>4.0969461970544963</c:v>
                </c:pt>
                <c:pt idx="178">
                  <c:v>4.0954161920617072</c:v>
                </c:pt>
                <c:pt idx="179">
                  <c:v>4.0895511950411079</c:v>
                </c:pt>
                <c:pt idx="180">
                  <c:v>4.059315517274853</c:v>
                </c:pt>
                <c:pt idx="181">
                  <c:v>4.0396363911526789</c:v>
                </c:pt>
                <c:pt idx="182">
                  <c:v>4.0727926469545483</c:v>
                </c:pt>
                <c:pt idx="183">
                  <c:v>4.135133344764963</c:v>
                </c:pt>
                <c:pt idx="184">
                  <c:v>4.0132081872757075</c:v>
                </c:pt>
                <c:pt idx="185">
                  <c:v>4.0416800319946988</c:v>
                </c:pt>
                <c:pt idx="186">
                  <c:v>4.0283720694073377</c:v>
                </c:pt>
                <c:pt idx="187">
                  <c:v>4.0280045937181708</c:v>
                </c:pt>
                <c:pt idx="188">
                  <c:v>4.0309594021458395</c:v>
                </c:pt>
                <c:pt idx="189">
                  <c:v>3.9502378462912269</c:v>
                </c:pt>
                <c:pt idx="190">
                  <c:v>3.9584379341152776</c:v>
                </c:pt>
                <c:pt idx="191">
                  <c:v>3.9464621545739931</c:v>
                </c:pt>
                <c:pt idx="192">
                  <c:v>3.9996756334326866</c:v>
                </c:pt>
                <c:pt idx="193">
                  <c:v>3.9646096048518986</c:v>
                </c:pt>
                <c:pt idx="194">
                  <c:v>3.9891129472605869</c:v>
                </c:pt>
                <c:pt idx="195">
                  <c:v>3.9481569021776908</c:v>
                </c:pt>
                <c:pt idx="196">
                  <c:v>3.9535073746520544</c:v>
                </c:pt>
                <c:pt idx="197">
                  <c:v>3.9527424840083869</c:v>
                </c:pt>
                <c:pt idx="198">
                  <c:v>3.9766156034032552</c:v>
                </c:pt>
                <c:pt idx="199">
                  <c:v>3.9642159065866212</c:v>
                </c:pt>
                <c:pt idx="200">
                  <c:v>3.921914890502598</c:v>
                </c:pt>
                <c:pt idx="201">
                  <c:v>3.9229984515228189</c:v>
                </c:pt>
                <c:pt idx="202">
                  <c:v>3.9343440450811507</c:v>
                </c:pt>
                <c:pt idx="203">
                  <c:v>3.8893786261302576</c:v>
                </c:pt>
                <c:pt idx="204">
                  <c:v>3.8187421561622248</c:v>
                </c:pt>
                <c:pt idx="205">
                  <c:v>3.8540878684034441</c:v>
                </c:pt>
                <c:pt idx="206">
                  <c:v>3.8065244155036648</c:v>
                </c:pt>
                <c:pt idx="207">
                  <c:v>3.8656088685899759</c:v>
                </c:pt>
                <c:pt idx="208">
                  <c:v>3.8706439596488673</c:v>
                </c:pt>
                <c:pt idx="209">
                  <c:v>3.7821306319240078</c:v>
                </c:pt>
                <c:pt idx="210">
                  <c:v>3.7346269314325831</c:v>
                </c:pt>
                <c:pt idx="211">
                  <c:v>3.7162925948273973</c:v>
                </c:pt>
                <c:pt idx="212">
                  <c:v>3.8052797816266803</c:v>
                </c:pt>
                <c:pt idx="213">
                  <c:v>3.7401149295047675</c:v>
                </c:pt>
                <c:pt idx="214">
                  <c:v>3.7530740755201908</c:v>
                </c:pt>
                <c:pt idx="215">
                  <c:v>3.7673829431758232</c:v>
                </c:pt>
                <c:pt idx="216">
                  <c:v>3.7756714615667875</c:v>
                </c:pt>
                <c:pt idx="217">
                  <c:v>3.7754240420826424</c:v>
                </c:pt>
                <c:pt idx="218">
                  <c:v>3.7480770802820418</c:v>
                </c:pt>
                <c:pt idx="219">
                  <c:v>3.7764849472849527</c:v>
                </c:pt>
                <c:pt idx="220">
                  <c:v>3.7797951289189058</c:v>
                </c:pt>
                <c:pt idx="221">
                  <c:v>3.747870903237005</c:v>
                </c:pt>
                <c:pt idx="222">
                  <c:v>3.6896257696571899</c:v>
                </c:pt>
                <c:pt idx="223">
                  <c:v>3.7338247266660796</c:v>
                </c:pt>
                <c:pt idx="224">
                  <c:v>3.7229987758633065</c:v>
                </c:pt>
                <c:pt idx="225">
                  <c:v>3.7140172270098581</c:v>
                </c:pt>
                <c:pt idx="226">
                  <c:v>3.7273583807080568</c:v>
                </c:pt>
                <c:pt idx="227">
                  <c:v>3.7342708124122881</c:v>
                </c:pt>
                <c:pt idx="228">
                  <c:v>3.712562793708174</c:v>
                </c:pt>
                <c:pt idx="229">
                  <c:v>3.7355191038683122</c:v>
                </c:pt>
                <c:pt idx="230">
                  <c:v>3.6855999450279509</c:v>
                </c:pt>
                <c:pt idx="231">
                  <c:v>3.6869268909613062</c:v>
                </c:pt>
                <c:pt idx="232">
                  <c:v>3.6548745334229915</c:v>
                </c:pt>
                <c:pt idx="233">
                  <c:v>3.6802696890126052</c:v>
                </c:pt>
                <c:pt idx="234">
                  <c:v>3.6594662280571288</c:v>
                </c:pt>
                <c:pt idx="235">
                  <c:v>3.6468381831965102</c:v>
                </c:pt>
                <c:pt idx="236">
                  <c:v>3.6488997405522694</c:v>
                </c:pt>
                <c:pt idx="237">
                  <c:v>3.6370327269283464</c:v>
                </c:pt>
                <c:pt idx="238">
                  <c:v>3.6709136987994828</c:v>
                </c:pt>
                <c:pt idx="239">
                  <c:v>3.6109340557291203</c:v>
                </c:pt>
                <c:pt idx="240">
                  <c:v>3.6311292605118339</c:v>
                </c:pt>
                <c:pt idx="241">
                  <c:v>3.6729565655467367</c:v>
                </c:pt>
                <c:pt idx="242">
                  <c:v>3.6388131445112437</c:v>
                </c:pt>
                <c:pt idx="243">
                  <c:v>3.6674127225125641</c:v>
                </c:pt>
                <c:pt idx="244">
                  <c:v>3.7006575145388965</c:v>
                </c:pt>
                <c:pt idx="245">
                  <c:v>3.7162026296063022</c:v>
                </c:pt>
                <c:pt idx="246">
                  <c:v>3.7391252882127413</c:v>
                </c:pt>
                <c:pt idx="247">
                  <c:v>3.6872155206848056</c:v>
                </c:pt>
                <c:pt idx="248">
                  <c:v>3.7102574464269678</c:v>
                </c:pt>
                <c:pt idx="249">
                  <c:v>3.70028641404474</c:v>
                </c:pt>
                <c:pt idx="250">
                  <c:v>3.7103474110960599</c:v>
                </c:pt>
                <c:pt idx="251">
                  <c:v>3.6884562546319666</c:v>
                </c:pt>
                <c:pt idx="252">
                  <c:v>3.7396276060150724</c:v>
                </c:pt>
                <c:pt idx="253">
                  <c:v>3.7176533198148176</c:v>
                </c:pt>
                <c:pt idx="254">
                  <c:v>3.700338892893873</c:v>
                </c:pt>
                <c:pt idx="255">
                  <c:v>3.7117568586691796</c:v>
                </c:pt>
                <c:pt idx="256">
                  <c:v>3.6817090801493535</c:v>
                </c:pt>
                <c:pt idx="257">
                  <c:v>3.7222003292930461</c:v>
                </c:pt>
                <c:pt idx="258">
                  <c:v>3.6605382513305029</c:v>
                </c:pt>
                <c:pt idx="259">
                  <c:v>3.6860310148351116</c:v>
                </c:pt>
                <c:pt idx="260">
                  <c:v>3.679186398657186</c:v>
                </c:pt>
                <c:pt idx="261">
                  <c:v>3.5881231277322678</c:v>
                </c:pt>
                <c:pt idx="262">
                  <c:v>3.6191050417120785</c:v>
                </c:pt>
                <c:pt idx="263">
                  <c:v>3.6950010588044035</c:v>
                </c:pt>
                <c:pt idx="264">
                  <c:v>3.6164925675767234</c:v>
                </c:pt>
                <c:pt idx="265">
                  <c:v>3.6238127604271586</c:v>
                </c:pt>
                <c:pt idx="266">
                  <c:v>3.6339966539823187</c:v>
                </c:pt>
                <c:pt idx="267">
                  <c:v>3.6418717221610608</c:v>
                </c:pt>
                <c:pt idx="268">
                  <c:v>3.6463209204042668</c:v>
                </c:pt>
                <c:pt idx="269">
                  <c:v>3.6347687901483017</c:v>
                </c:pt>
                <c:pt idx="270">
                  <c:v>3.6278645653616604</c:v>
                </c:pt>
                <c:pt idx="271">
                  <c:v>3.6094010665178144</c:v>
                </c:pt>
                <c:pt idx="272">
                  <c:v>3.5870399406451536</c:v>
                </c:pt>
                <c:pt idx="273">
                  <c:v>3.6656547424092079</c:v>
                </c:pt>
                <c:pt idx="274">
                  <c:v>3.5927632301178791</c:v>
                </c:pt>
                <c:pt idx="275">
                  <c:v>3.6325985643386183</c:v>
                </c:pt>
                <c:pt idx="276">
                  <c:v>3.6289852803641276</c:v>
                </c:pt>
                <c:pt idx="277">
                  <c:v>3.6299823055055525</c:v>
                </c:pt>
                <c:pt idx="278">
                  <c:v>3.692695753319164</c:v>
                </c:pt>
                <c:pt idx="279">
                  <c:v>3.6753592822305281</c:v>
                </c:pt>
                <c:pt idx="280">
                  <c:v>3.6335018874428915</c:v>
                </c:pt>
                <c:pt idx="281">
                  <c:v>3.643809575998036</c:v>
                </c:pt>
                <c:pt idx="282">
                  <c:v>3.5751249629262682</c:v>
                </c:pt>
                <c:pt idx="283">
                  <c:v>3.6034040660863909</c:v>
                </c:pt>
                <c:pt idx="284">
                  <c:v>3.6317586359459142</c:v>
                </c:pt>
                <c:pt idx="285">
                  <c:v>3.5821738431698336</c:v>
                </c:pt>
                <c:pt idx="286">
                  <c:v>3.6355720536062508</c:v>
                </c:pt>
                <c:pt idx="287">
                  <c:v>3.6569704946831649</c:v>
                </c:pt>
                <c:pt idx="288">
                  <c:v>3.609351688889384</c:v>
                </c:pt>
                <c:pt idx="289">
                  <c:v>3.5990968412835667</c:v>
                </c:pt>
                <c:pt idx="290">
                  <c:v>3.6349188825392176</c:v>
                </c:pt>
                <c:pt idx="291">
                  <c:v>3.6330923526168402</c:v>
                </c:pt>
                <c:pt idx="292">
                  <c:v>3.6315708988496453</c:v>
                </c:pt>
                <c:pt idx="293">
                  <c:v>3.598216853713665</c:v>
                </c:pt>
                <c:pt idx="294">
                  <c:v>3.6287939585602169</c:v>
                </c:pt>
                <c:pt idx="295">
                  <c:v>3.6099852871644966</c:v>
                </c:pt>
                <c:pt idx="296">
                  <c:v>3.6031526165828387</c:v>
                </c:pt>
                <c:pt idx="297">
                  <c:v>3.6112329294273993</c:v>
                </c:pt>
                <c:pt idx="298">
                  <c:v>3.5778287440820344</c:v>
                </c:pt>
                <c:pt idx="299">
                  <c:v>3.570354906547113</c:v>
                </c:pt>
                <c:pt idx="300">
                  <c:v>3.5834331824759591</c:v>
                </c:pt>
                <c:pt idx="301">
                  <c:v>3.5525563774837732</c:v>
                </c:pt>
                <c:pt idx="302">
                  <c:v>3.5539955783492339</c:v>
                </c:pt>
                <c:pt idx="303">
                  <c:v>3.5481996792635639</c:v>
                </c:pt>
                <c:pt idx="304">
                  <c:v>3.6059725051087232</c:v>
                </c:pt>
                <c:pt idx="305">
                  <c:v>3.6440789625970194</c:v>
                </c:pt>
                <c:pt idx="306">
                  <c:v>3.6027575981819604</c:v>
                </c:pt>
                <c:pt idx="307">
                  <c:v>3.6026167995830694</c:v>
                </c:pt>
                <c:pt idx="308">
                  <c:v>3.5842075596353995</c:v>
                </c:pt>
                <c:pt idx="309">
                  <c:v>3.5801362200092779</c:v>
                </c:pt>
                <c:pt idx="310">
                  <c:v>3.6081861820367322</c:v>
                </c:pt>
                <c:pt idx="311">
                  <c:v>3.5868553084556387</c:v>
                </c:pt>
                <c:pt idx="312">
                  <c:v>3.6253443058206436</c:v>
                </c:pt>
                <c:pt idx="313">
                  <c:v>3.6188439732411037</c:v>
                </c:pt>
                <c:pt idx="314">
                  <c:v>3.6041303855968376</c:v>
                </c:pt>
                <c:pt idx="315">
                  <c:v>3.5690877624386275</c:v>
                </c:pt>
                <c:pt idx="316">
                  <c:v>3.6104702639027986</c:v>
                </c:pt>
                <c:pt idx="317">
                  <c:v>3.5908015236483681</c:v>
                </c:pt>
                <c:pt idx="318">
                  <c:v>3.5356967686673624</c:v>
                </c:pt>
                <c:pt idx="319">
                  <c:v>3.5806563805990566</c:v>
                </c:pt>
                <c:pt idx="320">
                  <c:v>3.5349928248177065</c:v>
                </c:pt>
                <c:pt idx="321">
                  <c:v>3.5109065226626823</c:v>
                </c:pt>
                <c:pt idx="322">
                  <c:v>3.4838487699951903</c:v>
                </c:pt>
                <c:pt idx="323">
                  <c:v>3.4852839576000605</c:v>
                </c:pt>
                <c:pt idx="324">
                  <c:v>3.5505735689405959</c:v>
                </c:pt>
                <c:pt idx="325">
                  <c:v>3.5657712943798492</c:v>
                </c:pt>
                <c:pt idx="326">
                  <c:v>3.5546017641393757</c:v>
                </c:pt>
                <c:pt idx="327">
                  <c:v>3.5290038122238521</c:v>
                </c:pt>
                <c:pt idx="328">
                  <c:v>3.5473574244688999</c:v>
                </c:pt>
                <c:pt idx="329">
                  <c:v>3.4680538488591539</c:v>
                </c:pt>
                <c:pt idx="330">
                  <c:v>3.5338691821777513</c:v>
                </c:pt>
                <c:pt idx="331">
                  <c:v>3.5112556415758833</c:v>
                </c:pt>
                <c:pt idx="332">
                  <c:v>3.5102457923571917</c:v>
                </c:pt>
                <c:pt idx="333">
                  <c:v>3.5274092845592575</c:v>
                </c:pt>
                <c:pt idx="334">
                  <c:v>3.5334439723953448</c:v>
                </c:pt>
                <c:pt idx="335">
                  <c:v>3.466745601119281</c:v>
                </c:pt>
                <c:pt idx="336">
                  <c:v>3.4893744495493539</c:v>
                </c:pt>
                <c:pt idx="337">
                  <c:v>3.5110798377895991</c:v>
                </c:pt>
                <c:pt idx="338">
                  <c:v>3.4970687880996554</c:v>
                </c:pt>
                <c:pt idx="339">
                  <c:v>3.5145959196134724</c:v>
                </c:pt>
                <c:pt idx="340">
                  <c:v>3.5174578561567582</c:v>
                </c:pt>
                <c:pt idx="341">
                  <c:v>3.4992438195007303</c:v>
                </c:pt>
                <c:pt idx="342">
                  <c:v>3.299296433719423</c:v>
                </c:pt>
                <c:pt idx="343">
                  <c:v>3.292899427337348</c:v>
                </c:pt>
                <c:pt idx="344">
                  <c:v>3.4850571430677713</c:v>
                </c:pt>
                <c:pt idx="345">
                  <c:v>3.5079276404645698</c:v>
                </c:pt>
                <c:pt idx="346">
                  <c:v>3.4871054082163511</c:v>
                </c:pt>
                <c:pt idx="347">
                  <c:v>3.4745746727309124</c:v>
                </c:pt>
                <c:pt idx="348">
                  <c:v>3.4867824279931847</c:v>
                </c:pt>
                <c:pt idx="349">
                  <c:v>3.5058425350645184</c:v>
                </c:pt>
                <c:pt idx="350">
                  <c:v>3.5437103879279563</c:v>
                </c:pt>
                <c:pt idx="351">
                  <c:v>3.5192854115130512</c:v>
                </c:pt>
                <c:pt idx="352">
                  <c:v>3.5143506111626532</c:v>
                </c:pt>
                <c:pt idx="353">
                  <c:v>3.5547946415161569</c:v>
                </c:pt>
                <c:pt idx="354">
                  <c:v>3.5652616301931728</c:v>
                </c:pt>
                <c:pt idx="355">
                  <c:v>3.4630130165702377</c:v>
                </c:pt>
                <c:pt idx="356">
                  <c:v>3.4767333000286449</c:v>
                </c:pt>
                <c:pt idx="357">
                  <c:v>3.474431582077453</c:v>
                </c:pt>
                <c:pt idx="358">
                  <c:v>3.5459345879436777</c:v>
                </c:pt>
                <c:pt idx="359">
                  <c:v>3.5146858660610958</c:v>
                </c:pt>
                <c:pt idx="360">
                  <c:v>3.5307659727896068</c:v>
                </c:pt>
                <c:pt idx="361">
                  <c:v>3.5394950523470969</c:v>
                </c:pt>
                <c:pt idx="362">
                  <c:v>3.5782187746794536</c:v>
                </c:pt>
                <c:pt idx="363">
                  <c:v>3.6385214624778506</c:v>
                </c:pt>
                <c:pt idx="364">
                  <c:v>3.6038923431947811</c:v>
                </c:pt>
                <c:pt idx="365">
                  <c:v>3.5838449035880515</c:v>
                </c:pt>
                <c:pt idx="366">
                  <c:v>3.5938665269471537</c:v>
                </c:pt>
                <c:pt idx="367">
                  <c:v>3.6604142155190811</c:v>
                </c:pt>
                <c:pt idx="368">
                  <c:v>3.5663901091937733</c:v>
                </c:pt>
                <c:pt idx="369">
                  <c:v>3.5970926040942874</c:v>
                </c:pt>
                <c:pt idx="370">
                  <c:v>3.7272241129012729</c:v>
                </c:pt>
                <c:pt idx="371">
                  <c:v>3.6499870860452921</c:v>
                </c:pt>
                <c:pt idx="372">
                  <c:v>3.682834969026616</c:v>
                </c:pt>
                <c:pt idx="373">
                  <c:v>3.5964833694347442</c:v>
                </c:pt>
                <c:pt idx="374">
                  <c:v>3.5864330974513248</c:v>
                </c:pt>
                <c:pt idx="375">
                  <c:v>3.5586952169855968</c:v>
                </c:pt>
                <c:pt idx="376">
                  <c:v>3.6943624562623567</c:v>
                </c:pt>
                <c:pt idx="377">
                  <c:v>3.5944430494484925</c:v>
                </c:pt>
                <c:pt idx="378">
                  <c:v>3.5891480507634688</c:v>
                </c:pt>
                <c:pt idx="379">
                  <c:v>3.5790160801970394</c:v>
                </c:pt>
                <c:pt idx="380">
                  <c:v>3.5644725134155619</c:v>
                </c:pt>
                <c:pt idx="381">
                  <c:v>3.6240955786541518</c:v>
                </c:pt>
                <c:pt idx="382">
                  <c:v>3.6223945816021841</c:v>
                </c:pt>
                <c:pt idx="383">
                  <c:v>3.6213396378196094</c:v>
                </c:pt>
                <c:pt idx="384">
                  <c:v>3.8098534440687892</c:v>
                </c:pt>
                <c:pt idx="385">
                  <c:v>3.7568152786011444</c:v>
                </c:pt>
                <c:pt idx="386">
                  <c:v>3.6190212189028292</c:v>
                </c:pt>
                <c:pt idx="387">
                  <c:v>3.6290104956147928</c:v>
                </c:pt>
                <c:pt idx="388">
                  <c:v>3.6388199595130732</c:v>
                </c:pt>
                <c:pt idx="389">
                  <c:v>3.568508055230124</c:v>
                </c:pt>
                <c:pt idx="390">
                  <c:v>3.5134266165588679</c:v>
                </c:pt>
                <c:pt idx="391">
                  <c:v>3.6234904158982673</c:v>
                </c:pt>
                <c:pt idx="392">
                  <c:v>3.5899044773687994</c:v>
                </c:pt>
                <c:pt idx="393">
                  <c:v>3.6642007225119899</c:v>
                </c:pt>
                <c:pt idx="394">
                  <c:v>3.7167144773013305</c:v>
                </c:pt>
                <c:pt idx="395">
                  <c:v>3.7160070234347309</c:v>
                </c:pt>
                <c:pt idx="396">
                  <c:v>3.6980591325238343</c:v>
                </c:pt>
                <c:pt idx="397">
                  <c:v>3.7060659199693147</c:v>
                </c:pt>
                <c:pt idx="398">
                  <c:v>3.7794059357641574</c:v>
                </c:pt>
                <c:pt idx="399">
                  <c:v>3.7786493610760363</c:v>
                </c:pt>
                <c:pt idx="400">
                  <c:v>3.7378524555977677</c:v>
                </c:pt>
                <c:pt idx="401">
                  <c:v>3.6664497347604685</c:v>
                </c:pt>
                <c:pt idx="402">
                  <c:v>3.8716756572132471</c:v>
                </c:pt>
                <c:pt idx="403">
                  <c:v>3.8319790956014899</c:v>
                </c:pt>
                <c:pt idx="404">
                  <c:v>3.7838267974846795</c:v>
                </c:pt>
                <c:pt idx="405">
                  <c:v>3.8169818568521752</c:v>
                </c:pt>
                <c:pt idx="406">
                  <c:v>3.8036043678955744</c:v>
                </c:pt>
                <c:pt idx="407">
                  <c:v>3.8507556209898208</c:v>
                </c:pt>
                <c:pt idx="408">
                  <c:v>3.8564405912306698</c:v>
                </c:pt>
                <c:pt idx="409">
                  <c:v>3.8201841384754243</c:v>
                </c:pt>
                <c:pt idx="410">
                  <c:v>3.7958503344862837</c:v>
                </c:pt>
                <c:pt idx="411">
                  <c:v>3.832854316568568</c:v>
                </c:pt>
                <c:pt idx="412">
                  <c:v>3.838126108118245</c:v>
                </c:pt>
                <c:pt idx="413">
                  <c:v>3.7643154493383957</c:v>
                </c:pt>
                <c:pt idx="414">
                  <c:v>3.760610341391013</c:v>
                </c:pt>
                <c:pt idx="415">
                  <c:v>3.773921805025604</c:v>
                </c:pt>
                <c:pt idx="416">
                  <c:v>3.7614282447984815</c:v>
                </c:pt>
                <c:pt idx="417">
                  <c:v>3.7889306480715979</c:v>
                </c:pt>
                <c:pt idx="418">
                  <c:v>3.8156404188985249</c:v>
                </c:pt>
                <c:pt idx="419">
                  <c:v>3.8115425010061044</c:v>
                </c:pt>
                <c:pt idx="420">
                  <c:v>3.8226829888060143</c:v>
                </c:pt>
                <c:pt idx="421">
                  <c:v>3.8667104309963118</c:v>
                </c:pt>
                <c:pt idx="422">
                  <c:v>3.8383714986458095</c:v>
                </c:pt>
                <c:pt idx="423">
                  <c:v>3.858289236190604</c:v>
                </c:pt>
                <c:pt idx="424">
                  <c:v>3.8696552079048541</c:v>
                </c:pt>
                <c:pt idx="425">
                  <c:v>3.8944816672015881</c:v>
                </c:pt>
                <c:pt idx="426">
                  <c:v>3.8287890445385608</c:v>
                </c:pt>
                <c:pt idx="427">
                  <c:v>3.8440563965298269</c:v>
                </c:pt>
                <c:pt idx="428">
                  <c:v>3.9002241541396199</c:v>
                </c:pt>
                <c:pt idx="429">
                  <c:v>3.8439377904073035</c:v>
                </c:pt>
                <c:pt idx="430">
                  <c:v>3.8495981814775204</c:v>
                </c:pt>
                <c:pt idx="431">
                  <c:v>3.8507638007792666</c:v>
                </c:pt>
                <c:pt idx="432">
                  <c:v>3.8395739131258377</c:v>
                </c:pt>
                <c:pt idx="433">
                  <c:v>3.8439050714795142</c:v>
                </c:pt>
                <c:pt idx="434">
                  <c:v>3.8121027941493857</c:v>
                </c:pt>
                <c:pt idx="435">
                  <c:v>3.8799619972165855</c:v>
                </c:pt>
                <c:pt idx="436">
                  <c:v>3.8682564377627626</c:v>
                </c:pt>
                <c:pt idx="437">
                  <c:v>3.839287623829124</c:v>
                </c:pt>
                <c:pt idx="438">
                  <c:v>3.8436474099615037</c:v>
                </c:pt>
                <c:pt idx="439">
                  <c:v>3.8245070309093077</c:v>
                </c:pt>
                <c:pt idx="440">
                  <c:v>3.9188833801592438</c:v>
                </c:pt>
                <c:pt idx="441">
                  <c:v>3.940913342454655</c:v>
                </c:pt>
                <c:pt idx="442">
                  <c:v>3.935735070424351</c:v>
                </c:pt>
                <c:pt idx="443">
                  <c:v>3.9263316277448501</c:v>
                </c:pt>
                <c:pt idx="444">
                  <c:v>3.9216156247267708</c:v>
                </c:pt>
                <c:pt idx="445">
                  <c:v>3.9499774297825585</c:v>
                </c:pt>
                <c:pt idx="446">
                  <c:v>3.9184130094866099</c:v>
                </c:pt>
                <c:pt idx="447">
                  <c:v>3.8984040602434877</c:v>
                </c:pt>
                <c:pt idx="448">
                  <c:v>3.9180408032891023</c:v>
                </c:pt>
                <c:pt idx="449">
                  <c:v>3.9350356376833817</c:v>
                </c:pt>
                <c:pt idx="450">
                  <c:v>3.9319597756743097</c:v>
                </c:pt>
                <c:pt idx="451">
                  <c:v>3.8711562295615565</c:v>
                </c:pt>
                <c:pt idx="452">
                  <c:v>3.8997169815662591</c:v>
                </c:pt>
                <c:pt idx="453">
                  <c:v>3.9059666749137856</c:v>
                </c:pt>
                <c:pt idx="454">
                  <c:v>3.8770417291699832</c:v>
                </c:pt>
                <c:pt idx="455">
                  <c:v>3.8908537744496874</c:v>
                </c:pt>
                <c:pt idx="456">
                  <c:v>3.8819415676505376</c:v>
                </c:pt>
                <c:pt idx="457">
                  <c:v>3.8891318593928359</c:v>
                </c:pt>
                <c:pt idx="458">
                  <c:v>3.8814753048307393</c:v>
                </c:pt>
                <c:pt idx="459">
                  <c:v>3.9269287988776158</c:v>
                </c:pt>
                <c:pt idx="460">
                  <c:v>3.947686858249333</c:v>
                </c:pt>
                <c:pt idx="461">
                  <c:v>3.9597492319298988</c:v>
                </c:pt>
                <c:pt idx="462">
                  <c:v>3.933923090730862</c:v>
                </c:pt>
                <c:pt idx="463">
                  <c:v>3.968416726394941</c:v>
                </c:pt>
                <c:pt idx="464">
                  <c:v>3.9760166975310707</c:v>
                </c:pt>
                <c:pt idx="465">
                  <c:v>4.0341187526375943</c:v>
                </c:pt>
                <c:pt idx="466">
                  <c:v>3.9758080861239442</c:v>
                </c:pt>
                <c:pt idx="467">
                  <c:v>3.9572377590003427</c:v>
                </c:pt>
                <c:pt idx="468">
                  <c:v>3.9589720653494087</c:v>
                </c:pt>
                <c:pt idx="469">
                  <c:v>3.9270310542452114</c:v>
                </c:pt>
                <c:pt idx="470">
                  <c:v>3.9851547389582631</c:v>
                </c:pt>
                <c:pt idx="471">
                  <c:v>3.9871754275179194</c:v>
                </c:pt>
                <c:pt idx="472">
                  <c:v>3.989237025010417</c:v>
                </c:pt>
                <c:pt idx="473">
                  <c:v>3.9576754256421598</c:v>
                </c:pt>
                <c:pt idx="474">
                  <c:v>3.9483494873188363</c:v>
                </c:pt>
                <c:pt idx="475">
                  <c:v>3.9565914852525141</c:v>
                </c:pt>
                <c:pt idx="476">
                  <c:v>3.9363772401076025</c:v>
                </c:pt>
                <c:pt idx="477">
                  <c:v>3.8989316826185894</c:v>
                </c:pt>
                <c:pt idx="478">
                  <c:v>3.8836225696695204</c:v>
                </c:pt>
                <c:pt idx="479">
                  <c:v>3.9713659008533186</c:v>
                </c:pt>
                <c:pt idx="480">
                  <c:v>3.9396167267369053</c:v>
                </c:pt>
                <c:pt idx="481">
                  <c:v>3.8944530366534558</c:v>
                </c:pt>
                <c:pt idx="482">
                  <c:v>4.0088551425206731</c:v>
                </c:pt>
                <c:pt idx="483">
                  <c:v>4.0307480519158778</c:v>
                </c:pt>
                <c:pt idx="484">
                  <c:v>4.0001177504844776</c:v>
                </c:pt>
                <c:pt idx="485">
                  <c:v>3.9726502875202963</c:v>
                </c:pt>
                <c:pt idx="486">
                  <c:v>3.9900060347126232</c:v>
                </c:pt>
                <c:pt idx="487">
                  <c:v>4.0163858880933212</c:v>
                </c:pt>
                <c:pt idx="488">
                  <c:v>3.9467542699506364</c:v>
                </c:pt>
                <c:pt idx="489">
                  <c:v>3.9298328554885575</c:v>
                </c:pt>
                <c:pt idx="490">
                  <c:v>3.9478995539510064</c:v>
                </c:pt>
                <c:pt idx="491">
                  <c:v>3.9495029538092696</c:v>
                </c:pt>
                <c:pt idx="492">
                  <c:v>3.975673102296029</c:v>
                </c:pt>
                <c:pt idx="493">
                  <c:v>3.9747118543638216</c:v>
                </c:pt>
                <c:pt idx="494">
                  <c:v>3.9728261749978788</c:v>
                </c:pt>
                <c:pt idx="495">
                  <c:v>4.0432000672077528</c:v>
                </c:pt>
                <c:pt idx="496">
                  <c:v>4.0263833389857728</c:v>
                </c:pt>
                <c:pt idx="497">
                  <c:v>4.090722896186727</c:v>
                </c:pt>
                <c:pt idx="498">
                  <c:v>4.0353745870643998</c:v>
                </c:pt>
                <c:pt idx="499">
                  <c:v>4.0213355134490536</c:v>
                </c:pt>
                <c:pt idx="500">
                  <c:v>4.1342387612822495</c:v>
                </c:pt>
                <c:pt idx="501">
                  <c:v>4.1224687914222624</c:v>
                </c:pt>
                <c:pt idx="502">
                  <c:v>4.118570045598946</c:v>
                </c:pt>
                <c:pt idx="503">
                  <c:v>4.1121430807939952</c:v>
                </c:pt>
                <c:pt idx="504">
                  <c:v>4.1102775915738299</c:v>
                </c:pt>
                <c:pt idx="505">
                  <c:v>4.1916669459746814</c:v>
                </c:pt>
                <c:pt idx="506">
                  <c:v>4.0915288037520536</c:v>
                </c:pt>
                <c:pt idx="507">
                  <c:v>4.1363743079581905</c:v>
                </c:pt>
                <c:pt idx="508">
                  <c:v>4.1535161248374086</c:v>
                </c:pt>
                <c:pt idx="509">
                  <c:v>4.2092270493011119</c:v>
                </c:pt>
                <c:pt idx="510">
                  <c:v>4.1431082652508167</c:v>
                </c:pt>
                <c:pt idx="511">
                  <c:v>4.1536184038790225</c:v>
                </c:pt>
                <c:pt idx="512">
                  <c:v>4.1638627266369355</c:v>
                </c:pt>
                <c:pt idx="513">
                  <c:v>4.1708709850060366</c:v>
                </c:pt>
                <c:pt idx="514">
                  <c:v>4.1825310702652052</c:v>
                </c:pt>
                <c:pt idx="515">
                  <c:v>4.1827560908147321</c:v>
                </c:pt>
                <c:pt idx="516">
                  <c:v>4.2112988551191277</c:v>
                </c:pt>
                <c:pt idx="517">
                  <c:v>4.2092800425872268</c:v>
                </c:pt>
                <c:pt idx="518">
                  <c:v>4.1908023140055928</c:v>
                </c:pt>
                <c:pt idx="519">
                  <c:v>4.1957485334701783</c:v>
                </c:pt>
                <c:pt idx="520">
                  <c:v>4.1984359612344146</c:v>
                </c:pt>
                <c:pt idx="521">
                  <c:v>4.212777605780138</c:v>
                </c:pt>
                <c:pt idx="522">
                  <c:v>4.2450620724342025</c:v>
                </c:pt>
                <c:pt idx="523">
                  <c:v>4.2257521307641266</c:v>
                </c:pt>
                <c:pt idx="524">
                  <c:v>4.2526875676563325</c:v>
                </c:pt>
                <c:pt idx="525">
                  <c:v>4.2262150505735452</c:v>
                </c:pt>
                <c:pt idx="526">
                  <c:v>4.2303299028905172</c:v>
                </c:pt>
                <c:pt idx="527">
                  <c:v>4.2271280319467364</c:v>
                </c:pt>
                <c:pt idx="528">
                  <c:v>4.2456407335769608</c:v>
                </c:pt>
                <c:pt idx="529">
                  <c:v>4.2868808593792718</c:v>
                </c:pt>
                <c:pt idx="530">
                  <c:v>4.2681187671993692</c:v>
                </c:pt>
                <c:pt idx="531">
                  <c:v>4.2886855025546344</c:v>
                </c:pt>
                <c:pt idx="532">
                  <c:v>4.2585299628371764</c:v>
                </c:pt>
                <c:pt idx="533">
                  <c:v>4.2747156787217966</c:v>
                </c:pt>
                <c:pt idx="534">
                  <c:v>4.259168642033595</c:v>
                </c:pt>
                <c:pt idx="535">
                  <c:v>4.2809739981596318</c:v>
                </c:pt>
                <c:pt idx="536">
                  <c:v>4.2681916373259243</c:v>
                </c:pt>
                <c:pt idx="537">
                  <c:v>4.3153783181118399</c:v>
                </c:pt>
                <c:pt idx="538">
                  <c:v>4.316865798317493</c:v>
                </c:pt>
                <c:pt idx="539">
                  <c:v>4.3235187631502026</c:v>
                </c:pt>
                <c:pt idx="540">
                  <c:v>4.3158584267516842</c:v>
                </c:pt>
                <c:pt idx="541">
                  <c:v>4.2966628365257664</c:v>
                </c:pt>
                <c:pt idx="542">
                  <c:v>4.2814669496659352</c:v>
                </c:pt>
                <c:pt idx="543">
                  <c:v>4.3247233318080003</c:v>
                </c:pt>
                <c:pt idx="544">
                  <c:v>4.3704251515207737</c:v>
                </c:pt>
                <c:pt idx="545">
                  <c:v>4.3776400677099092</c:v>
                </c:pt>
                <c:pt idx="546">
                  <c:v>4.3655423593217613</c:v>
                </c:pt>
                <c:pt idx="547">
                  <c:v>4.3768941381063575</c:v>
                </c:pt>
                <c:pt idx="548">
                  <c:v>4.3786603631361443</c:v>
                </c:pt>
                <c:pt idx="549">
                  <c:v>4.3511684850562338</c:v>
                </c:pt>
                <c:pt idx="550">
                  <c:v>4.347301764224909</c:v>
                </c:pt>
                <c:pt idx="551">
                  <c:v>4.3460285789697739</c:v>
                </c:pt>
                <c:pt idx="552">
                  <c:v>4.3421961726487934</c:v>
                </c:pt>
                <c:pt idx="553">
                  <c:v>4.3567242434677578</c:v>
                </c:pt>
                <c:pt idx="554">
                  <c:v>4.3457156414309583</c:v>
                </c:pt>
                <c:pt idx="555">
                  <c:v>4.3555839386540285</c:v>
                </c:pt>
                <c:pt idx="556">
                  <c:v>4.3453469754164864</c:v>
                </c:pt>
                <c:pt idx="557">
                  <c:v>4.4005883952163316</c:v>
                </c:pt>
                <c:pt idx="558">
                  <c:v>4.3693191262413444</c:v>
                </c:pt>
                <c:pt idx="559">
                  <c:v>4.3868356254127994</c:v>
                </c:pt>
                <c:pt idx="560">
                  <c:v>4.3710381815690091</c:v>
                </c:pt>
                <c:pt idx="561">
                  <c:v>4.4735095604284458</c:v>
                </c:pt>
                <c:pt idx="562">
                  <c:v>4.4597600655666536</c:v>
                </c:pt>
                <c:pt idx="563">
                  <c:v>4.4698267178882922</c:v>
                </c:pt>
                <c:pt idx="564">
                  <c:v>4.4550183132950893</c:v>
                </c:pt>
                <c:pt idx="565">
                  <c:v>4.4330504911502144</c:v>
                </c:pt>
                <c:pt idx="566">
                  <c:v>4.4758461789085269</c:v>
                </c:pt>
                <c:pt idx="567">
                  <c:v>4.4650849174800777</c:v>
                </c:pt>
                <c:pt idx="568">
                  <c:v>4.4821186333466878</c:v>
                </c:pt>
                <c:pt idx="569">
                  <c:v>4.4963271969332697</c:v>
                </c:pt>
                <c:pt idx="570">
                  <c:v>4.4833191076165013</c:v>
                </c:pt>
                <c:pt idx="571">
                  <c:v>4.4728192943709333</c:v>
                </c:pt>
                <c:pt idx="572">
                  <c:v>4.4695094538621749</c:v>
                </c:pt>
                <c:pt idx="573">
                  <c:v>4.4326903669754891</c:v>
                </c:pt>
                <c:pt idx="574">
                  <c:v>4.4216766325256618</c:v>
                </c:pt>
                <c:pt idx="575">
                  <c:v>4.4098184629182802</c:v>
                </c:pt>
                <c:pt idx="576">
                  <c:v>4.4546496065641872</c:v>
                </c:pt>
                <c:pt idx="577">
                  <c:v>4.4437771069377963</c:v>
                </c:pt>
                <c:pt idx="578">
                  <c:v>4.4655308000970839</c:v>
                </c:pt>
                <c:pt idx="579">
                  <c:v>4.4425595315980226</c:v>
                </c:pt>
                <c:pt idx="580">
                  <c:v>4.4469153714000953</c:v>
                </c:pt>
                <c:pt idx="581">
                  <c:v>4.4827102954838827</c:v>
                </c:pt>
                <c:pt idx="582">
                  <c:v>4.4656208341113723</c:v>
                </c:pt>
                <c:pt idx="583">
                  <c:v>4.3834274716789468</c:v>
                </c:pt>
                <c:pt idx="584">
                  <c:v>4.3918085500378456</c:v>
                </c:pt>
                <c:pt idx="585">
                  <c:v>4.4260838264756464</c:v>
                </c:pt>
                <c:pt idx="586">
                  <c:v>4.5305203341129863</c:v>
                </c:pt>
                <c:pt idx="587">
                  <c:v>4.4519228959274848</c:v>
                </c:pt>
                <c:pt idx="588">
                  <c:v>4.5428215762584712</c:v>
                </c:pt>
                <c:pt idx="589">
                  <c:v>4.5321796423119176</c:v>
                </c:pt>
                <c:pt idx="590">
                  <c:v>4.4851541210928492</c:v>
                </c:pt>
                <c:pt idx="591">
                  <c:v>4.5312192155231301</c:v>
                </c:pt>
                <c:pt idx="592">
                  <c:v>4.4844724217650622</c:v>
                </c:pt>
                <c:pt idx="593">
                  <c:v>4.4687763171089134</c:v>
                </c:pt>
                <c:pt idx="594">
                  <c:v>4.4918768162730105</c:v>
                </c:pt>
                <c:pt idx="595">
                  <c:v>4.5546856232200783</c:v>
                </c:pt>
                <c:pt idx="596">
                  <c:v>4.5772607185431857</c:v>
                </c:pt>
                <c:pt idx="597">
                  <c:v>4.5555345918921075</c:v>
                </c:pt>
                <c:pt idx="598">
                  <c:v>4.5392799691524877</c:v>
                </c:pt>
                <c:pt idx="599">
                  <c:v>4.5654650065369173</c:v>
                </c:pt>
                <c:pt idx="600">
                  <c:v>4.6010712457955849</c:v>
                </c:pt>
                <c:pt idx="601">
                  <c:v>4.5858149483049448</c:v>
                </c:pt>
                <c:pt idx="602">
                  <c:v>4.616387808793454</c:v>
                </c:pt>
                <c:pt idx="603">
                  <c:v>4.6088581364102987</c:v>
                </c:pt>
                <c:pt idx="604">
                  <c:v>4.6028035664157141</c:v>
                </c:pt>
                <c:pt idx="605">
                  <c:v>4.652840631893862</c:v>
                </c:pt>
                <c:pt idx="606">
                  <c:v>4.653809752305671</c:v>
                </c:pt>
                <c:pt idx="607">
                  <c:v>4.6379951970955124</c:v>
                </c:pt>
                <c:pt idx="608">
                  <c:v>4.6565713218293059</c:v>
                </c:pt>
                <c:pt idx="609">
                  <c:v>4.7018166958264773</c:v>
                </c:pt>
                <c:pt idx="610">
                  <c:v>4.7091154971395044</c:v>
                </c:pt>
                <c:pt idx="611">
                  <c:v>4.7073787035084136</c:v>
                </c:pt>
                <c:pt idx="612">
                  <c:v>4.6744359453650297</c:v>
                </c:pt>
                <c:pt idx="613">
                  <c:v>4.7521031732866925</c:v>
                </c:pt>
                <c:pt idx="614">
                  <c:v>4.7628589582529024</c:v>
                </c:pt>
                <c:pt idx="615">
                  <c:v>4.8196418114522244</c:v>
                </c:pt>
                <c:pt idx="616">
                  <c:v>4.7682669145426182</c:v>
                </c:pt>
                <c:pt idx="617">
                  <c:v>4.7572580446372914</c:v>
                </c:pt>
                <c:pt idx="618">
                  <c:v>4.779048605306313</c:v>
                </c:pt>
                <c:pt idx="619">
                  <c:v>4.7877117822420212</c:v>
                </c:pt>
                <c:pt idx="620">
                  <c:v>4.8144137088141914</c:v>
                </c:pt>
                <c:pt idx="621">
                  <c:v>4.7550151148207931</c:v>
                </c:pt>
                <c:pt idx="622">
                  <c:v>4.7648788972706857</c:v>
                </c:pt>
                <c:pt idx="623">
                  <c:v>4.7928453932407633</c:v>
                </c:pt>
                <c:pt idx="624">
                  <c:v>4.7461034854187956</c:v>
                </c:pt>
                <c:pt idx="625">
                  <c:v>4.7588190924481077</c:v>
                </c:pt>
                <c:pt idx="626">
                  <c:v>4.7262434458730684</c:v>
                </c:pt>
                <c:pt idx="627">
                  <c:v>4.7386328736289229</c:v>
                </c:pt>
                <c:pt idx="628">
                  <c:v>4.8057760337642197</c:v>
                </c:pt>
                <c:pt idx="629">
                  <c:v>4.7889555118149962</c:v>
                </c:pt>
                <c:pt idx="630">
                  <c:v>4.749710155513176</c:v>
                </c:pt>
                <c:pt idx="631">
                  <c:v>4.7265393494192898</c:v>
                </c:pt>
                <c:pt idx="632">
                  <c:v>4.7298500443430536</c:v>
                </c:pt>
                <c:pt idx="633">
                  <c:v>4.7696521451604523</c:v>
                </c:pt>
                <c:pt idx="634">
                  <c:v>4.7748457048829573</c:v>
                </c:pt>
                <c:pt idx="635">
                  <c:v>4.7783538389171376</c:v>
                </c:pt>
                <c:pt idx="636">
                  <c:v>4.804399330766107</c:v>
                </c:pt>
                <c:pt idx="637">
                  <c:v>4.8114887280930718</c:v>
                </c:pt>
                <c:pt idx="638">
                  <c:v>4.7895602222688183</c:v>
                </c:pt>
                <c:pt idx="639">
                  <c:v>4.7531066985726067</c:v>
                </c:pt>
                <c:pt idx="640">
                  <c:v>4.780099333168697</c:v>
                </c:pt>
                <c:pt idx="641">
                  <c:v>4.773327518659487</c:v>
                </c:pt>
                <c:pt idx="642">
                  <c:v>4.7885180619270384</c:v>
                </c:pt>
                <c:pt idx="643">
                  <c:v>4.7711643217013933</c:v>
                </c:pt>
                <c:pt idx="644">
                  <c:v>4.8122907380866442</c:v>
                </c:pt>
                <c:pt idx="645">
                  <c:v>4.8130198386376444</c:v>
                </c:pt>
                <c:pt idx="646">
                  <c:v>4.8451222325903043</c:v>
                </c:pt>
                <c:pt idx="647">
                  <c:v>4.8764428927571934</c:v>
                </c:pt>
                <c:pt idx="648">
                  <c:v>4.8573435001087573</c:v>
                </c:pt>
                <c:pt idx="649">
                  <c:v>4.8267248832479792</c:v>
                </c:pt>
                <c:pt idx="650">
                  <c:v>4.8564247929043125</c:v>
                </c:pt>
                <c:pt idx="651">
                  <c:v>4.909269837240493</c:v>
                </c:pt>
                <c:pt idx="652">
                  <c:v>4.8691966998377856</c:v>
                </c:pt>
                <c:pt idx="653">
                  <c:v>4.8145569558898593</c:v>
                </c:pt>
                <c:pt idx="654">
                  <c:v>4.8403835801114736</c:v>
                </c:pt>
                <c:pt idx="655">
                  <c:v>4.8136878238727032</c:v>
                </c:pt>
                <c:pt idx="656">
                  <c:v>4.8314894190894631</c:v>
                </c:pt>
                <c:pt idx="657">
                  <c:v>4.8539839180444133</c:v>
                </c:pt>
                <c:pt idx="658">
                  <c:v>4.8424371292545176</c:v>
                </c:pt>
                <c:pt idx="659">
                  <c:v>4.8104049434154472</c:v>
                </c:pt>
                <c:pt idx="660">
                  <c:v>4.798201188545792</c:v>
                </c:pt>
                <c:pt idx="661">
                  <c:v>4.9011316814750572</c:v>
                </c:pt>
                <c:pt idx="662">
                  <c:v>4.9014514417474064</c:v>
                </c:pt>
                <c:pt idx="663">
                  <c:v>4.8903542316673487</c:v>
                </c:pt>
                <c:pt idx="664">
                  <c:v>4.9031872511387631</c:v>
                </c:pt>
                <c:pt idx="665">
                  <c:v>4.9654584019574122</c:v>
                </c:pt>
                <c:pt idx="666">
                  <c:v>4.946565681355386</c:v>
                </c:pt>
                <c:pt idx="667">
                  <c:v>4.9334334345498831</c:v>
                </c:pt>
                <c:pt idx="668">
                  <c:v>4.8767486604459842</c:v>
                </c:pt>
                <c:pt idx="669">
                  <c:v>4.9644438277780312</c:v>
                </c:pt>
                <c:pt idx="670">
                  <c:v>4.9984326190607664</c:v>
                </c:pt>
                <c:pt idx="671">
                  <c:v>4.9565074276495702</c:v>
                </c:pt>
                <c:pt idx="672">
                  <c:v>4.926990636789208</c:v>
                </c:pt>
                <c:pt idx="673">
                  <c:v>4.9309492309669745</c:v>
                </c:pt>
                <c:pt idx="674">
                  <c:v>4.9939095641052367</c:v>
                </c:pt>
                <c:pt idx="675">
                  <c:v>5.0518289582430542</c:v>
                </c:pt>
                <c:pt idx="676">
                  <c:v>4.957137975670789</c:v>
                </c:pt>
                <c:pt idx="677">
                  <c:v>5.0023630470275471</c:v>
                </c:pt>
                <c:pt idx="678">
                  <c:v>5.037116472299874</c:v>
                </c:pt>
                <c:pt idx="679">
                  <c:v>5.0329061709613265</c:v>
                </c:pt>
                <c:pt idx="680">
                  <c:v>5.036751389168459</c:v>
                </c:pt>
                <c:pt idx="681">
                  <c:v>5.0590074774838012</c:v>
                </c:pt>
                <c:pt idx="682">
                  <c:v>5.0114993362574412</c:v>
                </c:pt>
                <c:pt idx="683">
                  <c:v>5.0018889294516367</c:v>
                </c:pt>
                <c:pt idx="684">
                  <c:v>4.9954314702679969</c:v>
                </c:pt>
                <c:pt idx="685">
                  <c:v>5.0152828367819868</c:v>
                </c:pt>
                <c:pt idx="686">
                  <c:v>4.9835265273106222</c:v>
                </c:pt>
                <c:pt idx="687">
                  <c:v>4.9967352857864133</c:v>
                </c:pt>
                <c:pt idx="688">
                  <c:v>5.05095179789814</c:v>
                </c:pt>
                <c:pt idx="689">
                  <c:v>5.0558070085064744</c:v>
                </c:pt>
                <c:pt idx="690">
                  <c:v>5.0124794522338201</c:v>
                </c:pt>
                <c:pt idx="691">
                  <c:v>4.9835130942272876</c:v>
                </c:pt>
                <c:pt idx="692">
                  <c:v>4.9897937387006319</c:v>
                </c:pt>
                <c:pt idx="693">
                  <c:v>4.993161781701061</c:v>
                </c:pt>
                <c:pt idx="694">
                  <c:v>5.0574920607440621</c:v>
                </c:pt>
                <c:pt idx="695">
                  <c:v>4.9360867351004201</c:v>
                </c:pt>
                <c:pt idx="696">
                  <c:v>4.991980713334776</c:v>
                </c:pt>
                <c:pt idx="697">
                  <c:v>5.0051477020905288</c:v>
                </c:pt>
                <c:pt idx="698">
                  <c:v>5.0160277381677165</c:v>
                </c:pt>
                <c:pt idx="699">
                  <c:v>4.9836982600780066</c:v>
                </c:pt>
                <c:pt idx="700">
                  <c:v>4.9872114132063938</c:v>
                </c:pt>
                <c:pt idx="701">
                  <c:v>4.9651017732222913</c:v>
                </c:pt>
                <c:pt idx="702">
                  <c:v>4.9838533990602452</c:v>
                </c:pt>
                <c:pt idx="703">
                  <c:v>5.0206820672749286</c:v>
                </c:pt>
                <c:pt idx="704">
                  <c:v>5.0720112321280153</c:v>
                </c:pt>
                <c:pt idx="705">
                  <c:v>5.0460860742317148</c:v>
                </c:pt>
                <c:pt idx="706">
                  <c:v>5.0304111858646472</c:v>
                </c:pt>
                <c:pt idx="707">
                  <c:v>5.0419321050115151</c:v>
                </c:pt>
                <c:pt idx="708">
                  <c:v>5.0749941694279377</c:v>
                </c:pt>
                <c:pt idx="709">
                  <c:v>5.0948139093189626</c:v>
                </c:pt>
                <c:pt idx="710">
                  <c:v>5.0652896456295116</c:v>
                </c:pt>
                <c:pt idx="711">
                  <c:v>5.0898188978373282</c:v>
                </c:pt>
                <c:pt idx="712">
                  <c:v>5.1248445585160507</c:v>
                </c:pt>
                <c:pt idx="713">
                  <c:v>5.0939780690049785</c:v>
                </c:pt>
                <c:pt idx="714">
                  <c:v>5.1357609203969146</c:v>
                </c:pt>
                <c:pt idx="715">
                  <c:v>5.1214960969711898</c:v>
                </c:pt>
                <c:pt idx="716">
                  <c:v>5.1455011574290443</c:v>
                </c:pt>
                <c:pt idx="717">
                  <c:v>5.1309458943619157</c:v>
                </c:pt>
                <c:pt idx="718">
                  <c:v>5.1203198836621944</c:v>
                </c:pt>
                <c:pt idx="719">
                  <c:v>5.1143287247517266</c:v>
                </c:pt>
                <c:pt idx="720">
                  <c:v>5.1424979911067092</c:v>
                </c:pt>
                <c:pt idx="721">
                  <c:v>5.1389742873126698</c:v>
                </c:pt>
                <c:pt idx="722">
                  <c:v>5.193803305536715</c:v>
                </c:pt>
                <c:pt idx="723">
                  <c:v>5.1389092190340824</c:v>
                </c:pt>
                <c:pt idx="724">
                  <c:v>5.1336987650704824</c:v>
                </c:pt>
                <c:pt idx="725">
                  <c:v>5.1254001339247957</c:v>
                </c:pt>
                <c:pt idx="726">
                  <c:v>5.22909285801616</c:v>
                </c:pt>
                <c:pt idx="727">
                  <c:v>5.1630448319941014</c:v>
                </c:pt>
                <c:pt idx="728">
                  <c:v>5.2168189624060002</c:v>
                </c:pt>
                <c:pt idx="729">
                  <c:v>5.2108772889392752</c:v>
                </c:pt>
                <c:pt idx="730">
                  <c:v>5.1915608336151609</c:v>
                </c:pt>
                <c:pt idx="731">
                  <c:v>5.220107671101637</c:v>
                </c:pt>
                <c:pt idx="732">
                  <c:v>5.2866249665178167</c:v>
                </c:pt>
                <c:pt idx="733">
                  <c:v>5.2382533254299091</c:v>
                </c:pt>
                <c:pt idx="734">
                  <c:v>5.22908284662158</c:v>
                </c:pt>
                <c:pt idx="735">
                  <c:v>5.2409113781648697</c:v>
                </c:pt>
                <c:pt idx="736">
                  <c:v>5.2156276215507669</c:v>
                </c:pt>
                <c:pt idx="737">
                  <c:v>5.2547674041258707</c:v>
                </c:pt>
                <c:pt idx="738">
                  <c:v>5.1975424382727509</c:v>
                </c:pt>
                <c:pt idx="739">
                  <c:v>5.1982332032587397</c:v>
                </c:pt>
                <c:pt idx="740">
                  <c:v>5.1975424382727509</c:v>
                </c:pt>
                <c:pt idx="741">
                  <c:v>5.3386184110813417</c:v>
                </c:pt>
                <c:pt idx="742">
                  <c:v>5.2786604823205074</c:v>
                </c:pt>
                <c:pt idx="743">
                  <c:v>5.2558736918025595</c:v>
                </c:pt>
                <c:pt idx="744">
                  <c:v>5.2808831227977304</c:v>
                </c:pt>
                <c:pt idx="745">
                  <c:v>5.4274479351603233</c:v>
                </c:pt>
                <c:pt idx="746">
                  <c:v>5.3743135025631439</c:v>
                </c:pt>
                <c:pt idx="747">
                  <c:v>5.3360502149936817</c:v>
                </c:pt>
                <c:pt idx="748">
                  <c:v>5.3492667317745157</c:v>
                </c:pt>
                <c:pt idx="749">
                  <c:v>5.3852175258686463</c:v>
                </c:pt>
                <c:pt idx="750">
                  <c:v>5.3929275116882058</c:v>
                </c:pt>
                <c:pt idx="751">
                  <c:v>5.3864140717959419</c:v>
                </c:pt>
                <c:pt idx="752">
                  <c:v>5.4042272520160139</c:v>
                </c:pt>
                <c:pt idx="753">
                  <c:v>5.4124080016453968</c:v>
                </c:pt>
                <c:pt idx="754">
                  <c:v>5.4081874475965686</c:v>
                </c:pt>
                <c:pt idx="755">
                  <c:v>5.3961517048541907</c:v>
                </c:pt>
                <c:pt idx="756">
                  <c:v>5.4236028178980655</c:v>
                </c:pt>
                <c:pt idx="757">
                  <c:v>5.3786490644424312</c:v>
                </c:pt>
                <c:pt idx="758">
                  <c:v>5.4560564625394603</c:v>
                </c:pt>
                <c:pt idx="759">
                  <c:v>5.408007210801502</c:v>
                </c:pt>
                <c:pt idx="760">
                  <c:v>5.4072412047775797</c:v>
                </c:pt>
                <c:pt idx="761">
                  <c:v>5.4160528120655638</c:v>
                </c:pt>
                <c:pt idx="762">
                  <c:v>5.4340517575718561</c:v>
                </c:pt>
                <c:pt idx="763">
                  <c:v>5.4208842085704978</c:v>
                </c:pt>
                <c:pt idx="764">
                  <c:v>5.4762541445145585</c:v>
                </c:pt>
                <c:pt idx="765">
                  <c:v>5.4500633252940744</c:v>
                </c:pt>
                <c:pt idx="766">
                  <c:v>5.4740611195803091</c:v>
                </c:pt>
                <c:pt idx="767">
                  <c:v>5.4610032054665858</c:v>
                </c:pt>
                <c:pt idx="768">
                  <c:v>5.4677023752373044</c:v>
                </c:pt>
                <c:pt idx="769">
                  <c:v>5.4328451424043855</c:v>
                </c:pt>
                <c:pt idx="770">
                  <c:v>5.4892020998805302</c:v>
                </c:pt>
                <c:pt idx="771">
                  <c:v>5.5248573896917286</c:v>
                </c:pt>
                <c:pt idx="772">
                  <c:v>5.4702008062912366</c:v>
                </c:pt>
                <c:pt idx="773">
                  <c:v>5.4673268600755165</c:v>
                </c:pt>
                <c:pt idx="774">
                  <c:v>5.4763192343675327</c:v>
                </c:pt>
                <c:pt idx="775">
                  <c:v>5.5027310357006698</c:v>
                </c:pt>
                <c:pt idx="776">
                  <c:v>5.4617892791681388</c:v>
                </c:pt>
                <c:pt idx="777">
                  <c:v>5.4347276629564956</c:v>
                </c:pt>
                <c:pt idx="778">
                  <c:v>5.4226265208978219</c:v>
                </c:pt>
                <c:pt idx="779">
                  <c:v>5.4129587276600555</c:v>
                </c:pt>
                <c:pt idx="780">
                  <c:v>5.4925467646331994</c:v>
                </c:pt>
                <c:pt idx="781">
                  <c:v>5.5086744108184815</c:v>
                </c:pt>
                <c:pt idx="782">
                  <c:v>5.493778485245393</c:v>
                </c:pt>
                <c:pt idx="783">
                  <c:v>5.5230197675254944</c:v>
                </c:pt>
                <c:pt idx="784">
                  <c:v>5.5279518126689853</c:v>
                </c:pt>
                <c:pt idx="785">
                  <c:v>5.4904888932594487</c:v>
                </c:pt>
                <c:pt idx="786">
                  <c:v>5.5472496063109888</c:v>
                </c:pt>
                <c:pt idx="787">
                  <c:v>5.5042381562013798</c:v>
                </c:pt>
                <c:pt idx="788">
                  <c:v>5.5223888680324906</c:v>
                </c:pt>
                <c:pt idx="789">
                  <c:v>5.5600432323170246</c:v>
                </c:pt>
                <c:pt idx="790">
                  <c:v>5.5988707361658951</c:v>
                </c:pt>
                <c:pt idx="791">
                  <c:v>5.5461480099717297</c:v>
                </c:pt>
                <c:pt idx="792">
                  <c:v>5.5540094279491692</c:v>
                </c:pt>
                <c:pt idx="793">
                  <c:v>5.5267901511674156</c:v>
                </c:pt>
                <c:pt idx="794">
                  <c:v>5.5578950937456906</c:v>
                </c:pt>
                <c:pt idx="795">
                  <c:v>5.5774938953721431</c:v>
                </c:pt>
                <c:pt idx="796">
                  <c:v>5.5617156789823374</c:v>
                </c:pt>
                <c:pt idx="797">
                  <c:v>5.5609595725173877</c:v>
                </c:pt>
                <c:pt idx="798">
                  <c:v>5.5658617561299417</c:v>
                </c:pt>
                <c:pt idx="799">
                  <c:v>5.55296290449796</c:v>
                </c:pt>
                <c:pt idx="800">
                  <c:v>5.6051251361434407</c:v>
                </c:pt>
                <c:pt idx="801">
                  <c:v>5.5987054883244181</c:v>
                </c:pt>
                <c:pt idx="802">
                  <c:v>5.6190962712721282</c:v>
                </c:pt>
                <c:pt idx="803">
                  <c:v>5.6466034377169239</c:v>
                </c:pt>
                <c:pt idx="804">
                  <c:v>5.6303784771323251</c:v>
                </c:pt>
                <c:pt idx="805">
                  <c:v>5.7168093877118409</c:v>
                </c:pt>
                <c:pt idx="806">
                  <c:v>5.5985302254913272</c:v>
                </c:pt>
                <c:pt idx="807">
                  <c:v>5.6264975445830201</c:v>
                </c:pt>
                <c:pt idx="808">
                  <c:v>5.7387750826136452</c:v>
                </c:pt>
                <c:pt idx="809">
                  <c:v>5.7097730523138379</c:v>
                </c:pt>
                <c:pt idx="810">
                  <c:v>5.7881269845080352</c:v>
                </c:pt>
                <c:pt idx="811">
                  <c:v>5.7151016321419279</c:v>
                </c:pt>
                <c:pt idx="812">
                  <c:v>5.7396615329315059</c:v>
                </c:pt>
                <c:pt idx="813">
                  <c:v>5.7298505235740649</c:v>
                </c:pt>
                <c:pt idx="814">
                  <c:v>5.7838998771549743</c:v>
                </c:pt>
                <c:pt idx="815">
                  <c:v>5.7433125143079522</c:v>
                </c:pt>
                <c:pt idx="816">
                  <c:v>5.8037486944558125</c:v>
                </c:pt>
                <c:pt idx="817">
                  <c:v>5.8379703273682138</c:v>
                </c:pt>
                <c:pt idx="818">
                  <c:v>5.822049941265206</c:v>
                </c:pt>
                <c:pt idx="819">
                  <c:v>5.8108230875644651</c:v>
                </c:pt>
                <c:pt idx="820">
                  <c:v>5.8406484976843753</c:v>
                </c:pt>
                <c:pt idx="821">
                  <c:v>5.8283820041766132</c:v>
                </c:pt>
                <c:pt idx="822">
                  <c:v>5.7747675224066652</c:v>
                </c:pt>
                <c:pt idx="823">
                  <c:v>5.8406538009988074</c:v>
                </c:pt>
                <c:pt idx="824">
                  <c:v>5.8216681095658362</c:v>
                </c:pt>
                <c:pt idx="825">
                  <c:v>5.8231530114112529</c:v>
                </c:pt>
                <c:pt idx="826">
                  <c:v>5.8023274579058315</c:v>
                </c:pt>
                <c:pt idx="827">
                  <c:v>5.7844985297231588</c:v>
                </c:pt>
                <c:pt idx="828">
                  <c:v>5.8184596682199885</c:v>
                </c:pt>
                <c:pt idx="829">
                  <c:v>5.8506505970487011</c:v>
                </c:pt>
                <c:pt idx="830">
                  <c:v>6.1309660379770259</c:v>
                </c:pt>
                <c:pt idx="831">
                  <c:v>6.0414143047139879</c:v>
                </c:pt>
                <c:pt idx="832">
                  <c:v>5.975822893833671</c:v>
                </c:pt>
                <c:pt idx="833">
                  <c:v>5.9463913805609003</c:v>
                </c:pt>
                <c:pt idx="834">
                  <c:v>6.0269441633506116</c:v>
                </c:pt>
                <c:pt idx="835">
                  <c:v>6.0303866384118665</c:v>
                </c:pt>
                <c:pt idx="836">
                  <c:v>5.929551775007158</c:v>
                </c:pt>
                <c:pt idx="837">
                  <c:v>5.9330204462027858</c:v>
                </c:pt>
                <c:pt idx="838">
                  <c:v>5.9386583875925103</c:v>
                </c:pt>
                <c:pt idx="839">
                  <c:v>5.9437500637236074</c:v>
                </c:pt>
                <c:pt idx="840">
                  <c:v>5.9482371240288101</c:v>
                </c:pt>
                <c:pt idx="841">
                  <c:v>5.9499820971658179</c:v>
                </c:pt>
                <c:pt idx="842">
                  <c:v>5.9280720243120477</c:v>
                </c:pt>
                <c:pt idx="843">
                  <c:v>5.9860066356902886</c:v>
                </c:pt>
                <c:pt idx="844">
                  <c:v>6.0288855269303276</c:v>
                </c:pt>
                <c:pt idx="845">
                  <c:v>5.9456859679763552</c:v>
                </c:pt>
                <c:pt idx="846">
                  <c:v>5.9858952504736385</c:v>
                </c:pt>
                <c:pt idx="847">
                  <c:v>5.9827764692572227</c:v>
                </c:pt>
                <c:pt idx="848">
                  <c:v>6.0142246085725271</c:v>
                </c:pt>
                <c:pt idx="849">
                  <c:v>5.9493297208470963</c:v>
                </c:pt>
                <c:pt idx="850">
                  <c:v>5.9064275969303859</c:v>
                </c:pt>
                <c:pt idx="851">
                  <c:v>5.9153589843845111</c:v>
                </c:pt>
                <c:pt idx="852">
                  <c:v>5.9463648612821274</c:v>
                </c:pt>
                <c:pt idx="853">
                  <c:v>5.9539494026343398</c:v>
                </c:pt>
                <c:pt idx="854">
                  <c:v>5.8843699455390253</c:v>
                </c:pt>
                <c:pt idx="855">
                  <c:v>5.9278121399993777</c:v>
                </c:pt>
                <c:pt idx="856">
                  <c:v>5.9090794260266755</c:v>
                </c:pt>
                <c:pt idx="857">
                  <c:v>5.8317601809083408</c:v>
                </c:pt>
                <c:pt idx="858">
                  <c:v>5.8159724701291937</c:v>
                </c:pt>
                <c:pt idx="859">
                  <c:v>5.8690057085588387</c:v>
                </c:pt>
                <c:pt idx="860">
                  <c:v>5.8096351800902779</c:v>
                </c:pt>
                <c:pt idx="861">
                  <c:v>5.9021157373078559</c:v>
                </c:pt>
                <c:pt idx="862">
                  <c:v>5.9040621711027752</c:v>
                </c:pt>
                <c:pt idx="863">
                  <c:v>5.7908303624871538</c:v>
                </c:pt>
                <c:pt idx="864">
                  <c:v>5.9879479228124532</c:v>
                </c:pt>
                <c:pt idx="865">
                  <c:v>5.9572855576087491</c:v>
                </c:pt>
                <c:pt idx="866">
                  <c:v>5.9118214244477496</c:v>
                </c:pt>
                <c:pt idx="867">
                  <c:v>5.8954384894892131</c:v>
                </c:pt>
                <c:pt idx="868">
                  <c:v>5.8241341084437126</c:v>
                </c:pt>
                <c:pt idx="869">
                  <c:v>5.7801129363245662</c:v>
                </c:pt>
                <c:pt idx="870">
                  <c:v>5.9242268038843804</c:v>
                </c:pt>
                <c:pt idx="871">
                  <c:v>5.934643406434259</c:v>
                </c:pt>
                <c:pt idx="872">
                  <c:v>5.9924510864157732</c:v>
                </c:pt>
                <c:pt idx="873">
                  <c:v>6.0190779649532011</c:v>
                </c:pt>
                <c:pt idx="874">
                  <c:v>6.0740736440595189</c:v>
                </c:pt>
                <c:pt idx="875">
                  <c:v>6.1167545840734805</c:v>
                </c:pt>
                <c:pt idx="876">
                  <c:v>6.024350379960719</c:v>
                </c:pt>
                <c:pt idx="877">
                  <c:v>6.0279625831372918</c:v>
                </c:pt>
                <c:pt idx="878">
                  <c:v>5.9051016849269944</c:v>
                </c:pt>
                <c:pt idx="879">
                  <c:v>5.8821424617735873</c:v>
                </c:pt>
                <c:pt idx="880">
                  <c:v>5.9288145512786272</c:v>
                </c:pt>
                <c:pt idx="881">
                  <c:v>5.9465929271017348</c:v>
                </c:pt>
                <c:pt idx="882">
                  <c:v>5.8872444673839119</c:v>
                </c:pt>
                <c:pt idx="883">
                  <c:v>5.8901614257513613</c:v>
                </c:pt>
                <c:pt idx="884">
                  <c:v>5.9283213011629643</c:v>
                </c:pt>
                <c:pt idx="885">
                  <c:v>6.0861467726840202</c:v>
                </c:pt>
                <c:pt idx="886">
                  <c:v>5.9308405918491625</c:v>
                </c:pt>
                <c:pt idx="887">
                  <c:v>5.9424930538554799</c:v>
                </c:pt>
                <c:pt idx="888">
                  <c:v>5.9194640540772836</c:v>
                </c:pt>
                <c:pt idx="889">
                  <c:v>5.9553284161088405</c:v>
                </c:pt>
                <c:pt idx="890">
                  <c:v>5.9130943081918463</c:v>
                </c:pt>
                <c:pt idx="891">
                  <c:v>5.8973477855045919</c:v>
                </c:pt>
                <c:pt idx="892">
                  <c:v>5.8923730160252763</c:v>
                </c:pt>
                <c:pt idx="893">
                  <c:v>5.9074777204410012</c:v>
                </c:pt>
                <c:pt idx="894">
                  <c:v>5.9436492907244398</c:v>
                </c:pt>
                <c:pt idx="895">
                  <c:v>5.9182388959167609</c:v>
                </c:pt>
                <c:pt idx="896">
                  <c:v>5.9325537130116457</c:v>
                </c:pt>
                <c:pt idx="897">
                  <c:v>5.9507193359383592</c:v>
                </c:pt>
                <c:pt idx="898">
                  <c:v>5.9079921752764886</c:v>
                </c:pt>
                <c:pt idx="899">
                  <c:v>5.9507935902322728</c:v>
                </c:pt>
                <c:pt idx="900">
                  <c:v>5.9963018637062993</c:v>
                </c:pt>
                <c:pt idx="901">
                  <c:v>5.9205460131373178</c:v>
                </c:pt>
                <c:pt idx="902">
                  <c:v>5.9047463407983392</c:v>
                </c:pt>
                <c:pt idx="903">
                  <c:v>5.9486879526736258</c:v>
                </c:pt>
                <c:pt idx="904">
                  <c:v>5.9757804617848409</c:v>
                </c:pt>
                <c:pt idx="905">
                  <c:v>5.9498548041933885</c:v>
                </c:pt>
                <c:pt idx="906">
                  <c:v>5.9687685895335019</c:v>
                </c:pt>
                <c:pt idx="907">
                  <c:v>5.9857732571548361</c:v>
                </c:pt>
                <c:pt idx="908">
                  <c:v>5.958065232892773</c:v>
                </c:pt>
                <c:pt idx="909">
                  <c:v>5.9608527757202934</c:v>
                </c:pt>
                <c:pt idx="910">
                  <c:v>5.9424589104124736</c:v>
                </c:pt>
                <c:pt idx="911">
                  <c:v>5.9497623179028958</c:v>
                </c:pt>
                <c:pt idx="912">
                  <c:v>5.9482971240062632</c:v>
                </c:pt>
                <c:pt idx="913">
                  <c:v>5.9661331826963426</c:v>
                </c:pt>
                <c:pt idx="914">
                  <c:v>5.9534929363182165</c:v>
                </c:pt>
                <c:pt idx="915">
                  <c:v>5.9506977889344226</c:v>
                </c:pt>
                <c:pt idx="916">
                  <c:v>5.9601934311646954</c:v>
                </c:pt>
                <c:pt idx="917">
                  <c:v>5.976468656790801</c:v>
                </c:pt>
                <c:pt idx="918">
                  <c:v>6.0029727989448167</c:v>
                </c:pt>
                <c:pt idx="919">
                  <c:v>5.9658232327721494</c:v>
                </c:pt>
                <c:pt idx="920">
                  <c:v>5.9749132571666586</c:v>
                </c:pt>
                <c:pt idx="921">
                  <c:v>5.954975043731392</c:v>
                </c:pt>
                <c:pt idx="922">
                  <c:v>5.9688212977384802</c:v>
                </c:pt>
                <c:pt idx="923">
                  <c:v>6.0175579735135765</c:v>
                </c:pt>
                <c:pt idx="924">
                  <c:v>5.96312949005533</c:v>
                </c:pt>
                <c:pt idx="925">
                  <c:v>5.9849163207948086</c:v>
                </c:pt>
                <c:pt idx="926">
                  <c:v>5.9423011213118659</c:v>
                </c:pt>
                <c:pt idx="927">
                  <c:v>5.9571277662534783</c:v>
                </c:pt>
                <c:pt idx="928">
                  <c:v>5.9700272887192929</c:v>
                </c:pt>
                <c:pt idx="929">
                  <c:v>5.9891542675085008</c:v>
                </c:pt>
                <c:pt idx="930">
                  <c:v>5.9628420827722906</c:v>
                </c:pt>
                <c:pt idx="931">
                  <c:v>5.9843640364592554</c:v>
                </c:pt>
                <c:pt idx="932">
                  <c:v>5.9975513140530845</c:v>
                </c:pt>
                <c:pt idx="933">
                  <c:v>6.0020485521193878</c:v>
                </c:pt>
                <c:pt idx="934">
                  <c:v>5.9881229570755146</c:v>
                </c:pt>
                <c:pt idx="935">
                  <c:v>5.9692721353243883</c:v>
                </c:pt>
                <c:pt idx="936">
                  <c:v>5.9809263548508351</c:v>
                </c:pt>
                <c:pt idx="937">
                  <c:v>5.9643242035357646</c:v>
                </c:pt>
                <c:pt idx="938">
                  <c:v>5.9607513380691035</c:v>
                </c:pt>
                <c:pt idx="939">
                  <c:v>6.0221454702565236</c:v>
                </c:pt>
                <c:pt idx="940">
                  <c:v>6.0014399022197962</c:v>
                </c:pt>
                <c:pt idx="941">
                  <c:v>6.0198742623369661</c:v>
                </c:pt>
                <c:pt idx="942">
                  <c:v>5.9990053061861115</c:v>
                </c:pt>
                <c:pt idx="943">
                  <c:v>6.0454157745798209</c:v>
                </c:pt>
                <c:pt idx="944">
                  <c:v>5.9869056739474846</c:v>
                </c:pt>
                <c:pt idx="945">
                  <c:v>5.9594720974297744</c:v>
                </c:pt>
                <c:pt idx="946">
                  <c:v>5.9493114887912535</c:v>
                </c:pt>
                <c:pt idx="947">
                  <c:v>6.042693646223074</c:v>
                </c:pt>
                <c:pt idx="948">
                  <c:v>6.0654177186807434</c:v>
                </c:pt>
                <c:pt idx="949">
                  <c:v>6.0641270772710421</c:v>
                </c:pt>
                <c:pt idx="950">
                  <c:v>6.0127732472466944</c:v>
                </c:pt>
                <c:pt idx="951">
                  <c:v>6.0241405304370943</c:v>
                </c:pt>
                <c:pt idx="952">
                  <c:v>6.0866543537344109</c:v>
                </c:pt>
                <c:pt idx="953">
                  <c:v>6.0872630534781758</c:v>
                </c:pt>
                <c:pt idx="954">
                  <c:v>6.0694418248739224</c:v>
                </c:pt>
                <c:pt idx="955">
                  <c:v>6.0310500057263017</c:v>
                </c:pt>
                <c:pt idx="956">
                  <c:v>6.0431163364946583</c:v>
                </c:pt>
                <c:pt idx="957">
                  <c:v>6.0538978143937605</c:v>
                </c:pt>
                <c:pt idx="958">
                  <c:v>6.0925046493194746</c:v>
                </c:pt>
                <c:pt idx="959">
                  <c:v>6.1074517964234021</c:v>
                </c:pt>
                <c:pt idx="960">
                  <c:v>6.0598944609923322</c:v>
                </c:pt>
                <c:pt idx="961">
                  <c:v>6.1214748049746692</c:v>
                </c:pt>
                <c:pt idx="962">
                  <c:v>6.0859836572062953</c:v>
                </c:pt>
                <c:pt idx="963">
                  <c:v>6.0782396798271909</c:v>
                </c:pt>
                <c:pt idx="964">
                  <c:v>6.0894724110913456</c:v>
                </c:pt>
                <c:pt idx="965">
                  <c:v>6.0829570740419836</c:v>
                </c:pt>
                <c:pt idx="966">
                  <c:v>6.1116676971758599</c:v>
                </c:pt>
                <c:pt idx="967">
                  <c:v>6.1086466756542723</c:v>
                </c:pt>
                <c:pt idx="968">
                  <c:v>6.0799530439533234</c:v>
                </c:pt>
                <c:pt idx="969">
                  <c:v>6.0637100144500966</c:v>
                </c:pt>
                <c:pt idx="970">
                  <c:v>6.0763177846050231</c:v>
                </c:pt>
                <c:pt idx="971">
                  <c:v>6.0702815912927699</c:v>
                </c:pt>
                <c:pt idx="972">
                  <c:v>6.0576908020716802</c:v>
                </c:pt>
                <c:pt idx="973">
                  <c:v>6.0524212018288504</c:v>
                </c:pt>
                <c:pt idx="974">
                  <c:v>6.1122200490721701</c:v>
                </c:pt>
                <c:pt idx="975">
                  <c:v>6.0990256822377464</c:v>
                </c:pt>
                <c:pt idx="976">
                  <c:v>6.1039517099535923</c:v>
                </c:pt>
                <c:pt idx="977">
                  <c:v>6.0936826029809321</c:v>
                </c:pt>
                <c:pt idx="978">
                  <c:v>6.1385698288390245</c:v>
                </c:pt>
                <c:pt idx="979">
                  <c:v>6.0634169433785523</c:v>
                </c:pt>
                <c:pt idx="980">
                  <c:v>6.1007954423762278</c:v>
                </c:pt>
                <c:pt idx="981">
                  <c:v>6.0373959427150181</c:v>
                </c:pt>
                <c:pt idx="982">
                  <c:v>6.0648315756588467</c:v>
                </c:pt>
                <c:pt idx="983">
                  <c:v>6.0599564565793074</c:v>
                </c:pt>
                <c:pt idx="984">
                  <c:v>5.9824254080548922</c:v>
                </c:pt>
                <c:pt idx="985">
                  <c:v>5.9532844270801188</c:v>
                </c:pt>
                <c:pt idx="986">
                  <c:v>5.9684549923441077</c:v>
                </c:pt>
                <c:pt idx="987">
                  <c:v>6.026580821116001</c:v>
                </c:pt>
                <c:pt idx="988">
                  <c:v>6.0049509153393243</c:v>
                </c:pt>
                <c:pt idx="989">
                  <c:v>5.9995068775877014</c:v>
                </c:pt>
                <c:pt idx="990">
                  <c:v>5.9783058347100626</c:v>
                </c:pt>
                <c:pt idx="991">
                  <c:v>6.0442829625352079</c:v>
                </c:pt>
                <c:pt idx="992">
                  <c:v>6.0458948248204081</c:v>
                </c:pt>
                <c:pt idx="993">
                  <c:v>6.0901487459910753</c:v>
                </c:pt>
                <c:pt idx="994">
                  <c:v>6.0697518056879396</c:v>
                </c:pt>
                <c:pt idx="995">
                  <c:v>6.0371310582477022</c:v>
                </c:pt>
                <c:pt idx="996">
                  <c:v>6.0384216661820922</c:v>
                </c:pt>
                <c:pt idx="997">
                  <c:v>6.0305653265174008</c:v>
                </c:pt>
                <c:pt idx="998">
                  <c:v>6.0936769668358481</c:v>
                </c:pt>
                <c:pt idx="999">
                  <c:v>6.0613879920688118</c:v>
                </c:pt>
                <c:pt idx="1000">
                  <c:v>6.0336030290080167</c:v>
                </c:pt>
                <c:pt idx="1001">
                  <c:v>6.0555265993854857</c:v>
                </c:pt>
                <c:pt idx="1002">
                  <c:v>6.0539879892747672</c:v>
                </c:pt>
                <c:pt idx="1003">
                  <c:v>6.0278432370169499</c:v>
                </c:pt>
                <c:pt idx="1004">
                  <c:v>6.0773435464231307</c:v>
                </c:pt>
                <c:pt idx="1005">
                  <c:v>6.0998767448592117</c:v>
                </c:pt>
                <c:pt idx="1006">
                  <c:v>6.0492143672519649</c:v>
                </c:pt>
                <c:pt idx="1007">
                  <c:v>6.1045491473920688</c:v>
                </c:pt>
                <c:pt idx="1008">
                  <c:v>6.0839941145829801</c:v>
                </c:pt>
                <c:pt idx="1009">
                  <c:v>6.1031344611818472</c:v>
                </c:pt>
                <c:pt idx="1010">
                  <c:v>6.1055974818380543</c:v>
                </c:pt>
                <c:pt idx="1011">
                  <c:v>6.1410272967718171</c:v>
                </c:pt>
                <c:pt idx="1012">
                  <c:v>6.0688782236302918</c:v>
                </c:pt>
                <c:pt idx="1013">
                  <c:v>6.0963428668663333</c:v>
                </c:pt>
                <c:pt idx="1014">
                  <c:v>6.1133754800055451</c:v>
                </c:pt>
                <c:pt idx="1015">
                  <c:v>6.0793161681431451</c:v>
                </c:pt>
                <c:pt idx="1016">
                  <c:v>6.1154608951746514</c:v>
                </c:pt>
                <c:pt idx="1017">
                  <c:v>6.0820383922511212</c:v>
                </c:pt>
                <c:pt idx="1018">
                  <c:v>6.0563156310936561</c:v>
                </c:pt>
                <c:pt idx="1019">
                  <c:v>6.0442547831468074</c:v>
                </c:pt>
                <c:pt idx="1020">
                  <c:v>6.1362138214379636</c:v>
                </c:pt>
                <c:pt idx="1021">
                  <c:v>6.0721358430320116</c:v>
                </c:pt>
                <c:pt idx="1022">
                  <c:v>6.0717187770034986</c:v>
                </c:pt>
                <c:pt idx="1023">
                  <c:v>6.0749933134220946</c:v>
                </c:pt>
                <c:pt idx="1024">
                  <c:v>6.0634282153413155</c:v>
                </c:pt>
                <c:pt idx="1025">
                  <c:v>6.1158047072651378</c:v>
                </c:pt>
                <c:pt idx="1026">
                  <c:v>6.1441160490780078</c:v>
                </c:pt>
                <c:pt idx="1027">
                  <c:v>6.112958397472168</c:v>
                </c:pt>
                <c:pt idx="1028">
                  <c:v>6.0993976697881092</c:v>
                </c:pt>
                <c:pt idx="1029">
                  <c:v>6.1123158652472309</c:v>
                </c:pt>
                <c:pt idx="1030">
                  <c:v>6.09139433058008</c:v>
                </c:pt>
                <c:pt idx="1031">
                  <c:v>6.0573751888997052</c:v>
                </c:pt>
                <c:pt idx="1032">
                  <c:v>6.0398926230289085</c:v>
                </c:pt>
                <c:pt idx="1033">
                  <c:v>6.1158328885890567</c:v>
                </c:pt>
                <c:pt idx="1034">
                  <c:v>6.0933106174703155</c:v>
                </c:pt>
                <c:pt idx="1035">
                  <c:v>6.1079590563069663</c:v>
                </c:pt>
                <c:pt idx="1036">
                  <c:v>6.0941334946869707</c:v>
                </c:pt>
                <c:pt idx="1037">
                  <c:v>6.103979890957123</c:v>
                </c:pt>
                <c:pt idx="1038">
                  <c:v>6.1143956420401713</c:v>
                </c:pt>
                <c:pt idx="1039">
                  <c:v>6.0634282153413155</c:v>
                </c:pt>
                <c:pt idx="1040">
                  <c:v>6.1080210547540981</c:v>
                </c:pt>
                <c:pt idx="1041">
                  <c:v>6.0891624244090448</c:v>
                </c:pt>
                <c:pt idx="1042">
                  <c:v>6.0716962328985824</c:v>
                </c:pt>
                <c:pt idx="1043">
                  <c:v>6.0955368963705014</c:v>
                </c:pt>
                <c:pt idx="1044">
                  <c:v>6.033884820041191</c:v>
                </c:pt>
                <c:pt idx="1045">
                  <c:v>6.0392332283231598</c:v>
                </c:pt>
                <c:pt idx="1046">
                  <c:v>5.9943671911004914</c:v>
                </c:pt>
                <c:pt idx="1047">
                  <c:v>5.9877960938732766</c:v>
                </c:pt>
                <c:pt idx="1048">
                  <c:v>6.0359982552228963</c:v>
                </c:pt>
                <c:pt idx="1049">
                  <c:v>6.0071375555067918</c:v>
                </c:pt>
                <c:pt idx="1050">
                  <c:v>6.0030178841768311</c:v>
                </c:pt>
                <c:pt idx="1051">
                  <c:v>6.024923902571433</c:v>
                </c:pt>
                <c:pt idx="1052">
                  <c:v>6.0335241275324192</c:v>
                </c:pt>
                <c:pt idx="1053">
                  <c:v>6.0574146405409701</c:v>
                </c:pt>
                <c:pt idx="1054">
                  <c:v>6.0525677358065577</c:v>
                </c:pt>
                <c:pt idx="1055">
                  <c:v>6.0754329249471439</c:v>
                </c:pt>
                <c:pt idx="1056">
                  <c:v>6.0581134984340368</c:v>
                </c:pt>
                <c:pt idx="1057">
                  <c:v>6.0532891341514183</c:v>
                </c:pt>
                <c:pt idx="1058">
                  <c:v>6.0966923088134672</c:v>
                </c:pt>
                <c:pt idx="1059">
                  <c:v>6.0299679315241272</c:v>
                </c:pt>
                <c:pt idx="1060">
                  <c:v>6.0327125698449668</c:v>
                </c:pt>
                <c:pt idx="1061">
                  <c:v>6.0359306252306011</c:v>
                </c:pt>
                <c:pt idx="1062">
                  <c:v>6.0642116170524174</c:v>
                </c:pt>
                <c:pt idx="1063">
                  <c:v>6.0627068099703862</c:v>
                </c:pt>
                <c:pt idx="1064">
                  <c:v>6.0417806358223691</c:v>
                </c:pt>
                <c:pt idx="1065">
                  <c:v>6.0145992179234664</c:v>
                </c:pt>
                <c:pt idx="1066">
                  <c:v>6.0428796299214049</c:v>
                </c:pt>
                <c:pt idx="1067">
                  <c:v>6.1124793163897184</c:v>
                </c:pt>
                <c:pt idx="1068">
                  <c:v>6.0177664956537313</c:v>
                </c:pt>
                <c:pt idx="1069">
                  <c:v>6.0042971784505461</c:v>
                </c:pt>
                <c:pt idx="1070">
                  <c:v>5.9387734141145954</c:v>
                </c:pt>
                <c:pt idx="1071">
                  <c:v>5.9923271032931824</c:v>
                </c:pt>
                <c:pt idx="1072">
                  <c:v>5.9380746364767312</c:v>
                </c:pt>
                <c:pt idx="1073">
                  <c:v>5.9646961429188128</c:v>
                </c:pt>
                <c:pt idx="1074">
                  <c:v>5.9593819307481644</c:v>
                </c:pt>
                <c:pt idx="1075">
                  <c:v>6.0188541929005801</c:v>
                </c:pt>
                <c:pt idx="1076">
                  <c:v>5.9722702102499747</c:v>
                </c:pt>
                <c:pt idx="1077">
                  <c:v>6.0137313178808771</c:v>
                </c:pt>
                <c:pt idx="1078">
                  <c:v>6.0063203827409373</c:v>
                </c:pt>
                <c:pt idx="1079">
                  <c:v>6.0456243023044864</c:v>
                </c:pt>
                <c:pt idx="1080">
                  <c:v>5.9710980295491378</c:v>
                </c:pt>
                <c:pt idx="1081">
                  <c:v>5.9918311709508121</c:v>
                </c:pt>
                <c:pt idx="1082">
                  <c:v>5.9701625401316072</c:v>
                </c:pt>
                <c:pt idx="1083">
                  <c:v>5.9980190709901793</c:v>
                </c:pt>
                <c:pt idx="1084">
                  <c:v>5.9503934789882473</c:v>
                </c:pt>
                <c:pt idx="1085">
                  <c:v>5.9632591051305806</c:v>
                </c:pt>
                <c:pt idx="1086">
                  <c:v>5.9213830073637119</c:v>
                </c:pt>
                <c:pt idx="1087">
                  <c:v>5.9458175698178017</c:v>
                </c:pt>
                <c:pt idx="1088">
                  <c:v>5.9611570887333931</c:v>
                </c:pt>
                <c:pt idx="1089">
                  <c:v>5.9939445206456776</c:v>
                </c:pt>
                <c:pt idx="1090">
                  <c:v>5.9357810712478809</c:v>
                </c:pt>
                <c:pt idx="1091">
                  <c:v>5.8952134181943006</c:v>
                </c:pt>
                <c:pt idx="1092">
                  <c:v>5.9291652628610914</c:v>
                </c:pt>
                <c:pt idx="1093">
                  <c:v>5.9172749467368169</c:v>
                </c:pt>
                <c:pt idx="1094">
                  <c:v>5.9147954667195579</c:v>
                </c:pt>
                <c:pt idx="1095">
                  <c:v>5.9064892518798429</c:v>
                </c:pt>
                <c:pt idx="1096">
                  <c:v>5.863837831374874</c:v>
                </c:pt>
                <c:pt idx="1097">
                  <c:v>5.8673145692043072</c:v>
                </c:pt>
                <c:pt idx="1098">
                  <c:v>5.8083975569590773</c:v>
                </c:pt>
                <c:pt idx="1099">
                  <c:v>5.814967516521774</c:v>
                </c:pt>
                <c:pt idx="1100">
                  <c:v>5.8243041432605613</c:v>
                </c:pt>
                <c:pt idx="1101">
                  <c:v>5.7528644742621537</c:v>
                </c:pt>
                <c:pt idx="1102">
                  <c:v>5.7787881805557273</c:v>
                </c:pt>
                <c:pt idx="1103">
                  <c:v>5.7804616088785954</c:v>
                </c:pt>
                <c:pt idx="1104">
                  <c:v>5.7877695077868552</c:v>
                </c:pt>
                <c:pt idx="1105">
                  <c:v>5.8182581466166283</c:v>
                </c:pt>
                <c:pt idx="1106">
                  <c:v>5.818652572159988</c:v>
                </c:pt>
                <c:pt idx="1107">
                  <c:v>5.8604512632921102</c:v>
                </c:pt>
                <c:pt idx="1108">
                  <c:v>5.7873976319595233</c:v>
                </c:pt>
                <c:pt idx="1109">
                  <c:v>5.8395122631932805</c:v>
                </c:pt>
                <c:pt idx="1110">
                  <c:v>5.7994667612548678</c:v>
                </c:pt>
                <c:pt idx="1111">
                  <c:v>5.8335619680664363</c:v>
                </c:pt>
                <c:pt idx="1112">
                  <c:v>5.8669088552738557</c:v>
                </c:pt>
                <c:pt idx="1113">
                  <c:v>5.8540331555176683</c:v>
                </c:pt>
                <c:pt idx="1114">
                  <c:v>5.7916009635029297</c:v>
                </c:pt>
                <c:pt idx="1115">
                  <c:v>5.7886484875474542</c:v>
                </c:pt>
                <c:pt idx="1116">
                  <c:v>5.8596680153467862</c:v>
                </c:pt>
                <c:pt idx="1117">
                  <c:v>5.8437327110775872</c:v>
                </c:pt>
                <c:pt idx="1118">
                  <c:v>5.8528723782048209</c:v>
                </c:pt>
                <c:pt idx="1119">
                  <c:v>5.8484265004466796</c:v>
                </c:pt>
                <c:pt idx="1120">
                  <c:v>5.837872547766354</c:v>
                </c:pt>
                <c:pt idx="1121">
                  <c:v>5.8385768925624859</c:v>
                </c:pt>
                <c:pt idx="1122">
                  <c:v>5.8515820010700548</c:v>
                </c:pt>
                <c:pt idx="1123">
                  <c:v>5.8564223323380515</c:v>
                </c:pt>
                <c:pt idx="1124">
                  <c:v>5.8398390796372102</c:v>
                </c:pt>
                <c:pt idx="1125">
                  <c:v>5.8516270797201342</c:v>
                </c:pt>
                <c:pt idx="1126">
                  <c:v>5.8275271866770728</c:v>
                </c:pt>
                <c:pt idx="1127">
                  <c:v>5.8534302273334005</c:v>
                </c:pt>
                <c:pt idx="1128">
                  <c:v>5.853745778488828</c:v>
                </c:pt>
                <c:pt idx="1129">
                  <c:v>5.8301529602448943</c:v>
                </c:pt>
                <c:pt idx="1130">
                  <c:v>5.8180834724955499</c:v>
                </c:pt>
                <c:pt idx="1131">
                  <c:v>5.8269806209146235</c:v>
                </c:pt>
                <c:pt idx="1132">
                  <c:v>5.808611671620767</c:v>
                </c:pt>
                <c:pt idx="1133">
                  <c:v>5.8037884678948437</c:v>
                </c:pt>
                <c:pt idx="1134">
                  <c:v>5.8748034007283234</c:v>
                </c:pt>
                <c:pt idx="1135">
                  <c:v>5.8806074232948369</c:v>
                </c:pt>
                <c:pt idx="1136">
                  <c:v>5.9093744424331129</c:v>
                </c:pt>
                <c:pt idx="1137">
                  <c:v>5.8762290459753563</c:v>
                </c:pt>
                <c:pt idx="1138">
                  <c:v>5.9017670237376141</c:v>
                </c:pt>
                <c:pt idx="1139">
                  <c:v>5.9613937766941349</c:v>
                </c:pt>
                <c:pt idx="1140">
                  <c:v>5.8993946475542236</c:v>
                </c:pt>
                <c:pt idx="1141">
                  <c:v>5.8689768709967005</c:v>
                </c:pt>
                <c:pt idx="1142">
                  <c:v>5.9006005578094767</c:v>
                </c:pt>
                <c:pt idx="1143">
                  <c:v>5.8857071010412598</c:v>
                </c:pt>
                <c:pt idx="1144">
                  <c:v>5.9281058357963046</c:v>
                </c:pt>
                <c:pt idx="1145">
                  <c:v>5.8862086176676431</c:v>
                </c:pt>
                <c:pt idx="1146">
                  <c:v>5.9141586921268807</c:v>
                </c:pt>
                <c:pt idx="1147">
                  <c:v>5.878708433689539</c:v>
                </c:pt>
                <c:pt idx="1148">
                  <c:v>5.9113692859107392</c:v>
                </c:pt>
                <c:pt idx="1149">
                  <c:v>5.9101746334233818</c:v>
                </c:pt>
                <c:pt idx="1150">
                  <c:v>5.9046522011428904</c:v>
                </c:pt>
                <c:pt idx="1151">
                  <c:v>5.8842701727262137</c:v>
                </c:pt>
                <c:pt idx="1152">
                  <c:v>5.8549629052755403</c:v>
                </c:pt>
                <c:pt idx="1153">
                  <c:v>5.8801904341809985</c:v>
                </c:pt>
                <c:pt idx="1154">
                  <c:v>5.8899333723466007</c:v>
                </c:pt>
                <c:pt idx="1155">
                  <c:v>5.8714506064028615</c:v>
                </c:pt>
                <c:pt idx="1156">
                  <c:v>5.8565406643522389</c:v>
                </c:pt>
                <c:pt idx="1157">
                  <c:v>5.8238533687585914</c:v>
                </c:pt>
                <c:pt idx="1158">
                  <c:v>5.8524159564142364</c:v>
                </c:pt>
                <c:pt idx="1159">
                  <c:v>5.8460711508979912</c:v>
                </c:pt>
                <c:pt idx="1160">
                  <c:v>5.8441778594552574</c:v>
                </c:pt>
                <c:pt idx="1161">
                  <c:v>5.88594940679672</c:v>
                </c:pt>
                <c:pt idx="1162">
                  <c:v>5.8441384159203746</c:v>
                </c:pt>
                <c:pt idx="1163">
                  <c:v>5.8921254051888194</c:v>
                </c:pt>
                <c:pt idx="1164">
                  <c:v>5.751962987827608</c:v>
                </c:pt>
                <c:pt idx="1165">
                  <c:v>5.8261523207738808</c:v>
                </c:pt>
                <c:pt idx="1166">
                  <c:v>5.8742117303524521</c:v>
                </c:pt>
                <c:pt idx="1167">
                  <c:v>5.7743989656219075</c:v>
                </c:pt>
                <c:pt idx="1168">
                  <c:v>5.781977275256267</c:v>
                </c:pt>
                <c:pt idx="1169">
                  <c:v>5.8577070806449916</c:v>
                </c:pt>
                <c:pt idx="1170">
                  <c:v>5.8549816881075412</c:v>
                </c:pt>
                <c:pt idx="1171">
                  <c:v>5.821239256167976</c:v>
                </c:pt>
                <c:pt idx="1172">
                  <c:v>5.8561176744208909</c:v>
                </c:pt>
                <c:pt idx="1173">
                  <c:v>5.8839046485343438</c:v>
                </c:pt>
                <c:pt idx="1174">
                  <c:v>5.8404303547074043</c:v>
                </c:pt>
                <c:pt idx="1175">
                  <c:v>5.8637690856230495</c:v>
                </c:pt>
                <c:pt idx="1176">
                  <c:v>5.8152830559397017</c:v>
                </c:pt>
                <c:pt idx="1177">
                  <c:v>5.8207404005431895</c:v>
                </c:pt>
                <c:pt idx="1178">
                  <c:v>5.8379901263576173</c:v>
                </c:pt>
                <c:pt idx="1179">
                  <c:v>5.8287822229681208</c:v>
                </c:pt>
                <c:pt idx="1180">
                  <c:v>5.796747532420321</c:v>
                </c:pt>
                <c:pt idx="1181">
                  <c:v>5.8322021200727381</c:v>
                </c:pt>
                <c:pt idx="1182">
                  <c:v>5.8903541220782341</c:v>
                </c:pt>
                <c:pt idx="1183">
                  <c:v>5.8435317369782913</c:v>
                </c:pt>
                <c:pt idx="1184">
                  <c:v>5.8862067393277817</c:v>
                </c:pt>
                <c:pt idx="1185">
                  <c:v>5.8741794232813449</c:v>
                </c:pt>
                <c:pt idx="1186">
                  <c:v>5.8254585025273364</c:v>
                </c:pt>
                <c:pt idx="1187">
                  <c:v>5.8141891863695117</c:v>
                </c:pt>
                <c:pt idx="1188">
                  <c:v>5.903968473479404</c:v>
                </c:pt>
                <c:pt idx="1189">
                  <c:v>5.8406767820283534</c:v>
                </c:pt>
                <c:pt idx="1190">
                  <c:v>5.8658667722590652</c:v>
                </c:pt>
                <c:pt idx="1191">
                  <c:v>5.7862598430125756</c:v>
                </c:pt>
                <c:pt idx="1192">
                  <c:v>5.7493584476971504</c:v>
                </c:pt>
                <c:pt idx="1193">
                  <c:v>5.8809774543157278</c:v>
                </c:pt>
                <c:pt idx="1194">
                  <c:v>5.8560756008314785</c:v>
                </c:pt>
                <c:pt idx="1195">
                  <c:v>5.8408270426187237</c:v>
                </c:pt>
                <c:pt idx="1196">
                  <c:v>5.8483340895020497</c:v>
                </c:pt>
                <c:pt idx="1197">
                  <c:v>5.885281093850514</c:v>
                </c:pt>
                <c:pt idx="1198">
                  <c:v>5.8644001943357171</c:v>
                </c:pt>
                <c:pt idx="1199">
                  <c:v>5.8405145006152681</c:v>
                </c:pt>
                <c:pt idx="1200">
                  <c:v>5.8872886636615052</c:v>
                </c:pt>
                <c:pt idx="1201">
                  <c:v>5.8648870498912986</c:v>
                </c:pt>
                <c:pt idx="1202">
                  <c:v>5.903114941556753</c:v>
                </c:pt>
                <c:pt idx="1203">
                  <c:v>5.8818369786593605</c:v>
                </c:pt>
                <c:pt idx="1204">
                  <c:v>5.9086148250787396</c:v>
                </c:pt>
                <c:pt idx="1205">
                  <c:v>5.900025402307052</c:v>
                </c:pt>
                <c:pt idx="1206">
                  <c:v>5.9339867967275195</c:v>
                </c:pt>
                <c:pt idx="1207">
                  <c:v>5.9165431238360044</c:v>
                </c:pt>
                <c:pt idx="1208">
                  <c:v>5.8976992377842041</c:v>
                </c:pt>
                <c:pt idx="1209">
                  <c:v>5.9889585250852972</c:v>
                </c:pt>
                <c:pt idx="1210">
                  <c:v>5.9206786062370398</c:v>
                </c:pt>
                <c:pt idx="1211">
                  <c:v>5.8957457444807959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164-46F1-B237-33C7066DD0FF}"/>
            </c:ext>
          </c:extLst>
        </c:ser>
        <c:ser>
          <c:idx val="1"/>
          <c:order val="1"/>
          <c:tx>
            <c:strRef>
              <c:f>'Post-tax'!$O$4</c:f>
              <c:strCache>
                <c:ptCount val="1"/>
                <c:pt idx="0">
                  <c:v>Short duration 2 year</c:v>
                </c:pt>
              </c:strCache>
            </c:strRef>
          </c:tx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numRef>
              <c:f>'Post-tax'!$A$5:$A$1216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'Post-tax'!$O$5:$O$1216</c:f>
              <c:numCache>
                <c:formatCode>0.00</c:formatCode>
                <c:ptCount val="1212"/>
                <c:pt idx="0">
                  <c:v>3.5022712114880505</c:v>
                </c:pt>
                <c:pt idx="1">
                  <c:v>3.4719630710907889</c:v>
                </c:pt>
                <c:pt idx="2">
                  <c:v>3.4804961689646641</c:v>
                </c:pt>
                <c:pt idx="3">
                  <c:v>3.4656644928474201</c:v>
                </c:pt>
                <c:pt idx="4">
                  <c:v>3.4745979373573377</c:v>
                </c:pt>
                <c:pt idx="5">
                  <c:v>3.4653117183330862</c:v>
                </c:pt>
                <c:pt idx="6">
                  <c:v>3.4590243305574475</c:v>
                </c:pt>
                <c:pt idx="7">
                  <c:v>3.4551623134854603</c:v>
                </c:pt>
                <c:pt idx="8">
                  <c:v>3.4645841224598239</c:v>
                </c:pt>
                <c:pt idx="9">
                  <c:v>3.4576904397445096</c:v>
                </c:pt>
                <c:pt idx="10">
                  <c:v>3.4293239693249156</c:v>
                </c:pt>
                <c:pt idx="11">
                  <c:v>3.409153389058206</c:v>
                </c:pt>
                <c:pt idx="12">
                  <c:v>3.4337587749712295</c:v>
                </c:pt>
                <c:pt idx="13">
                  <c:v>3.5136978899376281</c:v>
                </c:pt>
                <c:pt idx="14">
                  <c:v>3.4729332278456315</c:v>
                </c:pt>
                <c:pt idx="15">
                  <c:v>3.476865340876456</c:v>
                </c:pt>
                <c:pt idx="16">
                  <c:v>3.4714926934047208</c:v>
                </c:pt>
                <c:pt idx="17">
                  <c:v>3.4842850747732967</c:v>
                </c:pt>
                <c:pt idx="18">
                  <c:v>3.4679575392500217</c:v>
                </c:pt>
                <c:pt idx="19">
                  <c:v>3.4671196929487058</c:v>
                </c:pt>
                <c:pt idx="20">
                  <c:v>3.4316534266557897</c:v>
                </c:pt>
                <c:pt idx="21">
                  <c:v>3.438517000640462</c:v>
                </c:pt>
                <c:pt idx="22">
                  <c:v>3.4263589026764851</c:v>
                </c:pt>
                <c:pt idx="23">
                  <c:v>3.4244556937054416</c:v>
                </c:pt>
                <c:pt idx="24">
                  <c:v>3.4175741337490129</c:v>
                </c:pt>
                <c:pt idx="25">
                  <c:v>3.4548352757534317</c:v>
                </c:pt>
                <c:pt idx="26">
                  <c:v>3.4189041375761953</c:v>
                </c:pt>
                <c:pt idx="27">
                  <c:v>3.3677297912242832</c:v>
                </c:pt>
                <c:pt idx="28">
                  <c:v>3.3718806591815254</c:v>
                </c:pt>
                <c:pt idx="29">
                  <c:v>3.3871476284888402</c:v>
                </c:pt>
                <c:pt idx="30">
                  <c:v>3.3963280942992169</c:v>
                </c:pt>
                <c:pt idx="31">
                  <c:v>3.3708851792727978</c:v>
                </c:pt>
                <c:pt idx="32">
                  <c:v>3.3749258971727869</c:v>
                </c:pt>
                <c:pt idx="33">
                  <c:v>3.3768470977101561</c:v>
                </c:pt>
                <c:pt idx="34">
                  <c:v>3.3915082160151044</c:v>
                </c:pt>
                <c:pt idx="35">
                  <c:v>3.4103951739666627</c:v>
                </c:pt>
                <c:pt idx="36">
                  <c:v>3.4125995410060339</c:v>
                </c:pt>
                <c:pt idx="37">
                  <c:v>3.425186847569428</c:v>
                </c:pt>
                <c:pt idx="38">
                  <c:v>3.4237061713507044</c:v>
                </c:pt>
                <c:pt idx="39">
                  <c:v>3.4044949134445668</c:v>
                </c:pt>
                <c:pt idx="40">
                  <c:v>3.4054905267564051</c:v>
                </c:pt>
                <c:pt idx="41">
                  <c:v>3.3963685052555093</c:v>
                </c:pt>
                <c:pt idx="42">
                  <c:v>3.3775817863195057</c:v>
                </c:pt>
                <c:pt idx="43">
                  <c:v>3.3778279074850426</c:v>
                </c:pt>
                <c:pt idx="44">
                  <c:v>3.3655845908348914</c:v>
                </c:pt>
                <c:pt idx="45">
                  <c:v>3.367531432883597</c:v>
                </c:pt>
                <c:pt idx="46">
                  <c:v>3.4128089568815412</c:v>
                </c:pt>
                <c:pt idx="47">
                  <c:v>3.4423420180295983</c:v>
                </c:pt>
                <c:pt idx="48">
                  <c:v>3.4673585523554928</c:v>
                </c:pt>
                <c:pt idx="49">
                  <c:v>3.4681633264877387</c:v>
                </c:pt>
                <c:pt idx="50">
                  <c:v>3.4745515931980941</c:v>
                </c:pt>
                <c:pt idx="51">
                  <c:v>3.4654166523672592</c:v>
                </c:pt>
                <c:pt idx="52">
                  <c:v>3.4300824898625848</c:v>
                </c:pt>
                <c:pt idx="53">
                  <c:v>3.4393557722846468</c:v>
                </c:pt>
                <c:pt idx="54">
                  <c:v>3.4641870487197357</c:v>
                </c:pt>
                <c:pt idx="55">
                  <c:v>3.4683064385449658</c:v>
                </c:pt>
                <c:pt idx="56">
                  <c:v>3.451914614946161</c:v>
                </c:pt>
                <c:pt idx="57">
                  <c:v>3.4472951529827212</c:v>
                </c:pt>
                <c:pt idx="58">
                  <c:v>3.473228848745169</c:v>
                </c:pt>
                <c:pt idx="59">
                  <c:v>3.4830817163543859</c:v>
                </c:pt>
                <c:pt idx="60">
                  <c:v>3.4792181049701609</c:v>
                </c:pt>
                <c:pt idx="61">
                  <c:v>3.4956505009639427</c:v>
                </c:pt>
                <c:pt idx="62">
                  <c:v>3.4714561493417673</c:v>
                </c:pt>
                <c:pt idx="63">
                  <c:v>3.4767936803229427</c:v>
                </c:pt>
                <c:pt idx="64">
                  <c:v>3.4925354011089205</c:v>
                </c:pt>
                <c:pt idx="65">
                  <c:v>3.5003174038648721</c:v>
                </c:pt>
                <c:pt idx="66">
                  <c:v>3.4808085402250777</c:v>
                </c:pt>
                <c:pt idx="67">
                  <c:v>3.5075720297698121</c:v>
                </c:pt>
                <c:pt idx="68">
                  <c:v>3.5080841289045539</c:v>
                </c:pt>
                <c:pt idx="69">
                  <c:v>3.5006781904833639</c:v>
                </c:pt>
                <c:pt idx="70">
                  <c:v>3.4873255506197909</c:v>
                </c:pt>
                <c:pt idx="71">
                  <c:v>3.4582524531776793</c:v>
                </c:pt>
                <c:pt idx="72">
                  <c:v>3.4939125575625063</c:v>
                </c:pt>
                <c:pt idx="73">
                  <c:v>3.5189703612865442</c:v>
                </c:pt>
                <c:pt idx="74">
                  <c:v>3.4993009970303968</c:v>
                </c:pt>
                <c:pt idx="75">
                  <c:v>3.4945332502574589</c:v>
                </c:pt>
                <c:pt idx="76">
                  <c:v>3.491154372905525</c:v>
                </c:pt>
                <c:pt idx="77">
                  <c:v>3.4896608537395402</c:v>
                </c:pt>
                <c:pt idx="78">
                  <c:v>3.4981682125673208</c:v>
                </c:pt>
                <c:pt idx="79">
                  <c:v>3.4716113085281997</c:v>
                </c:pt>
                <c:pt idx="80">
                  <c:v>3.4723405579861755</c:v>
                </c:pt>
                <c:pt idx="81">
                  <c:v>3.4513522073982283</c:v>
                </c:pt>
                <c:pt idx="82">
                  <c:v>3.4439867240000588</c:v>
                </c:pt>
                <c:pt idx="83">
                  <c:v>3.4409847405458382</c:v>
                </c:pt>
                <c:pt idx="84">
                  <c:v>3.4452084717182974</c:v>
                </c:pt>
                <c:pt idx="85">
                  <c:v>3.4455071220637956</c:v>
                </c:pt>
                <c:pt idx="86">
                  <c:v>3.4406201610178488</c:v>
                </c:pt>
                <c:pt idx="87">
                  <c:v>3.3933611723236057</c:v>
                </c:pt>
                <c:pt idx="88">
                  <c:v>3.3628178155449273</c:v>
                </c:pt>
                <c:pt idx="89">
                  <c:v>3.3612940410777448</c:v>
                </c:pt>
                <c:pt idx="90">
                  <c:v>3.3553773863403302</c:v>
                </c:pt>
                <c:pt idx="91">
                  <c:v>3.3696225703238047</c:v>
                </c:pt>
                <c:pt idx="92">
                  <c:v>3.3968822147978361</c:v>
                </c:pt>
                <c:pt idx="93">
                  <c:v>3.4305478911109466</c:v>
                </c:pt>
                <c:pt idx="94">
                  <c:v>3.4459803090520102</c:v>
                </c:pt>
                <c:pt idx="95">
                  <c:v>3.4340694551674211</c:v>
                </c:pt>
                <c:pt idx="96">
                  <c:v>3.4521667290829505</c:v>
                </c:pt>
                <c:pt idx="97">
                  <c:v>3.4470740725487614</c:v>
                </c:pt>
                <c:pt idx="98">
                  <c:v>3.4229425671343794</c:v>
                </c:pt>
                <c:pt idx="99">
                  <c:v>3.3958080589370887</c:v>
                </c:pt>
                <c:pt idx="100">
                  <c:v>3.3936481276800601</c:v>
                </c:pt>
                <c:pt idx="101">
                  <c:v>3.3911081964032697</c:v>
                </c:pt>
                <c:pt idx="102">
                  <c:v>3.3864549539133426</c:v>
                </c:pt>
                <c:pt idx="103">
                  <c:v>3.4081785799627173</c:v>
                </c:pt>
                <c:pt idx="104">
                  <c:v>3.4027300464988919</c:v>
                </c:pt>
                <c:pt idx="105">
                  <c:v>3.4201425007570396</c:v>
                </c:pt>
                <c:pt idx="106">
                  <c:v>3.3916859800371402</c:v>
                </c:pt>
                <c:pt idx="107">
                  <c:v>3.4000349081937165</c:v>
                </c:pt>
                <c:pt idx="108">
                  <c:v>3.4085004543228825</c:v>
                </c:pt>
                <c:pt idx="109">
                  <c:v>3.3963393195642011</c:v>
                </c:pt>
                <c:pt idx="110">
                  <c:v>3.3765981203920825</c:v>
                </c:pt>
                <c:pt idx="111">
                  <c:v>3.3619221607279037</c:v>
                </c:pt>
                <c:pt idx="112">
                  <c:v>3.3428233747266223</c:v>
                </c:pt>
                <c:pt idx="113">
                  <c:v>3.3439360736251977</c:v>
                </c:pt>
                <c:pt idx="114">
                  <c:v>3.3472199211528997</c:v>
                </c:pt>
                <c:pt idx="115">
                  <c:v>3.3527913170475099</c:v>
                </c:pt>
                <c:pt idx="116">
                  <c:v>3.3692309526451858</c:v>
                </c:pt>
                <c:pt idx="117">
                  <c:v>3.363538994477433</c:v>
                </c:pt>
                <c:pt idx="118">
                  <c:v>3.3342321100001682</c:v>
                </c:pt>
                <c:pt idx="119">
                  <c:v>3.3463824777873796</c:v>
                </c:pt>
                <c:pt idx="120">
                  <c:v>3.3637134735632346</c:v>
                </c:pt>
                <c:pt idx="121">
                  <c:v>3.368746278147583</c:v>
                </c:pt>
                <c:pt idx="122">
                  <c:v>3.384469596725781</c:v>
                </c:pt>
                <c:pt idx="123">
                  <c:v>3.3716039325125013</c:v>
                </c:pt>
                <c:pt idx="124">
                  <c:v>3.3781840285046938</c:v>
                </c:pt>
                <c:pt idx="125">
                  <c:v>3.3639848857159649</c:v>
                </c:pt>
                <c:pt idx="126">
                  <c:v>3.3578200250309997</c:v>
                </c:pt>
                <c:pt idx="127">
                  <c:v>3.3660553823841699</c:v>
                </c:pt>
                <c:pt idx="128">
                  <c:v>3.355641035084167</c:v>
                </c:pt>
                <c:pt idx="129">
                  <c:v>3.3208728139077159</c:v>
                </c:pt>
                <c:pt idx="130">
                  <c:v>3.317480767239922</c:v>
                </c:pt>
                <c:pt idx="131">
                  <c:v>3.2975791024801859</c:v>
                </c:pt>
                <c:pt idx="132">
                  <c:v>3.3028237778372604</c:v>
                </c:pt>
                <c:pt idx="133">
                  <c:v>3.2844698335620981</c:v>
                </c:pt>
                <c:pt idx="134">
                  <c:v>3.234403565649191</c:v>
                </c:pt>
                <c:pt idx="135">
                  <c:v>3.2452430413711042</c:v>
                </c:pt>
                <c:pt idx="136">
                  <c:v>3.2441734118095145</c:v>
                </c:pt>
                <c:pt idx="137">
                  <c:v>3.2404064920418474</c:v>
                </c:pt>
                <c:pt idx="138">
                  <c:v>3.2094788219570347</c:v>
                </c:pt>
                <c:pt idx="139">
                  <c:v>3.226606565169754</c:v>
                </c:pt>
                <c:pt idx="140">
                  <c:v>3.2384726736403913</c:v>
                </c:pt>
                <c:pt idx="141">
                  <c:v>3.2392748770494029</c:v>
                </c:pt>
                <c:pt idx="142">
                  <c:v>3.2927880539795451</c:v>
                </c:pt>
                <c:pt idx="143">
                  <c:v>3.3007770621685806</c:v>
                </c:pt>
                <c:pt idx="144">
                  <c:v>3.3208728139077159</c:v>
                </c:pt>
                <c:pt idx="145">
                  <c:v>3.3236562648392587</c:v>
                </c:pt>
                <c:pt idx="146">
                  <c:v>3.3153757831204</c:v>
                </c:pt>
                <c:pt idx="147">
                  <c:v>3.2620825602777126</c:v>
                </c:pt>
                <c:pt idx="148">
                  <c:v>3.2459251263845301</c:v>
                </c:pt>
                <c:pt idx="149">
                  <c:v>3.1659827478106584</c:v>
                </c:pt>
                <c:pt idx="150">
                  <c:v>3.1478790600815376</c:v>
                </c:pt>
                <c:pt idx="151">
                  <c:v>3.1322016266100317</c:v>
                </c:pt>
                <c:pt idx="152">
                  <c:v>3.1564484137300619</c:v>
                </c:pt>
                <c:pt idx="153">
                  <c:v>3.1355098042705754</c:v>
                </c:pt>
                <c:pt idx="154">
                  <c:v>3.1271464753407807</c:v>
                </c:pt>
                <c:pt idx="155">
                  <c:v>3.1372297641568458</c:v>
                </c:pt>
                <c:pt idx="156">
                  <c:v>3.1319382138886631</c:v>
                </c:pt>
                <c:pt idx="157">
                  <c:v>3.1278204895665906</c:v>
                </c:pt>
                <c:pt idx="158">
                  <c:v>3.1283628011909093</c:v>
                </c:pt>
                <c:pt idx="159">
                  <c:v>3.1311224565404805</c:v>
                </c:pt>
                <c:pt idx="160">
                  <c:v>3.1152622051491274</c:v>
                </c:pt>
                <c:pt idx="161">
                  <c:v>3.0896180721247557</c:v>
                </c:pt>
                <c:pt idx="162">
                  <c:v>3.0938297125087999</c:v>
                </c:pt>
                <c:pt idx="163">
                  <c:v>3.0698690163219577</c:v>
                </c:pt>
                <c:pt idx="164">
                  <c:v>3.0851686563097669</c:v>
                </c:pt>
                <c:pt idx="165">
                  <c:v>3.0897164932846666</c:v>
                </c:pt>
                <c:pt idx="166">
                  <c:v>3.0785131353914474</c:v>
                </c:pt>
                <c:pt idx="167">
                  <c:v>3.0968726364185573</c:v>
                </c:pt>
                <c:pt idx="168">
                  <c:v>3.1255648960639926</c:v>
                </c:pt>
                <c:pt idx="169">
                  <c:v>3.123657717619821</c:v>
                </c:pt>
                <c:pt idx="170">
                  <c:v>3.1058703952242306</c:v>
                </c:pt>
                <c:pt idx="171">
                  <c:v>3.1409048852701682</c:v>
                </c:pt>
                <c:pt idx="172">
                  <c:v>3.1354209354425011</c:v>
                </c:pt>
                <c:pt idx="173">
                  <c:v>3.1123995110301506</c:v>
                </c:pt>
                <c:pt idx="174">
                  <c:v>3.1226979817481793</c:v>
                </c:pt>
                <c:pt idx="175">
                  <c:v>3.0552755734077452</c:v>
                </c:pt>
                <c:pt idx="176">
                  <c:v>2.904626777007624</c:v>
                </c:pt>
                <c:pt idx="177">
                  <c:v>2.8966566592924181</c:v>
                </c:pt>
                <c:pt idx="178">
                  <c:v>2.9268461218176389</c:v>
                </c:pt>
                <c:pt idx="179">
                  <c:v>2.9406286951908944</c:v>
                </c:pt>
                <c:pt idx="180">
                  <c:v>2.9295017584712424</c:v>
                </c:pt>
                <c:pt idx="181">
                  <c:v>2.9344729576637141</c:v>
                </c:pt>
                <c:pt idx="182">
                  <c:v>2.9142937079601916</c:v>
                </c:pt>
                <c:pt idx="183">
                  <c:v>2.9433336617268546</c:v>
                </c:pt>
                <c:pt idx="184">
                  <c:v>2.9297394557391332</c:v>
                </c:pt>
                <c:pt idx="185">
                  <c:v>2.8882278745486545</c:v>
                </c:pt>
                <c:pt idx="186">
                  <c:v>2.8885761657240216</c:v>
                </c:pt>
                <c:pt idx="187">
                  <c:v>2.8388533700871355</c:v>
                </c:pt>
                <c:pt idx="188">
                  <c:v>2.8049635604006529</c:v>
                </c:pt>
                <c:pt idx="189">
                  <c:v>2.7604506119938588</c:v>
                </c:pt>
                <c:pt idx="190">
                  <c:v>2.6857699301952698</c:v>
                </c:pt>
                <c:pt idx="191">
                  <c:v>2.6771559704150905</c:v>
                </c:pt>
                <c:pt idx="192">
                  <c:v>2.6675065672721709</c:v>
                </c:pt>
                <c:pt idx="193">
                  <c:v>2.666675516442063</c:v>
                </c:pt>
                <c:pt idx="194">
                  <c:v>2.6891353524951089</c:v>
                </c:pt>
                <c:pt idx="195">
                  <c:v>2.7053653631576191</c:v>
                </c:pt>
                <c:pt idx="196">
                  <c:v>2.6996454306918105</c:v>
                </c:pt>
                <c:pt idx="197">
                  <c:v>2.7090627135358814</c:v>
                </c:pt>
                <c:pt idx="198">
                  <c:v>2.7150367344240367</c:v>
                </c:pt>
                <c:pt idx="199">
                  <c:v>2.7132269059731096</c:v>
                </c:pt>
                <c:pt idx="200">
                  <c:v>2.7300809397623249</c:v>
                </c:pt>
                <c:pt idx="201">
                  <c:v>2.7241229307304993</c:v>
                </c:pt>
                <c:pt idx="202">
                  <c:v>2.7286272540780976</c:v>
                </c:pt>
                <c:pt idx="203">
                  <c:v>2.7353060897341352</c:v>
                </c:pt>
                <c:pt idx="204">
                  <c:v>2.7457157726147985</c:v>
                </c:pt>
                <c:pt idx="205">
                  <c:v>2.7273946991775544</c:v>
                </c:pt>
                <c:pt idx="206">
                  <c:v>2.7311087621748165</c:v>
                </c:pt>
                <c:pt idx="207">
                  <c:v>2.7291186398222589</c:v>
                </c:pt>
                <c:pt idx="208">
                  <c:v>2.7289630342298477</c:v>
                </c:pt>
                <c:pt idx="209">
                  <c:v>2.7443275163189673</c:v>
                </c:pt>
                <c:pt idx="210">
                  <c:v>2.7306296571666167</c:v>
                </c:pt>
                <c:pt idx="211">
                  <c:v>2.7162815110852723</c:v>
                </c:pt>
                <c:pt idx="212">
                  <c:v>2.6877433230521275</c:v>
                </c:pt>
                <c:pt idx="213">
                  <c:v>2.6865723867787628</c:v>
                </c:pt>
                <c:pt idx="214">
                  <c:v>2.6797515898229429</c:v>
                </c:pt>
                <c:pt idx="215">
                  <c:v>2.6931436227352057</c:v>
                </c:pt>
                <c:pt idx="216">
                  <c:v>2.697446752100241</c:v>
                </c:pt>
                <c:pt idx="217">
                  <c:v>2.7286395387096762</c:v>
                </c:pt>
                <c:pt idx="218">
                  <c:v>2.7033426945806793</c:v>
                </c:pt>
                <c:pt idx="219">
                  <c:v>2.6643011010845097</c:v>
                </c:pt>
                <c:pt idx="220">
                  <c:v>2.658872783062094</c:v>
                </c:pt>
                <c:pt idx="221">
                  <c:v>2.6616196770212763</c:v>
                </c:pt>
                <c:pt idx="222">
                  <c:v>2.6475252864738286</c:v>
                </c:pt>
                <c:pt idx="223">
                  <c:v>2.672394677177925</c:v>
                </c:pt>
                <c:pt idx="224">
                  <c:v>2.6600313053593228</c:v>
                </c:pt>
                <c:pt idx="225">
                  <c:v>2.6624302418003509</c:v>
                </c:pt>
                <c:pt idx="226">
                  <c:v>2.6532562794121306</c:v>
                </c:pt>
                <c:pt idx="227">
                  <c:v>2.696414976785122</c:v>
                </c:pt>
                <c:pt idx="228">
                  <c:v>2.7137878694682094</c:v>
                </c:pt>
                <c:pt idx="229">
                  <c:v>2.7151104381288871</c:v>
                </c:pt>
                <c:pt idx="230">
                  <c:v>2.7126495653252203</c:v>
                </c:pt>
                <c:pt idx="231">
                  <c:v>2.692271542000868</c:v>
                </c:pt>
                <c:pt idx="232">
                  <c:v>2.7227757446725454</c:v>
                </c:pt>
                <c:pt idx="233">
                  <c:v>2.6858272484352685</c:v>
                </c:pt>
                <c:pt idx="234">
                  <c:v>2.6531293773971232</c:v>
                </c:pt>
                <c:pt idx="235">
                  <c:v>2.6231332304437638</c:v>
                </c:pt>
                <c:pt idx="236">
                  <c:v>2.6577429220894011</c:v>
                </c:pt>
                <c:pt idx="237">
                  <c:v>2.6593844971797731</c:v>
                </c:pt>
                <c:pt idx="238">
                  <c:v>2.6745726605030162</c:v>
                </c:pt>
                <c:pt idx="239">
                  <c:v>2.6709044892515355</c:v>
                </c:pt>
                <c:pt idx="240">
                  <c:v>2.6641537243406344</c:v>
                </c:pt>
                <c:pt idx="241">
                  <c:v>2.6612225831369241</c:v>
                </c:pt>
                <c:pt idx="242">
                  <c:v>2.6621191156073198</c:v>
                </c:pt>
                <c:pt idx="243">
                  <c:v>2.6409429978151433</c:v>
                </c:pt>
                <c:pt idx="244">
                  <c:v>2.6098719182657382</c:v>
                </c:pt>
                <c:pt idx="245">
                  <c:v>2.6172146667785334</c:v>
                </c:pt>
                <c:pt idx="246">
                  <c:v>2.6522656267254252</c:v>
                </c:pt>
                <c:pt idx="247">
                  <c:v>2.675653471468542</c:v>
                </c:pt>
                <c:pt idx="248">
                  <c:v>2.6696926947842314</c:v>
                </c:pt>
                <c:pt idx="249">
                  <c:v>2.6275292690722818</c:v>
                </c:pt>
                <c:pt idx="250">
                  <c:v>2.6545989886457955</c:v>
                </c:pt>
                <c:pt idx="251">
                  <c:v>2.671297504964687</c:v>
                </c:pt>
                <c:pt idx="252">
                  <c:v>2.6875590844553265</c:v>
                </c:pt>
                <c:pt idx="253">
                  <c:v>2.6968612600179354</c:v>
                </c:pt>
                <c:pt idx="254">
                  <c:v>2.8458875354490543</c:v>
                </c:pt>
                <c:pt idx="255">
                  <c:v>2.8896743105378819</c:v>
                </c:pt>
                <c:pt idx="256">
                  <c:v>2.9316861230204383</c:v>
                </c:pt>
                <c:pt idx="257">
                  <c:v>2.9015944139105132</c:v>
                </c:pt>
                <c:pt idx="258">
                  <c:v>2.9466944190396971</c:v>
                </c:pt>
                <c:pt idx="259">
                  <c:v>2.9469567239753358</c:v>
                </c:pt>
                <c:pt idx="260">
                  <c:v>2.9172729530365871</c:v>
                </c:pt>
                <c:pt idx="261">
                  <c:v>2.9082820534887643</c:v>
                </c:pt>
                <c:pt idx="262">
                  <c:v>2.9034834897806228</c:v>
                </c:pt>
                <c:pt idx="263">
                  <c:v>2.9036924773720552</c:v>
                </c:pt>
                <c:pt idx="264">
                  <c:v>2.9467395026806953</c:v>
                </c:pt>
                <c:pt idx="265">
                  <c:v>2.9855431766168339</c:v>
                </c:pt>
                <c:pt idx="266">
                  <c:v>2.9977999609386075</c:v>
                </c:pt>
                <c:pt idx="267">
                  <c:v>3.0219873713862366</c:v>
                </c:pt>
                <c:pt idx="268">
                  <c:v>3.0294941486084026</c:v>
                </c:pt>
                <c:pt idx="269">
                  <c:v>3.0809735659362847</c:v>
                </c:pt>
                <c:pt idx="270">
                  <c:v>3.1062682070405856</c:v>
                </c:pt>
                <c:pt idx="271">
                  <c:v>3.1312126910204352</c:v>
                </c:pt>
                <c:pt idx="272">
                  <c:v>3.1201222986817712</c:v>
                </c:pt>
                <c:pt idx="273">
                  <c:v>3.101838998046369</c:v>
                </c:pt>
                <c:pt idx="274">
                  <c:v>3.1106277741862698</c:v>
                </c:pt>
                <c:pt idx="275">
                  <c:v>3.0180803294956871</c:v>
                </c:pt>
                <c:pt idx="276">
                  <c:v>2.9705120239901905</c:v>
                </c:pt>
                <c:pt idx="277">
                  <c:v>2.9628389876024563</c:v>
                </c:pt>
                <c:pt idx="278">
                  <c:v>2.9922617867962131</c:v>
                </c:pt>
                <c:pt idx="279">
                  <c:v>2.9998209539790599</c:v>
                </c:pt>
                <c:pt idx="280">
                  <c:v>3.1989182881353662</c:v>
                </c:pt>
                <c:pt idx="281">
                  <c:v>3.1919766426610652</c:v>
                </c:pt>
                <c:pt idx="282">
                  <c:v>3.1633546562386483</c:v>
                </c:pt>
                <c:pt idx="283">
                  <c:v>3.1188959876280009</c:v>
                </c:pt>
                <c:pt idx="284">
                  <c:v>3.1483824478900191</c:v>
                </c:pt>
                <c:pt idx="285">
                  <c:v>3.0849349104045576</c:v>
                </c:pt>
                <c:pt idx="286">
                  <c:v>3.0869525138945919</c:v>
                </c:pt>
                <c:pt idx="287">
                  <c:v>3.013648596961005</c:v>
                </c:pt>
                <c:pt idx="288">
                  <c:v>3.0220037704328906</c:v>
                </c:pt>
                <c:pt idx="289">
                  <c:v>3.028526577428492</c:v>
                </c:pt>
                <c:pt idx="290">
                  <c:v>2.9641628972656875</c:v>
                </c:pt>
                <c:pt idx="291">
                  <c:v>2.9594124308522929</c:v>
                </c:pt>
                <c:pt idx="292">
                  <c:v>2.9392475343225311</c:v>
                </c:pt>
                <c:pt idx="293">
                  <c:v>2.8974311221434457</c:v>
                </c:pt>
                <c:pt idx="294">
                  <c:v>2.8504391614777136</c:v>
                </c:pt>
                <c:pt idx="295">
                  <c:v>2.9068764867205665</c:v>
                </c:pt>
                <c:pt idx="296">
                  <c:v>2.8873100272230889</c:v>
                </c:pt>
                <c:pt idx="297">
                  <c:v>2.905688112909921</c:v>
                </c:pt>
                <c:pt idx="298">
                  <c:v>2.8797788913526023</c:v>
                </c:pt>
                <c:pt idx="299">
                  <c:v>2.8932801936244479</c:v>
                </c:pt>
                <c:pt idx="300">
                  <c:v>2.8844540688180098</c:v>
                </c:pt>
                <c:pt idx="301">
                  <c:v>2.852528594985615</c:v>
                </c:pt>
                <c:pt idx="302">
                  <c:v>2.8167730526264867</c:v>
                </c:pt>
                <c:pt idx="303">
                  <c:v>2.824040084559698</c:v>
                </c:pt>
                <c:pt idx="304">
                  <c:v>2.8168631723369364</c:v>
                </c:pt>
                <c:pt idx="305">
                  <c:v>2.7967550077169889</c:v>
                </c:pt>
                <c:pt idx="306">
                  <c:v>2.776017756959237</c:v>
                </c:pt>
                <c:pt idx="307">
                  <c:v>2.7859704355106762</c:v>
                </c:pt>
                <c:pt idx="308">
                  <c:v>2.7883992780484368</c:v>
                </c:pt>
                <c:pt idx="309">
                  <c:v>2.7918930852943058</c:v>
                </c:pt>
                <c:pt idx="310">
                  <c:v>2.8413318969387591</c:v>
                </c:pt>
                <c:pt idx="311">
                  <c:v>2.8268379901473351</c:v>
                </c:pt>
                <c:pt idx="312">
                  <c:v>2.7982500579896152</c:v>
                </c:pt>
                <c:pt idx="313">
                  <c:v>2.7817108034758231</c:v>
                </c:pt>
                <c:pt idx="314">
                  <c:v>2.8609848366266011</c:v>
                </c:pt>
                <c:pt idx="315">
                  <c:v>2.9105440903126611</c:v>
                </c:pt>
                <c:pt idx="316">
                  <c:v>2.9674993450558462</c:v>
                </c:pt>
                <c:pt idx="317">
                  <c:v>2.9494281419809587</c:v>
                </c:pt>
                <c:pt idx="318">
                  <c:v>2.9389729424305067</c:v>
                </c:pt>
                <c:pt idx="319">
                  <c:v>2.9659048944801647</c:v>
                </c:pt>
                <c:pt idx="320">
                  <c:v>2.9818334670898006</c:v>
                </c:pt>
                <c:pt idx="321">
                  <c:v>2.986584364769862</c:v>
                </c:pt>
                <c:pt idx="322">
                  <c:v>3.0004850567183716</c:v>
                </c:pt>
                <c:pt idx="323">
                  <c:v>3.0110043540366727</c:v>
                </c:pt>
                <c:pt idx="324">
                  <c:v>3.0763397753846844</c:v>
                </c:pt>
                <c:pt idx="325">
                  <c:v>3.0830936565029443</c:v>
                </c:pt>
                <c:pt idx="326">
                  <c:v>3.1000550334213228</c:v>
                </c:pt>
                <c:pt idx="327">
                  <c:v>3.0953306649214918</c:v>
                </c:pt>
                <c:pt idx="328">
                  <c:v>3.0996859388931375</c:v>
                </c:pt>
                <c:pt idx="329">
                  <c:v>3.1678588010262354</c:v>
                </c:pt>
                <c:pt idx="330">
                  <c:v>3.1984916093101834</c:v>
                </c:pt>
                <c:pt idx="331">
                  <c:v>3.2237489722074963</c:v>
                </c:pt>
                <c:pt idx="332">
                  <c:v>3.2568836522099076</c:v>
                </c:pt>
                <c:pt idx="333">
                  <c:v>3.2686654761559852</c:v>
                </c:pt>
                <c:pt idx="334">
                  <c:v>3.3353862760904907</c:v>
                </c:pt>
                <c:pt idx="335">
                  <c:v>3.3429805069419061</c:v>
                </c:pt>
                <c:pt idx="336">
                  <c:v>3.3576975504230777</c:v>
                </c:pt>
                <c:pt idx="337">
                  <c:v>3.3189014305999187</c:v>
                </c:pt>
                <c:pt idx="338">
                  <c:v>3.3531694530375855</c:v>
                </c:pt>
                <c:pt idx="339">
                  <c:v>3.3813862112432203</c:v>
                </c:pt>
                <c:pt idx="340">
                  <c:v>3.4096554186599848</c:v>
                </c:pt>
                <c:pt idx="341">
                  <c:v>3.4222492774639957</c:v>
                </c:pt>
                <c:pt idx="342">
                  <c:v>3.4054343383592922</c:v>
                </c:pt>
                <c:pt idx="343">
                  <c:v>3.4115072963300852</c:v>
                </c:pt>
                <c:pt idx="344">
                  <c:v>3.4061857511569205</c:v>
                </c:pt>
                <c:pt idx="345">
                  <c:v>3.4061857511569205</c:v>
                </c:pt>
                <c:pt idx="346">
                  <c:v>3.4207052947103245</c:v>
                </c:pt>
                <c:pt idx="347">
                  <c:v>3.4109899189317172</c:v>
                </c:pt>
                <c:pt idx="348">
                  <c:v>3.3967953058600342</c:v>
                </c:pt>
                <c:pt idx="349">
                  <c:v>3.5320893730053537</c:v>
                </c:pt>
                <c:pt idx="350">
                  <c:v>3.5697967227265259</c:v>
                </c:pt>
                <c:pt idx="351">
                  <c:v>3.6057098066494264</c:v>
                </c:pt>
                <c:pt idx="352">
                  <c:v>3.6338932337120378</c:v>
                </c:pt>
                <c:pt idx="353">
                  <c:v>3.6862492557298454</c:v>
                </c:pt>
                <c:pt idx="354">
                  <c:v>3.7569910282825747</c:v>
                </c:pt>
                <c:pt idx="355">
                  <c:v>3.802261785975114</c:v>
                </c:pt>
                <c:pt idx="356">
                  <c:v>3.7001107385580045</c:v>
                </c:pt>
                <c:pt idx="357">
                  <c:v>3.6696222309629656</c:v>
                </c:pt>
                <c:pt idx="358">
                  <c:v>3.7253075258446566</c:v>
                </c:pt>
                <c:pt idx="359">
                  <c:v>3.8626202316354163</c:v>
                </c:pt>
                <c:pt idx="360">
                  <c:v>3.980375673713632</c:v>
                </c:pt>
                <c:pt idx="361">
                  <c:v>4.2646305548473373</c:v>
                </c:pt>
                <c:pt idx="362">
                  <c:v>4.2880039983938412</c:v>
                </c:pt>
                <c:pt idx="363">
                  <c:v>4.289981752952543</c:v>
                </c:pt>
                <c:pt idx="364">
                  <c:v>4.2496591450437604</c:v>
                </c:pt>
                <c:pt idx="365">
                  <c:v>4.2236857621412938</c:v>
                </c:pt>
                <c:pt idx="366">
                  <c:v>4.2247938516371208</c:v>
                </c:pt>
                <c:pt idx="367">
                  <c:v>4.094166798436083</c:v>
                </c:pt>
                <c:pt idx="368">
                  <c:v>4.1273948736211707</c:v>
                </c:pt>
                <c:pt idx="369">
                  <c:v>4.1629005325465762</c:v>
                </c:pt>
                <c:pt idx="370">
                  <c:v>4.27701537446048</c:v>
                </c:pt>
                <c:pt idx="371">
                  <c:v>4.2634687358789281</c:v>
                </c:pt>
                <c:pt idx="372">
                  <c:v>4.5271947589681893</c:v>
                </c:pt>
                <c:pt idx="373">
                  <c:v>4.5918231513725871</c:v>
                </c:pt>
                <c:pt idx="374">
                  <c:v>4.6042441552278657</c:v>
                </c:pt>
                <c:pt idx="375">
                  <c:v>4.635664371434256</c:v>
                </c:pt>
                <c:pt idx="376">
                  <c:v>4.6233078895677293</c:v>
                </c:pt>
                <c:pt idx="377">
                  <c:v>4.4864024140207404</c:v>
                </c:pt>
                <c:pt idx="378">
                  <c:v>4.4956061150388305</c:v>
                </c:pt>
                <c:pt idx="379">
                  <c:v>4.4897176883039069</c:v>
                </c:pt>
                <c:pt idx="380">
                  <c:v>4.4504154294444209</c:v>
                </c:pt>
                <c:pt idx="381">
                  <c:v>4.5187198851482702</c:v>
                </c:pt>
                <c:pt idx="382">
                  <c:v>4.4796111813385719</c:v>
                </c:pt>
                <c:pt idx="383">
                  <c:v>4.4800400092640746</c:v>
                </c:pt>
                <c:pt idx="384">
                  <c:v>5.2886925306030452</c:v>
                </c:pt>
                <c:pt idx="385">
                  <c:v>5.2798251899154103</c:v>
                </c:pt>
                <c:pt idx="386">
                  <c:v>5.2710698052494509</c:v>
                </c:pt>
                <c:pt idx="387">
                  <c:v>5.0837887840661455</c:v>
                </c:pt>
                <c:pt idx="388">
                  <c:v>5.0982787449809663</c:v>
                </c:pt>
                <c:pt idx="389">
                  <c:v>4.8367212714167884</c:v>
                </c:pt>
                <c:pt idx="390">
                  <c:v>4.695796543599573</c:v>
                </c:pt>
                <c:pt idx="391">
                  <c:v>4.678856802504483</c:v>
                </c:pt>
                <c:pt idx="392">
                  <c:v>4.6570864016421964</c:v>
                </c:pt>
                <c:pt idx="393">
                  <c:v>4.3642697131546448</c:v>
                </c:pt>
                <c:pt idx="394">
                  <c:v>4.3192130758957781</c:v>
                </c:pt>
                <c:pt idx="395">
                  <c:v>4.304732981523407</c:v>
                </c:pt>
                <c:pt idx="396">
                  <c:v>4.2700359655168274</c:v>
                </c:pt>
                <c:pt idx="397">
                  <c:v>4.2749017555668622</c:v>
                </c:pt>
                <c:pt idx="398">
                  <c:v>4.3201897078172458</c:v>
                </c:pt>
                <c:pt idx="399">
                  <c:v>4.3978581230941227</c:v>
                </c:pt>
                <c:pt idx="400">
                  <c:v>4.4185351424116615</c:v>
                </c:pt>
                <c:pt idx="401">
                  <c:v>4.4581665603465437</c:v>
                </c:pt>
                <c:pt idx="402">
                  <c:v>4.4338708340955879</c:v>
                </c:pt>
                <c:pt idx="403">
                  <c:v>4.4200686709599868</c:v>
                </c:pt>
                <c:pt idx="404">
                  <c:v>4.4433942581288521</c:v>
                </c:pt>
                <c:pt idx="405">
                  <c:v>4.4400548360658876</c:v>
                </c:pt>
                <c:pt idx="406">
                  <c:v>4.4579233032694177</c:v>
                </c:pt>
                <c:pt idx="407">
                  <c:v>4.4555113597804175</c:v>
                </c:pt>
                <c:pt idx="408">
                  <c:v>4.4288866352952594</c:v>
                </c:pt>
                <c:pt idx="409">
                  <c:v>4.4355693586889178</c:v>
                </c:pt>
                <c:pt idx="410">
                  <c:v>4.4391437172270454</c:v>
                </c:pt>
                <c:pt idx="411">
                  <c:v>4.4503535862411958</c:v>
                </c:pt>
                <c:pt idx="412">
                  <c:v>4.4675053298030676</c:v>
                </c:pt>
                <c:pt idx="413">
                  <c:v>4.4457277562166331</c:v>
                </c:pt>
                <c:pt idx="414">
                  <c:v>4.3860239892024921</c:v>
                </c:pt>
                <c:pt idx="415">
                  <c:v>4.3798289049045591</c:v>
                </c:pt>
                <c:pt idx="416">
                  <c:v>4.5352162429004084</c:v>
                </c:pt>
                <c:pt idx="417">
                  <c:v>4.5491317295484057</c:v>
                </c:pt>
                <c:pt idx="418">
                  <c:v>4.5993680882071786</c:v>
                </c:pt>
                <c:pt idx="419">
                  <c:v>4.6285680903766613</c:v>
                </c:pt>
                <c:pt idx="420">
                  <c:v>4.6937290526872344</c:v>
                </c:pt>
                <c:pt idx="421">
                  <c:v>4.6668696547670585</c:v>
                </c:pt>
                <c:pt idx="422">
                  <c:v>4.6788031582851719</c:v>
                </c:pt>
                <c:pt idx="423">
                  <c:v>4.7164434565866165</c:v>
                </c:pt>
                <c:pt idx="424">
                  <c:v>4.7114786402373765</c:v>
                </c:pt>
                <c:pt idx="425">
                  <c:v>4.7678139560277888</c:v>
                </c:pt>
                <c:pt idx="426">
                  <c:v>4.7743113077654442</c:v>
                </c:pt>
                <c:pt idx="427">
                  <c:v>4.771260752303097</c:v>
                </c:pt>
                <c:pt idx="428">
                  <c:v>4.7768087441077522</c:v>
                </c:pt>
                <c:pt idx="429">
                  <c:v>4.7790709051946934</c:v>
                </c:pt>
                <c:pt idx="430">
                  <c:v>4.8205238975974618</c:v>
                </c:pt>
                <c:pt idx="431">
                  <c:v>4.7937547834469463</c:v>
                </c:pt>
                <c:pt idx="432">
                  <c:v>4.7769119444651453</c:v>
                </c:pt>
                <c:pt idx="433">
                  <c:v>4.7780430230270898</c:v>
                </c:pt>
                <c:pt idx="434">
                  <c:v>4.7695517961860112</c:v>
                </c:pt>
                <c:pt idx="435">
                  <c:v>4.7960831427831474</c:v>
                </c:pt>
                <c:pt idx="436">
                  <c:v>4.8118991906674236</c:v>
                </c:pt>
                <c:pt idx="437">
                  <c:v>4.8010454239068467</c:v>
                </c:pt>
                <c:pt idx="438">
                  <c:v>4.8047775170595441</c:v>
                </c:pt>
                <c:pt idx="439">
                  <c:v>4.8326336427398475</c:v>
                </c:pt>
                <c:pt idx="440">
                  <c:v>4.8900479011785736</c:v>
                </c:pt>
                <c:pt idx="441">
                  <c:v>4.8811277230937922</c:v>
                </c:pt>
                <c:pt idx="442">
                  <c:v>4.8751728454734522</c:v>
                </c:pt>
                <c:pt idx="443">
                  <c:v>4.8724597452134644</c:v>
                </c:pt>
                <c:pt idx="444">
                  <c:v>4.8825813612603408</c:v>
                </c:pt>
                <c:pt idx="445">
                  <c:v>4.883370128490272</c:v>
                </c:pt>
                <c:pt idx="446">
                  <c:v>4.8852037116495106</c:v>
                </c:pt>
                <c:pt idx="447">
                  <c:v>4.8950532437431749</c:v>
                </c:pt>
                <c:pt idx="448">
                  <c:v>4.9081245716604993</c:v>
                </c:pt>
                <c:pt idx="449">
                  <c:v>4.9402831933935687</c:v>
                </c:pt>
                <c:pt idx="450">
                  <c:v>5.0370179495030643</c:v>
                </c:pt>
                <c:pt idx="451">
                  <c:v>5.0595882538532866</c:v>
                </c:pt>
                <c:pt idx="452">
                  <c:v>5.0671093583232407</c:v>
                </c:pt>
                <c:pt idx="453">
                  <c:v>5.074837307486213</c:v>
                </c:pt>
                <c:pt idx="454">
                  <c:v>5.0725767558722046</c:v>
                </c:pt>
                <c:pt idx="455">
                  <c:v>5.028043251762071</c:v>
                </c:pt>
                <c:pt idx="456">
                  <c:v>5.0310017282851005</c:v>
                </c:pt>
                <c:pt idx="457">
                  <c:v>5.0048269634481057</c:v>
                </c:pt>
                <c:pt idx="458">
                  <c:v>4.9879707035463738</c:v>
                </c:pt>
                <c:pt idx="459">
                  <c:v>4.9964895915885377</c:v>
                </c:pt>
                <c:pt idx="460">
                  <c:v>4.8839276355405969</c:v>
                </c:pt>
                <c:pt idx="461">
                  <c:v>4.892810739468767</c:v>
                </c:pt>
                <c:pt idx="462">
                  <c:v>4.885691017416427</c:v>
                </c:pt>
                <c:pt idx="463">
                  <c:v>4.8941075075825013</c:v>
                </c:pt>
                <c:pt idx="464">
                  <c:v>4.8919599969558414</c:v>
                </c:pt>
                <c:pt idx="465">
                  <c:v>4.9243273047089531</c:v>
                </c:pt>
                <c:pt idx="466">
                  <c:v>4.9188588232775832</c:v>
                </c:pt>
                <c:pt idx="467">
                  <c:v>4.9353265630017074</c:v>
                </c:pt>
                <c:pt idx="468">
                  <c:v>4.9429969877411439</c:v>
                </c:pt>
                <c:pt idx="469">
                  <c:v>4.9485485804014573</c:v>
                </c:pt>
                <c:pt idx="470">
                  <c:v>4.9738915877419743</c:v>
                </c:pt>
                <c:pt idx="471">
                  <c:v>4.9875947550265254</c:v>
                </c:pt>
                <c:pt idx="472">
                  <c:v>4.9893753510704242</c:v>
                </c:pt>
                <c:pt idx="473">
                  <c:v>4.9936017323358284</c:v>
                </c:pt>
                <c:pt idx="474">
                  <c:v>5.0575427154343933</c:v>
                </c:pt>
                <c:pt idx="475">
                  <c:v>5.0608114520023451</c:v>
                </c:pt>
                <c:pt idx="476">
                  <c:v>5.0632743950306924</c:v>
                </c:pt>
                <c:pt idx="477">
                  <c:v>5.0704567312737758</c:v>
                </c:pt>
                <c:pt idx="478">
                  <c:v>5.0610593982572061</c:v>
                </c:pt>
                <c:pt idx="479">
                  <c:v>4.9775558867728886</c:v>
                </c:pt>
                <c:pt idx="480">
                  <c:v>4.9769444782374217</c:v>
                </c:pt>
                <c:pt idx="481">
                  <c:v>4.9816622751323703</c:v>
                </c:pt>
                <c:pt idx="482">
                  <c:v>5.077932682543973</c:v>
                </c:pt>
                <c:pt idx="483">
                  <c:v>5.0975554681553126</c:v>
                </c:pt>
                <c:pt idx="484">
                  <c:v>5.1084750902104403</c:v>
                </c:pt>
                <c:pt idx="485">
                  <c:v>5.1165555673160279</c:v>
                </c:pt>
                <c:pt idx="486">
                  <c:v>5.1288937493554565</c:v>
                </c:pt>
                <c:pt idx="487">
                  <c:v>5.1735060916960451</c:v>
                </c:pt>
                <c:pt idx="488">
                  <c:v>5.1895678595953676</c:v>
                </c:pt>
                <c:pt idx="489">
                  <c:v>5.1829073802369008</c:v>
                </c:pt>
                <c:pt idx="490">
                  <c:v>5.2008013337440318</c:v>
                </c:pt>
                <c:pt idx="491">
                  <c:v>5.2593908888947771</c:v>
                </c:pt>
                <c:pt idx="492">
                  <c:v>5.2769632189022087</c:v>
                </c:pt>
                <c:pt idx="493">
                  <c:v>5.2669920522500302</c:v>
                </c:pt>
                <c:pt idx="494">
                  <c:v>5.2622816215339041</c:v>
                </c:pt>
                <c:pt idx="495">
                  <c:v>5.2822405186485399</c:v>
                </c:pt>
                <c:pt idx="496">
                  <c:v>5.2860289889481882</c:v>
                </c:pt>
                <c:pt idx="497">
                  <c:v>5.2919847707339818</c:v>
                </c:pt>
                <c:pt idx="498">
                  <c:v>5.3059400150455627</c:v>
                </c:pt>
                <c:pt idx="499">
                  <c:v>5.3274533555226489</c:v>
                </c:pt>
                <c:pt idx="500">
                  <c:v>5.3574119223832817</c:v>
                </c:pt>
                <c:pt idx="501">
                  <c:v>5.393741462634738</c:v>
                </c:pt>
                <c:pt idx="502">
                  <c:v>5.4171114600345183</c:v>
                </c:pt>
                <c:pt idx="503">
                  <c:v>5.4308248965952099</c:v>
                </c:pt>
                <c:pt idx="504">
                  <c:v>5.4295834584723313</c:v>
                </c:pt>
                <c:pt idx="505">
                  <c:v>5.4666055935681745</c:v>
                </c:pt>
                <c:pt idx="506">
                  <c:v>5.4860125800417325</c:v>
                </c:pt>
                <c:pt idx="507">
                  <c:v>5.4944479548714842</c:v>
                </c:pt>
                <c:pt idx="508">
                  <c:v>5.5023082388633071</c:v>
                </c:pt>
                <c:pt idx="509">
                  <c:v>5.5106571947156624</c:v>
                </c:pt>
                <c:pt idx="510">
                  <c:v>5.4401400025992697</c:v>
                </c:pt>
                <c:pt idx="511">
                  <c:v>5.4214852837681127</c:v>
                </c:pt>
                <c:pt idx="512">
                  <c:v>5.3926574219217649</c:v>
                </c:pt>
                <c:pt idx="513">
                  <c:v>5.3869104238722709</c:v>
                </c:pt>
                <c:pt idx="514">
                  <c:v>5.3921112656551751</c:v>
                </c:pt>
                <c:pt idx="515">
                  <c:v>5.3789500615105013</c:v>
                </c:pt>
                <c:pt idx="516">
                  <c:v>5.4005188845930308</c:v>
                </c:pt>
                <c:pt idx="517">
                  <c:v>5.403841455818803</c:v>
                </c:pt>
                <c:pt idx="518">
                  <c:v>5.4185762899901846</c:v>
                </c:pt>
                <c:pt idx="519">
                  <c:v>5.4154604324058164</c:v>
                </c:pt>
                <c:pt idx="520">
                  <c:v>5.4502996690304562</c:v>
                </c:pt>
                <c:pt idx="521">
                  <c:v>5.4432230382083224</c:v>
                </c:pt>
                <c:pt idx="522">
                  <c:v>5.4265129926840627</c:v>
                </c:pt>
                <c:pt idx="523">
                  <c:v>5.4176742186256455</c:v>
                </c:pt>
                <c:pt idx="524">
                  <c:v>5.3874110574234413</c:v>
                </c:pt>
                <c:pt idx="525">
                  <c:v>5.3883088901688359</c:v>
                </c:pt>
                <c:pt idx="526">
                  <c:v>5.4260578053082931</c:v>
                </c:pt>
                <c:pt idx="527">
                  <c:v>5.4289710177662265</c:v>
                </c:pt>
                <c:pt idx="528">
                  <c:v>5.4340774915264678</c:v>
                </c:pt>
                <c:pt idx="529">
                  <c:v>5.4933345365648867</c:v>
                </c:pt>
                <c:pt idx="530">
                  <c:v>5.5088689980876904</c:v>
                </c:pt>
                <c:pt idx="531">
                  <c:v>5.4896714640344735</c:v>
                </c:pt>
                <c:pt idx="532">
                  <c:v>5.4504817602212041</c:v>
                </c:pt>
                <c:pt idx="533">
                  <c:v>5.419424570857112</c:v>
                </c:pt>
                <c:pt idx="534">
                  <c:v>5.4083640250879972</c:v>
                </c:pt>
                <c:pt idx="535">
                  <c:v>5.4097791538162188</c:v>
                </c:pt>
                <c:pt idx="536">
                  <c:v>5.4011809129566934</c:v>
                </c:pt>
                <c:pt idx="537">
                  <c:v>5.42935586210187</c:v>
                </c:pt>
                <c:pt idx="538">
                  <c:v>5.4886201506752386</c:v>
                </c:pt>
                <c:pt idx="539">
                  <c:v>5.4450852915173487</c:v>
                </c:pt>
                <c:pt idx="540">
                  <c:v>5.4423291611770397</c:v>
                </c:pt>
                <c:pt idx="541">
                  <c:v>5.440483479993552</c:v>
                </c:pt>
                <c:pt idx="542">
                  <c:v>5.5201406291529143</c:v>
                </c:pt>
                <c:pt idx="543">
                  <c:v>5.5463325268471086</c:v>
                </c:pt>
                <c:pt idx="544">
                  <c:v>5.5970510685820596</c:v>
                </c:pt>
                <c:pt idx="545">
                  <c:v>5.6004257402021862</c:v>
                </c:pt>
                <c:pt idx="546">
                  <c:v>5.6001400301839865</c:v>
                </c:pt>
                <c:pt idx="547">
                  <c:v>5.5649089046565514</c:v>
                </c:pt>
                <c:pt idx="548">
                  <c:v>5.550724998833978</c:v>
                </c:pt>
                <c:pt idx="549">
                  <c:v>5.5295747196361322</c:v>
                </c:pt>
                <c:pt idx="550">
                  <c:v>5.516526867511895</c:v>
                </c:pt>
                <c:pt idx="551">
                  <c:v>5.5088565800968325</c:v>
                </c:pt>
                <c:pt idx="552">
                  <c:v>5.5389718802612231</c:v>
                </c:pt>
                <c:pt idx="553">
                  <c:v>5.5637165337765193</c:v>
                </c:pt>
                <c:pt idx="554">
                  <c:v>5.5642216346905249</c:v>
                </c:pt>
                <c:pt idx="555">
                  <c:v>5.5397377425030259</c:v>
                </c:pt>
                <c:pt idx="556">
                  <c:v>5.6177800812222234</c:v>
                </c:pt>
                <c:pt idx="557">
                  <c:v>5.6172748807461703</c:v>
                </c:pt>
                <c:pt idx="558">
                  <c:v>5.6419396973833358</c:v>
                </c:pt>
                <c:pt idx="559">
                  <c:v>5.6282776968484605</c:v>
                </c:pt>
                <c:pt idx="560">
                  <c:v>5.664767825115602</c:v>
                </c:pt>
                <c:pt idx="561">
                  <c:v>5.7911605478028427</c:v>
                </c:pt>
                <c:pt idx="562">
                  <c:v>5.8098157767976444</c:v>
                </c:pt>
                <c:pt idx="563">
                  <c:v>5.7925238033566195</c:v>
                </c:pt>
                <c:pt idx="564">
                  <c:v>5.8074330412517083</c:v>
                </c:pt>
                <c:pt idx="565">
                  <c:v>5.8117426998347987</c:v>
                </c:pt>
                <c:pt idx="566">
                  <c:v>5.8171174363746303</c:v>
                </c:pt>
                <c:pt idx="567">
                  <c:v>5.809285357351901</c:v>
                </c:pt>
                <c:pt idx="568">
                  <c:v>5.7964768684889423</c:v>
                </c:pt>
                <c:pt idx="569">
                  <c:v>5.8046152242316795</c:v>
                </c:pt>
                <c:pt idx="570">
                  <c:v>5.8270798329203677</c:v>
                </c:pt>
                <c:pt idx="571">
                  <c:v>5.8523106831858351</c:v>
                </c:pt>
                <c:pt idx="572">
                  <c:v>5.8891416124844831</c:v>
                </c:pt>
                <c:pt idx="573">
                  <c:v>5.8870690679736049</c:v>
                </c:pt>
                <c:pt idx="574">
                  <c:v>5.9362050155630675</c:v>
                </c:pt>
                <c:pt idx="575">
                  <c:v>5.9788314341297832</c:v>
                </c:pt>
                <c:pt idx="576">
                  <c:v>6.0354156369615053</c:v>
                </c:pt>
                <c:pt idx="577">
                  <c:v>6.0258687010531942</c:v>
                </c:pt>
                <c:pt idx="578">
                  <c:v>5.9710154747812272</c:v>
                </c:pt>
                <c:pt idx="579">
                  <c:v>5.9596671795314027</c:v>
                </c:pt>
                <c:pt idx="580">
                  <c:v>5.9537506615728875</c:v>
                </c:pt>
                <c:pt idx="581">
                  <c:v>5.9367356803209592</c:v>
                </c:pt>
                <c:pt idx="582">
                  <c:v>5.8847063863098237</c:v>
                </c:pt>
                <c:pt idx="583">
                  <c:v>5.9015481909084455</c:v>
                </c:pt>
                <c:pt idx="584">
                  <c:v>5.905191926619402</c:v>
                </c:pt>
                <c:pt idx="585">
                  <c:v>5.9158166559201586</c:v>
                </c:pt>
                <c:pt idx="586">
                  <c:v>5.9809793068902772</c:v>
                </c:pt>
                <c:pt idx="587">
                  <c:v>5.9955877736460605</c:v>
                </c:pt>
                <c:pt idx="588">
                  <c:v>6.0772236565754367</c:v>
                </c:pt>
                <c:pt idx="589">
                  <c:v>6.0654396251295761</c:v>
                </c:pt>
                <c:pt idx="590">
                  <c:v>6.1641904740962206</c:v>
                </c:pt>
                <c:pt idx="591">
                  <c:v>6.1519795366813845</c:v>
                </c:pt>
                <c:pt idx="592">
                  <c:v>6.1938757079339046</c:v>
                </c:pt>
                <c:pt idx="593">
                  <c:v>6.1907966613382825</c:v>
                </c:pt>
                <c:pt idx="594">
                  <c:v>6.1833896608424421</c:v>
                </c:pt>
                <c:pt idx="595">
                  <c:v>6.2229623485716923</c:v>
                </c:pt>
                <c:pt idx="596">
                  <c:v>6.2661435083690264</c:v>
                </c:pt>
                <c:pt idx="597">
                  <c:v>6.2729010282955189</c:v>
                </c:pt>
                <c:pt idx="598">
                  <c:v>6.2690905638433048</c:v>
                </c:pt>
                <c:pt idx="599">
                  <c:v>6.2885460634178214</c:v>
                </c:pt>
                <c:pt idx="600">
                  <c:v>6.2951007184737451</c:v>
                </c:pt>
                <c:pt idx="601">
                  <c:v>6.290995219839135</c:v>
                </c:pt>
                <c:pt idx="602">
                  <c:v>6.2845900986105541</c:v>
                </c:pt>
                <c:pt idx="603">
                  <c:v>6.2914352400541107</c:v>
                </c:pt>
                <c:pt idx="604">
                  <c:v>6.266205769781763</c:v>
                </c:pt>
                <c:pt idx="605">
                  <c:v>6.2511430646015942</c:v>
                </c:pt>
                <c:pt idx="606">
                  <c:v>6.2566674837256198</c:v>
                </c:pt>
                <c:pt idx="607">
                  <c:v>6.2494579518263427</c:v>
                </c:pt>
                <c:pt idx="608">
                  <c:v>6.2387124850957765</c:v>
                </c:pt>
                <c:pt idx="609">
                  <c:v>6.1994363368185423</c:v>
                </c:pt>
                <c:pt idx="610">
                  <c:v>6.1755886639727864</c:v>
                </c:pt>
                <c:pt idx="611">
                  <c:v>6.1245348975508485</c:v>
                </c:pt>
                <c:pt idx="612">
                  <c:v>6.1242071548714971</c:v>
                </c:pt>
                <c:pt idx="613">
                  <c:v>6.1115706886326393</c:v>
                </c:pt>
                <c:pt idx="614">
                  <c:v>6.1196644323631144</c:v>
                </c:pt>
                <c:pt idx="615">
                  <c:v>6.1317453346134254</c:v>
                </c:pt>
                <c:pt idx="616">
                  <c:v>6.1249414649578782</c:v>
                </c:pt>
                <c:pt idx="617">
                  <c:v>6.1127695932008175</c:v>
                </c:pt>
                <c:pt idx="618">
                  <c:v>6.0770452954391097</c:v>
                </c:pt>
                <c:pt idx="619">
                  <c:v>6.1009176747281568</c:v>
                </c:pt>
                <c:pt idx="620">
                  <c:v>6.0811766666402089</c:v>
                </c:pt>
                <c:pt idx="621">
                  <c:v>6.0657797414886971</c:v>
                </c:pt>
                <c:pt idx="622">
                  <c:v>6.0520841673570747</c:v>
                </c:pt>
                <c:pt idx="623">
                  <c:v>6.1356202960435535</c:v>
                </c:pt>
                <c:pt idx="624">
                  <c:v>6.1213777974881367</c:v>
                </c:pt>
                <c:pt idx="625">
                  <c:v>6.1307620821437814</c:v>
                </c:pt>
                <c:pt idx="626">
                  <c:v>6.1232944557831015</c:v>
                </c:pt>
                <c:pt idx="627">
                  <c:v>6.0678951087286048</c:v>
                </c:pt>
                <c:pt idx="628">
                  <c:v>6.064701325205113</c:v>
                </c:pt>
                <c:pt idx="629">
                  <c:v>6.0070536609032166</c:v>
                </c:pt>
                <c:pt idx="630">
                  <c:v>6.0127100644181031</c:v>
                </c:pt>
                <c:pt idx="631">
                  <c:v>6.011519887767558</c:v>
                </c:pt>
                <c:pt idx="632">
                  <c:v>6.0230776740050951</c:v>
                </c:pt>
                <c:pt idx="633">
                  <c:v>6.1454324053858089</c:v>
                </c:pt>
                <c:pt idx="634">
                  <c:v>6.2119938083744497</c:v>
                </c:pt>
                <c:pt idx="635">
                  <c:v>6.2185674104468625</c:v>
                </c:pt>
                <c:pt idx="636">
                  <c:v>6.229208343376258</c:v>
                </c:pt>
                <c:pt idx="637">
                  <c:v>6.2904555733545031</c:v>
                </c:pt>
                <c:pt idx="638">
                  <c:v>6.3221511980886991</c:v>
                </c:pt>
                <c:pt idx="639">
                  <c:v>6.3269712413253743</c:v>
                </c:pt>
                <c:pt idx="640">
                  <c:v>6.329188240080863</c:v>
                </c:pt>
                <c:pt idx="641">
                  <c:v>6.3230313375798319</c:v>
                </c:pt>
                <c:pt idx="642">
                  <c:v>6.324052634998889</c:v>
                </c:pt>
                <c:pt idx="643">
                  <c:v>6.3364538089134115</c:v>
                </c:pt>
                <c:pt idx="644">
                  <c:v>6.3367527392260259</c:v>
                </c:pt>
                <c:pt idx="645">
                  <c:v>6.3398167933930605</c:v>
                </c:pt>
                <c:pt idx="646">
                  <c:v>6.3520525862438282</c:v>
                </c:pt>
                <c:pt idx="647">
                  <c:v>6.4222516344464076</c:v>
                </c:pt>
                <c:pt idx="648">
                  <c:v>6.3961216595734172</c:v>
                </c:pt>
                <c:pt idx="649">
                  <c:v>6.4082436378234409</c:v>
                </c:pt>
                <c:pt idx="650">
                  <c:v>6.4010717153523355</c:v>
                </c:pt>
                <c:pt idx="651">
                  <c:v>6.4414021527644971</c:v>
                </c:pt>
                <c:pt idx="652">
                  <c:v>6.426948810147759</c:v>
                </c:pt>
                <c:pt idx="653">
                  <c:v>6.4015658951939614</c:v>
                </c:pt>
                <c:pt idx="654">
                  <c:v>6.410544339804547</c:v>
                </c:pt>
                <c:pt idx="655">
                  <c:v>6.4375561617420862</c:v>
                </c:pt>
                <c:pt idx="656">
                  <c:v>6.5472042016483378</c:v>
                </c:pt>
                <c:pt idx="657">
                  <c:v>6.5848337908323895</c:v>
                </c:pt>
                <c:pt idx="658">
                  <c:v>6.5743294309098976</c:v>
                </c:pt>
                <c:pt idx="659">
                  <c:v>6.5629962465111547</c:v>
                </c:pt>
                <c:pt idx="660">
                  <c:v>6.6363587711427252</c:v>
                </c:pt>
                <c:pt idx="661">
                  <c:v>6.689324999817825</c:v>
                </c:pt>
                <c:pt idx="662">
                  <c:v>6.6855707083126381</c:v>
                </c:pt>
                <c:pt idx="663">
                  <c:v>6.6777972750983405</c:v>
                </c:pt>
                <c:pt idx="664">
                  <c:v>6.6897092654097934</c:v>
                </c:pt>
                <c:pt idx="665">
                  <c:v>6.7035917624522989</c:v>
                </c:pt>
                <c:pt idx="666">
                  <c:v>6.7421597941448308</c:v>
                </c:pt>
                <c:pt idx="667">
                  <c:v>6.7146302255143953</c:v>
                </c:pt>
                <c:pt idx="668">
                  <c:v>6.706445201396094</c:v>
                </c:pt>
                <c:pt idx="669">
                  <c:v>6.7103146166201277</c:v>
                </c:pt>
                <c:pt idx="670">
                  <c:v>6.7292339923610944</c:v>
                </c:pt>
                <c:pt idx="671">
                  <c:v>6.759994482094811</c:v>
                </c:pt>
                <c:pt idx="672">
                  <c:v>6.8194265093286743</c:v>
                </c:pt>
                <c:pt idx="673">
                  <c:v>6.8500244311863412</c:v>
                </c:pt>
                <c:pt idx="674">
                  <c:v>6.889222336596923</c:v>
                </c:pt>
                <c:pt idx="675">
                  <c:v>6.993450748865504</c:v>
                </c:pt>
                <c:pt idx="676">
                  <c:v>7.0170806194558066</c:v>
                </c:pt>
                <c:pt idx="677">
                  <c:v>7.0014406454554257</c:v>
                </c:pt>
                <c:pt idx="678">
                  <c:v>7.0178323502551709</c:v>
                </c:pt>
                <c:pt idx="679">
                  <c:v>6.9960108518825281</c:v>
                </c:pt>
                <c:pt idx="680">
                  <c:v>6.9973771338688984</c:v>
                </c:pt>
                <c:pt idx="681">
                  <c:v>6.9803852956243695</c:v>
                </c:pt>
                <c:pt idx="682">
                  <c:v>6.9839622079864494</c:v>
                </c:pt>
                <c:pt idx="683">
                  <c:v>6.9778562820412615</c:v>
                </c:pt>
                <c:pt idx="684">
                  <c:v>6.9779579727144991</c:v>
                </c:pt>
                <c:pt idx="685">
                  <c:v>6.9898427669977892</c:v>
                </c:pt>
                <c:pt idx="686">
                  <c:v>6.9841346437073293</c:v>
                </c:pt>
                <c:pt idx="687">
                  <c:v>6.9875966444478577</c:v>
                </c:pt>
                <c:pt idx="688">
                  <c:v>6.9879945782573838</c:v>
                </c:pt>
                <c:pt idx="689">
                  <c:v>7.0793660046101659</c:v>
                </c:pt>
                <c:pt idx="690">
                  <c:v>7.0972572049108562</c:v>
                </c:pt>
                <c:pt idx="691">
                  <c:v>7.1037062723607436</c:v>
                </c:pt>
                <c:pt idx="692">
                  <c:v>7.1123981462830832</c:v>
                </c:pt>
                <c:pt idx="693">
                  <c:v>7.1098856589613124</c:v>
                </c:pt>
                <c:pt idx="694">
                  <c:v>7.1422710065782935</c:v>
                </c:pt>
                <c:pt idx="695">
                  <c:v>7.1589760374382472</c:v>
                </c:pt>
                <c:pt idx="696">
                  <c:v>7.1015919530540872</c:v>
                </c:pt>
                <c:pt idx="697">
                  <c:v>7.1087798176453276</c:v>
                </c:pt>
                <c:pt idx="698">
                  <c:v>7.1232578296891225</c:v>
                </c:pt>
                <c:pt idx="699">
                  <c:v>7.1835708314730962</c:v>
                </c:pt>
                <c:pt idx="700">
                  <c:v>7.1582726015517739</c:v>
                </c:pt>
                <c:pt idx="701">
                  <c:v>7.1583522357165918</c:v>
                </c:pt>
                <c:pt idx="702">
                  <c:v>7.1850441967997725</c:v>
                </c:pt>
                <c:pt idx="703">
                  <c:v>7.2799350737462465</c:v>
                </c:pt>
                <c:pt idx="704">
                  <c:v>7.2963249803067676</c:v>
                </c:pt>
                <c:pt idx="705">
                  <c:v>7.2828562419458009</c:v>
                </c:pt>
                <c:pt idx="706">
                  <c:v>7.2684941164885775</c:v>
                </c:pt>
                <c:pt idx="707">
                  <c:v>7.2674452003760548</c:v>
                </c:pt>
                <c:pt idx="708">
                  <c:v>7.293740066885035</c:v>
                </c:pt>
                <c:pt idx="709">
                  <c:v>7.2878222957701189</c:v>
                </c:pt>
                <c:pt idx="710">
                  <c:v>7.2638072170998713</c:v>
                </c:pt>
                <c:pt idx="711">
                  <c:v>7.2593859342618083</c:v>
                </c:pt>
                <c:pt idx="712">
                  <c:v>7.2896768422471725</c:v>
                </c:pt>
                <c:pt idx="713">
                  <c:v>7.2909914086633831</c:v>
                </c:pt>
                <c:pt idx="714">
                  <c:v>7.2728801319477343</c:v>
                </c:pt>
                <c:pt idx="715">
                  <c:v>7.2718356257462258</c:v>
                </c:pt>
                <c:pt idx="716">
                  <c:v>7.2869592054122689</c:v>
                </c:pt>
                <c:pt idx="717">
                  <c:v>7.3139552382933459</c:v>
                </c:pt>
                <c:pt idx="718">
                  <c:v>7.3050005438933363</c:v>
                </c:pt>
                <c:pt idx="719">
                  <c:v>7.2706096635478668</c:v>
                </c:pt>
                <c:pt idx="720">
                  <c:v>7.2699590647870016</c:v>
                </c:pt>
                <c:pt idx="721">
                  <c:v>7.2792313421925936</c:v>
                </c:pt>
                <c:pt idx="722">
                  <c:v>7.3117287114724094</c:v>
                </c:pt>
                <c:pt idx="723">
                  <c:v>7.2373911708681904</c:v>
                </c:pt>
                <c:pt idx="724">
                  <c:v>7.2472244370394678</c:v>
                </c:pt>
                <c:pt idx="725">
                  <c:v>7.2629264956905804</c:v>
                </c:pt>
                <c:pt idx="726">
                  <c:v>7.2421440217876665</c:v>
                </c:pt>
                <c:pt idx="727">
                  <c:v>7.2179999979928411</c:v>
                </c:pt>
                <c:pt idx="728">
                  <c:v>7.2228720068972851</c:v>
                </c:pt>
                <c:pt idx="729">
                  <c:v>7.2267882591183552</c:v>
                </c:pt>
                <c:pt idx="730">
                  <c:v>7.2055703325450748</c:v>
                </c:pt>
                <c:pt idx="731">
                  <c:v>7.1978225286796205</c:v>
                </c:pt>
                <c:pt idx="732">
                  <c:v>7.2231065380165216</c:v>
                </c:pt>
                <c:pt idx="733">
                  <c:v>7.2270316437829552</c:v>
                </c:pt>
                <c:pt idx="734">
                  <c:v>7.2172388923326336</c:v>
                </c:pt>
                <c:pt idx="735">
                  <c:v>7.1979552705639049</c:v>
                </c:pt>
                <c:pt idx="736">
                  <c:v>7.2158715622197667</c:v>
                </c:pt>
                <c:pt idx="737">
                  <c:v>7.0668804222729253</c:v>
                </c:pt>
                <c:pt idx="738">
                  <c:v>7.0592999978062343</c:v>
                </c:pt>
                <c:pt idx="739">
                  <c:v>7.0449180873197292</c:v>
                </c:pt>
                <c:pt idx="740">
                  <c:v>7.0342382617833543</c:v>
                </c:pt>
                <c:pt idx="741">
                  <c:v>7.0383642092248788</c:v>
                </c:pt>
                <c:pt idx="742">
                  <c:v>7.0180224942412384</c:v>
                </c:pt>
                <c:pt idx="743">
                  <c:v>6.9955067883341826</c:v>
                </c:pt>
                <c:pt idx="744">
                  <c:v>7.0098817917002787</c:v>
                </c:pt>
                <c:pt idx="745">
                  <c:v>7.1290881674141326</c:v>
                </c:pt>
                <c:pt idx="746">
                  <c:v>7.0899059757866478</c:v>
                </c:pt>
                <c:pt idx="747">
                  <c:v>7.0274989000999932</c:v>
                </c:pt>
                <c:pt idx="748">
                  <c:v>7.0272689509288888</c:v>
                </c:pt>
                <c:pt idx="749">
                  <c:v>7.0289493529800406</c:v>
                </c:pt>
                <c:pt idx="750">
                  <c:v>6.9726037869717539</c:v>
                </c:pt>
                <c:pt idx="751">
                  <c:v>6.9680853037547452</c:v>
                </c:pt>
                <c:pt idx="752">
                  <c:v>6.9598752879360459</c:v>
                </c:pt>
                <c:pt idx="753">
                  <c:v>6.937350906300277</c:v>
                </c:pt>
                <c:pt idx="754">
                  <c:v>6.9529254753824876</c:v>
                </c:pt>
                <c:pt idx="755">
                  <c:v>6.9482127853718101</c:v>
                </c:pt>
                <c:pt idx="756">
                  <c:v>6.9593182356488592</c:v>
                </c:pt>
                <c:pt idx="757">
                  <c:v>6.8926566646227094</c:v>
                </c:pt>
                <c:pt idx="758">
                  <c:v>6.8857261713657802</c:v>
                </c:pt>
                <c:pt idx="759">
                  <c:v>6.9750354856347618</c:v>
                </c:pt>
                <c:pt idx="760">
                  <c:v>7.0117654969244603</c:v>
                </c:pt>
                <c:pt idx="761">
                  <c:v>6.9687794300865358</c:v>
                </c:pt>
                <c:pt idx="762">
                  <c:v>6.9340265555456471</c:v>
                </c:pt>
                <c:pt idx="763">
                  <c:v>6.9338806740203873</c:v>
                </c:pt>
                <c:pt idx="764">
                  <c:v>6.8098156243507013</c:v>
                </c:pt>
                <c:pt idx="765">
                  <c:v>6.7091705716735506</c:v>
                </c:pt>
                <c:pt idx="766">
                  <c:v>6.7273742451338991</c:v>
                </c:pt>
                <c:pt idx="767">
                  <c:v>6.7487068540209805</c:v>
                </c:pt>
                <c:pt idx="768">
                  <c:v>6.7806182064571674</c:v>
                </c:pt>
                <c:pt idx="769">
                  <c:v>6.7572553685797176</c:v>
                </c:pt>
                <c:pt idx="770">
                  <c:v>6.8261476939894594</c:v>
                </c:pt>
                <c:pt idx="771">
                  <c:v>6.9241951919603695</c:v>
                </c:pt>
                <c:pt idx="772">
                  <c:v>6.9103903022371682</c:v>
                </c:pt>
                <c:pt idx="773">
                  <c:v>6.9185546886753713</c:v>
                </c:pt>
                <c:pt idx="774">
                  <c:v>6.9303132308728976</c:v>
                </c:pt>
                <c:pt idx="775">
                  <c:v>6.9429210489968751</c:v>
                </c:pt>
                <c:pt idx="776">
                  <c:v>6.9692701828433012</c:v>
                </c:pt>
                <c:pt idx="777">
                  <c:v>6.9331424262346841</c:v>
                </c:pt>
                <c:pt idx="778">
                  <c:v>6.9408521261461242</c:v>
                </c:pt>
                <c:pt idx="779">
                  <c:v>6.9471340942977688</c:v>
                </c:pt>
                <c:pt idx="780">
                  <c:v>6.9853859111610905</c:v>
                </c:pt>
                <c:pt idx="781">
                  <c:v>6.9997250317715309</c:v>
                </c:pt>
                <c:pt idx="782">
                  <c:v>7.0345478163320596</c:v>
                </c:pt>
                <c:pt idx="783">
                  <c:v>7.0342471061943801</c:v>
                </c:pt>
                <c:pt idx="784">
                  <c:v>7.0332034675813615</c:v>
                </c:pt>
                <c:pt idx="785">
                  <c:v>7.0636960888292633</c:v>
                </c:pt>
                <c:pt idx="786">
                  <c:v>7.0474919185631979</c:v>
                </c:pt>
                <c:pt idx="787">
                  <c:v>7.034375350185007</c:v>
                </c:pt>
                <c:pt idx="788">
                  <c:v>7.0317087714556026</c:v>
                </c:pt>
                <c:pt idx="789">
                  <c:v>7.058499509624494</c:v>
                </c:pt>
                <c:pt idx="790">
                  <c:v>7.1094787088610722</c:v>
                </c:pt>
                <c:pt idx="791">
                  <c:v>7.1067671973949142</c:v>
                </c:pt>
                <c:pt idx="792">
                  <c:v>7.1004949901857017</c:v>
                </c:pt>
                <c:pt idx="793">
                  <c:v>7.1191704708582826</c:v>
                </c:pt>
                <c:pt idx="794">
                  <c:v>7.146040171222845</c:v>
                </c:pt>
                <c:pt idx="795">
                  <c:v>7.1303843056301108</c:v>
                </c:pt>
                <c:pt idx="796">
                  <c:v>7.1448412883694301</c:v>
                </c:pt>
                <c:pt idx="797">
                  <c:v>7.1300481053939935</c:v>
                </c:pt>
                <c:pt idx="798">
                  <c:v>7.0962664145397092</c:v>
                </c:pt>
                <c:pt idx="799">
                  <c:v>7.1220811598136091</c:v>
                </c:pt>
                <c:pt idx="800">
                  <c:v>7.1747529199619908</c:v>
                </c:pt>
                <c:pt idx="801">
                  <c:v>7.1306585745355422</c:v>
                </c:pt>
                <c:pt idx="802">
                  <c:v>7.1191306592080172</c:v>
                </c:pt>
                <c:pt idx="803">
                  <c:v>7.0823382106867783</c:v>
                </c:pt>
                <c:pt idx="804">
                  <c:v>7.037378044884246</c:v>
                </c:pt>
                <c:pt idx="805">
                  <c:v>7.0263491560938363</c:v>
                </c:pt>
                <c:pt idx="806">
                  <c:v>7.0076487769452855</c:v>
                </c:pt>
                <c:pt idx="807">
                  <c:v>6.9899886771446651</c:v>
                </c:pt>
                <c:pt idx="808">
                  <c:v>6.9565772005593329</c:v>
                </c:pt>
                <c:pt idx="809">
                  <c:v>6.9385135540805498</c:v>
                </c:pt>
                <c:pt idx="810">
                  <c:v>6.8942964935254425</c:v>
                </c:pt>
                <c:pt idx="811">
                  <c:v>6.8616961706245316</c:v>
                </c:pt>
                <c:pt idx="812">
                  <c:v>6.8165940261822877</c:v>
                </c:pt>
                <c:pt idx="813">
                  <c:v>6.8162537765984688</c:v>
                </c:pt>
                <c:pt idx="814">
                  <c:v>6.8001918091813218</c:v>
                </c:pt>
                <c:pt idx="815">
                  <c:v>6.8329088095102186</c:v>
                </c:pt>
                <c:pt idx="816">
                  <c:v>6.7946465543135215</c:v>
                </c:pt>
                <c:pt idx="817">
                  <c:v>6.7512824258175952</c:v>
                </c:pt>
                <c:pt idx="818">
                  <c:v>6.7181817074125405</c:v>
                </c:pt>
                <c:pt idx="819">
                  <c:v>6.6989759663195203</c:v>
                </c:pt>
                <c:pt idx="820">
                  <c:v>6.7283946749967738</c:v>
                </c:pt>
                <c:pt idx="821">
                  <c:v>6.7329888636848745</c:v>
                </c:pt>
                <c:pt idx="822">
                  <c:v>6.6980218972848116</c:v>
                </c:pt>
                <c:pt idx="823">
                  <c:v>6.6944706686278055</c:v>
                </c:pt>
                <c:pt idx="824">
                  <c:v>6.6795506956097261</c:v>
                </c:pt>
                <c:pt idx="825">
                  <c:v>6.6270411351399661</c:v>
                </c:pt>
                <c:pt idx="826">
                  <c:v>6.632441793757371</c:v>
                </c:pt>
                <c:pt idx="827">
                  <c:v>6.6189822907440909</c:v>
                </c:pt>
                <c:pt idx="828">
                  <c:v>6.6027902299619967</c:v>
                </c:pt>
                <c:pt idx="829">
                  <c:v>6.6168230011662166</c:v>
                </c:pt>
                <c:pt idx="830">
                  <c:v>6.6127075911811106</c:v>
                </c:pt>
                <c:pt idx="831">
                  <c:v>6.6340757010469042</c:v>
                </c:pt>
                <c:pt idx="832">
                  <c:v>6.6651349872009824</c:v>
                </c:pt>
                <c:pt idx="833">
                  <c:v>6.6795241954705986</c:v>
                </c:pt>
                <c:pt idx="834">
                  <c:v>6.6833844085993022</c:v>
                </c:pt>
                <c:pt idx="835">
                  <c:v>6.5571068794709308</c:v>
                </c:pt>
                <c:pt idx="836">
                  <c:v>6.5136556407340063</c:v>
                </c:pt>
                <c:pt idx="837">
                  <c:v>6.4893262360759429</c:v>
                </c:pt>
                <c:pt idx="838">
                  <c:v>6.4530876337111076</c:v>
                </c:pt>
                <c:pt idx="839">
                  <c:v>6.3773419885188476</c:v>
                </c:pt>
                <c:pt idx="840">
                  <c:v>6.3397106615505905</c:v>
                </c:pt>
                <c:pt idx="841">
                  <c:v>6.2589638231950184</c:v>
                </c:pt>
                <c:pt idx="842">
                  <c:v>6.2197742995992344</c:v>
                </c:pt>
                <c:pt idx="843">
                  <c:v>6.1782844956394634</c:v>
                </c:pt>
                <c:pt idx="844">
                  <c:v>6.1891788269224035</c:v>
                </c:pt>
                <c:pt idx="845">
                  <c:v>6.163705013721521</c:v>
                </c:pt>
                <c:pt idx="846">
                  <c:v>6.0870596217598383</c:v>
                </c:pt>
                <c:pt idx="847">
                  <c:v>6.0384509640463602</c:v>
                </c:pt>
                <c:pt idx="848">
                  <c:v>5.9992177224511778</c:v>
                </c:pt>
                <c:pt idx="849">
                  <c:v>5.9797662024686504</c:v>
                </c:pt>
                <c:pt idx="850">
                  <c:v>5.9840837486147658</c:v>
                </c:pt>
                <c:pt idx="851">
                  <c:v>6.0442280276024496</c:v>
                </c:pt>
                <c:pt idx="852">
                  <c:v>5.9907937020248214</c:v>
                </c:pt>
                <c:pt idx="853">
                  <c:v>6.169334798447812</c:v>
                </c:pt>
                <c:pt idx="854">
                  <c:v>6.0716740348362164</c:v>
                </c:pt>
                <c:pt idx="855">
                  <c:v>6.0466649182645771</c:v>
                </c:pt>
                <c:pt idx="856">
                  <c:v>6.0155113541174199</c:v>
                </c:pt>
                <c:pt idx="857">
                  <c:v>5.7652343464942302</c:v>
                </c:pt>
                <c:pt idx="858">
                  <c:v>5.5903432567747657</c:v>
                </c:pt>
                <c:pt idx="859">
                  <c:v>5.5216911360138177</c:v>
                </c:pt>
                <c:pt idx="860">
                  <c:v>5.4807157708339993</c:v>
                </c:pt>
                <c:pt idx="861">
                  <c:v>5.3972098015390157</c:v>
                </c:pt>
                <c:pt idx="862">
                  <c:v>5.4008806725483582</c:v>
                </c:pt>
                <c:pt idx="863">
                  <c:v>5.5152961608616824</c:v>
                </c:pt>
                <c:pt idx="864">
                  <c:v>5.7229546508350326</c:v>
                </c:pt>
                <c:pt idx="865">
                  <c:v>5.8066884406451358</c:v>
                </c:pt>
                <c:pt idx="866">
                  <c:v>5.7339278150596806</c:v>
                </c:pt>
                <c:pt idx="867">
                  <c:v>5.7895310726797433</c:v>
                </c:pt>
                <c:pt idx="868">
                  <c:v>5.0976290873140595</c:v>
                </c:pt>
                <c:pt idx="869">
                  <c:v>5.0509051546795192</c:v>
                </c:pt>
                <c:pt idx="870">
                  <c:v>5.0575876551249621</c:v>
                </c:pt>
                <c:pt idx="871">
                  <c:v>5.2447260179107724</c:v>
                </c:pt>
                <c:pt idx="872">
                  <c:v>5.1010806862390234</c:v>
                </c:pt>
                <c:pt idx="873">
                  <c:v>5.3721759395788604</c:v>
                </c:pt>
                <c:pt idx="874">
                  <c:v>5.4994336967542745</c:v>
                </c:pt>
                <c:pt idx="875">
                  <c:v>5.6315290720740707</c:v>
                </c:pt>
                <c:pt idx="876">
                  <c:v>5.6959249001545587</c:v>
                </c:pt>
                <c:pt idx="877">
                  <c:v>5.8639117959566889</c:v>
                </c:pt>
                <c:pt idx="878">
                  <c:v>6.0433622682484645</c:v>
                </c:pt>
                <c:pt idx="879">
                  <c:v>6.102673789760038</c:v>
                </c:pt>
                <c:pt idx="880">
                  <c:v>6.195918741973605</c:v>
                </c:pt>
                <c:pt idx="881">
                  <c:v>6.1915402770109873</c:v>
                </c:pt>
                <c:pt idx="882">
                  <c:v>6.1993707705456202</c:v>
                </c:pt>
                <c:pt idx="883">
                  <c:v>6.1195007021425996</c:v>
                </c:pt>
                <c:pt idx="884">
                  <c:v>6.1211980250240217</c:v>
                </c:pt>
                <c:pt idx="885">
                  <c:v>6.1097448236461238</c:v>
                </c:pt>
                <c:pt idx="886">
                  <c:v>6.134631221507969</c:v>
                </c:pt>
                <c:pt idx="887">
                  <c:v>6.1378991084471535</c:v>
                </c:pt>
                <c:pt idx="888">
                  <c:v>6.1163035571039082</c:v>
                </c:pt>
                <c:pt idx="889">
                  <c:v>6.1331077881074503</c:v>
                </c:pt>
                <c:pt idx="890">
                  <c:v>6.1053630180622376</c:v>
                </c:pt>
                <c:pt idx="891">
                  <c:v>6.0911696413489258</c:v>
                </c:pt>
                <c:pt idx="892">
                  <c:v>6.115697044049262</c:v>
                </c:pt>
                <c:pt idx="893">
                  <c:v>6.0923355487878084</c:v>
                </c:pt>
                <c:pt idx="894">
                  <c:v>6.0822703565648784</c:v>
                </c:pt>
                <c:pt idx="895">
                  <c:v>6.0602137760710217</c:v>
                </c:pt>
                <c:pt idx="896">
                  <c:v>6.0682944033939368</c:v>
                </c:pt>
                <c:pt idx="897">
                  <c:v>6.0708704761937016</c:v>
                </c:pt>
                <c:pt idx="898">
                  <c:v>6.0801360751599143</c:v>
                </c:pt>
                <c:pt idx="899">
                  <c:v>6.0380790504420245</c:v>
                </c:pt>
                <c:pt idx="900">
                  <c:v>5.9345267950035474</c:v>
                </c:pt>
                <c:pt idx="901">
                  <c:v>5.9265252619734365</c:v>
                </c:pt>
                <c:pt idx="902">
                  <c:v>5.9176124954517961</c:v>
                </c:pt>
                <c:pt idx="903">
                  <c:v>5.8142511733609181</c:v>
                </c:pt>
                <c:pt idx="904">
                  <c:v>5.8225030530213218</c:v>
                </c:pt>
                <c:pt idx="905">
                  <c:v>5.8051541985582489</c:v>
                </c:pt>
                <c:pt idx="906">
                  <c:v>5.7967337782614203</c:v>
                </c:pt>
                <c:pt idx="907">
                  <c:v>5.795169947347234</c:v>
                </c:pt>
                <c:pt idx="908">
                  <c:v>5.7782454541092987</c:v>
                </c:pt>
                <c:pt idx="909">
                  <c:v>5.7579083319660329</c:v>
                </c:pt>
                <c:pt idx="910">
                  <c:v>5.7562367263067182</c:v>
                </c:pt>
                <c:pt idx="911">
                  <c:v>5.729914980907802</c:v>
                </c:pt>
                <c:pt idx="912">
                  <c:v>5.7240697002101548</c:v>
                </c:pt>
                <c:pt idx="913">
                  <c:v>5.710299746464842</c:v>
                </c:pt>
                <c:pt idx="914">
                  <c:v>5.7496912677008405</c:v>
                </c:pt>
                <c:pt idx="915">
                  <c:v>5.7019432772778211</c:v>
                </c:pt>
                <c:pt idx="916">
                  <c:v>5.6984176751945892</c:v>
                </c:pt>
                <c:pt idx="917">
                  <c:v>5.7263373725653821</c:v>
                </c:pt>
                <c:pt idx="918">
                  <c:v>5.7175813504334982</c:v>
                </c:pt>
                <c:pt idx="919">
                  <c:v>5.7027225776284718</c:v>
                </c:pt>
                <c:pt idx="920">
                  <c:v>5.6780066962636155</c:v>
                </c:pt>
                <c:pt idx="921">
                  <c:v>5.6727023451819125</c:v>
                </c:pt>
                <c:pt idx="922">
                  <c:v>5.6639011054520294</c:v>
                </c:pt>
                <c:pt idx="923">
                  <c:v>5.6967652116058254</c:v>
                </c:pt>
                <c:pt idx="924">
                  <c:v>5.6690269129024307</c:v>
                </c:pt>
                <c:pt idx="925">
                  <c:v>5.6648211150733818</c:v>
                </c:pt>
                <c:pt idx="926">
                  <c:v>5.6567570548404777</c:v>
                </c:pt>
                <c:pt idx="927">
                  <c:v>5.6616949725883492</c:v>
                </c:pt>
                <c:pt idx="928">
                  <c:v>5.6633049784274636</c:v>
                </c:pt>
                <c:pt idx="929">
                  <c:v>5.6479657175341202</c:v>
                </c:pt>
                <c:pt idx="930">
                  <c:v>5.6424225802731653</c:v>
                </c:pt>
                <c:pt idx="931">
                  <c:v>5.6493362650612999</c:v>
                </c:pt>
                <c:pt idx="932">
                  <c:v>5.6002214644097714</c:v>
                </c:pt>
                <c:pt idx="933">
                  <c:v>5.5227587391802002</c:v>
                </c:pt>
                <c:pt idx="934">
                  <c:v>5.5210369709218332</c:v>
                </c:pt>
                <c:pt idx="935">
                  <c:v>5.4944236720937845</c:v>
                </c:pt>
                <c:pt idx="936">
                  <c:v>5.4881049810260096</c:v>
                </c:pt>
                <c:pt idx="937">
                  <c:v>5.458741655926902</c:v>
                </c:pt>
                <c:pt idx="938">
                  <c:v>5.4649611613473148</c:v>
                </c:pt>
                <c:pt idx="939">
                  <c:v>5.4514763665410415</c:v>
                </c:pt>
                <c:pt idx="940">
                  <c:v>5.4504726556587668</c:v>
                </c:pt>
                <c:pt idx="941">
                  <c:v>5.4599564651285348</c:v>
                </c:pt>
                <c:pt idx="942">
                  <c:v>5.4879783272559601</c:v>
                </c:pt>
                <c:pt idx="943">
                  <c:v>5.521984645830802</c:v>
                </c:pt>
                <c:pt idx="944">
                  <c:v>5.6262068530801512</c:v>
                </c:pt>
                <c:pt idx="945">
                  <c:v>5.6011271802741458</c:v>
                </c:pt>
                <c:pt idx="946">
                  <c:v>5.5989074778470371</c:v>
                </c:pt>
                <c:pt idx="947">
                  <c:v>5.60430424889935</c:v>
                </c:pt>
                <c:pt idx="948">
                  <c:v>5.5996724049663937</c:v>
                </c:pt>
                <c:pt idx="949">
                  <c:v>5.5804841781384562</c:v>
                </c:pt>
                <c:pt idx="950">
                  <c:v>5.5692318450285327</c:v>
                </c:pt>
                <c:pt idx="951">
                  <c:v>5.5688611547479505</c:v>
                </c:pt>
                <c:pt idx="952">
                  <c:v>5.5277974371829242</c:v>
                </c:pt>
                <c:pt idx="953">
                  <c:v>5.4931946352575478</c:v>
                </c:pt>
                <c:pt idx="954">
                  <c:v>5.4950335016020979</c:v>
                </c:pt>
                <c:pt idx="955">
                  <c:v>5.5302042226281101</c:v>
                </c:pt>
                <c:pt idx="956">
                  <c:v>5.5215295738026304</c:v>
                </c:pt>
                <c:pt idx="957">
                  <c:v>5.4869791718138883</c:v>
                </c:pt>
                <c:pt idx="958">
                  <c:v>5.4723769123889321</c:v>
                </c:pt>
                <c:pt idx="959">
                  <c:v>5.4058957052467438</c:v>
                </c:pt>
                <c:pt idx="960">
                  <c:v>5.3798657946326767</c:v>
                </c:pt>
                <c:pt idx="961">
                  <c:v>5.3884514955219842</c:v>
                </c:pt>
                <c:pt idx="962">
                  <c:v>5.4058910157915419</c:v>
                </c:pt>
                <c:pt idx="963">
                  <c:v>5.3955087617555408</c:v>
                </c:pt>
                <c:pt idx="964">
                  <c:v>5.4116497281431419</c:v>
                </c:pt>
                <c:pt idx="965">
                  <c:v>5.4235614610288696</c:v>
                </c:pt>
                <c:pt idx="966">
                  <c:v>5.4355393787950623</c:v>
                </c:pt>
                <c:pt idx="967">
                  <c:v>5.4183089786203009</c:v>
                </c:pt>
                <c:pt idx="968">
                  <c:v>5.377690106080224</c:v>
                </c:pt>
                <c:pt idx="969">
                  <c:v>5.3402888268810456</c:v>
                </c:pt>
                <c:pt idx="970">
                  <c:v>5.336444436572485</c:v>
                </c:pt>
                <c:pt idx="971">
                  <c:v>5.3267352512724297</c:v>
                </c:pt>
                <c:pt idx="972">
                  <c:v>5.319356317128876</c:v>
                </c:pt>
                <c:pt idx="973">
                  <c:v>5.2810444319119521</c:v>
                </c:pt>
                <c:pt idx="974">
                  <c:v>5.2692327409118445</c:v>
                </c:pt>
                <c:pt idx="975">
                  <c:v>5.2489431556417498</c:v>
                </c:pt>
                <c:pt idx="976">
                  <c:v>5.2656424647394839</c:v>
                </c:pt>
                <c:pt idx="977">
                  <c:v>5.251220912099952</c:v>
                </c:pt>
                <c:pt idx="978">
                  <c:v>5.240446263514742</c:v>
                </c:pt>
                <c:pt idx="979">
                  <c:v>5.2494961893837955</c:v>
                </c:pt>
                <c:pt idx="980">
                  <c:v>5.2487650602724312</c:v>
                </c:pt>
                <c:pt idx="981">
                  <c:v>5.2443080278030907</c:v>
                </c:pt>
                <c:pt idx="982">
                  <c:v>5.2347755695904219</c:v>
                </c:pt>
                <c:pt idx="983">
                  <c:v>5.214915026452327</c:v>
                </c:pt>
                <c:pt idx="984">
                  <c:v>5.2181953356648547</c:v>
                </c:pt>
                <c:pt idx="985">
                  <c:v>5.2111661507832752</c:v>
                </c:pt>
                <c:pt idx="986">
                  <c:v>5.1830653114738334</c:v>
                </c:pt>
                <c:pt idx="987">
                  <c:v>5.1736943347214348</c:v>
                </c:pt>
                <c:pt idx="988">
                  <c:v>5.170077225434655</c:v>
                </c:pt>
                <c:pt idx="989">
                  <c:v>5.154283400007631</c:v>
                </c:pt>
                <c:pt idx="990">
                  <c:v>5.1633023051055771</c:v>
                </c:pt>
                <c:pt idx="991">
                  <c:v>5.1790498077771474</c:v>
                </c:pt>
                <c:pt idx="992">
                  <c:v>5.1128612503164028</c:v>
                </c:pt>
                <c:pt idx="993">
                  <c:v>5.2285848083643227</c:v>
                </c:pt>
                <c:pt idx="994">
                  <c:v>5.2264056569188755</c:v>
                </c:pt>
                <c:pt idx="995">
                  <c:v>5.1697070835882375</c:v>
                </c:pt>
                <c:pt idx="996">
                  <c:v>5.1925912454345413</c:v>
                </c:pt>
                <c:pt idx="997">
                  <c:v>5.2053695549882262</c:v>
                </c:pt>
                <c:pt idx="998">
                  <c:v>5.1825264714238317</c:v>
                </c:pt>
                <c:pt idx="999">
                  <c:v>5.1827794918340331</c:v>
                </c:pt>
                <c:pt idx="1000">
                  <c:v>5.2085091668990779</c:v>
                </c:pt>
                <c:pt idx="1001">
                  <c:v>5.1733569856747375</c:v>
                </c:pt>
                <c:pt idx="1002">
                  <c:v>5.1832761622233603</c:v>
                </c:pt>
                <c:pt idx="1003">
                  <c:v>5.1918555857333404</c:v>
                </c:pt>
                <c:pt idx="1004">
                  <c:v>5.1762478933762957</c:v>
                </c:pt>
                <c:pt idx="1005">
                  <c:v>5.1781970481163508</c:v>
                </c:pt>
                <c:pt idx="1006">
                  <c:v>5.1726026372612033</c:v>
                </c:pt>
                <c:pt idx="1007">
                  <c:v>5.2002431632535817</c:v>
                </c:pt>
                <c:pt idx="1008">
                  <c:v>5.2016395564028484</c:v>
                </c:pt>
                <c:pt idx="1009">
                  <c:v>5.1985468833779525</c:v>
                </c:pt>
                <c:pt idx="1010">
                  <c:v>5.1650686405582125</c:v>
                </c:pt>
                <c:pt idx="1011">
                  <c:v>5.1507461981568747</c:v>
                </c:pt>
                <c:pt idx="1012">
                  <c:v>5.1255280076370813</c:v>
                </c:pt>
                <c:pt idx="1013">
                  <c:v>5.1036519954230863</c:v>
                </c:pt>
                <c:pt idx="1014">
                  <c:v>5.0885178417094723</c:v>
                </c:pt>
                <c:pt idx="1015">
                  <c:v>5.1026027413662689</c:v>
                </c:pt>
                <c:pt idx="1016">
                  <c:v>5.0617037841022006</c:v>
                </c:pt>
                <c:pt idx="1017">
                  <c:v>5.1245583049158272</c:v>
                </c:pt>
                <c:pt idx="1018">
                  <c:v>5.1147584150053493</c:v>
                </c:pt>
                <c:pt idx="1019">
                  <c:v>5.1548596638125721</c:v>
                </c:pt>
                <c:pt idx="1020">
                  <c:v>5.123738510674114</c:v>
                </c:pt>
                <c:pt idx="1021">
                  <c:v>5.0861009532592316</c:v>
                </c:pt>
                <c:pt idx="1022">
                  <c:v>5.0647152547996344</c:v>
                </c:pt>
                <c:pt idx="1023">
                  <c:v>5.1429832582149837</c:v>
                </c:pt>
                <c:pt idx="1024">
                  <c:v>5.0913984640910126</c:v>
                </c:pt>
                <c:pt idx="1025">
                  <c:v>5.0920448519206296</c:v>
                </c:pt>
                <c:pt idx="1026">
                  <c:v>5.0790892902918605</c:v>
                </c:pt>
                <c:pt idx="1027">
                  <c:v>5.0586595636911813</c:v>
                </c:pt>
                <c:pt idx="1028">
                  <c:v>5.0105280363021754</c:v>
                </c:pt>
                <c:pt idx="1029">
                  <c:v>4.9975436611405133</c:v>
                </c:pt>
                <c:pt idx="1030">
                  <c:v>5.0417858462335596</c:v>
                </c:pt>
                <c:pt idx="1031">
                  <c:v>5.0387605854786299</c:v>
                </c:pt>
                <c:pt idx="1032">
                  <c:v>5.0555872780277511</c:v>
                </c:pt>
                <c:pt idx="1033">
                  <c:v>5.1230545699739727</c:v>
                </c:pt>
                <c:pt idx="1034">
                  <c:v>5.1280670526861583</c:v>
                </c:pt>
                <c:pt idx="1035">
                  <c:v>5.1499216386203583</c:v>
                </c:pt>
                <c:pt idx="1036">
                  <c:v>5.1713329003220565</c:v>
                </c:pt>
                <c:pt idx="1037">
                  <c:v>5.1222113578216488</c:v>
                </c:pt>
                <c:pt idx="1038">
                  <c:v>5.093379788262431</c:v>
                </c:pt>
                <c:pt idx="1039">
                  <c:v>5.0901337967779181</c:v>
                </c:pt>
                <c:pt idx="1040">
                  <c:v>5.0783914127444207</c:v>
                </c:pt>
                <c:pt idx="1041">
                  <c:v>5.0895810922042983</c:v>
                </c:pt>
                <c:pt idx="1042">
                  <c:v>5.0899651749222841</c:v>
                </c:pt>
                <c:pt idx="1043">
                  <c:v>5.0501546644368789</c:v>
                </c:pt>
                <c:pt idx="1044">
                  <c:v>5.0113474826027904</c:v>
                </c:pt>
                <c:pt idx="1045">
                  <c:v>4.9940272661358476</c:v>
                </c:pt>
                <c:pt idx="1046">
                  <c:v>4.9161915338879814</c:v>
                </c:pt>
                <c:pt idx="1047">
                  <c:v>4.9087162727146527</c:v>
                </c:pt>
                <c:pt idx="1048">
                  <c:v>4.9100268856141049</c:v>
                </c:pt>
                <c:pt idx="1049">
                  <c:v>4.8831699768626002</c:v>
                </c:pt>
                <c:pt idx="1050">
                  <c:v>4.867103002397144</c:v>
                </c:pt>
                <c:pt idx="1051">
                  <c:v>4.8951471292346671</c:v>
                </c:pt>
                <c:pt idx="1052">
                  <c:v>4.920713303215396</c:v>
                </c:pt>
                <c:pt idx="1053">
                  <c:v>4.924308305258096</c:v>
                </c:pt>
                <c:pt idx="1054">
                  <c:v>4.9340777821091031</c:v>
                </c:pt>
                <c:pt idx="1055">
                  <c:v>4.9120677100256138</c:v>
                </c:pt>
                <c:pt idx="1056">
                  <c:v>4.9155642966118629</c:v>
                </c:pt>
                <c:pt idx="1057">
                  <c:v>4.8763040692058279</c:v>
                </c:pt>
                <c:pt idx="1058">
                  <c:v>4.879884428294079</c:v>
                </c:pt>
                <c:pt idx="1059">
                  <c:v>4.8485099609597127</c:v>
                </c:pt>
                <c:pt idx="1060">
                  <c:v>4.8554734237897579</c:v>
                </c:pt>
                <c:pt idx="1061">
                  <c:v>4.8425527890895603</c:v>
                </c:pt>
                <c:pt idx="1062">
                  <c:v>4.8416121952676194</c:v>
                </c:pt>
                <c:pt idx="1063">
                  <c:v>4.9559305058462622</c:v>
                </c:pt>
                <c:pt idx="1064">
                  <c:v>5.0619473232366596</c:v>
                </c:pt>
                <c:pt idx="1065">
                  <c:v>5.0204926745009093</c:v>
                </c:pt>
                <c:pt idx="1066">
                  <c:v>5.0722370548905715</c:v>
                </c:pt>
                <c:pt idx="1067">
                  <c:v>5.0726164290077813</c:v>
                </c:pt>
                <c:pt idx="1068">
                  <c:v>5.0250724124611956</c:v>
                </c:pt>
                <c:pt idx="1069">
                  <c:v>5.0411395802147707</c:v>
                </c:pt>
                <c:pt idx="1070">
                  <c:v>5.0307667568346703</c:v>
                </c:pt>
                <c:pt idx="1071">
                  <c:v>5.0239344947543341</c:v>
                </c:pt>
                <c:pt idx="1072">
                  <c:v>4.9811607470369834</c:v>
                </c:pt>
                <c:pt idx="1073">
                  <c:v>4.9511319280463706</c:v>
                </c:pt>
                <c:pt idx="1074">
                  <c:v>4.9040496072417117</c:v>
                </c:pt>
                <c:pt idx="1075">
                  <c:v>4.9053367936270575</c:v>
                </c:pt>
                <c:pt idx="1076">
                  <c:v>4.91116899642281</c:v>
                </c:pt>
                <c:pt idx="1077">
                  <c:v>4.8621749938295489</c:v>
                </c:pt>
                <c:pt idx="1078">
                  <c:v>4.835776844660078</c:v>
                </c:pt>
                <c:pt idx="1079">
                  <c:v>4.8283553257367773</c:v>
                </c:pt>
                <c:pt idx="1080">
                  <c:v>4.8600503156845276</c:v>
                </c:pt>
                <c:pt idx="1081">
                  <c:v>4.8339986559561288</c:v>
                </c:pt>
                <c:pt idx="1082">
                  <c:v>4.833175077870977</c:v>
                </c:pt>
                <c:pt idx="1083">
                  <c:v>4.8332639867453064</c:v>
                </c:pt>
                <c:pt idx="1084">
                  <c:v>4.8327866868231428</c:v>
                </c:pt>
                <c:pt idx="1085">
                  <c:v>4.8207468473198789</c:v>
                </c:pt>
                <c:pt idx="1086">
                  <c:v>4.8149400317556879</c:v>
                </c:pt>
                <c:pt idx="1087">
                  <c:v>4.8127970168266865</c:v>
                </c:pt>
                <c:pt idx="1088">
                  <c:v>4.8294830462753291</c:v>
                </c:pt>
                <c:pt idx="1089">
                  <c:v>4.8299229053826886</c:v>
                </c:pt>
                <c:pt idx="1090">
                  <c:v>4.8254354409674516</c:v>
                </c:pt>
                <c:pt idx="1091">
                  <c:v>4.7937679939384914</c:v>
                </c:pt>
                <c:pt idx="1092">
                  <c:v>4.8311488995227414</c:v>
                </c:pt>
                <c:pt idx="1093">
                  <c:v>4.8224220039649213</c:v>
                </c:pt>
                <c:pt idx="1094">
                  <c:v>4.8312612046136794</c:v>
                </c:pt>
                <c:pt idx="1095">
                  <c:v>4.8631998997368919</c:v>
                </c:pt>
                <c:pt idx="1096">
                  <c:v>4.8591377388975898</c:v>
                </c:pt>
                <c:pt idx="1097">
                  <c:v>4.8647302460802511</c:v>
                </c:pt>
                <c:pt idx="1098">
                  <c:v>4.9099566740445466</c:v>
                </c:pt>
                <c:pt idx="1099">
                  <c:v>4.940654944404077</c:v>
                </c:pt>
                <c:pt idx="1100">
                  <c:v>4.9768018164481509</c:v>
                </c:pt>
                <c:pt idx="1101">
                  <c:v>4.9772372380949337</c:v>
                </c:pt>
                <c:pt idx="1102">
                  <c:v>4.9805661303836679</c:v>
                </c:pt>
                <c:pt idx="1103">
                  <c:v>4.946745401565189</c:v>
                </c:pt>
                <c:pt idx="1104">
                  <c:v>4.9596289810652117</c:v>
                </c:pt>
                <c:pt idx="1105">
                  <c:v>5.0029424246288423</c:v>
                </c:pt>
                <c:pt idx="1106">
                  <c:v>5.0405776110379108</c:v>
                </c:pt>
                <c:pt idx="1107">
                  <c:v>4.9822422972725988</c:v>
                </c:pt>
                <c:pt idx="1108">
                  <c:v>4.9277535612608059</c:v>
                </c:pt>
                <c:pt idx="1109">
                  <c:v>4.9066941969487576</c:v>
                </c:pt>
                <c:pt idx="1110">
                  <c:v>4.9245517186156329</c:v>
                </c:pt>
                <c:pt idx="1111">
                  <c:v>4.9253943050392657</c:v>
                </c:pt>
                <c:pt idx="1112">
                  <c:v>4.9273884369020804</c:v>
                </c:pt>
                <c:pt idx="1113">
                  <c:v>4.9697274851183026</c:v>
                </c:pt>
                <c:pt idx="1114">
                  <c:v>4.9618246824850942</c:v>
                </c:pt>
                <c:pt idx="1115">
                  <c:v>4.9750601369937808</c:v>
                </c:pt>
                <c:pt idx="1116">
                  <c:v>4.9730281920547403</c:v>
                </c:pt>
                <c:pt idx="1117">
                  <c:v>4.997276769343495</c:v>
                </c:pt>
                <c:pt idx="1118">
                  <c:v>4.9355383193740776</c:v>
                </c:pt>
                <c:pt idx="1119">
                  <c:v>4.9400370118998005</c:v>
                </c:pt>
                <c:pt idx="1120">
                  <c:v>4.9164864295379029</c:v>
                </c:pt>
                <c:pt idx="1121">
                  <c:v>4.8407745548288306</c:v>
                </c:pt>
                <c:pt idx="1122">
                  <c:v>4.8051000868784888</c:v>
                </c:pt>
                <c:pt idx="1123">
                  <c:v>4.7661509789278078</c:v>
                </c:pt>
                <c:pt idx="1124">
                  <c:v>4.7282413582695249</c:v>
                </c:pt>
                <c:pt idx="1125">
                  <c:v>4.7150837286634717</c:v>
                </c:pt>
                <c:pt idx="1126">
                  <c:v>4.6803803029015878</c:v>
                </c:pt>
                <c:pt idx="1127">
                  <c:v>4.6702881712867406</c:v>
                </c:pt>
                <c:pt idx="1128">
                  <c:v>4.7027125081672061</c:v>
                </c:pt>
                <c:pt idx="1129">
                  <c:v>4.7117067253429568</c:v>
                </c:pt>
                <c:pt idx="1130">
                  <c:v>4.7122165471680022</c:v>
                </c:pt>
                <c:pt idx="1131">
                  <c:v>4.6893550492782765</c:v>
                </c:pt>
                <c:pt idx="1132">
                  <c:v>4.6898835352923607</c:v>
                </c:pt>
                <c:pt idx="1133">
                  <c:v>4.6758112036673349</c:v>
                </c:pt>
                <c:pt idx="1134">
                  <c:v>4.7046067405278391</c:v>
                </c:pt>
                <c:pt idx="1135">
                  <c:v>4.7336907645644244</c:v>
                </c:pt>
                <c:pt idx="1136">
                  <c:v>4.7433081891734341</c:v>
                </c:pt>
                <c:pt idx="1137">
                  <c:v>4.6951029763077079</c:v>
                </c:pt>
                <c:pt idx="1138">
                  <c:v>4.700257042064715</c:v>
                </c:pt>
                <c:pt idx="1139">
                  <c:v>4.6958466147719369</c:v>
                </c:pt>
                <c:pt idx="1140">
                  <c:v>4.4798965167644367</c:v>
                </c:pt>
                <c:pt idx="1141">
                  <c:v>4.4118132821317158</c:v>
                </c:pt>
                <c:pt idx="1142">
                  <c:v>4.410762105391508</c:v>
                </c:pt>
                <c:pt idx="1143">
                  <c:v>4.4100893545045761</c:v>
                </c:pt>
                <c:pt idx="1144">
                  <c:v>4.4432244000728982</c:v>
                </c:pt>
                <c:pt idx="1145">
                  <c:v>4.5038053243304788</c:v>
                </c:pt>
                <c:pt idx="1146">
                  <c:v>4.5032818868177893</c:v>
                </c:pt>
                <c:pt idx="1147">
                  <c:v>4.5146154780889125</c:v>
                </c:pt>
                <c:pt idx="1148">
                  <c:v>4.5163774867292172</c:v>
                </c:pt>
                <c:pt idx="1149">
                  <c:v>4.5141527775236723</c:v>
                </c:pt>
                <c:pt idx="1150">
                  <c:v>4.5146622155652905</c:v>
                </c:pt>
                <c:pt idx="1151">
                  <c:v>4.5163027062803396</c:v>
                </c:pt>
                <c:pt idx="1152">
                  <c:v>4.516414876961683</c:v>
                </c:pt>
                <c:pt idx="1153">
                  <c:v>4.4915094933675848</c:v>
                </c:pt>
                <c:pt idx="1154">
                  <c:v>4.5073665966712806</c:v>
                </c:pt>
                <c:pt idx="1155">
                  <c:v>4.5101988242811197</c:v>
                </c:pt>
                <c:pt idx="1156">
                  <c:v>4.5133208533150615</c:v>
                </c:pt>
                <c:pt idx="1157">
                  <c:v>4.5227946636738015</c:v>
                </c:pt>
                <c:pt idx="1158">
                  <c:v>4.5205325090332371</c:v>
                </c:pt>
                <c:pt idx="1159">
                  <c:v>4.4998001193349513</c:v>
                </c:pt>
                <c:pt idx="1160">
                  <c:v>4.4928741104407921</c:v>
                </c:pt>
                <c:pt idx="1161">
                  <c:v>4.4964726211576433</c:v>
                </c:pt>
                <c:pt idx="1162">
                  <c:v>4.4938368240349691</c:v>
                </c:pt>
                <c:pt idx="1163">
                  <c:v>4.4680223734267832</c:v>
                </c:pt>
                <c:pt idx="1164">
                  <c:v>4.4818826029108028</c:v>
                </c:pt>
                <c:pt idx="1165">
                  <c:v>4.5047306896415673</c:v>
                </c:pt>
                <c:pt idx="1166">
                  <c:v>4.5251129250981625</c:v>
                </c:pt>
                <c:pt idx="1167">
                  <c:v>4.6000047494539009</c:v>
                </c:pt>
                <c:pt idx="1168">
                  <c:v>4.607999586187761</c:v>
                </c:pt>
                <c:pt idx="1169">
                  <c:v>4.662562667837844</c:v>
                </c:pt>
                <c:pt idx="1170">
                  <c:v>4.6753248354458821</c:v>
                </c:pt>
                <c:pt idx="1171">
                  <c:v>4.6412158323046127</c:v>
                </c:pt>
                <c:pt idx="1172">
                  <c:v>4.5909722798304964</c:v>
                </c:pt>
                <c:pt idx="1173">
                  <c:v>4.5571687344591494</c:v>
                </c:pt>
                <c:pt idx="1174">
                  <c:v>4.5563927673574867</c:v>
                </c:pt>
                <c:pt idx="1175">
                  <c:v>4.5556588728776992</c:v>
                </c:pt>
                <c:pt idx="1176">
                  <c:v>4.5030435361550047</c:v>
                </c:pt>
                <c:pt idx="1177">
                  <c:v>4.4853033796462327</c:v>
                </c:pt>
                <c:pt idx="1178">
                  <c:v>4.4067302979558631</c:v>
                </c:pt>
                <c:pt idx="1179">
                  <c:v>4.4204097311349111</c:v>
                </c:pt>
                <c:pt idx="1180">
                  <c:v>4.4279785786829784</c:v>
                </c:pt>
                <c:pt idx="1181">
                  <c:v>4.3974148657920376</c:v>
                </c:pt>
                <c:pt idx="1182">
                  <c:v>4.4013250642755297</c:v>
                </c:pt>
                <c:pt idx="1183">
                  <c:v>4.4134624701900105</c:v>
                </c:pt>
                <c:pt idx="1184">
                  <c:v>4.2375582314741145</c:v>
                </c:pt>
                <c:pt idx="1185">
                  <c:v>4.2218202829158225</c:v>
                </c:pt>
                <c:pt idx="1186">
                  <c:v>4.188909544218089</c:v>
                </c:pt>
                <c:pt idx="1187">
                  <c:v>4.1782389620717675</c:v>
                </c:pt>
                <c:pt idx="1188">
                  <c:v>4.1743554650599091</c:v>
                </c:pt>
                <c:pt idx="1189">
                  <c:v>4.1908047155814643</c:v>
                </c:pt>
                <c:pt idx="1190">
                  <c:v>4.1470886134955531</c:v>
                </c:pt>
                <c:pt idx="1191">
                  <c:v>4.0570332894117378</c:v>
                </c:pt>
                <c:pt idx="1192">
                  <c:v>4.0523071769027474</c:v>
                </c:pt>
                <c:pt idx="1193">
                  <c:v>4.1299607917931747</c:v>
                </c:pt>
                <c:pt idx="1194">
                  <c:v>4.2055557856083725</c:v>
                </c:pt>
                <c:pt idx="1195">
                  <c:v>4.1963876164585745</c:v>
                </c:pt>
                <c:pt idx="1196">
                  <c:v>4.1780522541480458</c:v>
                </c:pt>
                <c:pt idx="1197">
                  <c:v>4.2991046158221469</c:v>
                </c:pt>
                <c:pt idx="1198">
                  <c:v>4.3984239436484218</c:v>
                </c:pt>
                <c:pt idx="1199">
                  <c:v>4.3777666574114305</c:v>
                </c:pt>
                <c:pt idx="1200">
                  <c:v>4.3593904324902066</c:v>
                </c:pt>
                <c:pt idx="1201">
                  <c:v>4.3702132832071916</c:v>
                </c:pt>
                <c:pt idx="1202">
                  <c:v>4.4458923936784522</c:v>
                </c:pt>
                <c:pt idx="1203">
                  <c:v>4.4419534915282499</c:v>
                </c:pt>
                <c:pt idx="1204">
                  <c:v>4.4211806222166583</c:v>
                </c:pt>
                <c:pt idx="1205">
                  <c:v>4.393892467271221</c:v>
                </c:pt>
                <c:pt idx="1206">
                  <c:v>4.3834937280350372</c:v>
                </c:pt>
                <c:pt idx="1207">
                  <c:v>4.3885949444110395</c:v>
                </c:pt>
                <c:pt idx="1208">
                  <c:v>4.3933225345908378</c:v>
                </c:pt>
                <c:pt idx="1209">
                  <c:v>4.4501584366738012</c:v>
                </c:pt>
                <c:pt idx="1210">
                  <c:v>4.4500462944532471</c:v>
                </c:pt>
                <c:pt idx="1211">
                  <c:v>4.4383463877880613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164-46F1-B237-33C7066DD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9049489"/>
        <c:axId val="203720541"/>
      </c:lineChart>
      <c:dateAx>
        <c:axId val="35904948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d\-mmm\-yyyy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03720541"/>
        <c:crosses val="autoZero"/>
        <c:auto val="1"/>
        <c:lblOffset val="100"/>
        <c:baseTimeUnit val="days"/>
      </c:dateAx>
      <c:valAx>
        <c:axId val="203720541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59049489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strRef>
              <c:f>'Pre-tax'!$C$4</c:f>
              <c:strCache>
                <c:ptCount val="1"/>
                <c:pt idx="0">
                  <c:v>Arbitrage 3 month</c:v>
                </c:pt>
              </c:strCache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numRef>
              <c:f>'Pre-tax'!$A$5:$A$1216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'Pre-tax'!$C$5:$C$1216</c:f>
              <c:numCache>
                <c:formatCode>0.00</c:formatCode>
                <c:ptCount val="1212"/>
                <c:pt idx="0">
                  <c:v>2.0540880000000001</c:v>
                </c:pt>
                <c:pt idx="1">
                  <c:v>2.0384279999999997</c:v>
                </c:pt>
                <c:pt idx="2">
                  <c:v>2.0560359999999998</c:v>
                </c:pt>
                <c:pt idx="3">
                  <c:v>2.0437440000000002</c:v>
                </c:pt>
                <c:pt idx="4">
                  <c:v>1.9666159999999997</c:v>
                </c:pt>
                <c:pt idx="5">
                  <c:v>2.0080439999999999</c:v>
                </c:pt>
                <c:pt idx="6">
                  <c:v>1.9753360000000004</c:v>
                </c:pt>
                <c:pt idx="7">
                  <c:v>2.0079440000000002</c:v>
                </c:pt>
                <c:pt idx="8">
                  <c:v>1.9897680000000006</c:v>
                </c:pt>
                <c:pt idx="9">
                  <c:v>2.0217280000000004</c:v>
                </c:pt>
                <c:pt idx="10">
                  <c:v>2.0010119999999998</c:v>
                </c:pt>
                <c:pt idx="11">
                  <c:v>2.0699800000000002</c:v>
                </c:pt>
                <c:pt idx="12">
                  <c:v>2.0671279999999999</c:v>
                </c:pt>
                <c:pt idx="13">
                  <c:v>2.0564479999999996</c:v>
                </c:pt>
                <c:pt idx="14">
                  <c:v>2.0275280000000002</c:v>
                </c:pt>
                <c:pt idx="15">
                  <c:v>2.0343520000000002</c:v>
                </c:pt>
                <c:pt idx="16">
                  <c:v>1.9951720000000006</c:v>
                </c:pt>
                <c:pt idx="17">
                  <c:v>1.9076800000000003</c:v>
                </c:pt>
                <c:pt idx="18">
                  <c:v>1.9890239999999995</c:v>
                </c:pt>
                <c:pt idx="19">
                  <c:v>1.867648</c:v>
                </c:pt>
                <c:pt idx="20">
                  <c:v>1.9543160000000004</c:v>
                </c:pt>
                <c:pt idx="21">
                  <c:v>1.9854119999999997</c:v>
                </c:pt>
                <c:pt idx="22">
                  <c:v>1.9528439999999998</c:v>
                </c:pt>
                <c:pt idx="23">
                  <c:v>2.0525479999999998</c:v>
                </c:pt>
                <c:pt idx="24">
                  <c:v>1.9461079999999997</c:v>
                </c:pt>
                <c:pt idx="25">
                  <c:v>2.0046119999999998</c:v>
                </c:pt>
                <c:pt idx="26">
                  <c:v>2.0255920000000005</c:v>
                </c:pt>
                <c:pt idx="27">
                  <c:v>2.1502560000000006</c:v>
                </c:pt>
                <c:pt idx="28">
                  <c:v>1.9845839999999999</c:v>
                </c:pt>
                <c:pt idx="29">
                  <c:v>2.0285200000000003</c:v>
                </c:pt>
                <c:pt idx="30">
                  <c:v>2.0255079999999994</c:v>
                </c:pt>
                <c:pt idx="31">
                  <c:v>1.9729760000000001</c:v>
                </c:pt>
                <c:pt idx="32">
                  <c:v>1.9938679999999998</c:v>
                </c:pt>
                <c:pt idx="33">
                  <c:v>1.9566360000000003</c:v>
                </c:pt>
                <c:pt idx="34">
                  <c:v>1.9382159999999999</c:v>
                </c:pt>
                <c:pt idx="35">
                  <c:v>1.95858</c:v>
                </c:pt>
                <c:pt idx="36">
                  <c:v>1.9800799999999996</c:v>
                </c:pt>
                <c:pt idx="37">
                  <c:v>1.9513239999999998</c:v>
                </c:pt>
                <c:pt idx="38">
                  <c:v>1.9138759999999999</c:v>
                </c:pt>
                <c:pt idx="39">
                  <c:v>2.0159799999999999</c:v>
                </c:pt>
                <c:pt idx="40">
                  <c:v>1.918056</c:v>
                </c:pt>
                <c:pt idx="41">
                  <c:v>1.8828640000000005</c:v>
                </c:pt>
                <c:pt idx="42">
                  <c:v>1.9143840000000001</c:v>
                </c:pt>
                <c:pt idx="43">
                  <c:v>1.8152159999999995</c:v>
                </c:pt>
                <c:pt idx="44">
                  <c:v>1.9373119999999999</c:v>
                </c:pt>
                <c:pt idx="45">
                  <c:v>1.9073200000000003</c:v>
                </c:pt>
                <c:pt idx="46">
                  <c:v>1.9265320000000004</c:v>
                </c:pt>
                <c:pt idx="47">
                  <c:v>1.9597520000000004</c:v>
                </c:pt>
                <c:pt idx="48">
                  <c:v>1.9456839999999997</c:v>
                </c:pt>
                <c:pt idx="49">
                  <c:v>1.9017359999999996</c:v>
                </c:pt>
                <c:pt idx="50">
                  <c:v>1.9484520000000001</c:v>
                </c:pt>
                <c:pt idx="51">
                  <c:v>1.8131319999999993</c:v>
                </c:pt>
                <c:pt idx="52">
                  <c:v>1.8841839999999999</c:v>
                </c:pt>
                <c:pt idx="53">
                  <c:v>1.8751039999999994</c:v>
                </c:pt>
                <c:pt idx="54">
                  <c:v>1.9391160000000003</c:v>
                </c:pt>
                <c:pt idx="55">
                  <c:v>1.8125399999999998</c:v>
                </c:pt>
                <c:pt idx="56">
                  <c:v>1.7660720000000003</c:v>
                </c:pt>
                <c:pt idx="57">
                  <c:v>1.7727840000000004</c:v>
                </c:pt>
                <c:pt idx="58">
                  <c:v>1.8039320000000001</c:v>
                </c:pt>
                <c:pt idx="59">
                  <c:v>1.8486280000000006</c:v>
                </c:pt>
                <c:pt idx="60">
                  <c:v>1.8431599999999995</c:v>
                </c:pt>
                <c:pt idx="61">
                  <c:v>1.8941400000000004</c:v>
                </c:pt>
                <c:pt idx="62">
                  <c:v>1.8951120000000001</c:v>
                </c:pt>
                <c:pt idx="63">
                  <c:v>1.9260880000000002</c:v>
                </c:pt>
                <c:pt idx="64">
                  <c:v>1.8345440000000002</c:v>
                </c:pt>
                <c:pt idx="65">
                  <c:v>1.9244480000000002</c:v>
                </c:pt>
                <c:pt idx="66">
                  <c:v>1.93466</c:v>
                </c:pt>
                <c:pt idx="67">
                  <c:v>1.8739479999999995</c:v>
                </c:pt>
                <c:pt idx="68">
                  <c:v>1.9094160000000002</c:v>
                </c:pt>
                <c:pt idx="69">
                  <c:v>1.8498559999999997</c:v>
                </c:pt>
                <c:pt idx="70">
                  <c:v>1.8799000000000001</c:v>
                </c:pt>
                <c:pt idx="71">
                  <c:v>1.8578640000000004</c:v>
                </c:pt>
                <c:pt idx="72">
                  <c:v>1.7905720000000003</c:v>
                </c:pt>
                <c:pt idx="73">
                  <c:v>1.7899519999999998</c:v>
                </c:pt>
                <c:pt idx="74">
                  <c:v>1.8502719999999999</c:v>
                </c:pt>
                <c:pt idx="75">
                  <c:v>1.9017160000000006</c:v>
                </c:pt>
                <c:pt idx="76">
                  <c:v>1.8345760000000002</c:v>
                </c:pt>
                <c:pt idx="77">
                  <c:v>2.0183680000000006</c:v>
                </c:pt>
                <c:pt idx="78">
                  <c:v>2.0189240000000002</c:v>
                </c:pt>
                <c:pt idx="79">
                  <c:v>2.0465519999999997</c:v>
                </c:pt>
                <c:pt idx="80">
                  <c:v>1.8221680000000005</c:v>
                </c:pt>
                <c:pt idx="81">
                  <c:v>1.9343240000000004</c:v>
                </c:pt>
                <c:pt idx="82">
                  <c:v>1.9595320000000001</c:v>
                </c:pt>
                <c:pt idx="83">
                  <c:v>1.9994119999999997</c:v>
                </c:pt>
                <c:pt idx="84">
                  <c:v>1.9015960000000005</c:v>
                </c:pt>
                <c:pt idx="85">
                  <c:v>1.9371959999999999</c:v>
                </c:pt>
                <c:pt idx="86">
                  <c:v>1.9816960000000001</c:v>
                </c:pt>
                <c:pt idx="87">
                  <c:v>1.9358919999999999</c:v>
                </c:pt>
                <c:pt idx="88">
                  <c:v>1.9727920000000001</c:v>
                </c:pt>
                <c:pt idx="89">
                  <c:v>1.8086599999999999</c:v>
                </c:pt>
                <c:pt idx="90">
                  <c:v>1.782672</c:v>
                </c:pt>
                <c:pt idx="91">
                  <c:v>1.9284119999999998</c:v>
                </c:pt>
                <c:pt idx="92">
                  <c:v>1.8687719999999999</c:v>
                </c:pt>
                <c:pt idx="93">
                  <c:v>1.8175040000000002</c:v>
                </c:pt>
                <c:pt idx="94">
                  <c:v>1.8488599999999997</c:v>
                </c:pt>
                <c:pt idx="95">
                  <c:v>1.828424</c:v>
                </c:pt>
                <c:pt idx="96">
                  <c:v>1.8130440000000001</c:v>
                </c:pt>
                <c:pt idx="97">
                  <c:v>1.8790880000000003</c:v>
                </c:pt>
                <c:pt idx="98">
                  <c:v>1.8376880000000007</c:v>
                </c:pt>
                <c:pt idx="99">
                  <c:v>1.8381239999999999</c:v>
                </c:pt>
                <c:pt idx="100">
                  <c:v>1.8190520000000001</c:v>
                </c:pt>
                <c:pt idx="101">
                  <c:v>1.793944</c:v>
                </c:pt>
                <c:pt idx="102">
                  <c:v>1.780216</c:v>
                </c:pt>
                <c:pt idx="103">
                  <c:v>1.8036439999999998</c:v>
                </c:pt>
                <c:pt idx="104">
                  <c:v>1.81162</c:v>
                </c:pt>
                <c:pt idx="105">
                  <c:v>1.7390479999999999</c:v>
                </c:pt>
                <c:pt idx="106">
                  <c:v>1.7882359999999999</c:v>
                </c:pt>
                <c:pt idx="107">
                  <c:v>1.7527160000000002</c:v>
                </c:pt>
                <c:pt idx="108">
                  <c:v>1.7198919999999998</c:v>
                </c:pt>
                <c:pt idx="109">
                  <c:v>1.7922679999999998</c:v>
                </c:pt>
                <c:pt idx="110">
                  <c:v>1.7149200000000002</c:v>
                </c:pt>
                <c:pt idx="111">
                  <c:v>1.7447040000000005</c:v>
                </c:pt>
                <c:pt idx="112">
                  <c:v>1.670636</c:v>
                </c:pt>
                <c:pt idx="113">
                  <c:v>1.700156</c:v>
                </c:pt>
                <c:pt idx="114">
                  <c:v>1.754948</c:v>
                </c:pt>
                <c:pt idx="115">
                  <c:v>1.6722640000000002</c:v>
                </c:pt>
                <c:pt idx="116">
                  <c:v>1.7156439999999997</c:v>
                </c:pt>
                <c:pt idx="117">
                  <c:v>1.6746399999999999</c:v>
                </c:pt>
                <c:pt idx="118">
                  <c:v>1.735204</c:v>
                </c:pt>
                <c:pt idx="119">
                  <c:v>1.7795400000000003</c:v>
                </c:pt>
                <c:pt idx="120">
                  <c:v>1.7327320000000004</c:v>
                </c:pt>
                <c:pt idx="121">
                  <c:v>1.7223760000000004</c:v>
                </c:pt>
                <c:pt idx="122">
                  <c:v>1.6868000000000001</c:v>
                </c:pt>
                <c:pt idx="123">
                  <c:v>1.7238599999999993</c:v>
                </c:pt>
                <c:pt idx="124">
                  <c:v>1.7148280000000005</c:v>
                </c:pt>
                <c:pt idx="125">
                  <c:v>1.6957360000000004</c:v>
                </c:pt>
                <c:pt idx="126">
                  <c:v>1.7051479999999999</c:v>
                </c:pt>
                <c:pt idx="127">
                  <c:v>1.7387919999999999</c:v>
                </c:pt>
                <c:pt idx="128">
                  <c:v>1.6894760000000002</c:v>
                </c:pt>
                <c:pt idx="129">
                  <c:v>1.8357359999999994</c:v>
                </c:pt>
                <c:pt idx="130">
                  <c:v>1.8124200000000001</c:v>
                </c:pt>
                <c:pt idx="131">
                  <c:v>1.8075239999999999</c:v>
                </c:pt>
                <c:pt idx="132">
                  <c:v>1.7580959999999997</c:v>
                </c:pt>
                <c:pt idx="133">
                  <c:v>1.8156159999999999</c:v>
                </c:pt>
                <c:pt idx="134">
                  <c:v>1.751684</c:v>
                </c:pt>
                <c:pt idx="135">
                  <c:v>1.7540520000000002</c:v>
                </c:pt>
                <c:pt idx="136">
                  <c:v>1.7375280000000002</c:v>
                </c:pt>
                <c:pt idx="137">
                  <c:v>1.5801359999999998</c:v>
                </c:pt>
                <c:pt idx="138">
                  <c:v>1.6421559999999997</c:v>
                </c:pt>
                <c:pt idx="139">
                  <c:v>1.6385240000000001</c:v>
                </c:pt>
                <c:pt idx="140">
                  <c:v>1.7892080000000001</c:v>
                </c:pt>
                <c:pt idx="141">
                  <c:v>1.7543640000000003</c:v>
                </c:pt>
                <c:pt idx="142">
                  <c:v>1.7052480000000003</c:v>
                </c:pt>
                <c:pt idx="143">
                  <c:v>1.7506360000000001</c:v>
                </c:pt>
                <c:pt idx="144">
                  <c:v>1.642476</c:v>
                </c:pt>
                <c:pt idx="145">
                  <c:v>1.6540800000000002</c:v>
                </c:pt>
                <c:pt idx="146">
                  <c:v>1.7307039999999998</c:v>
                </c:pt>
                <c:pt idx="147">
                  <c:v>1.8281480000000001</c:v>
                </c:pt>
                <c:pt idx="148">
                  <c:v>2.0077800000000003</c:v>
                </c:pt>
                <c:pt idx="149">
                  <c:v>1.8959880000000005</c:v>
                </c:pt>
                <c:pt idx="150">
                  <c:v>1.8660679999999998</c:v>
                </c:pt>
                <c:pt idx="151">
                  <c:v>2.0071759999999998</c:v>
                </c:pt>
                <c:pt idx="152">
                  <c:v>1.9703600000000003</c:v>
                </c:pt>
                <c:pt idx="153">
                  <c:v>1.8561400000000001</c:v>
                </c:pt>
                <c:pt idx="154">
                  <c:v>1.881696</c:v>
                </c:pt>
                <c:pt idx="155">
                  <c:v>1.893076</c:v>
                </c:pt>
                <c:pt idx="156">
                  <c:v>1.9206479999999999</c:v>
                </c:pt>
                <c:pt idx="157">
                  <c:v>1.9397040000000003</c:v>
                </c:pt>
                <c:pt idx="158">
                  <c:v>1.9331120000000002</c:v>
                </c:pt>
                <c:pt idx="159">
                  <c:v>1.9110280000000004</c:v>
                </c:pt>
                <c:pt idx="160">
                  <c:v>1.9454360000000006</c:v>
                </c:pt>
                <c:pt idx="161">
                  <c:v>1.8686120000000002</c:v>
                </c:pt>
                <c:pt idx="162">
                  <c:v>1.8532639999999998</c:v>
                </c:pt>
                <c:pt idx="163">
                  <c:v>1.9171400000000001</c:v>
                </c:pt>
                <c:pt idx="164">
                  <c:v>1.8528680000000002</c:v>
                </c:pt>
                <c:pt idx="165">
                  <c:v>1.9691400000000003</c:v>
                </c:pt>
                <c:pt idx="166">
                  <c:v>1.9497040000000001</c:v>
                </c:pt>
                <c:pt idx="167">
                  <c:v>1.94902</c:v>
                </c:pt>
                <c:pt idx="168">
                  <c:v>1.9532000000000003</c:v>
                </c:pt>
                <c:pt idx="169">
                  <c:v>1.8806800000000001</c:v>
                </c:pt>
                <c:pt idx="170">
                  <c:v>1.8666240000000003</c:v>
                </c:pt>
                <c:pt idx="171">
                  <c:v>1.8392999999999995</c:v>
                </c:pt>
                <c:pt idx="172">
                  <c:v>1.886792</c:v>
                </c:pt>
                <c:pt idx="173">
                  <c:v>1.8682079999999999</c:v>
                </c:pt>
                <c:pt idx="174">
                  <c:v>1.7217040000000003</c:v>
                </c:pt>
                <c:pt idx="175">
                  <c:v>1.8442600000000005</c:v>
                </c:pt>
                <c:pt idx="176">
                  <c:v>1.5431999999999999</c:v>
                </c:pt>
                <c:pt idx="177">
                  <c:v>1.6132</c:v>
                </c:pt>
                <c:pt idx="178">
                  <c:v>1.7600480000000003</c:v>
                </c:pt>
                <c:pt idx="179">
                  <c:v>1.7134479999999996</c:v>
                </c:pt>
                <c:pt idx="180">
                  <c:v>1.6191760000000004</c:v>
                </c:pt>
                <c:pt idx="181">
                  <c:v>1.5836440000000003</c:v>
                </c:pt>
                <c:pt idx="182">
                  <c:v>1.6144399999999999</c:v>
                </c:pt>
                <c:pt idx="183">
                  <c:v>1.6205679999999998</c:v>
                </c:pt>
                <c:pt idx="184">
                  <c:v>1.6218760000000001</c:v>
                </c:pt>
                <c:pt idx="185">
                  <c:v>1.5658400000000001</c:v>
                </c:pt>
                <c:pt idx="186">
                  <c:v>1.5346800000000003</c:v>
                </c:pt>
                <c:pt idx="187">
                  <c:v>1.4915560000000001</c:v>
                </c:pt>
                <c:pt idx="188">
                  <c:v>1.5281519999999997</c:v>
                </c:pt>
                <c:pt idx="189">
                  <c:v>1.4295399999999998</c:v>
                </c:pt>
                <c:pt idx="190">
                  <c:v>1.5220440000000002</c:v>
                </c:pt>
                <c:pt idx="191">
                  <c:v>1.5182599999999999</c:v>
                </c:pt>
                <c:pt idx="192">
                  <c:v>1.5204639999999998</c:v>
                </c:pt>
                <c:pt idx="193">
                  <c:v>1.5387120000000001</c:v>
                </c:pt>
                <c:pt idx="194">
                  <c:v>1.585796</c:v>
                </c:pt>
                <c:pt idx="195">
                  <c:v>1.4043200000000002</c:v>
                </c:pt>
                <c:pt idx="196">
                  <c:v>1.4960760000000002</c:v>
                </c:pt>
                <c:pt idx="197">
                  <c:v>1.4754119999999999</c:v>
                </c:pt>
                <c:pt idx="198">
                  <c:v>1.4971399999999997</c:v>
                </c:pt>
                <c:pt idx="199">
                  <c:v>1.4233799999999999</c:v>
                </c:pt>
                <c:pt idx="200">
                  <c:v>1.4979480000000001</c:v>
                </c:pt>
                <c:pt idx="201">
                  <c:v>1.4334</c:v>
                </c:pt>
                <c:pt idx="202">
                  <c:v>1.3938079999999999</c:v>
                </c:pt>
                <c:pt idx="203">
                  <c:v>1.4657239999999998</c:v>
                </c:pt>
                <c:pt idx="204">
                  <c:v>1.3322959999999997</c:v>
                </c:pt>
                <c:pt idx="205">
                  <c:v>1.3413839999999999</c:v>
                </c:pt>
                <c:pt idx="206">
                  <c:v>1.2225000000000004</c:v>
                </c:pt>
                <c:pt idx="207">
                  <c:v>1.3820079999999999</c:v>
                </c:pt>
                <c:pt idx="208">
                  <c:v>1.419076</c:v>
                </c:pt>
                <c:pt idx="209">
                  <c:v>1.2589040000000002</c:v>
                </c:pt>
                <c:pt idx="210">
                  <c:v>1.2242600000000001</c:v>
                </c:pt>
                <c:pt idx="211">
                  <c:v>1.232192</c:v>
                </c:pt>
                <c:pt idx="212">
                  <c:v>1.2732719999999997</c:v>
                </c:pt>
                <c:pt idx="213">
                  <c:v>1.1510399999999998</c:v>
                </c:pt>
                <c:pt idx="214">
                  <c:v>1.2186399999999999</c:v>
                </c:pt>
                <c:pt idx="215">
                  <c:v>1.167284</c:v>
                </c:pt>
                <c:pt idx="216">
                  <c:v>1.1817279999999999</c:v>
                </c:pt>
                <c:pt idx="217">
                  <c:v>1.1457559999999998</c:v>
                </c:pt>
                <c:pt idx="218">
                  <c:v>1.1938040000000003</c:v>
                </c:pt>
                <c:pt idx="219">
                  <c:v>1.255692</c:v>
                </c:pt>
                <c:pt idx="220">
                  <c:v>1.2399520000000002</c:v>
                </c:pt>
                <c:pt idx="221">
                  <c:v>1.2762799999999999</c:v>
                </c:pt>
                <c:pt idx="222">
                  <c:v>1.1654280000000001</c:v>
                </c:pt>
                <c:pt idx="223">
                  <c:v>1.2678079999999996</c:v>
                </c:pt>
                <c:pt idx="224">
                  <c:v>1.3014320000000001</c:v>
                </c:pt>
                <c:pt idx="225">
                  <c:v>1.1834440000000002</c:v>
                </c:pt>
                <c:pt idx="226">
                  <c:v>1.2126039999999998</c:v>
                </c:pt>
                <c:pt idx="227">
                  <c:v>1.2857319999999999</c:v>
                </c:pt>
                <c:pt idx="228">
                  <c:v>1.298408</c:v>
                </c:pt>
                <c:pt idx="229">
                  <c:v>1.3096319999999999</c:v>
                </c:pt>
                <c:pt idx="230">
                  <c:v>1.138536</c:v>
                </c:pt>
                <c:pt idx="231">
                  <c:v>1.1431560000000001</c:v>
                </c:pt>
                <c:pt idx="232">
                  <c:v>1.151624</c:v>
                </c:pt>
                <c:pt idx="233">
                  <c:v>1.1969439999999996</c:v>
                </c:pt>
                <c:pt idx="234">
                  <c:v>1.1848920000000001</c:v>
                </c:pt>
                <c:pt idx="235">
                  <c:v>1.1768399999999999</c:v>
                </c:pt>
                <c:pt idx="236">
                  <c:v>1.1347600000000002</c:v>
                </c:pt>
                <c:pt idx="237">
                  <c:v>1.1685479999999999</c:v>
                </c:pt>
                <c:pt idx="238">
                  <c:v>1.2214640000000001</c:v>
                </c:pt>
                <c:pt idx="239">
                  <c:v>1.245554166666667</c:v>
                </c:pt>
                <c:pt idx="240">
                  <c:v>1.3057999999999996</c:v>
                </c:pt>
                <c:pt idx="241">
                  <c:v>1.3053999999999999</c:v>
                </c:pt>
                <c:pt idx="242">
                  <c:v>1.2062041666666667</c:v>
                </c:pt>
                <c:pt idx="243">
                  <c:v>1.2277208333333334</c:v>
                </c:pt>
                <c:pt idx="244">
                  <c:v>1.1801791666666666</c:v>
                </c:pt>
                <c:pt idx="245">
                  <c:v>1.2248833333333338</c:v>
                </c:pt>
                <c:pt idx="246">
                  <c:v>1.2885124999999999</c:v>
                </c:pt>
                <c:pt idx="247">
                  <c:v>1.2477666666666669</c:v>
                </c:pt>
                <c:pt idx="248">
                  <c:v>1.2425541666666664</c:v>
                </c:pt>
                <c:pt idx="249">
                  <c:v>1.1749916666666664</c:v>
                </c:pt>
                <c:pt idx="250">
                  <c:v>1.2524208333333333</c:v>
                </c:pt>
                <c:pt idx="251">
                  <c:v>1.1234458333333333</c:v>
                </c:pt>
                <c:pt idx="252">
                  <c:v>1.1935458333333333</c:v>
                </c:pt>
                <c:pt idx="253">
                  <c:v>1.1489458333333333</c:v>
                </c:pt>
                <c:pt idx="254">
                  <c:v>1.1429541666666665</c:v>
                </c:pt>
                <c:pt idx="255">
                  <c:v>1.1158666666666666</c:v>
                </c:pt>
                <c:pt idx="256">
                  <c:v>1.1304499999999997</c:v>
                </c:pt>
                <c:pt idx="257">
                  <c:v>1.1850583333333333</c:v>
                </c:pt>
                <c:pt idx="258">
                  <c:v>0.96463750000000015</c:v>
                </c:pt>
                <c:pt idx="259">
                  <c:v>1.0945708333333333</c:v>
                </c:pt>
                <c:pt idx="260">
                  <c:v>1.1591833333333332</c:v>
                </c:pt>
                <c:pt idx="261">
                  <c:v>1.0363041666666666</c:v>
                </c:pt>
                <c:pt idx="262">
                  <c:v>1.1242041666666667</c:v>
                </c:pt>
                <c:pt idx="263">
                  <c:v>1.1330000000000002</c:v>
                </c:pt>
                <c:pt idx="264">
                  <c:v>0.90770833333333345</c:v>
                </c:pt>
                <c:pt idx="265">
                  <c:v>1.0509333333333333</c:v>
                </c:pt>
                <c:pt idx="266">
                  <c:v>0.99627916666666672</c:v>
                </c:pt>
                <c:pt idx="267">
                  <c:v>1.0820875000000003</c:v>
                </c:pt>
                <c:pt idx="268">
                  <c:v>0.92021249999999999</c:v>
                </c:pt>
                <c:pt idx="269">
                  <c:v>0.9765625</c:v>
                </c:pt>
                <c:pt idx="270">
                  <c:v>0.94361250000000008</c:v>
                </c:pt>
                <c:pt idx="271">
                  <c:v>0.90458750000000032</c:v>
                </c:pt>
                <c:pt idx="272">
                  <c:v>0.90970416666666665</c:v>
                </c:pt>
                <c:pt idx="273">
                  <c:v>0.98110833333333325</c:v>
                </c:pt>
                <c:pt idx="274">
                  <c:v>0.98493750000000002</c:v>
                </c:pt>
                <c:pt idx="275">
                  <c:v>0.98166249999999999</c:v>
                </c:pt>
                <c:pt idx="276">
                  <c:v>1.0289458333333332</c:v>
                </c:pt>
                <c:pt idx="277">
                  <c:v>0.99414999999999998</c:v>
                </c:pt>
                <c:pt idx="278">
                  <c:v>0.99654583333333335</c:v>
                </c:pt>
                <c:pt idx="279">
                  <c:v>0.90538333333333376</c:v>
                </c:pt>
                <c:pt idx="280">
                  <c:v>0.89169583333333335</c:v>
                </c:pt>
                <c:pt idx="281">
                  <c:v>0.89266666666666661</c:v>
                </c:pt>
                <c:pt idx="282">
                  <c:v>0.79835416666666659</c:v>
                </c:pt>
                <c:pt idx="283">
                  <c:v>0.85828749999999998</c:v>
                </c:pt>
                <c:pt idx="284">
                  <c:v>0.83907083333333332</c:v>
                </c:pt>
                <c:pt idx="285">
                  <c:v>0.77824999999999989</c:v>
                </c:pt>
                <c:pt idx="286">
                  <c:v>0.94236666666666669</c:v>
                </c:pt>
                <c:pt idx="287">
                  <c:v>0.8574750000000001</c:v>
                </c:pt>
                <c:pt idx="288">
                  <c:v>0.7894916666666667</c:v>
                </c:pt>
                <c:pt idx="289">
                  <c:v>0.82642916666666666</c:v>
                </c:pt>
                <c:pt idx="290">
                  <c:v>0.82321666666666671</c:v>
                </c:pt>
                <c:pt idx="291">
                  <c:v>0.89652083333333321</c:v>
                </c:pt>
                <c:pt idx="292">
                  <c:v>0.81690833333333324</c:v>
                </c:pt>
                <c:pt idx="293">
                  <c:v>0.8469916666666667</c:v>
                </c:pt>
                <c:pt idx="294">
                  <c:v>0.8640500000000001</c:v>
                </c:pt>
                <c:pt idx="295">
                  <c:v>0.86035416666666642</c:v>
                </c:pt>
                <c:pt idx="296">
                  <c:v>0.81660833333333338</c:v>
                </c:pt>
                <c:pt idx="297">
                  <c:v>0.82400000000000018</c:v>
                </c:pt>
                <c:pt idx="298">
                  <c:v>0.7692874999999999</c:v>
                </c:pt>
                <c:pt idx="299">
                  <c:v>0.73077916666666665</c:v>
                </c:pt>
                <c:pt idx="300">
                  <c:v>0.75101249999999986</c:v>
                </c:pt>
                <c:pt idx="301">
                  <c:v>0.82220833333333332</c:v>
                </c:pt>
                <c:pt idx="302">
                  <c:v>0.82218749999999996</c:v>
                </c:pt>
                <c:pt idx="303">
                  <c:v>0.7910708333333335</c:v>
                </c:pt>
                <c:pt idx="304">
                  <c:v>0.82573333333333332</c:v>
                </c:pt>
                <c:pt idx="305">
                  <c:v>0.96781666666666677</c:v>
                </c:pt>
                <c:pt idx="306">
                  <c:v>0.91943750000000024</c:v>
                </c:pt>
                <c:pt idx="307">
                  <c:v>0.77798333333333325</c:v>
                </c:pt>
                <c:pt idx="308">
                  <c:v>0.90605833333333319</c:v>
                </c:pt>
                <c:pt idx="309">
                  <c:v>0.87739166666666668</c:v>
                </c:pt>
                <c:pt idx="310">
                  <c:v>0.93826250000000011</c:v>
                </c:pt>
                <c:pt idx="311">
                  <c:v>0.8595208333333334</c:v>
                </c:pt>
                <c:pt idx="312">
                  <c:v>0.97388333333333355</c:v>
                </c:pt>
                <c:pt idx="313">
                  <c:v>0.9821458333333335</c:v>
                </c:pt>
                <c:pt idx="314">
                  <c:v>1.0663874999999998</c:v>
                </c:pt>
                <c:pt idx="315">
                  <c:v>0.99442083333333342</c:v>
                </c:pt>
                <c:pt idx="316">
                  <c:v>0.95722916666666669</c:v>
                </c:pt>
                <c:pt idx="317">
                  <c:v>1.0437250000000002</c:v>
                </c:pt>
                <c:pt idx="318">
                  <c:v>0.94619166666666688</c:v>
                </c:pt>
                <c:pt idx="319">
                  <c:v>0.96719166666666656</c:v>
                </c:pt>
                <c:pt idx="320">
                  <c:v>1.0968499999999999</c:v>
                </c:pt>
                <c:pt idx="321">
                  <c:v>1.0486250000000001</c:v>
                </c:pt>
                <c:pt idx="322">
                  <c:v>1.0148958333333331</c:v>
                </c:pt>
                <c:pt idx="323">
                  <c:v>0.98435416666666686</c:v>
                </c:pt>
                <c:pt idx="324">
                  <c:v>0.96099999999999997</c:v>
                </c:pt>
                <c:pt idx="325">
                  <c:v>0.97192916666666651</c:v>
                </c:pt>
                <c:pt idx="326">
                  <c:v>1.1125708333333333</c:v>
                </c:pt>
                <c:pt idx="327">
                  <c:v>1.041275</c:v>
                </c:pt>
                <c:pt idx="328">
                  <c:v>0.99792083333333326</c:v>
                </c:pt>
                <c:pt idx="329">
                  <c:v>0.92747916666666674</c:v>
                </c:pt>
                <c:pt idx="330">
                  <c:v>1.0823916666666664</c:v>
                </c:pt>
                <c:pt idx="331">
                  <c:v>0.91172916666666659</c:v>
                </c:pt>
                <c:pt idx="332">
                  <c:v>0.99042083333333331</c:v>
                </c:pt>
                <c:pt idx="333">
                  <c:v>1.0085416666666669</c:v>
                </c:pt>
                <c:pt idx="334">
                  <c:v>0.90977916666666658</c:v>
                </c:pt>
                <c:pt idx="335">
                  <c:v>0.89901249999999999</c:v>
                </c:pt>
                <c:pt idx="336">
                  <c:v>0.84492916666666673</c:v>
                </c:pt>
                <c:pt idx="337">
                  <c:v>0.81098749999999986</c:v>
                </c:pt>
                <c:pt idx="338">
                  <c:v>0.74517500000000003</c:v>
                </c:pt>
                <c:pt idx="339">
                  <c:v>0.77903333333333336</c:v>
                </c:pt>
                <c:pt idx="340">
                  <c:v>0.86262499999999986</c:v>
                </c:pt>
                <c:pt idx="341">
                  <c:v>0.8345958333333332</c:v>
                </c:pt>
                <c:pt idx="342">
                  <c:v>0.86310000000000009</c:v>
                </c:pt>
                <c:pt idx="343">
                  <c:v>0.83847500000000019</c:v>
                </c:pt>
                <c:pt idx="344">
                  <c:v>0.81380416666666655</c:v>
                </c:pt>
                <c:pt idx="345">
                  <c:v>0.79157083333333322</c:v>
                </c:pt>
                <c:pt idx="346">
                  <c:v>0.79412083333333294</c:v>
                </c:pt>
                <c:pt idx="347">
                  <c:v>0.78280833333333322</c:v>
                </c:pt>
                <c:pt idx="348">
                  <c:v>0.94836666666666669</c:v>
                </c:pt>
                <c:pt idx="349">
                  <c:v>0.82074166666666659</c:v>
                </c:pt>
                <c:pt idx="350">
                  <c:v>0.89814583333333309</c:v>
                </c:pt>
                <c:pt idx="351">
                  <c:v>0.85648750000000007</c:v>
                </c:pt>
                <c:pt idx="352">
                  <c:v>0.80910416666666662</c:v>
                </c:pt>
                <c:pt idx="353">
                  <c:v>0.90947083333333356</c:v>
                </c:pt>
                <c:pt idx="354">
                  <c:v>0.87678749999999983</c:v>
                </c:pt>
                <c:pt idx="355">
                  <c:v>0.7709583333333333</c:v>
                </c:pt>
                <c:pt idx="356">
                  <c:v>0.94845833333333307</c:v>
                </c:pt>
                <c:pt idx="357">
                  <c:v>0.96296666666666653</c:v>
                </c:pt>
                <c:pt idx="358">
                  <c:v>0.88635416666666667</c:v>
                </c:pt>
                <c:pt idx="359">
                  <c:v>0.89512500000000006</c:v>
                </c:pt>
                <c:pt idx="360">
                  <c:v>0.91464166666666669</c:v>
                </c:pt>
                <c:pt idx="361">
                  <c:v>0.99725833333333325</c:v>
                </c:pt>
                <c:pt idx="362">
                  <c:v>0.94952916666666687</c:v>
                </c:pt>
                <c:pt idx="363">
                  <c:v>0.98431666666666651</c:v>
                </c:pt>
                <c:pt idx="364">
                  <c:v>0.95253333333333334</c:v>
                </c:pt>
                <c:pt idx="365">
                  <c:v>0.99423750000000022</c:v>
                </c:pt>
                <c:pt idx="366">
                  <c:v>1.0146833333333334</c:v>
                </c:pt>
                <c:pt idx="367">
                  <c:v>1.0145333333333335</c:v>
                </c:pt>
                <c:pt idx="368">
                  <c:v>0.89503333333333313</c:v>
                </c:pt>
                <c:pt idx="369">
                  <c:v>1.0685208333333334</c:v>
                </c:pt>
                <c:pt idx="370">
                  <c:v>1.1195083333333333</c:v>
                </c:pt>
                <c:pt idx="371">
                  <c:v>0.83024583333333346</c:v>
                </c:pt>
                <c:pt idx="372">
                  <c:v>1.004</c:v>
                </c:pt>
                <c:pt idx="373">
                  <c:v>0.97233333333333327</c:v>
                </c:pt>
                <c:pt idx="374">
                  <c:v>0.94080416666666677</c:v>
                </c:pt>
                <c:pt idx="375">
                  <c:v>0.85624999999999984</c:v>
                </c:pt>
                <c:pt idx="376">
                  <c:v>0.9019250000000002</c:v>
                </c:pt>
                <c:pt idx="377">
                  <c:v>0.99133333333333307</c:v>
                </c:pt>
                <c:pt idx="378">
                  <c:v>0.97505416666666678</c:v>
                </c:pt>
                <c:pt idx="379">
                  <c:v>0.94435833333333352</c:v>
                </c:pt>
                <c:pt idx="380">
                  <c:v>0.9691791666666667</c:v>
                </c:pt>
                <c:pt idx="381">
                  <c:v>0.93909166666666666</c:v>
                </c:pt>
                <c:pt idx="382">
                  <c:v>0.88429166666666659</c:v>
                </c:pt>
                <c:pt idx="383">
                  <c:v>0.90337916666666673</c:v>
                </c:pt>
                <c:pt idx="384">
                  <c:v>0.89007916666666687</c:v>
                </c:pt>
                <c:pt idx="385">
                  <c:v>0.88887083333333339</c:v>
                </c:pt>
                <c:pt idx="386">
                  <c:v>0.9164041666666668</c:v>
                </c:pt>
                <c:pt idx="387">
                  <c:v>0.89727083333333335</c:v>
                </c:pt>
                <c:pt idx="388">
                  <c:v>0.87220416666666656</c:v>
                </c:pt>
                <c:pt idx="389">
                  <c:v>0.95401250000000015</c:v>
                </c:pt>
                <c:pt idx="390">
                  <c:v>1.0191708333333336</c:v>
                </c:pt>
                <c:pt idx="391">
                  <c:v>1.0915250000000001</c:v>
                </c:pt>
                <c:pt idx="392">
                  <c:v>1.0064458333333335</c:v>
                </c:pt>
                <c:pt idx="393">
                  <c:v>1.0141958333333332</c:v>
                </c:pt>
                <c:pt idx="394">
                  <c:v>1.0616083333333333</c:v>
                </c:pt>
                <c:pt idx="395">
                  <c:v>1.0479291666666668</c:v>
                </c:pt>
                <c:pt idx="396">
                  <c:v>1.0952249999999999</c:v>
                </c:pt>
                <c:pt idx="397">
                  <c:v>1.1298791666666665</c:v>
                </c:pt>
                <c:pt idx="398">
                  <c:v>1.0835041666666667</c:v>
                </c:pt>
                <c:pt idx="399">
                  <c:v>1.0824541666666665</c:v>
                </c:pt>
                <c:pt idx="400">
                  <c:v>1.0704958333333332</c:v>
                </c:pt>
                <c:pt idx="401">
                  <c:v>1.0174583333333331</c:v>
                </c:pt>
                <c:pt idx="402">
                  <c:v>1.1538875000000004</c:v>
                </c:pt>
                <c:pt idx="403">
                  <c:v>1.0873041666666667</c:v>
                </c:pt>
                <c:pt idx="404">
                  <c:v>0.94444166666666673</c:v>
                </c:pt>
                <c:pt idx="405">
                  <c:v>1.0866791666666669</c:v>
                </c:pt>
                <c:pt idx="406">
                  <c:v>1.0475000000000003</c:v>
                </c:pt>
                <c:pt idx="407">
                  <c:v>1.0899291666666666</c:v>
                </c:pt>
                <c:pt idx="408">
                  <c:v>1.0889875000000002</c:v>
                </c:pt>
                <c:pt idx="409">
                  <c:v>1.0462500000000001</c:v>
                </c:pt>
                <c:pt idx="410">
                  <c:v>1.0621291666666666</c:v>
                </c:pt>
                <c:pt idx="411">
                  <c:v>1.1346708333333331</c:v>
                </c:pt>
                <c:pt idx="412">
                  <c:v>1.1174791666666668</c:v>
                </c:pt>
                <c:pt idx="413">
                  <c:v>0.98042083333333352</c:v>
                </c:pt>
                <c:pt idx="414">
                  <c:v>1.0417541666666668</c:v>
                </c:pt>
                <c:pt idx="415">
                  <c:v>1.1084166666666666</c:v>
                </c:pt>
                <c:pt idx="416">
                  <c:v>1.0032458333333332</c:v>
                </c:pt>
                <c:pt idx="417">
                  <c:v>1.0257416666666668</c:v>
                </c:pt>
                <c:pt idx="418">
                  <c:v>1.032958333333333</c:v>
                </c:pt>
                <c:pt idx="419">
                  <c:v>1.1260916666666667</c:v>
                </c:pt>
                <c:pt idx="420">
                  <c:v>0.98677083333333337</c:v>
                </c:pt>
                <c:pt idx="421">
                  <c:v>0.98443333333333316</c:v>
                </c:pt>
                <c:pt idx="422">
                  <c:v>1.0204541666666667</c:v>
                </c:pt>
                <c:pt idx="423">
                  <c:v>1.0554166666666667</c:v>
                </c:pt>
                <c:pt idx="424">
                  <c:v>1.0984208333333332</c:v>
                </c:pt>
                <c:pt idx="425">
                  <c:v>1.1503041666666667</c:v>
                </c:pt>
                <c:pt idx="426">
                  <c:v>1.0315416666666666</c:v>
                </c:pt>
                <c:pt idx="427">
                  <c:v>0.97157500000000019</c:v>
                </c:pt>
                <c:pt idx="428">
                  <c:v>1.1499833333333331</c:v>
                </c:pt>
                <c:pt idx="429">
                  <c:v>0.9897125</c:v>
                </c:pt>
                <c:pt idx="430">
                  <c:v>0.98850416666666652</c:v>
                </c:pt>
                <c:pt idx="431">
                  <c:v>1.0304333333333331</c:v>
                </c:pt>
                <c:pt idx="432">
                  <c:v>1.0499749999999999</c:v>
                </c:pt>
                <c:pt idx="433">
                  <c:v>1.0655333333333334</c:v>
                </c:pt>
                <c:pt idx="434">
                  <c:v>0.92200416666666651</c:v>
                </c:pt>
                <c:pt idx="435">
                  <c:v>1.0230958333333333</c:v>
                </c:pt>
                <c:pt idx="436">
                  <c:v>0.91063749999999999</c:v>
                </c:pt>
                <c:pt idx="437">
                  <c:v>1.0337374999999998</c:v>
                </c:pt>
                <c:pt idx="438">
                  <c:v>1.0763541666666663</c:v>
                </c:pt>
                <c:pt idx="439">
                  <c:v>0.95069999999999999</c:v>
                </c:pt>
                <c:pt idx="440">
                  <c:v>0.95720833333333333</c:v>
                </c:pt>
                <c:pt idx="441">
                  <c:v>1.0167791666666666</c:v>
                </c:pt>
                <c:pt idx="442">
                  <c:v>1.0130125000000001</c:v>
                </c:pt>
                <c:pt idx="443">
                  <c:v>1.0049208333333335</c:v>
                </c:pt>
                <c:pt idx="444">
                  <c:v>0.99912500000000026</c:v>
                </c:pt>
                <c:pt idx="445">
                  <c:v>0.96459583333333343</c:v>
                </c:pt>
                <c:pt idx="446">
                  <c:v>1.0181750000000001</c:v>
                </c:pt>
                <c:pt idx="447">
                  <c:v>0.97160416666666649</c:v>
                </c:pt>
                <c:pt idx="448">
                  <c:v>0.97974583333333343</c:v>
                </c:pt>
                <c:pt idx="449">
                  <c:v>0.89584166666666665</c:v>
                </c:pt>
                <c:pt idx="450">
                  <c:v>0.94395416666666643</c:v>
                </c:pt>
                <c:pt idx="451">
                  <c:v>0.81722499999999998</c:v>
                </c:pt>
                <c:pt idx="452">
                  <c:v>0.88806249999999987</c:v>
                </c:pt>
                <c:pt idx="453">
                  <c:v>0.88555416666666675</c:v>
                </c:pt>
                <c:pt idx="454">
                  <c:v>0.79772916666666671</c:v>
                </c:pt>
                <c:pt idx="455">
                  <c:v>0.83649999999999991</c:v>
                </c:pt>
                <c:pt idx="456">
                  <c:v>0.84766666666666657</c:v>
                </c:pt>
                <c:pt idx="457">
                  <c:v>0.87397083333333347</c:v>
                </c:pt>
                <c:pt idx="458">
                  <c:v>0.86236666666666661</c:v>
                </c:pt>
                <c:pt idx="459">
                  <c:v>0.99941250000000004</c:v>
                </c:pt>
                <c:pt idx="460">
                  <c:v>0.93222916666666655</c:v>
                </c:pt>
                <c:pt idx="461">
                  <c:v>0.93493333333333339</c:v>
                </c:pt>
                <c:pt idx="462">
                  <c:v>0.90519583333333353</c:v>
                </c:pt>
                <c:pt idx="463">
                  <c:v>0.9649958333333335</c:v>
                </c:pt>
                <c:pt idx="464">
                  <c:v>0.96845833333333342</c:v>
                </c:pt>
                <c:pt idx="465">
                  <c:v>1.0270125000000003</c:v>
                </c:pt>
                <c:pt idx="466">
                  <c:v>0.95040000000000002</c:v>
                </c:pt>
                <c:pt idx="467">
                  <c:v>1.0121083333333332</c:v>
                </c:pt>
                <c:pt idx="468">
                  <c:v>0.97570416666666659</c:v>
                </c:pt>
                <c:pt idx="469">
                  <c:v>0.83167916666666664</c:v>
                </c:pt>
                <c:pt idx="470">
                  <c:v>0.91312083333333349</c:v>
                </c:pt>
                <c:pt idx="471">
                  <c:v>0.87082916666666677</c:v>
                </c:pt>
                <c:pt idx="472">
                  <c:v>0.91777083333333342</c:v>
                </c:pt>
                <c:pt idx="473">
                  <c:v>0.83004166666666646</c:v>
                </c:pt>
                <c:pt idx="474">
                  <c:v>0.86524583333333338</c:v>
                </c:pt>
                <c:pt idx="475">
                  <c:v>0.91493750000000007</c:v>
                </c:pt>
                <c:pt idx="476">
                  <c:v>0.87729999999999997</c:v>
                </c:pt>
                <c:pt idx="477">
                  <c:v>0.82785000000000009</c:v>
                </c:pt>
                <c:pt idx="478">
                  <c:v>0.80475416666666666</c:v>
                </c:pt>
                <c:pt idx="479">
                  <c:v>0.90545833333333314</c:v>
                </c:pt>
                <c:pt idx="480">
                  <c:v>0.87707083333333324</c:v>
                </c:pt>
                <c:pt idx="481">
                  <c:v>0.73422500000000002</c:v>
                </c:pt>
                <c:pt idx="482">
                  <c:v>0.87051666666666672</c:v>
                </c:pt>
                <c:pt idx="483">
                  <c:v>0.92467083333333344</c:v>
                </c:pt>
                <c:pt idx="484">
                  <c:v>0.84250000000000025</c:v>
                </c:pt>
                <c:pt idx="485">
                  <c:v>0.80863749999999979</c:v>
                </c:pt>
                <c:pt idx="486">
                  <c:v>0.82954583333333343</c:v>
                </c:pt>
                <c:pt idx="487">
                  <c:v>0.84515416666666665</c:v>
                </c:pt>
                <c:pt idx="488">
                  <c:v>0.78477916666666658</c:v>
                </c:pt>
                <c:pt idx="489">
                  <c:v>0.7478583333333334</c:v>
                </c:pt>
                <c:pt idx="490">
                  <c:v>0.84974583333333342</c:v>
                </c:pt>
                <c:pt idx="491">
                  <c:v>0.86117500000000013</c:v>
                </c:pt>
                <c:pt idx="492">
                  <c:v>0.8781416666666666</c:v>
                </c:pt>
                <c:pt idx="493">
                  <c:v>0.85556666666666681</c:v>
                </c:pt>
                <c:pt idx="494">
                  <c:v>0.8917250000000001</c:v>
                </c:pt>
                <c:pt idx="495">
                  <c:v>0.89157916666666648</c:v>
                </c:pt>
                <c:pt idx="496">
                  <c:v>0.91323749999999981</c:v>
                </c:pt>
                <c:pt idx="497">
                  <c:v>0.98708750000000001</c:v>
                </c:pt>
                <c:pt idx="498">
                  <c:v>0.90477500000000022</c:v>
                </c:pt>
                <c:pt idx="499">
                  <c:v>0.80164166666666681</c:v>
                </c:pt>
                <c:pt idx="500">
                  <c:v>0.93327083333333327</c:v>
                </c:pt>
                <c:pt idx="501">
                  <c:v>0.90264166666666645</c:v>
                </c:pt>
                <c:pt idx="502">
                  <c:v>0.9217833333333334</c:v>
                </c:pt>
                <c:pt idx="503">
                  <c:v>0.95557916666666676</c:v>
                </c:pt>
                <c:pt idx="504">
                  <c:v>0.88770000000000004</c:v>
                </c:pt>
                <c:pt idx="505">
                  <c:v>0.98796666666666644</c:v>
                </c:pt>
                <c:pt idx="506">
                  <c:v>0.90022083333333336</c:v>
                </c:pt>
                <c:pt idx="507">
                  <c:v>0.88088749999999993</c:v>
                </c:pt>
                <c:pt idx="508">
                  <c:v>0.9477875</c:v>
                </c:pt>
                <c:pt idx="509">
                  <c:v>1.0475916666666665</c:v>
                </c:pt>
                <c:pt idx="510">
                  <c:v>0.99308333333333332</c:v>
                </c:pt>
                <c:pt idx="511">
                  <c:v>1.0385041666666668</c:v>
                </c:pt>
                <c:pt idx="512">
                  <c:v>1.0209166666666667</c:v>
                </c:pt>
                <c:pt idx="513">
                  <c:v>1.0641208333333334</c:v>
                </c:pt>
                <c:pt idx="514">
                  <c:v>1.094095833333333</c:v>
                </c:pt>
                <c:pt idx="515">
                  <c:v>1.1098416666666668</c:v>
                </c:pt>
                <c:pt idx="516">
                  <c:v>1.143975</c:v>
                </c:pt>
                <c:pt idx="517">
                  <c:v>1.1339250000000003</c:v>
                </c:pt>
                <c:pt idx="518">
                  <c:v>1.0790749999999996</c:v>
                </c:pt>
                <c:pt idx="519">
                  <c:v>1.1252041666666666</c:v>
                </c:pt>
                <c:pt idx="520">
                  <c:v>1.1752125</c:v>
                </c:pt>
                <c:pt idx="521">
                  <c:v>1.1970124999999998</c:v>
                </c:pt>
                <c:pt idx="522">
                  <c:v>1.1869124999999998</c:v>
                </c:pt>
                <c:pt idx="523">
                  <c:v>1.2126416666666666</c:v>
                </c:pt>
                <c:pt idx="524">
                  <c:v>1.2975083333333337</c:v>
                </c:pt>
                <c:pt idx="525">
                  <c:v>1.2025708333333331</c:v>
                </c:pt>
                <c:pt idx="526">
                  <c:v>1.2000625</c:v>
                </c:pt>
                <c:pt idx="527">
                  <c:v>1.2112333333333334</c:v>
                </c:pt>
                <c:pt idx="528">
                  <c:v>1.2914041666666669</c:v>
                </c:pt>
                <c:pt idx="529">
                  <c:v>1.3828500000000001</c:v>
                </c:pt>
                <c:pt idx="530">
                  <c:v>1.3556375000000001</c:v>
                </c:pt>
                <c:pt idx="531">
                  <c:v>1.3483083333333334</c:v>
                </c:pt>
                <c:pt idx="532">
                  <c:v>1.2487083333333335</c:v>
                </c:pt>
                <c:pt idx="533">
                  <c:v>1.2185874999999997</c:v>
                </c:pt>
                <c:pt idx="534">
                  <c:v>1.2367374999999998</c:v>
                </c:pt>
                <c:pt idx="535">
                  <c:v>1.3191333333333335</c:v>
                </c:pt>
                <c:pt idx="536">
                  <c:v>1.2418541666666667</c:v>
                </c:pt>
                <c:pt idx="537">
                  <c:v>1.261225</c:v>
                </c:pt>
                <c:pt idx="538">
                  <c:v>1.3027333333333335</c:v>
                </c:pt>
                <c:pt idx="539">
                  <c:v>1.2986833333333336</c:v>
                </c:pt>
                <c:pt idx="540">
                  <c:v>1.2994041666666665</c:v>
                </c:pt>
                <c:pt idx="541">
                  <c:v>1.1894666666666669</c:v>
                </c:pt>
                <c:pt idx="542">
                  <c:v>1.2327541666666666</c:v>
                </c:pt>
                <c:pt idx="543">
                  <c:v>1.2305749999999998</c:v>
                </c:pt>
                <c:pt idx="544">
                  <c:v>1.2072458333333334</c:v>
                </c:pt>
                <c:pt idx="545">
                  <c:v>1.2602999999999998</c:v>
                </c:pt>
                <c:pt idx="546">
                  <c:v>1.1939916666666666</c:v>
                </c:pt>
                <c:pt idx="547">
                  <c:v>1.1641124999999999</c:v>
                </c:pt>
                <c:pt idx="548">
                  <c:v>1.1328041666666668</c:v>
                </c:pt>
                <c:pt idx="549">
                  <c:v>1.1309499999999999</c:v>
                </c:pt>
                <c:pt idx="550">
                  <c:v>1.1950250000000004</c:v>
                </c:pt>
                <c:pt idx="551">
                  <c:v>1.1433</c:v>
                </c:pt>
                <c:pt idx="552">
                  <c:v>1.1227083333333332</c:v>
                </c:pt>
                <c:pt idx="553">
                  <c:v>1.185425</c:v>
                </c:pt>
                <c:pt idx="554">
                  <c:v>1.1598000000000002</c:v>
                </c:pt>
                <c:pt idx="555">
                  <c:v>1.1431499999999997</c:v>
                </c:pt>
                <c:pt idx="556">
                  <c:v>1.2522791666666671</c:v>
                </c:pt>
                <c:pt idx="557">
                  <c:v>1.3026083333333331</c:v>
                </c:pt>
                <c:pt idx="558">
                  <c:v>1.2789625</c:v>
                </c:pt>
                <c:pt idx="559">
                  <c:v>1.2985499999999999</c:v>
                </c:pt>
                <c:pt idx="560">
                  <c:v>1.2102708333333332</c:v>
                </c:pt>
                <c:pt idx="561">
                  <c:v>1.3741375</c:v>
                </c:pt>
                <c:pt idx="562">
                  <c:v>1.3265916666666666</c:v>
                </c:pt>
                <c:pt idx="563">
                  <c:v>1.2768916666666665</c:v>
                </c:pt>
                <c:pt idx="564">
                  <c:v>1.2833166666666664</c:v>
                </c:pt>
                <c:pt idx="565">
                  <c:v>1.2400500000000001</c:v>
                </c:pt>
                <c:pt idx="566">
                  <c:v>1.3499916666666667</c:v>
                </c:pt>
                <c:pt idx="567">
                  <c:v>1.2850375000000003</c:v>
                </c:pt>
                <c:pt idx="568">
                  <c:v>1.3650791666666668</c:v>
                </c:pt>
                <c:pt idx="569">
                  <c:v>1.3612333333333335</c:v>
                </c:pt>
                <c:pt idx="570">
                  <c:v>1.3075791666666667</c:v>
                </c:pt>
                <c:pt idx="571">
                  <c:v>1.3793291666666667</c:v>
                </c:pt>
                <c:pt idx="572">
                  <c:v>1.3693749999999998</c:v>
                </c:pt>
                <c:pt idx="573">
                  <c:v>1.3912333333333333</c:v>
                </c:pt>
                <c:pt idx="574">
                  <c:v>1.3568083333333336</c:v>
                </c:pt>
                <c:pt idx="575">
                  <c:v>1.2572333333333334</c:v>
                </c:pt>
                <c:pt idx="576">
                  <c:v>1.3052041666666663</c:v>
                </c:pt>
                <c:pt idx="577">
                  <c:v>1.3396166666666669</c:v>
                </c:pt>
                <c:pt idx="578">
                  <c:v>1.3285791666666666</c:v>
                </c:pt>
                <c:pt idx="579">
                  <c:v>1.2217541666666667</c:v>
                </c:pt>
                <c:pt idx="580">
                  <c:v>1.1948375</c:v>
                </c:pt>
                <c:pt idx="581">
                  <c:v>1.2553500000000002</c:v>
                </c:pt>
                <c:pt idx="582">
                  <c:v>1.3520124999999998</c:v>
                </c:pt>
                <c:pt idx="583">
                  <c:v>1.2470541666666668</c:v>
                </c:pt>
                <c:pt idx="584">
                  <c:v>1.2728791666666663</c:v>
                </c:pt>
                <c:pt idx="585">
                  <c:v>1.2571708333333331</c:v>
                </c:pt>
                <c:pt idx="586">
                  <c:v>1.1532541666666665</c:v>
                </c:pt>
                <c:pt idx="587">
                  <c:v>1.0897124999999999</c:v>
                </c:pt>
                <c:pt idx="588">
                  <c:v>1.2162416666666667</c:v>
                </c:pt>
                <c:pt idx="589">
                  <c:v>1.1046916666666666</c:v>
                </c:pt>
                <c:pt idx="590">
                  <c:v>1.0019416666666667</c:v>
                </c:pt>
                <c:pt idx="591">
                  <c:v>0.99579166666666685</c:v>
                </c:pt>
                <c:pt idx="592">
                  <c:v>0.98696249999999985</c:v>
                </c:pt>
                <c:pt idx="593">
                  <c:v>0.94544583333333343</c:v>
                </c:pt>
                <c:pt idx="594">
                  <c:v>1.0364875000000005</c:v>
                </c:pt>
                <c:pt idx="595">
                  <c:v>1.0181125</c:v>
                </c:pt>
                <c:pt idx="596">
                  <c:v>1.0467958333333336</c:v>
                </c:pt>
                <c:pt idx="597">
                  <c:v>1.0343416666666667</c:v>
                </c:pt>
                <c:pt idx="598">
                  <c:v>1.0680416666666668</c:v>
                </c:pt>
                <c:pt idx="599">
                  <c:v>1.0883958333333332</c:v>
                </c:pt>
                <c:pt idx="600">
                  <c:v>1.0677708333333331</c:v>
                </c:pt>
                <c:pt idx="601">
                  <c:v>1.0259416666666665</c:v>
                </c:pt>
                <c:pt idx="602">
                  <c:v>1.0865750000000001</c:v>
                </c:pt>
                <c:pt idx="603">
                  <c:v>1.0673999999999999</c:v>
                </c:pt>
                <c:pt idx="604">
                  <c:v>1.1633249999999999</c:v>
                </c:pt>
                <c:pt idx="605">
                  <c:v>1.1860499999999998</c:v>
                </c:pt>
                <c:pt idx="606">
                  <c:v>1.114025</c:v>
                </c:pt>
                <c:pt idx="607">
                  <c:v>1.1013916666666663</c:v>
                </c:pt>
                <c:pt idx="608">
                  <c:v>1.1150333333333335</c:v>
                </c:pt>
                <c:pt idx="609">
                  <c:v>1.1438750000000002</c:v>
                </c:pt>
                <c:pt idx="610">
                  <c:v>1.1375916666666666</c:v>
                </c:pt>
                <c:pt idx="611">
                  <c:v>1.1826458333333336</c:v>
                </c:pt>
                <c:pt idx="612">
                  <c:v>1.231295833333333</c:v>
                </c:pt>
                <c:pt idx="613">
                  <c:v>1.1125333333333334</c:v>
                </c:pt>
                <c:pt idx="614">
                  <c:v>1.1384791666666667</c:v>
                </c:pt>
                <c:pt idx="615">
                  <c:v>1.181645833333334</c:v>
                </c:pt>
                <c:pt idx="616">
                  <c:v>0.87702500000000017</c:v>
                </c:pt>
                <c:pt idx="617">
                  <c:v>0.89906666666666668</c:v>
                </c:pt>
                <c:pt idx="618">
                  <c:v>0.96486250000000018</c:v>
                </c:pt>
                <c:pt idx="619">
                  <c:v>0.97942916666666646</c:v>
                </c:pt>
                <c:pt idx="620">
                  <c:v>0.96115833333333323</c:v>
                </c:pt>
                <c:pt idx="621">
                  <c:v>0.8912458333333334</c:v>
                </c:pt>
                <c:pt idx="622">
                  <c:v>0.98825833333333346</c:v>
                </c:pt>
                <c:pt idx="623">
                  <c:v>0.93205416666666663</c:v>
                </c:pt>
                <c:pt idx="624">
                  <c:v>0.8924249999999998</c:v>
                </c:pt>
                <c:pt idx="625">
                  <c:v>0.9508416666666667</c:v>
                </c:pt>
                <c:pt idx="626">
                  <c:v>0.92169166666666669</c:v>
                </c:pt>
                <c:pt idx="627">
                  <c:v>0.92583750000000009</c:v>
                </c:pt>
                <c:pt idx="628">
                  <c:v>0.91381250000000003</c:v>
                </c:pt>
                <c:pt idx="629">
                  <c:v>0.86551666666666682</c:v>
                </c:pt>
                <c:pt idx="630">
                  <c:v>0.84419999999999995</c:v>
                </c:pt>
                <c:pt idx="631">
                  <c:v>0.82025416666666684</c:v>
                </c:pt>
                <c:pt idx="632">
                  <c:v>0.81780833333333336</c:v>
                </c:pt>
                <c:pt idx="633">
                  <c:v>0.81451666666666667</c:v>
                </c:pt>
                <c:pt idx="634">
                  <c:v>0.89419166666666661</c:v>
                </c:pt>
                <c:pt idx="635">
                  <c:v>0.8530916666666668</c:v>
                </c:pt>
                <c:pt idx="636">
                  <c:v>0.88396249999999998</c:v>
                </c:pt>
                <c:pt idx="637">
                  <c:v>0.95577500000000015</c:v>
                </c:pt>
                <c:pt idx="638">
                  <c:v>0.91084583333333347</c:v>
                </c:pt>
                <c:pt idx="639">
                  <c:v>0.85742083333333341</c:v>
                </c:pt>
                <c:pt idx="640">
                  <c:v>0.84382916666666652</c:v>
                </c:pt>
                <c:pt idx="641">
                  <c:v>0.78839583333333341</c:v>
                </c:pt>
                <c:pt idx="642">
                  <c:v>0.8834291666666666</c:v>
                </c:pt>
                <c:pt idx="643">
                  <c:v>0.7541416666666666</c:v>
                </c:pt>
                <c:pt idx="644">
                  <c:v>0.88135833333333313</c:v>
                </c:pt>
                <c:pt idx="645">
                  <c:v>0.85639166666666677</c:v>
                </c:pt>
                <c:pt idx="646">
                  <c:v>0.90499583333333333</c:v>
                </c:pt>
                <c:pt idx="647">
                  <c:v>0.95197083333333332</c:v>
                </c:pt>
                <c:pt idx="648">
                  <c:v>0.86304166666666671</c:v>
                </c:pt>
                <c:pt idx="649">
                  <c:v>0.8521749999999999</c:v>
                </c:pt>
                <c:pt idx="650">
                  <c:v>0.91147083333333345</c:v>
                </c:pt>
                <c:pt idx="651">
                  <c:v>0.94824166666666665</c:v>
                </c:pt>
                <c:pt idx="652">
                  <c:v>0.89482916666666645</c:v>
                </c:pt>
                <c:pt idx="653">
                  <c:v>0.86440000000000017</c:v>
                </c:pt>
                <c:pt idx="654">
                  <c:v>0.86738333333333351</c:v>
                </c:pt>
                <c:pt idx="655">
                  <c:v>0.76340833333333336</c:v>
                </c:pt>
                <c:pt idx="656">
                  <c:v>0.85951250000000001</c:v>
                </c:pt>
                <c:pt idx="657">
                  <c:v>0.82186249999999994</c:v>
                </c:pt>
                <c:pt idx="658">
                  <c:v>0.76697916666666666</c:v>
                </c:pt>
                <c:pt idx="659">
                  <c:v>0.70854166666666663</c:v>
                </c:pt>
                <c:pt idx="660">
                  <c:v>0.60934166666666667</c:v>
                </c:pt>
                <c:pt idx="661">
                  <c:v>0.71435000000000004</c:v>
                </c:pt>
                <c:pt idx="662">
                  <c:v>0.78789583333333324</c:v>
                </c:pt>
                <c:pt idx="663">
                  <c:v>0.77951666666666652</c:v>
                </c:pt>
                <c:pt idx="664">
                  <c:v>0.80866666666666676</c:v>
                </c:pt>
                <c:pt idx="665">
                  <c:v>0.90212916666666665</c:v>
                </c:pt>
                <c:pt idx="666">
                  <c:v>0.85219583333333349</c:v>
                </c:pt>
                <c:pt idx="667">
                  <c:v>0.84607916666666672</c:v>
                </c:pt>
                <c:pt idx="668">
                  <c:v>0.76939583333333339</c:v>
                </c:pt>
                <c:pt idx="669">
                  <c:v>0.92167500000000002</c:v>
                </c:pt>
                <c:pt idx="670">
                  <c:v>0.76023750000000001</c:v>
                </c:pt>
                <c:pt idx="671">
                  <c:v>0.80929166666666674</c:v>
                </c:pt>
                <c:pt idx="672">
                  <c:v>0.80832499999999996</c:v>
                </c:pt>
                <c:pt idx="673">
                  <c:v>0.79177083333333342</c:v>
                </c:pt>
                <c:pt idx="674">
                  <c:v>0.97737499999999977</c:v>
                </c:pt>
                <c:pt idx="675">
                  <c:v>0.98368749999999994</c:v>
                </c:pt>
                <c:pt idx="676">
                  <c:v>0.89890416666666662</c:v>
                </c:pt>
                <c:pt idx="677">
                  <c:v>0.90181250000000013</c:v>
                </c:pt>
                <c:pt idx="678">
                  <c:v>0.98094166666666649</c:v>
                </c:pt>
                <c:pt idx="679">
                  <c:v>0.92793750000000008</c:v>
                </c:pt>
                <c:pt idx="680">
                  <c:v>0.91690000000000038</c:v>
                </c:pt>
                <c:pt idx="681">
                  <c:v>0.93299583333333336</c:v>
                </c:pt>
                <c:pt idx="682">
                  <c:v>0.84638749999999996</c:v>
                </c:pt>
                <c:pt idx="683">
                  <c:v>0.87036249999999982</c:v>
                </c:pt>
                <c:pt idx="684">
                  <c:v>0.81085833333333335</c:v>
                </c:pt>
                <c:pt idx="685">
                  <c:v>0.82938750000000006</c:v>
                </c:pt>
                <c:pt idx="686">
                  <c:v>0.87960833333333355</c:v>
                </c:pt>
                <c:pt idx="687">
                  <c:v>0.87968750000000007</c:v>
                </c:pt>
                <c:pt idx="688">
                  <c:v>0.91550833333333337</c:v>
                </c:pt>
                <c:pt idx="689">
                  <c:v>0.87026249999999994</c:v>
                </c:pt>
                <c:pt idx="690">
                  <c:v>0.93583333333333341</c:v>
                </c:pt>
                <c:pt idx="691">
                  <c:v>0.91235000000000011</c:v>
                </c:pt>
                <c:pt idx="692">
                  <c:v>0.91283749999999986</c:v>
                </c:pt>
                <c:pt idx="693">
                  <c:v>0.92917083333333317</c:v>
                </c:pt>
                <c:pt idx="694">
                  <c:v>0.95649166666666663</c:v>
                </c:pt>
                <c:pt idx="695">
                  <c:v>0.81341250000000009</c:v>
                </c:pt>
                <c:pt idx="696">
                  <c:v>0.97563333333333357</c:v>
                </c:pt>
                <c:pt idx="697">
                  <c:v>0.83673333333333344</c:v>
                </c:pt>
                <c:pt idx="698">
                  <c:v>0.9620333333333333</c:v>
                </c:pt>
                <c:pt idx="699">
                  <c:v>0.87083333333333324</c:v>
                </c:pt>
                <c:pt idx="700">
                  <c:v>0.87787500000000007</c:v>
                </c:pt>
                <c:pt idx="701">
                  <c:v>0.970275</c:v>
                </c:pt>
                <c:pt idx="702">
                  <c:v>1.0409375000000001</c:v>
                </c:pt>
                <c:pt idx="703">
                  <c:v>0.9063500000000001</c:v>
                </c:pt>
                <c:pt idx="704">
                  <c:v>0.9356916666666667</c:v>
                </c:pt>
                <c:pt idx="705">
                  <c:v>0.98158750000000028</c:v>
                </c:pt>
                <c:pt idx="706">
                  <c:v>1.0224391304347829</c:v>
                </c:pt>
                <c:pt idx="707">
                  <c:v>0.96986086956521722</c:v>
                </c:pt>
                <c:pt idx="708">
                  <c:v>0.96209130434782619</c:v>
                </c:pt>
                <c:pt idx="709">
                  <c:v>1.0279608695652172</c:v>
                </c:pt>
                <c:pt idx="710">
                  <c:v>0.98851304347826108</c:v>
                </c:pt>
                <c:pt idx="711">
                  <c:v>1.0234652173913046</c:v>
                </c:pt>
                <c:pt idx="712">
                  <c:v>0.9876739130434784</c:v>
                </c:pt>
                <c:pt idx="713">
                  <c:v>1.0346043478260869</c:v>
                </c:pt>
                <c:pt idx="714">
                  <c:v>1.0737913043478262</c:v>
                </c:pt>
                <c:pt idx="715">
                  <c:v>1.0621130434782611</c:v>
                </c:pt>
                <c:pt idx="716">
                  <c:v>1.0236000000000001</c:v>
                </c:pt>
                <c:pt idx="717">
                  <c:v>1.0586217391304349</c:v>
                </c:pt>
                <c:pt idx="718">
                  <c:v>1.0381304347826088</c:v>
                </c:pt>
                <c:pt idx="719">
                  <c:v>1.0167130434782607</c:v>
                </c:pt>
                <c:pt idx="720">
                  <c:v>1.0645913043478261</c:v>
                </c:pt>
                <c:pt idx="721">
                  <c:v>1.057126086956522</c:v>
                </c:pt>
                <c:pt idx="722">
                  <c:v>1.1092608695652175</c:v>
                </c:pt>
                <c:pt idx="723">
                  <c:v>1.0800565217391307</c:v>
                </c:pt>
                <c:pt idx="724">
                  <c:v>0.9885173913043479</c:v>
                </c:pt>
                <c:pt idx="725">
                  <c:v>0.92120000000000002</c:v>
                </c:pt>
                <c:pt idx="726">
                  <c:v>1.0431565217391305</c:v>
                </c:pt>
                <c:pt idx="727">
                  <c:v>0.92801739130434779</c:v>
                </c:pt>
                <c:pt idx="728">
                  <c:v>1.0279217391304349</c:v>
                </c:pt>
                <c:pt idx="729">
                  <c:v>0.94985652173913049</c:v>
                </c:pt>
                <c:pt idx="730">
                  <c:v>0.96222608695652156</c:v>
                </c:pt>
                <c:pt idx="731">
                  <c:v>0.89132608695652205</c:v>
                </c:pt>
                <c:pt idx="732">
                  <c:v>1.0268652173913042</c:v>
                </c:pt>
                <c:pt idx="733">
                  <c:v>0.94554782608695664</c:v>
                </c:pt>
                <c:pt idx="734">
                  <c:v>0.95448260869565216</c:v>
                </c:pt>
                <c:pt idx="735">
                  <c:v>0.95496521739130447</c:v>
                </c:pt>
                <c:pt idx="736">
                  <c:v>0.94532608695652176</c:v>
                </c:pt>
                <c:pt idx="737">
                  <c:v>0.89385652173913066</c:v>
                </c:pt>
                <c:pt idx="738">
                  <c:v>0.82727826086956524</c:v>
                </c:pt>
                <c:pt idx="739">
                  <c:v>0.86652608695652167</c:v>
                </c:pt>
                <c:pt idx="740">
                  <c:v>0.74423913043478263</c:v>
                </c:pt>
                <c:pt idx="741">
                  <c:v>0.84876521739130428</c:v>
                </c:pt>
                <c:pt idx="742">
                  <c:v>0.66427826086956532</c:v>
                </c:pt>
                <c:pt idx="743">
                  <c:v>0.68395217391304353</c:v>
                </c:pt>
                <c:pt idx="744">
                  <c:v>0.71011304347826087</c:v>
                </c:pt>
                <c:pt idx="745">
                  <c:v>0.91966086956521742</c:v>
                </c:pt>
                <c:pt idx="746">
                  <c:v>0.89457826086956516</c:v>
                </c:pt>
                <c:pt idx="747">
                  <c:v>0.82151304347826082</c:v>
                </c:pt>
                <c:pt idx="748">
                  <c:v>0.74248695652173902</c:v>
                </c:pt>
                <c:pt idx="749">
                  <c:v>0.82881363636363659</c:v>
                </c:pt>
                <c:pt idx="750">
                  <c:v>0.76475909090909089</c:v>
                </c:pt>
                <c:pt idx="751">
                  <c:v>0.62790909090909086</c:v>
                </c:pt>
                <c:pt idx="752">
                  <c:v>0.65480454545454547</c:v>
                </c:pt>
                <c:pt idx="753">
                  <c:v>0.69257727272727265</c:v>
                </c:pt>
                <c:pt idx="754">
                  <c:v>0.67586363636363644</c:v>
                </c:pt>
                <c:pt idx="755">
                  <c:v>0.67822727272727268</c:v>
                </c:pt>
                <c:pt idx="756">
                  <c:v>0.78030909090909084</c:v>
                </c:pt>
                <c:pt idx="757">
                  <c:v>0.53581363636363633</c:v>
                </c:pt>
                <c:pt idx="758">
                  <c:v>0.74099090909090914</c:v>
                </c:pt>
                <c:pt idx="759">
                  <c:v>0.70549545454545448</c:v>
                </c:pt>
                <c:pt idx="760">
                  <c:v>0.68552272727272745</c:v>
                </c:pt>
                <c:pt idx="761">
                  <c:v>0.69160454545454542</c:v>
                </c:pt>
                <c:pt idx="762">
                  <c:v>0.60219545454545453</c:v>
                </c:pt>
                <c:pt idx="763">
                  <c:v>0.50942727272727284</c:v>
                </c:pt>
                <c:pt idx="764">
                  <c:v>0.17426818181818182</c:v>
                </c:pt>
                <c:pt idx="765">
                  <c:v>0.39587727272727274</c:v>
                </c:pt>
                <c:pt idx="766">
                  <c:v>0.57339545454545449</c:v>
                </c:pt>
                <c:pt idx="767">
                  <c:v>0.63552727272727261</c:v>
                </c:pt>
                <c:pt idx="768">
                  <c:v>0.60262727272727279</c:v>
                </c:pt>
                <c:pt idx="769">
                  <c:v>0.5271818181818182</c:v>
                </c:pt>
                <c:pt idx="770">
                  <c:v>0.53550909090909093</c:v>
                </c:pt>
                <c:pt idx="771">
                  <c:v>0.70330000000000004</c:v>
                </c:pt>
                <c:pt idx="772">
                  <c:v>0.63382727272727268</c:v>
                </c:pt>
                <c:pt idx="773">
                  <c:v>0.61443181818181813</c:v>
                </c:pt>
                <c:pt idx="774">
                  <c:v>0.67209090909090896</c:v>
                </c:pt>
                <c:pt idx="775">
                  <c:v>0.72477272727272735</c:v>
                </c:pt>
                <c:pt idx="776">
                  <c:v>0.65192272727272726</c:v>
                </c:pt>
                <c:pt idx="777">
                  <c:v>0.691890909090909</c:v>
                </c:pt>
                <c:pt idx="778">
                  <c:v>0.54995454545454525</c:v>
                </c:pt>
                <c:pt idx="779">
                  <c:v>0.51235909090909093</c:v>
                </c:pt>
                <c:pt idx="780">
                  <c:v>0.65696818181818184</c:v>
                </c:pt>
                <c:pt idx="781">
                  <c:v>0.76669090909090898</c:v>
                </c:pt>
                <c:pt idx="782">
                  <c:v>0.63469545454545451</c:v>
                </c:pt>
                <c:pt idx="783">
                  <c:v>0.70842727272727257</c:v>
                </c:pt>
                <c:pt idx="784">
                  <c:v>0.70450454545454544</c:v>
                </c:pt>
                <c:pt idx="785">
                  <c:v>0.68616818181818184</c:v>
                </c:pt>
                <c:pt idx="786">
                  <c:v>0.75861818181818197</c:v>
                </c:pt>
                <c:pt idx="787">
                  <c:v>0.76347272727272741</c:v>
                </c:pt>
                <c:pt idx="788">
                  <c:v>0.88634999999999986</c:v>
                </c:pt>
                <c:pt idx="789">
                  <c:v>0.9519863636363638</c:v>
                </c:pt>
                <c:pt idx="790">
                  <c:v>0.90665909090909091</c:v>
                </c:pt>
                <c:pt idx="791">
                  <c:v>0.79217272727272714</c:v>
                </c:pt>
                <c:pt idx="792">
                  <c:v>0.95994999999999997</c:v>
                </c:pt>
                <c:pt idx="793">
                  <c:v>0.81698636363636368</c:v>
                </c:pt>
                <c:pt idx="794">
                  <c:v>0.92386818181818176</c:v>
                </c:pt>
                <c:pt idx="795">
                  <c:v>1.0652000000000001</c:v>
                </c:pt>
                <c:pt idx="796">
                  <c:v>1.2084181818181816</c:v>
                </c:pt>
                <c:pt idx="797">
                  <c:v>0.97879545454545458</c:v>
                </c:pt>
                <c:pt idx="798">
                  <c:v>1.1160545454545454</c:v>
                </c:pt>
                <c:pt idx="799">
                  <c:v>1.0847227272727271</c:v>
                </c:pt>
                <c:pt idx="800">
                  <c:v>0.92989999999999984</c:v>
                </c:pt>
                <c:pt idx="801">
                  <c:v>0.88369999999999993</c:v>
                </c:pt>
                <c:pt idx="802">
                  <c:v>0.98548181818181813</c:v>
                </c:pt>
                <c:pt idx="803">
                  <c:v>1.2818363636363639</c:v>
                </c:pt>
                <c:pt idx="804">
                  <c:v>0.94037727272727278</c:v>
                </c:pt>
                <c:pt idx="805">
                  <c:v>1.0584545454545453</c:v>
                </c:pt>
                <c:pt idx="806">
                  <c:v>0.93330909090909087</c:v>
                </c:pt>
                <c:pt idx="807">
                  <c:v>0.97597727272727264</c:v>
                </c:pt>
                <c:pt idx="808">
                  <c:v>1.306327272727273</c:v>
                </c:pt>
                <c:pt idx="809">
                  <c:v>1.3018000000000003</c:v>
                </c:pt>
                <c:pt idx="810">
                  <c:v>1.6385045454545457</c:v>
                </c:pt>
                <c:pt idx="811">
                  <c:v>1.5622409090909093</c:v>
                </c:pt>
                <c:pt idx="812">
                  <c:v>1.4215909090909091</c:v>
                </c:pt>
                <c:pt idx="813">
                  <c:v>1.1009545454545453</c:v>
                </c:pt>
                <c:pt idx="814">
                  <c:v>1.2863909090909091</c:v>
                </c:pt>
                <c:pt idx="815">
                  <c:v>1.12565</c:v>
                </c:pt>
                <c:pt idx="816">
                  <c:v>1.1748272727272728</c:v>
                </c:pt>
                <c:pt idx="817">
                  <c:v>1.1458272727272727</c:v>
                </c:pt>
                <c:pt idx="818">
                  <c:v>1.0384</c:v>
                </c:pt>
                <c:pt idx="819">
                  <c:v>1.1531909090909092</c:v>
                </c:pt>
                <c:pt idx="820">
                  <c:v>1.1752545454545453</c:v>
                </c:pt>
                <c:pt idx="821">
                  <c:v>1.3366636363636364</c:v>
                </c:pt>
                <c:pt idx="822">
                  <c:v>1.30725</c:v>
                </c:pt>
                <c:pt idx="823">
                  <c:v>1.4422181818181818</c:v>
                </c:pt>
                <c:pt idx="824">
                  <c:v>1.2961590909090912</c:v>
                </c:pt>
                <c:pt idx="825">
                  <c:v>1.2880636363636366</c:v>
                </c:pt>
                <c:pt idx="826">
                  <c:v>1.3893727272727272</c:v>
                </c:pt>
                <c:pt idx="827">
                  <c:v>1.3491045454545452</c:v>
                </c:pt>
                <c:pt idx="828">
                  <c:v>1.3388090909090911</c:v>
                </c:pt>
                <c:pt idx="829">
                  <c:v>1.1911590909090908</c:v>
                </c:pt>
                <c:pt idx="830">
                  <c:v>1.6331181818181817</c:v>
                </c:pt>
                <c:pt idx="831">
                  <c:v>1.3821136363636362</c:v>
                </c:pt>
                <c:pt idx="832">
                  <c:v>1.5540227272727272</c:v>
                </c:pt>
                <c:pt idx="833">
                  <c:v>1.5094681818181819</c:v>
                </c:pt>
                <c:pt idx="834">
                  <c:v>1.5888227272727271</c:v>
                </c:pt>
                <c:pt idx="835">
                  <c:v>1.6510590909090908</c:v>
                </c:pt>
                <c:pt idx="836">
                  <c:v>1.5126545454545453</c:v>
                </c:pt>
                <c:pt idx="837">
                  <c:v>1.5620363636363641</c:v>
                </c:pt>
                <c:pt idx="838">
                  <c:v>1.5816727272727271</c:v>
                </c:pt>
                <c:pt idx="839">
                  <c:v>1.5143090909090908</c:v>
                </c:pt>
                <c:pt idx="840">
                  <c:v>1.5205909090909093</c:v>
                </c:pt>
                <c:pt idx="841">
                  <c:v>1.488981818181818</c:v>
                </c:pt>
                <c:pt idx="842">
                  <c:v>1.4905409090909094</c:v>
                </c:pt>
                <c:pt idx="843">
                  <c:v>1.5906454545454545</c:v>
                </c:pt>
                <c:pt idx="844">
                  <c:v>1.5849590909090907</c:v>
                </c:pt>
                <c:pt idx="845">
                  <c:v>1.4189499999999997</c:v>
                </c:pt>
                <c:pt idx="846">
                  <c:v>1.4771818181818184</c:v>
                </c:pt>
                <c:pt idx="847">
                  <c:v>1.4227818181818184</c:v>
                </c:pt>
                <c:pt idx="848">
                  <c:v>1.6201318181818181</c:v>
                </c:pt>
                <c:pt idx="849">
                  <c:v>1.5446636363636366</c:v>
                </c:pt>
                <c:pt idx="850">
                  <c:v>1.4890409090909094</c:v>
                </c:pt>
                <c:pt idx="851">
                  <c:v>1.4705818181818182</c:v>
                </c:pt>
                <c:pt idx="852">
                  <c:v>1.5982681818181819</c:v>
                </c:pt>
                <c:pt idx="853">
                  <c:v>1.6378590909090911</c:v>
                </c:pt>
                <c:pt idx="854">
                  <c:v>1.5453318181818183</c:v>
                </c:pt>
                <c:pt idx="855">
                  <c:v>1.6173181818181819</c:v>
                </c:pt>
                <c:pt idx="856">
                  <c:v>1.5818727272727271</c:v>
                </c:pt>
                <c:pt idx="857">
                  <c:v>1.3833681818181818</c:v>
                </c:pt>
                <c:pt idx="858">
                  <c:v>1.3313272727272727</c:v>
                </c:pt>
                <c:pt idx="859">
                  <c:v>1.5578545454545456</c:v>
                </c:pt>
                <c:pt idx="860">
                  <c:v>1.3781636363636363</c:v>
                </c:pt>
                <c:pt idx="861">
                  <c:v>1.5798727272727271</c:v>
                </c:pt>
                <c:pt idx="862">
                  <c:v>1.5326318181818182</c:v>
                </c:pt>
                <c:pt idx="863">
                  <c:v>1.3160363636363639</c:v>
                </c:pt>
                <c:pt idx="864">
                  <c:v>1.529890909090909</c:v>
                </c:pt>
                <c:pt idx="865">
                  <c:v>1.7474954545454546</c:v>
                </c:pt>
                <c:pt idx="866">
                  <c:v>1.6369272727272728</c:v>
                </c:pt>
                <c:pt idx="867">
                  <c:v>1.5767772727272726</c:v>
                </c:pt>
                <c:pt idx="868">
                  <c:v>1.2510545454545456</c:v>
                </c:pt>
                <c:pt idx="869">
                  <c:v>1.320186363636364</c:v>
                </c:pt>
                <c:pt idx="870">
                  <c:v>1.5779636363636365</c:v>
                </c:pt>
                <c:pt idx="871">
                  <c:v>1.4934954545454546</c:v>
                </c:pt>
                <c:pt idx="872">
                  <c:v>1.6197863636363634</c:v>
                </c:pt>
                <c:pt idx="873">
                  <c:v>1.6090863636363637</c:v>
                </c:pt>
                <c:pt idx="874">
                  <c:v>1.7541318181818182</c:v>
                </c:pt>
                <c:pt idx="875">
                  <c:v>1.8080227272727272</c:v>
                </c:pt>
                <c:pt idx="876">
                  <c:v>1.7062681818181824</c:v>
                </c:pt>
                <c:pt idx="877">
                  <c:v>1.6919045454545454</c:v>
                </c:pt>
                <c:pt idx="878">
                  <c:v>1.50135</c:v>
                </c:pt>
                <c:pt idx="879">
                  <c:v>1.4190272727272726</c:v>
                </c:pt>
                <c:pt idx="880">
                  <c:v>1.5216090909090907</c:v>
                </c:pt>
                <c:pt idx="881">
                  <c:v>1.4664999999999999</c:v>
                </c:pt>
                <c:pt idx="882">
                  <c:v>1.4776136363636363</c:v>
                </c:pt>
                <c:pt idx="883">
                  <c:v>1.4627272727272727</c:v>
                </c:pt>
                <c:pt idx="884">
                  <c:v>1.5660363636363641</c:v>
                </c:pt>
                <c:pt idx="885">
                  <c:v>1.7435045454545455</c:v>
                </c:pt>
                <c:pt idx="886">
                  <c:v>1.440859090909091</c:v>
                </c:pt>
                <c:pt idx="887">
                  <c:v>1.4807363636363637</c:v>
                </c:pt>
                <c:pt idx="888">
                  <c:v>1.3847045454545455</c:v>
                </c:pt>
                <c:pt idx="889">
                  <c:v>1.35555</c:v>
                </c:pt>
                <c:pt idx="890">
                  <c:v>1.4160590909090911</c:v>
                </c:pt>
                <c:pt idx="891">
                  <c:v>1.3905136363636363</c:v>
                </c:pt>
                <c:pt idx="892">
                  <c:v>1.3766136363636365</c:v>
                </c:pt>
                <c:pt idx="893">
                  <c:v>1.3751954545454546</c:v>
                </c:pt>
                <c:pt idx="894">
                  <c:v>1.3475772727272728</c:v>
                </c:pt>
                <c:pt idx="895">
                  <c:v>1.3624454545454547</c:v>
                </c:pt>
                <c:pt idx="896">
                  <c:v>1.3816590909090911</c:v>
                </c:pt>
                <c:pt idx="897">
                  <c:v>1.3571545454545453</c:v>
                </c:pt>
                <c:pt idx="898">
                  <c:v>1.3999727272727271</c:v>
                </c:pt>
                <c:pt idx="899">
                  <c:v>1.4455318181818184</c:v>
                </c:pt>
                <c:pt idx="900">
                  <c:v>1.4444681818181817</c:v>
                </c:pt>
                <c:pt idx="901">
                  <c:v>1.5014363636363635</c:v>
                </c:pt>
                <c:pt idx="902">
                  <c:v>1.422859090909091</c:v>
                </c:pt>
                <c:pt idx="903">
                  <c:v>1.313209090909091</c:v>
                </c:pt>
                <c:pt idx="904">
                  <c:v>1.3505954545454546</c:v>
                </c:pt>
                <c:pt idx="905">
                  <c:v>1.3710272727272728</c:v>
                </c:pt>
                <c:pt idx="906">
                  <c:v>1.3411454545454544</c:v>
                </c:pt>
                <c:pt idx="907">
                  <c:v>1.3727863636363635</c:v>
                </c:pt>
                <c:pt idx="908">
                  <c:v>1.3698636363636363</c:v>
                </c:pt>
                <c:pt idx="909">
                  <c:v>1.3561454545454543</c:v>
                </c:pt>
                <c:pt idx="910">
                  <c:v>1.3549499999999999</c:v>
                </c:pt>
                <c:pt idx="911">
                  <c:v>1.2633636363636365</c:v>
                </c:pt>
                <c:pt idx="912">
                  <c:v>1.2562727272727274</c:v>
                </c:pt>
                <c:pt idx="913">
                  <c:v>1.2897409090909091</c:v>
                </c:pt>
                <c:pt idx="914">
                  <c:v>1.3262090909090907</c:v>
                </c:pt>
                <c:pt idx="915">
                  <c:v>1.2836772727272727</c:v>
                </c:pt>
                <c:pt idx="916">
                  <c:v>1.2128090909090909</c:v>
                </c:pt>
                <c:pt idx="917">
                  <c:v>1.3047318181818182</c:v>
                </c:pt>
                <c:pt idx="918">
                  <c:v>1.3773499999999999</c:v>
                </c:pt>
                <c:pt idx="919">
                  <c:v>1.4563954545454549</c:v>
                </c:pt>
                <c:pt idx="920">
                  <c:v>1.3750636363636366</c:v>
                </c:pt>
                <c:pt idx="921">
                  <c:v>1.3498045454545453</c:v>
                </c:pt>
                <c:pt idx="922">
                  <c:v>1.3945863636363638</c:v>
                </c:pt>
                <c:pt idx="923">
                  <c:v>1.557068181818182</c:v>
                </c:pt>
                <c:pt idx="924">
                  <c:v>1.498340909090909</c:v>
                </c:pt>
                <c:pt idx="925">
                  <c:v>1.5059636363636359</c:v>
                </c:pt>
                <c:pt idx="926">
                  <c:v>1.4044681818181817</c:v>
                </c:pt>
                <c:pt idx="927">
                  <c:v>1.4176681818181818</c:v>
                </c:pt>
                <c:pt idx="928">
                  <c:v>1.4180954545454545</c:v>
                </c:pt>
                <c:pt idx="929">
                  <c:v>1.4668181818181816</c:v>
                </c:pt>
                <c:pt idx="930">
                  <c:v>1.491618181818182</c:v>
                </c:pt>
                <c:pt idx="931">
                  <c:v>1.4011045454545454</c:v>
                </c:pt>
                <c:pt idx="932">
                  <c:v>1.495518181818182</c:v>
                </c:pt>
                <c:pt idx="933">
                  <c:v>1.4252818181818179</c:v>
                </c:pt>
                <c:pt idx="934">
                  <c:v>1.4656045454545457</c:v>
                </c:pt>
                <c:pt idx="935">
                  <c:v>1.4108090909090911</c:v>
                </c:pt>
                <c:pt idx="936">
                  <c:v>1.4354545454545453</c:v>
                </c:pt>
                <c:pt idx="937">
                  <c:v>1.4657454545454547</c:v>
                </c:pt>
                <c:pt idx="938">
                  <c:v>1.3666681818181816</c:v>
                </c:pt>
                <c:pt idx="939">
                  <c:v>1.5038285714285715</c:v>
                </c:pt>
                <c:pt idx="940">
                  <c:v>1.4727238095238095</c:v>
                </c:pt>
                <c:pt idx="941">
                  <c:v>1.5085857142857144</c:v>
                </c:pt>
                <c:pt idx="942">
                  <c:v>1.5161095238095237</c:v>
                </c:pt>
                <c:pt idx="943">
                  <c:v>1.5284714285714283</c:v>
                </c:pt>
                <c:pt idx="944">
                  <c:v>1.4916619047619046</c:v>
                </c:pt>
                <c:pt idx="945">
                  <c:v>1.4159380952380953</c:v>
                </c:pt>
                <c:pt idx="946">
                  <c:v>1.3866714285714283</c:v>
                </c:pt>
                <c:pt idx="947">
                  <c:v>1.5439285714285713</c:v>
                </c:pt>
                <c:pt idx="948">
                  <c:v>1.4405095238095236</c:v>
                </c:pt>
                <c:pt idx="949">
                  <c:v>1.4821142857142857</c:v>
                </c:pt>
                <c:pt idx="950">
                  <c:v>1.3873666666666664</c:v>
                </c:pt>
                <c:pt idx="951">
                  <c:v>1.4354857142857143</c:v>
                </c:pt>
                <c:pt idx="952">
                  <c:v>1.4461904761904762</c:v>
                </c:pt>
                <c:pt idx="953">
                  <c:v>1.5242809523809524</c:v>
                </c:pt>
                <c:pt idx="954">
                  <c:v>1.4591285714285713</c:v>
                </c:pt>
                <c:pt idx="955">
                  <c:v>1.3812047619047618</c:v>
                </c:pt>
                <c:pt idx="956">
                  <c:v>1.4560904761904763</c:v>
                </c:pt>
                <c:pt idx="957">
                  <c:v>1.3821952380952378</c:v>
                </c:pt>
                <c:pt idx="958">
                  <c:v>1.4298952380952383</c:v>
                </c:pt>
                <c:pt idx="959">
                  <c:v>1.5169809523809525</c:v>
                </c:pt>
                <c:pt idx="960">
                  <c:v>1.5002428571428568</c:v>
                </c:pt>
                <c:pt idx="961">
                  <c:v>1.6499523809523804</c:v>
                </c:pt>
                <c:pt idx="962">
                  <c:v>1.5236666666666665</c:v>
                </c:pt>
                <c:pt idx="963">
                  <c:v>1.5863095238095237</c:v>
                </c:pt>
                <c:pt idx="964">
                  <c:v>1.6145238095238095</c:v>
                </c:pt>
                <c:pt idx="965">
                  <c:v>1.5444476190476191</c:v>
                </c:pt>
                <c:pt idx="966">
                  <c:v>1.6431285714285713</c:v>
                </c:pt>
                <c:pt idx="967">
                  <c:v>1.5765190476190478</c:v>
                </c:pt>
                <c:pt idx="968">
                  <c:v>1.4619333333333333</c:v>
                </c:pt>
                <c:pt idx="969">
                  <c:v>1.4910809523809521</c:v>
                </c:pt>
                <c:pt idx="970">
                  <c:v>1.5783095238095239</c:v>
                </c:pt>
                <c:pt idx="971">
                  <c:v>1.5379190476190476</c:v>
                </c:pt>
                <c:pt idx="972">
                  <c:v>1.5654333333333332</c:v>
                </c:pt>
                <c:pt idx="973">
                  <c:v>1.5694619047619047</c:v>
                </c:pt>
                <c:pt idx="974">
                  <c:v>1.6436571428571429</c:v>
                </c:pt>
                <c:pt idx="975">
                  <c:v>1.5990380952380951</c:v>
                </c:pt>
                <c:pt idx="976">
                  <c:v>1.5926190476190474</c:v>
                </c:pt>
                <c:pt idx="977">
                  <c:v>1.5817571428571431</c:v>
                </c:pt>
                <c:pt idx="978">
                  <c:v>1.6695</c:v>
                </c:pt>
                <c:pt idx="979">
                  <c:v>1.6429190476190474</c:v>
                </c:pt>
                <c:pt idx="980">
                  <c:v>1.6037476190476194</c:v>
                </c:pt>
                <c:pt idx="981">
                  <c:v>1.4621523809523809</c:v>
                </c:pt>
                <c:pt idx="982">
                  <c:v>1.5833190476190475</c:v>
                </c:pt>
                <c:pt idx="983">
                  <c:v>1.669504761904762</c:v>
                </c:pt>
                <c:pt idx="984">
                  <c:v>1.625804761904762</c:v>
                </c:pt>
                <c:pt idx="985">
                  <c:v>1.5722809523809522</c:v>
                </c:pt>
                <c:pt idx="986">
                  <c:v>1.5866285714285713</c:v>
                </c:pt>
                <c:pt idx="987">
                  <c:v>1.6488238095238097</c:v>
                </c:pt>
                <c:pt idx="988">
                  <c:v>1.6235380952380951</c:v>
                </c:pt>
                <c:pt idx="989">
                  <c:v>1.5387190476190475</c:v>
                </c:pt>
                <c:pt idx="990">
                  <c:v>1.522504761904762</c:v>
                </c:pt>
                <c:pt idx="991">
                  <c:v>1.6781095238095236</c:v>
                </c:pt>
                <c:pt idx="992">
                  <c:v>1.614266666666667</c:v>
                </c:pt>
                <c:pt idx="993">
                  <c:v>1.6532761904761901</c:v>
                </c:pt>
                <c:pt idx="994">
                  <c:v>1.6062285714285716</c:v>
                </c:pt>
                <c:pt idx="995">
                  <c:v>1.6412904761904763</c:v>
                </c:pt>
                <c:pt idx="996">
                  <c:v>1.5780285714285713</c:v>
                </c:pt>
                <c:pt idx="997">
                  <c:v>1.5657809523809523</c:v>
                </c:pt>
                <c:pt idx="998">
                  <c:v>1.6923285714285716</c:v>
                </c:pt>
                <c:pt idx="999">
                  <c:v>1.6481666666666663</c:v>
                </c:pt>
                <c:pt idx="1000">
                  <c:v>1.6496523809523811</c:v>
                </c:pt>
                <c:pt idx="1001">
                  <c:v>1.6792142857142858</c:v>
                </c:pt>
                <c:pt idx="1002">
                  <c:v>1.7022380952380953</c:v>
                </c:pt>
                <c:pt idx="1003">
                  <c:v>1.6760095238095236</c:v>
                </c:pt>
                <c:pt idx="1004">
                  <c:v>1.7145047619047624</c:v>
                </c:pt>
                <c:pt idx="1005">
                  <c:v>1.7872238095238095</c:v>
                </c:pt>
                <c:pt idx="1006">
                  <c:v>1.6610476190476187</c:v>
                </c:pt>
                <c:pt idx="1007">
                  <c:v>1.8902380952380953</c:v>
                </c:pt>
                <c:pt idx="1008">
                  <c:v>1.7407380952380958</c:v>
                </c:pt>
                <c:pt idx="1009">
                  <c:v>1.9005428571428569</c:v>
                </c:pt>
                <c:pt idx="1010">
                  <c:v>1.8543000000000001</c:v>
                </c:pt>
                <c:pt idx="1011">
                  <c:v>1.995695238095238</c:v>
                </c:pt>
                <c:pt idx="1012">
                  <c:v>1.8235428571428576</c:v>
                </c:pt>
                <c:pt idx="1013">
                  <c:v>1.9190285714285717</c:v>
                </c:pt>
                <c:pt idx="1014">
                  <c:v>1.8431952380952383</c:v>
                </c:pt>
                <c:pt idx="1015">
                  <c:v>1.8425285714285715</c:v>
                </c:pt>
                <c:pt idx="1016">
                  <c:v>1.9611142857142854</c:v>
                </c:pt>
                <c:pt idx="1017">
                  <c:v>1.8869904761904759</c:v>
                </c:pt>
                <c:pt idx="1018">
                  <c:v>1.9068000000000003</c:v>
                </c:pt>
                <c:pt idx="1019">
                  <c:v>1.9108428571428571</c:v>
                </c:pt>
                <c:pt idx="1020">
                  <c:v>1.8898000000000004</c:v>
                </c:pt>
                <c:pt idx="1021">
                  <c:v>1.8888142857142856</c:v>
                </c:pt>
                <c:pt idx="1022">
                  <c:v>1.8807190476190474</c:v>
                </c:pt>
                <c:pt idx="1023">
                  <c:v>1.8944999999999994</c:v>
                </c:pt>
                <c:pt idx="1024">
                  <c:v>1.7955285714285714</c:v>
                </c:pt>
                <c:pt idx="1025">
                  <c:v>1.8714523809523809</c:v>
                </c:pt>
                <c:pt idx="1026">
                  <c:v>1.932390476190476</c:v>
                </c:pt>
                <c:pt idx="1027">
                  <c:v>1.9245523809523812</c:v>
                </c:pt>
                <c:pt idx="1028">
                  <c:v>1.8305142857142855</c:v>
                </c:pt>
                <c:pt idx="1029">
                  <c:v>1.9273190476190476</c:v>
                </c:pt>
                <c:pt idx="1030">
                  <c:v>1.978057142857143</c:v>
                </c:pt>
                <c:pt idx="1031">
                  <c:v>1.8760047619047622</c:v>
                </c:pt>
                <c:pt idx="1032">
                  <c:v>1.8534666666666668</c:v>
                </c:pt>
                <c:pt idx="1033">
                  <c:v>1.9060238095238098</c:v>
                </c:pt>
                <c:pt idx="1034">
                  <c:v>1.8682190476190474</c:v>
                </c:pt>
                <c:pt idx="1035">
                  <c:v>2.0348476190476195</c:v>
                </c:pt>
                <c:pt idx="1036">
                  <c:v>2.0304761904761905</c:v>
                </c:pt>
                <c:pt idx="1037">
                  <c:v>2.0410809523809528</c:v>
                </c:pt>
                <c:pt idx="1038">
                  <c:v>2.1487095238095244</c:v>
                </c:pt>
                <c:pt idx="1039">
                  <c:v>2.1528142857142858</c:v>
                </c:pt>
                <c:pt idx="1040">
                  <c:v>2.1316095238095234</c:v>
                </c:pt>
                <c:pt idx="1041">
                  <c:v>2.1694809523809524</c:v>
                </c:pt>
                <c:pt idx="1042">
                  <c:v>2.076919047619048</c:v>
                </c:pt>
                <c:pt idx="1043">
                  <c:v>2.1731809523809522</c:v>
                </c:pt>
                <c:pt idx="1044">
                  <c:v>2.0503333333333331</c:v>
                </c:pt>
                <c:pt idx="1045">
                  <c:v>1.946085714285714</c:v>
                </c:pt>
                <c:pt idx="1046">
                  <c:v>1.9192523809523812</c:v>
                </c:pt>
                <c:pt idx="1047">
                  <c:v>1.9597619047619048</c:v>
                </c:pt>
                <c:pt idx="1048">
                  <c:v>2.0745190476190474</c:v>
                </c:pt>
                <c:pt idx="1049">
                  <c:v>1.9376571428571427</c:v>
                </c:pt>
                <c:pt idx="1050">
                  <c:v>1.9648095238095236</c:v>
                </c:pt>
                <c:pt idx="1051">
                  <c:v>1.9397904761904765</c:v>
                </c:pt>
                <c:pt idx="1052">
                  <c:v>1.9141190476190479</c:v>
                </c:pt>
                <c:pt idx="1053">
                  <c:v>1.9685857142857142</c:v>
                </c:pt>
                <c:pt idx="1054">
                  <c:v>1.959257142857143</c:v>
                </c:pt>
                <c:pt idx="1055">
                  <c:v>2.0640761904761908</c:v>
                </c:pt>
                <c:pt idx="1056">
                  <c:v>2.073061904761905</c:v>
                </c:pt>
                <c:pt idx="1057">
                  <c:v>1.9687190476190477</c:v>
                </c:pt>
                <c:pt idx="1058">
                  <c:v>2.0567761904761901</c:v>
                </c:pt>
                <c:pt idx="1059">
                  <c:v>1.9862809523809524</c:v>
                </c:pt>
                <c:pt idx="1060">
                  <c:v>1.9782809523809521</c:v>
                </c:pt>
                <c:pt idx="1061">
                  <c:v>1.9709476190476189</c:v>
                </c:pt>
                <c:pt idx="1062">
                  <c:v>2.0491666666666668</c:v>
                </c:pt>
                <c:pt idx="1063">
                  <c:v>2.0022380952380954</c:v>
                </c:pt>
                <c:pt idx="1064">
                  <c:v>1.9485238095238098</c:v>
                </c:pt>
                <c:pt idx="1065">
                  <c:v>1.9114666666666669</c:v>
                </c:pt>
                <c:pt idx="1066">
                  <c:v>1.9708619047619049</c:v>
                </c:pt>
                <c:pt idx="1067">
                  <c:v>2.1295142857142855</c:v>
                </c:pt>
                <c:pt idx="1068">
                  <c:v>1.9162142857142856</c:v>
                </c:pt>
                <c:pt idx="1069">
                  <c:v>1.9532857142857143</c:v>
                </c:pt>
                <c:pt idx="1070">
                  <c:v>1.7994999999999999</c:v>
                </c:pt>
                <c:pt idx="1071">
                  <c:v>1.8161571428571428</c:v>
                </c:pt>
                <c:pt idx="1072">
                  <c:v>1.7074523809523812</c:v>
                </c:pt>
                <c:pt idx="1073">
                  <c:v>1.7401095238095237</c:v>
                </c:pt>
                <c:pt idx="1074">
                  <c:v>1.6976428571428572</c:v>
                </c:pt>
                <c:pt idx="1075">
                  <c:v>1.8242380952380954</c:v>
                </c:pt>
                <c:pt idx="1076">
                  <c:v>1.7534238095238099</c:v>
                </c:pt>
                <c:pt idx="1077">
                  <c:v>1.8294200000000003</c:v>
                </c:pt>
                <c:pt idx="1078">
                  <c:v>1.7921999999999993</c:v>
                </c:pt>
                <c:pt idx="1079">
                  <c:v>1.8593849999999996</c:v>
                </c:pt>
                <c:pt idx="1080">
                  <c:v>1.7993049999999999</c:v>
                </c:pt>
                <c:pt idx="1081">
                  <c:v>1.7437049999999998</c:v>
                </c:pt>
                <c:pt idx="1082">
                  <c:v>1.6718250000000001</c:v>
                </c:pt>
                <c:pt idx="1083">
                  <c:v>1.6548649999999998</c:v>
                </c:pt>
                <c:pt idx="1084">
                  <c:v>1.572365</c:v>
                </c:pt>
                <c:pt idx="1085">
                  <c:v>1.7148500000000002</c:v>
                </c:pt>
                <c:pt idx="1086">
                  <c:v>1.6700399999999997</c:v>
                </c:pt>
                <c:pt idx="1087">
                  <c:v>1.5851999999999999</c:v>
                </c:pt>
                <c:pt idx="1088">
                  <c:v>1.6350650000000002</c:v>
                </c:pt>
                <c:pt idx="1089">
                  <c:v>1.6963999999999999</c:v>
                </c:pt>
                <c:pt idx="1090">
                  <c:v>1.6288</c:v>
                </c:pt>
                <c:pt idx="1091">
                  <c:v>1.5642157894736843</c:v>
                </c:pt>
                <c:pt idx="1092">
                  <c:v>1.6093315789473686</c:v>
                </c:pt>
                <c:pt idx="1093">
                  <c:v>1.7068368421052629</c:v>
                </c:pt>
                <c:pt idx="1094">
                  <c:v>1.6850263157894738</c:v>
                </c:pt>
                <c:pt idx="1095">
                  <c:v>1.6546842105263155</c:v>
                </c:pt>
                <c:pt idx="1096">
                  <c:v>1.6147684210526314</c:v>
                </c:pt>
                <c:pt idx="1097">
                  <c:v>1.635978947368421</c:v>
                </c:pt>
                <c:pt idx="1098">
                  <c:v>1.4154684210526314</c:v>
                </c:pt>
                <c:pt idx="1099">
                  <c:v>1.3871684210526318</c:v>
                </c:pt>
                <c:pt idx="1100">
                  <c:v>1.4611157894736844</c:v>
                </c:pt>
                <c:pt idx="1101">
                  <c:v>1.3665684210526314</c:v>
                </c:pt>
                <c:pt idx="1102">
                  <c:v>1.5250473684210526</c:v>
                </c:pt>
                <c:pt idx="1103">
                  <c:v>1.4334052631578948</c:v>
                </c:pt>
                <c:pt idx="1104">
                  <c:v>1.4561105263157896</c:v>
                </c:pt>
                <c:pt idx="1105">
                  <c:v>1.4626157894736842</c:v>
                </c:pt>
                <c:pt idx="1106">
                  <c:v>1.4746000000000001</c:v>
                </c:pt>
                <c:pt idx="1107">
                  <c:v>1.508415789473684</c:v>
                </c:pt>
                <c:pt idx="1108">
                  <c:v>1.3598842105263158</c:v>
                </c:pt>
                <c:pt idx="1109">
                  <c:v>1.3949842105263155</c:v>
                </c:pt>
                <c:pt idx="1110">
                  <c:v>1.4412166666666666</c:v>
                </c:pt>
                <c:pt idx="1111">
                  <c:v>1.4553631578947368</c:v>
                </c:pt>
                <c:pt idx="1112">
                  <c:v>1.4692736842105261</c:v>
                </c:pt>
                <c:pt idx="1113">
                  <c:v>1.4734421052631581</c:v>
                </c:pt>
                <c:pt idx="1114">
                  <c:v>1.3980157894736844</c:v>
                </c:pt>
                <c:pt idx="1115">
                  <c:v>1.4228421052631579</c:v>
                </c:pt>
                <c:pt idx="1116">
                  <c:v>1.4408944444444443</c:v>
                </c:pt>
                <c:pt idx="1117">
                  <c:v>1.4223611111111112</c:v>
                </c:pt>
                <c:pt idx="1118">
                  <c:v>1.457011111111111</c:v>
                </c:pt>
                <c:pt idx="1119">
                  <c:v>1.5125166666666665</c:v>
                </c:pt>
                <c:pt idx="1120">
                  <c:v>1.4785999999999999</c:v>
                </c:pt>
                <c:pt idx="1121">
                  <c:v>1.3764777777777781</c:v>
                </c:pt>
                <c:pt idx="1122">
                  <c:v>1.3925000000000001</c:v>
                </c:pt>
                <c:pt idx="1123">
                  <c:v>1.3348277777777779</c:v>
                </c:pt>
                <c:pt idx="1124">
                  <c:v>1.3989333333333336</c:v>
                </c:pt>
                <c:pt idx="1125">
                  <c:v>1.3104333333333333</c:v>
                </c:pt>
                <c:pt idx="1126">
                  <c:v>1.2980722222222221</c:v>
                </c:pt>
                <c:pt idx="1127">
                  <c:v>1.4793333333333336</c:v>
                </c:pt>
                <c:pt idx="1128">
                  <c:v>1.5498000000000003</c:v>
                </c:pt>
                <c:pt idx="1129">
                  <c:v>1.3931666666666667</c:v>
                </c:pt>
                <c:pt idx="1130">
                  <c:v>1.4134888888888892</c:v>
                </c:pt>
                <c:pt idx="1131">
                  <c:v>1.4724777777777776</c:v>
                </c:pt>
                <c:pt idx="1132">
                  <c:v>1.3828055555555556</c:v>
                </c:pt>
                <c:pt idx="1133">
                  <c:v>1.4155777777777778</c:v>
                </c:pt>
                <c:pt idx="1134">
                  <c:v>1.4498722222222225</c:v>
                </c:pt>
                <c:pt idx="1135">
                  <c:v>1.4429222222222224</c:v>
                </c:pt>
                <c:pt idx="1136">
                  <c:v>1.594727777777778</c:v>
                </c:pt>
                <c:pt idx="1137">
                  <c:v>1.4022055555555557</c:v>
                </c:pt>
                <c:pt idx="1138">
                  <c:v>1.5163555555555552</c:v>
                </c:pt>
                <c:pt idx="1139">
                  <c:v>1.4786055555555555</c:v>
                </c:pt>
                <c:pt idx="1140">
                  <c:v>1.4423388888888893</c:v>
                </c:pt>
                <c:pt idx="1141">
                  <c:v>1.3906833333333335</c:v>
                </c:pt>
                <c:pt idx="1142">
                  <c:v>1.5237555555555553</c:v>
                </c:pt>
                <c:pt idx="1143">
                  <c:v>1.4331499999999999</c:v>
                </c:pt>
                <c:pt idx="1144">
                  <c:v>1.4888111111111109</c:v>
                </c:pt>
                <c:pt idx="1145">
                  <c:v>1.4032055555555558</c:v>
                </c:pt>
                <c:pt idx="1146">
                  <c:v>1.4795</c:v>
                </c:pt>
                <c:pt idx="1147">
                  <c:v>1.3822277777777776</c:v>
                </c:pt>
                <c:pt idx="1148">
                  <c:v>1.3444944444444444</c:v>
                </c:pt>
                <c:pt idx="1149">
                  <c:v>1.5661999999999998</c:v>
                </c:pt>
                <c:pt idx="1150">
                  <c:v>1.55385</c:v>
                </c:pt>
                <c:pt idx="1151">
                  <c:v>1.473972222222222</c:v>
                </c:pt>
                <c:pt idx="1152">
                  <c:v>1.411388888888889</c:v>
                </c:pt>
                <c:pt idx="1153">
                  <c:v>1.5170833333333333</c:v>
                </c:pt>
                <c:pt idx="1154">
                  <c:v>1.4581833333333334</c:v>
                </c:pt>
                <c:pt idx="1155">
                  <c:v>1.4309611111111114</c:v>
                </c:pt>
                <c:pt idx="1156">
                  <c:v>1.4357611111111108</c:v>
                </c:pt>
                <c:pt idx="1157">
                  <c:v>1.4654388888888887</c:v>
                </c:pt>
                <c:pt idx="1158">
                  <c:v>1.4938277777777778</c:v>
                </c:pt>
                <c:pt idx="1159">
                  <c:v>1.5284277777777779</c:v>
                </c:pt>
                <c:pt idx="1160">
                  <c:v>1.5643833333333332</c:v>
                </c:pt>
                <c:pt idx="1161">
                  <c:v>1.5608</c:v>
                </c:pt>
                <c:pt idx="1162">
                  <c:v>1.51885</c:v>
                </c:pt>
                <c:pt idx="1163">
                  <c:v>1.5085666666666666</c:v>
                </c:pt>
                <c:pt idx="1164">
                  <c:v>1.5083944444444444</c:v>
                </c:pt>
                <c:pt idx="1165">
                  <c:v>1.5874388888888891</c:v>
                </c:pt>
                <c:pt idx="1166">
                  <c:v>1.7326444444444444</c:v>
                </c:pt>
                <c:pt idx="1167">
                  <c:v>1.6543000000000001</c:v>
                </c:pt>
                <c:pt idx="1168">
                  <c:v>1.4913333333333332</c:v>
                </c:pt>
                <c:pt idx="1169">
                  <c:v>1.5095166666666668</c:v>
                </c:pt>
                <c:pt idx="1170">
                  <c:v>1.706172222222222</c:v>
                </c:pt>
                <c:pt idx="1171">
                  <c:v>1.6415833333333336</c:v>
                </c:pt>
                <c:pt idx="1172">
                  <c:v>1.6885222222222223</c:v>
                </c:pt>
                <c:pt idx="1173">
                  <c:v>1.7259444444444447</c:v>
                </c:pt>
                <c:pt idx="1174">
                  <c:v>1.7336333333333331</c:v>
                </c:pt>
                <c:pt idx="1175">
                  <c:v>1.7752444444444448</c:v>
                </c:pt>
                <c:pt idx="1176">
                  <c:v>1.6774055555555558</c:v>
                </c:pt>
                <c:pt idx="1177">
                  <c:v>1.7373666666666669</c:v>
                </c:pt>
                <c:pt idx="1178">
                  <c:v>1.8236499999999998</c:v>
                </c:pt>
                <c:pt idx="1179">
                  <c:v>1.8382444444444443</c:v>
                </c:pt>
                <c:pt idx="1180">
                  <c:v>1.7787833333333336</c:v>
                </c:pt>
                <c:pt idx="1181">
                  <c:v>1.6819777777777776</c:v>
                </c:pt>
                <c:pt idx="1182">
                  <c:v>1.8546111111111112</c:v>
                </c:pt>
                <c:pt idx="1183">
                  <c:v>1.8103555555555555</c:v>
                </c:pt>
                <c:pt idx="1184">
                  <c:v>1.871672222222222</c:v>
                </c:pt>
                <c:pt idx="1185">
                  <c:v>1.8380611111111109</c:v>
                </c:pt>
                <c:pt idx="1186">
                  <c:v>1.7834555555555553</c:v>
                </c:pt>
                <c:pt idx="1187">
                  <c:v>1.79955</c:v>
                </c:pt>
                <c:pt idx="1188">
                  <c:v>1.9803777777777778</c:v>
                </c:pt>
                <c:pt idx="1189">
                  <c:v>1.8666499999999999</c:v>
                </c:pt>
                <c:pt idx="1190">
                  <c:v>1.9625166666666667</c:v>
                </c:pt>
                <c:pt idx="1191">
                  <c:v>1.8783888888888889</c:v>
                </c:pt>
                <c:pt idx="1192">
                  <c:v>1.7676666666666665</c:v>
                </c:pt>
                <c:pt idx="1193">
                  <c:v>1.9115000000000002</c:v>
                </c:pt>
                <c:pt idx="1194">
                  <c:v>1.921972222222222</c:v>
                </c:pt>
                <c:pt idx="1195">
                  <c:v>1.8225722222222223</c:v>
                </c:pt>
                <c:pt idx="1196">
                  <c:v>1.8514555555555556</c:v>
                </c:pt>
                <c:pt idx="1197">
                  <c:v>1.7949833333333334</c:v>
                </c:pt>
                <c:pt idx="1198">
                  <c:v>1.7735055555555554</c:v>
                </c:pt>
                <c:pt idx="1199">
                  <c:v>1.7079944444444444</c:v>
                </c:pt>
                <c:pt idx="1200">
                  <c:v>1.7522166666666668</c:v>
                </c:pt>
                <c:pt idx="1201">
                  <c:v>1.7887166666666667</c:v>
                </c:pt>
                <c:pt idx="1202">
                  <c:v>1.8626888888888888</c:v>
                </c:pt>
                <c:pt idx="1203">
                  <c:v>1.8285000000000002</c:v>
                </c:pt>
                <c:pt idx="1204">
                  <c:v>1.8661055555555559</c:v>
                </c:pt>
                <c:pt idx="1205">
                  <c:v>1.8083944444444444</c:v>
                </c:pt>
                <c:pt idx="1206">
                  <c:v>1.8268055555555551</c:v>
                </c:pt>
                <c:pt idx="1207">
                  <c:v>1.818511111111111</c:v>
                </c:pt>
                <c:pt idx="1208">
                  <c:v>1.7732722222222224</c:v>
                </c:pt>
                <c:pt idx="1209">
                  <c:v>1.9549166666666669</c:v>
                </c:pt>
                <c:pt idx="1210">
                  <c:v>1.7315611111111109</c:v>
                </c:pt>
                <c:pt idx="1211">
                  <c:v>1.6941944444444443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F1E-43FC-9FE8-4372F0599E4B}"/>
            </c:ext>
          </c:extLst>
        </c:ser>
        <c:ser>
          <c:idx val="1"/>
          <c:order val="1"/>
          <c:tx>
            <c:strRef>
              <c:f>'Pre-tax'!$H$4</c:f>
              <c:strCache>
                <c:ptCount val="1"/>
                <c:pt idx="0">
                  <c:v>Liquid 3 month</c:v>
                </c:pt>
              </c:strCache>
            </c:strRef>
          </c:tx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numRef>
              <c:f>'Pre-tax'!$A$5:$A$1216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'Pre-tax'!$H$5:$H$1216</c:f>
              <c:numCache>
                <c:formatCode>0.00</c:formatCode>
                <c:ptCount val="1212"/>
                <c:pt idx="0">
                  <c:v>1.7045666666666672</c:v>
                </c:pt>
                <c:pt idx="1">
                  <c:v>1.7036111111111107</c:v>
                </c:pt>
                <c:pt idx="2">
                  <c:v>1.7008666666666661</c:v>
                </c:pt>
                <c:pt idx="3">
                  <c:v>1.7034916666666668</c:v>
                </c:pt>
                <c:pt idx="4">
                  <c:v>1.707988888888889</c:v>
                </c:pt>
                <c:pt idx="5">
                  <c:v>1.7057194444444443</c:v>
                </c:pt>
                <c:pt idx="6">
                  <c:v>1.7050722222222223</c:v>
                </c:pt>
                <c:pt idx="7">
                  <c:v>1.7021555555555552</c:v>
                </c:pt>
                <c:pt idx="8">
                  <c:v>1.7049111111111113</c:v>
                </c:pt>
                <c:pt idx="9">
                  <c:v>1.706447222222222</c:v>
                </c:pt>
                <c:pt idx="10">
                  <c:v>1.7061638888888888</c:v>
                </c:pt>
                <c:pt idx="11">
                  <c:v>1.7057888888888888</c:v>
                </c:pt>
                <c:pt idx="12">
                  <c:v>1.703033333333333</c:v>
                </c:pt>
                <c:pt idx="13">
                  <c:v>1.7075416666666665</c:v>
                </c:pt>
                <c:pt idx="14">
                  <c:v>1.7071028571428568</c:v>
                </c:pt>
                <c:pt idx="15">
                  <c:v>1.7086057142857145</c:v>
                </c:pt>
                <c:pt idx="16">
                  <c:v>1.7172571428571428</c:v>
                </c:pt>
                <c:pt idx="17">
                  <c:v>1.7083142857142859</c:v>
                </c:pt>
                <c:pt idx="18">
                  <c:v>1.7031885714285715</c:v>
                </c:pt>
                <c:pt idx="19">
                  <c:v>1.7030057142857147</c:v>
                </c:pt>
                <c:pt idx="20">
                  <c:v>1.7006400000000002</c:v>
                </c:pt>
                <c:pt idx="21">
                  <c:v>1.6997342857142859</c:v>
                </c:pt>
                <c:pt idx="22">
                  <c:v>1.7008999999999994</c:v>
                </c:pt>
                <c:pt idx="23">
                  <c:v>1.7013771428571429</c:v>
                </c:pt>
                <c:pt idx="24">
                  <c:v>1.7014800000000001</c:v>
                </c:pt>
                <c:pt idx="25">
                  <c:v>1.7035199999999997</c:v>
                </c:pt>
                <c:pt idx="26">
                  <c:v>1.7003828571428572</c:v>
                </c:pt>
                <c:pt idx="27">
                  <c:v>1.6978200000000006</c:v>
                </c:pt>
                <c:pt idx="28">
                  <c:v>1.7013314285714283</c:v>
                </c:pt>
                <c:pt idx="29">
                  <c:v>1.6979314285714286</c:v>
                </c:pt>
                <c:pt idx="30">
                  <c:v>1.6967142857142854</c:v>
                </c:pt>
                <c:pt idx="31">
                  <c:v>1.6966542857142859</c:v>
                </c:pt>
                <c:pt idx="32">
                  <c:v>1.6958342857142854</c:v>
                </c:pt>
                <c:pt idx="33">
                  <c:v>1.697697142857143</c:v>
                </c:pt>
                <c:pt idx="34">
                  <c:v>1.6988142857142852</c:v>
                </c:pt>
                <c:pt idx="35">
                  <c:v>1.6994342857142857</c:v>
                </c:pt>
                <c:pt idx="36">
                  <c:v>1.6994285714285717</c:v>
                </c:pt>
                <c:pt idx="37">
                  <c:v>1.7001885714285712</c:v>
                </c:pt>
                <c:pt idx="38">
                  <c:v>1.6944657142857136</c:v>
                </c:pt>
                <c:pt idx="39">
                  <c:v>1.6927342857142862</c:v>
                </c:pt>
                <c:pt idx="40">
                  <c:v>1.6917942857142856</c:v>
                </c:pt>
                <c:pt idx="41">
                  <c:v>1.6881942857142853</c:v>
                </c:pt>
                <c:pt idx="42">
                  <c:v>1.6848914285714289</c:v>
                </c:pt>
                <c:pt idx="43">
                  <c:v>1.6939771428571431</c:v>
                </c:pt>
                <c:pt idx="44">
                  <c:v>1.6985942857142857</c:v>
                </c:pt>
                <c:pt idx="45">
                  <c:v>1.7027571428571429</c:v>
                </c:pt>
                <c:pt idx="46">
                  <c:v>1.7153714285714285</c:v>
                </c:pt>
                <c:pt idx="47">
                  <c:v>1.7168285714285711</c:v>
                </c:pt>
                <c:pt idx="48">
                  <c:v>1.7174</c:v>
                </c:pt>
                <c:pt idx="49">
                  <c:v>1.7223199999999999</c:v>
                </c:pt>
                <c:pt idx="50">
                  <c:v>1.7228971428571427</c:v>
                </c:pt>
                <c:pt idx="51">
                  <c:v>1.7271085714285719</c:v>
                </c:pt>
                <c:pt idx="52">
                  <c:v>1.7317885714285712</c:v>
                </c:pt>
                <c:pt idx="53">
                  <c:v>1.7323657142857141</c:v>
                </c:pt>
                <c:pt idx="54">
                  <c:v>1.7316485714285712</c:v>
                </c:pt>
                <c:pt idx="55">
                  <c:v>1.7305114285714289</c:v>
                </c:pt>
                <c:pt idx="56">
                  <c:v>1.7297457142857138</c:v>
                </c:pt>
                <c:pt idx="57">
                  <c:v>1.7118685714285715</c:v>
                </c:pt>
                <c:pt idx="58">
                  <c:v>1.7107714285714282</c:v>
                </c:pt>
                <c:pt idx="59">
                  <c:v>1.709745714285714</c:v>
                </c:pt>
                <c:pt idx="60">
                  <c:v>1.7076199999999997</c:v>
                </c:pt>
                <c:pt idx="61">
                  <c:v>1.70478</c:v>
                </c:pt>
                <c:pt idx="62">
                  <c:v>1.7042428571428572</c:v>
                </c:pt>
                <c:pt idx="63">
                  <c:v>1.6999599999999999</c:v>
                </c:pt>
                <c:pt idx="64">
                  <c:v>1.6997371428571433</c:v>
                </c:pt>
                <c:pt idx="65">
                  <c:v>1.6967000000000003</c:v>
                </c:pt>
                <c:pt idx="66">
                  <c:v>1.6943714285714284</c:v>
                </c:pt>
                <c:pt idx="67">
                  <c:v>1.6956114285714285</c:v>
                </c:pt>
                <c:pt idx="68">
                  <c:v>1.6965085714285715</c:v>
                </c:pt>
                <c:pt idx="69">
                  <c:v>1.6938600000000004</c:v>
                </c:pt>
                <c:pt idx="70">
                  <c:v>1.6964428571428569</c:v>
                </c:pt>
                <c:pt idx="71">
                  <c:v>1.6972571428571432</c:v>
                </c:pt>
                <c:pt idx="72">
                  <c:v>1.7012857142857143</c:v>
                </c:pt>
                <c:pt idx="73">
                  <c:v>1.7023314285714286</c:v>
                </c:pt>
                <c:pt idx="74">
                  <c:v>1.7189085714285712</c:v>
                </c:pt>
                <c:pt idx="75">
                  <c:v>1.7158885714285714</c:v>
                </c:pt>
                <c:pt idx="76">
                  <c:v>1.7135342857142857</c:v>
                </c:pt>
                <c:pt idx="77">
                  <c:v>1.7704485714285714</c:v>
                </c:pt>
                <c:pt idx="78">
                  <c:v>1.8187457142857149</c:v>
                </c:pt>
                <c:pt idx="79">
                  <c:v>1.784142857142857</c:v>
                </c:pt>
                <c:pt idx="80">
                  <c:v>1.7675800000000002</c:v>
                </c:pt>
                <c:pt idx="81">
                  <c:v>1.7711885714285713</c:v>
                </c:pt>
                <c:pt idx="82">
                  <c:v>1.7762371428571424</c:v>
                </c:pt>
                <c:pt idx="83">
                  <c:v>1.7781028571428568</c:v>
                </c:pt>
                <c:pt idx="84">
                  <c:v>1.78772</c:v>
                </c:pt>
                <c:pt idx="85">
                  <c:v>1.7886285714285715</c:v>
                </c:pt>
                <c:pt idx="86">
                  <c:v>1.7909057142857143</c:v>
                </c:pt>
                <c:pt idx="87">
                  <c:v>1.7907771428571426</c:v>
                </c:pt>
                <c:pt idx="88">
                  <c:v>1.782834285714286</c:v>
                </c:pt>
                <c:pt idx="89">
                  <c:v>1.7842257142857141</c:v>
                </c:pt>
                <c:pt idx="90">
                  <c:v>1.7931314285714288</c:v>
                </c:pt>
                <c:pt idx="91">
                  <c:v>1.807165714285714</c:v>
                </c:pt>
                <c:pt idx="92">
                  <c:v>1.8121542857142861</c:v>
                </c:pt>
                <c:pt idx="93">
                  <c:v>1.8141771428571427</c:v>
                </c:pt>
                <c:pt idx="94">
                  <c:v>1.8159485714285715</c:v>
                </c:pt>
                <c:pt idx="95">
                  <c:v>1.816202857142857</c:v>
                </c:pt>
                <c:pt idx="96">
                  <c:v>1.8155285714285718</c:v>
                </c:pt>
                <c:pt idx="97">
                  <c:v>1.8116971428571429</c:v>
                </c:pt>
                <c:pt idx="98">
                  <c:v>1.8090228571428575</c:v>
                </c:pt>
                <c:pt idx="99">
                  <c:v>1.7890571428571425</c:v>
                </c:pt>
                <c:pt idx="100">
                  <c:v>1.7692171428571424</c:v>
                </c:pt>
                <c:pt idx="101">
                  <c:v>1.74966</c:v>
                </c:pt>
                <c:pt idx="102">
                  <c:v>1.7497257142857139</c:v>
                </c:pt>
                <c:pt idx="103">
                  <c:v>1.7507685714285715</c:v>
                </c:pt>
                <c:pt idx="104">
                  <c:v>1.7510457142857141</c:v>
                </c:pt>
                <c:pt idx="105">
                  <c:v>1.7520028571428576</c:v>
                </c:pt>
                <c:pt idx="106">
                  <c:v>1.7356914285714287</c:v>
                </c:pt>
                <c:pt idx="107">
                  <c:v>1.7308542857142861</c:v>
                </c:pt>
                <c:pt idx="108">
                  <c:v>1.7268114285714287</c:v>
                </c:pt>
                <c:pt idx="109">
                  <c:v>1.7178057142857139</c:v>
                </c:pt>
                <c:pt idx="110">
                  <c:v>1.7128142857142856</c:v>
                </c:pt>
                <c:pt idx="111">
                  <c:v>1.7097685714285709</c:v>
                </c:pt>
                <c:pt idx="112">
                  <c:v>1.7104028571428569</c:v>
                </c:pt>
                <c:pt idx="113">
                  <c:v>1.7101942857142853</c:v>
                </c:pt>
                <c:pt idx="114">
                  <c:v>1.7109885714285715</c:v>
                </c:pt>
                <c:pt idx="115">
                  <c:v>1.7073942857142856</c:v>
                </c:pt>
                <c:pt idx="116">
                  <c:v>1.6993314285714287</c:v>
                </c:pt>
                <c:pt idx="117">
                  <c:v>1.6989371428571429</c:v>
                </c:pt>
                <c:pt idx="118">
                  <c:v>1.6981571428571427</c:v>
                </c:pt>
                <c:pt idx="119">
                  <c:v>1.7140742857142854</c:v>
                </c:pt>
                <c:pt idx="120">
                  <c:v>1.717417142857143</c:v>
                </c:pt>
                <c:pt idx="121">
                  <c:v>1.7190657142857144</c:v>
                </c:pt>
                <c:pt idx="122">
                  <c:v>1.7196457142857144</c:v>
                </c:pt>
                <c:pt idx="123">
                  <c:v>1.7212200000000004</c:v>
                </c:pt>
                <c:pt idx="124">
                  <c:v>1.7144742857142856</c:v>
                </c:pt>
                <c:pt idx="125">
                  <c:v>1.7190799999999997</c:v>
                </c:pt>
                <c:pt idx="126">
                  <c:v>1.71854</c:v>
                </c:pt>
                <c:pt idx="127">
                  <c:v>1.7198714285714292</c:v>
                </c:pt>
                <c:pt idx="128">
                  <c:v>1.7200142857142862</c:v>
                </c:pt>
                <c:pt idx="129">
                  <c:v>1.7133599999999993</c:v>
                </c:pt>
                <c:pt idx="130">
                  <c:v>1.7069600000000003</c:v>
                </c:pt>
                <c:pt idx="131">
                  <c:v>1.6999485714285718</c:v>
                </c:pt>
                <c:pt idx="132">
                  <c:v>1.6962628571428573</c:v>
                </c:pt>
                <c:pt idx="133">
                  <c:v>1.6870285714285715</c:v>
                </c:pt>
                <c:pt idx="134">
                  <c:v>1.6692742857142864</c:v>
                </c:pt>
                <c:pt idx="135">
                  <c:v>1.6713457142857149</c:v>
                </c:pt>
                <c:pt idx="136">
                  <c:v>1.6676457142857148</c:v>
                </c:pt>
                <c:pt idx="137">
                  <c:v>1.6394342857142861</c:v>
                </c:pt>
                <c:pt idx="138">
                  <c:v>1.5972714285714287</c:v>
                </c:pt>
                <c:pt idx="139">
                  <c:v>1.6327257142857141</c:v>
                </c:pt>
                <c:pt idx="140">
                  <c:v>1.6470314285714287</c:v>
                </c:pt>
                <c:pt idx="141">
                  <c:v>1.6503685714285719</c:v>
                </c:pt>
                <c:pt idx="142">
                  <c:v>1.6461571428571429</c:v>
                </c:pt>
                <c:pt idx="143">
                  <c:v>1.6363885714285717</c:v>
                </c:pt>
                <c:pt idx="144">
                  <c:v>1.6304714285714288</c:v>
                </c:pt>
                <c:pt idx="145">
                  <c:v>1.6310285714285715</c:v>
                </c:pt>
                <c:pt idx="146">
                  <c:v>1.6284342857142857</c:v>
                </c:pt>
                <c:pt idx="147">
                  <c:v>1.6303114285714286</c:v>
                </c:pt>
                <c:pt idx="148">
                  <c:v>1.6275114285714287</c:v>
                </c:pt>
                <c:pt idx="149">
                  <c:v>1.6162114285714289</c:v>
                </c:pt>
                <c:pt idx="150">
                  <c:v>1.6029142857142855</c:v>
                </c:pt>
                <c:pt idx="151">
                  <c:v>1.6005057142857144</c:v>
                </c:pt>
                <c:pt idx="152">
                  <c:v>1.597037142857143</c:v>
                </c:pt>
                <c:pt idx="153">
                  <c:v>1.5939828571428569</c:v>
                </c:pt>
                <c:pt idx="154">
                  <c:v>1.5930914285714288</c:v>
                </c:pt>
                <c:pt idx="155">
                  <c:v>1.5927285714285719</c:v>
                </c:pt>
                <c:pt idx="156">
                  <c:v>1.6302314285714288</c:v>
                </c:pt>
                <c:pt idx="157">
                  <c:v>1.6346742857142855</c:v>
                </c:pt>
                <c:pt idx="158">
                  <c:v>1.6358285714285716</c:v>
                </c:pt>
                <c:pt idx="159">
                  <c:v>1.6373628571428573</c:v>
                </c:pt>
                <c:pt idx="160">
                  <c:v>1.6386800000000001</c:v>
                </c:pt>
                <c:pt idx="161">
                  <c:v>1.6397571428571427</c:v>
                </c:pt>
                <c:pt idx="162">
                  <c:v>1.6387028571428568</c:v>
                </c:pt>
                <c:pt idx="163">
                  <c:v>1.6380371428571432</c:v>
                </c:pt>
                <c:pt idx="164">
                  <c:v>1.6404457142857143</c:v>
                </c:pt>
                <c:pt idx="165">
                  <c:v>1.6406971428571433</c:v>
                </c:pt>
                <c:pt idx="166">
                  <c:v>1.6423057142857145</c:v>
                </c:pt>
                <c:pt idx="167">
                  <c:v>1.6427371428571427</c:v>
                </c:pt>
                <c:pt idx="168">
                  <c:v>1.6382971428571429</c:v>
                </c:pt>
                <c:pt idx="169">
                  <c:v>1.6373371428571428</c:v>
                </c:pt>
                <c:pt idx="170">
                  <c:v>1.6379885714285709</c:v>
                </c:pt>
                <c:pt idx="171">
                  <c:v>1.6387228571428567</c:v>
                </c:pt>
                <c:pt idx="172">
                  <c:v>1.6424085714285712</c:v>
                </c:pt>
                <c:pt idx="173">
                  <c:v>1.6378200000000003</c:v>
                </c:pt>
                <c:pt idx="174">
                  <c:v>1.6385457142857143</c:v>
                </c:pt>
                <c:pt idx="175">
                  <c:v>1.6415885714285716</c:v>
                </c:pt>
                <c:pt idx="176">
                  <c:v>1.6416657142857147</c:v>
                </c:pt>
                <c:pt idx="177">
                  <c:v>1.6418342857142856</c:v>
                </c:pt>
                <c:pt idx="178">
                  <c:v>1.6409257142857143</c:v>
                </c:pt>
                <c:pt idx="179">
                  <c:v>1.6393800000000001</c:v>
                </c:pt>
                <c:pt idx="180">
                  <c:v>1.6402400000000001</c:v>
                </c:pt>
                <c:pt idx="181">
                  <c:v>1.6417085714285713</c:v>
                </c:pt>
                <c:pt idx="182">
                  <c:v>1.6358514285714283</c:v>
                </c:pt>
                <c:pt idx="183">
                  <c:v>1.6344428571428566</c:v>
                </c:pt>
                <c:pt idx="184">
                  <c:v>1.6335285714285719</c:v>
                </c:pt>
                <c:pt idx="185">
                  <c:v>1.6357971428571427</c:v>
                </c:pt>
                <c:pt idx="186">
                  <c:v>1.6355657142857141</c:v>
                </c:pt>
                <c:pt idx="187">
                  <c:v>1.6327885714285715</c:v>
                </c:pt>
                <c:pt idx="188">
                  <c:v>1.6373628571428571</c:v>
                </c:pt>
                <c:pt idx="189">
                  <c:v>1.6335599999999999</c:v>
                </c:pt>
                <c:pt idx="190">
                  <c:v>1.6229771428571422</c:v>
                </c:pt>
                <c:pt idx="191">
                  <c:v>1.6194171428571427</c:v>
                </c:pt>
                <c:pt idx="192">
                  <c:v>1.6089971428571428</c:v>
                </c:pt>
                <c:pt idx="193">
                  <c:v>1.6067114285714286</c:v>
                </c:pt>
                <c:pt idx="194">
                  <c:v>1.6040685714285712</c:v>
                </c:pt>
                <c:pt idx="195">
                  <c:v>1.6034942857142853</c:v>
                </c:pt>
                <c:pt idx="196">
                  <c:v>1.6238171428571431</c:v>
                </c:pt>
                <c:pt idx="197">
                  <c:v>1.5950742857142863</c:v>
                </c:pt>
                <c:pt idx="198">
                  <c:v>1.599425714285714</c:v>
                </c:pt>
                <c:pt idx="199">
                  <c:v>1.6044599999999998</c:v>
                </c:pt>
                <c:pt idx="200">
                  <c:v>1.592248571428571</c:v>
                </c:pt>
                <c:pt idx="201">
                  <c:v>1.5727914285714286</c:v>
                </c:pt>
                <c:pt idx="202">
                  <c:v>1.5610371428571423</c:v>
                </c:pt>
                <c:pt idx="203">
                  <c:v>1.5557457142857143</c:v>
                </c:pt>
                <c:pt idx="204">
                  <c:v>1.5519314285714285</c:v>
                </c:pt>
                <c:pt idx="205">
                  <c:v>1.5434028571428573</c:v>
                </c:pt>
                <c:pt idx="206">
                  <c:v>1.5341400000000003</c:v>
                </c:pt>
                <c:pt idx="207">
                  <c:v>1.5226742857142854</c:v>
                </c:pt>
                <c:pt idx="208">
                  <c:v>1.5171228571428572</c:v>
                </c:pt>
                <c:pt idx="209">
                  <c:v>1.5140542857142858</c:v>
                </c:pt>
                <c:pt idx="210">
                  <c:v>1.5068828571428567</c:v>
                </c:pt>
                <c:pt idx="211">
                  <c:v>1.5030399999999999</c:v>
                </c:pt>
                <c:pt idx="212">
                  <c:v>1.4910885714285715</c:v>
                </c:pt>
                <c:pt idx="213">
                  <c:v>1.4869257142857144</c:v>
                </c:pt>
                <c:pt idx="214">
                  <c:v>1.481885714285714</c:v>
                </c:pt>
                <c:pt idx="215">
                  <c:v>1.4810285714285711</c:v>
                </c:pt>
                <c:pt idx="216">
                  <c:v>1.4791514285714282</c:v>
                </c:pt>
                <c:pt idx="217">
                  <c:v>1.4755228571428571</c:v>
                </c:pt>
                <c:pt idx="218">
                  <c:v>1.4760714285714283</c:v>
                </c:pt>
                <c:pt idx="219">
                  <c:v>1.4897628571428567</c:v>
                </c:pt>
                <c:pt idx="220">
                  <c:v>1.4835342857142853</c:v>
                </c:pt>
                <c:pt idx="221">
                  <c:v>1.4794257142857141</c:v>
                </c:pt>
                <c:pt idx="222">
                  <c:v>1.4690828571428574</c:v>
                </c:pt>
                <c:pt idx="223">
                  <c:v>1.4648371428571427</c:v>
                </c:pt>
                <c:pt idx="224">
                  <c:v>1.4617628571428571</c:v>
                </c:pt>
                <c:pt idx="225">
                  <c:v>1.4575971428571428</c:v>
                </c:pt>
                <c:pt idx="226">
                  <c:v>1.4566028571428571</c:v>
                </c:pt>
                <c:pt idx="227">
                  <c:v>1.4509285714285716</c:v>
                </c:pt>
                <c:pt idx="228">
                  <c:v>1.4505628571428573</c:v>
                </c:pt>
                <c:pt idx="229">
                  <c:v>1.4487771428571428</c:v>
                </c:pt>
                <c:pt idx="230">
                  <c:v>1.4448000000000001</c:v>
                </c:pt>
                <c:pt idx="231">
                  <c:v>1.4422942857142858</c:v>
                </c:pt>
                <c:pt idx="232">
                  <c:v>1.4326228571428572</c:v>
                </c:pt>
                <c:pt idx="233">
                  <c:v>1.4306428571428575</c:v>
                </c:pt>
                <c:pt idx="234">
                  <c:v>1.4286228571428568</c:v>
                </c:pt>
                <c:pt idx="235">
                  <c:v>1.4240485714285716</c:v>
                </c:pt>
                <c:pt idx="236">
                  <c:v>1.4105914285714289</c:v>
                </c:pt>
                <c:pt idx="237">
                  <c:v>1.4085114285714282</c:v>
                </c:pt>
                <c:pt idx="238">
                  <c:v>1.404474285714286</c:v>
                </c:pt>
                <c:pt idx="239">
                  <c:v>1.4018742857142863</c:v>
                </c:pt>
                <c:pt idx="240">
                  <c:v>1.4022571428571424</c:v>
                </c:pt>
                <c:pt idx="241">
                  <c:v>1.3943942857142857</c:v>
                </c:pt>
                <c:pt idx="242">
                  <c:v>1.3920457142857143</c:v>
                </c:pt>
                <c:pt idx="243">
                  <c:v>1.366797142857143</c:v>
                </c:pt>
                <c:pt idx="244">
                  <c:v>1.34954</c:v>
                </c:pt>
                <c:pt idx="245">
                  <c:v>1.3485857142857145</c:v>
                </c:pt>
                <c:pt idx="246">
                  <c:v>1.3395028571428571</c:v>
                </c:pt>
                <c:pt idx="247">
                  <c:v>1.3328914285714284</c:v>
                </c:pt>
                <c:pt idx="248">
                  <c:v>1.3278657142857144</c:v>
                </c:pt>
                <c:pt idx="249">
                  <c:v>1.3141885714285713</c:v>
                </c:pt>
                <c:pt idx="250">
                  <c:v>1.3159828571428571</c:v>
                </c:pt>
                <c:pt idx="251">
                  <c:v>1.3123085714285714</c:v>
                </c:pt>
                <c:pt idx="252">
                  <c:v>1.3127057142857139</c:v>
                </c:pt>
                <c:pt idx="253">
                  <c:v>1.3201600000000002</c:v>
                </c:pt>
                <c:pt idx="254">
                  <c:v>1.3139114285714288</c:v>
                </c:pt>
                <c:pt idx="255">
                  <c:v>1.3199171428571428</c:v>
                </c:pt>
                <c:pt idx="256">
                  <c:v>1.3193771428571428</c:v>
                </c:pt>
                <c:pt idx="257">
                  <c:v>1.3175428571428569</c:v>
                </c:pt>
                <c:pt idx="258">
                  <c:v>1.287662857142857</c:v>
                </c:pt>
                <c:pt idx="259">
                  <c:v>1.2744657142857143</c:v>
                </c:pt>
                <c:pt idx="260">
                  <c:v>1.259577142857143</c:v>
                </c:pt>
                <c:pt idx="261">
                  <c:v>1.2637514285714286</c:v>
                </c:pt>
                <c:pt idx="262">
                  <c:v>1.2742171428571427</c:v>
                </c:pt>
                <c:pt idx="263">
                  <c:v>1.2741600000000004</c:v>
                </c:pt>
                <c:pt idx="264">
                  <c:v>1.2768628571428573</c:v>
                </c:pt>
                <c:pt idx="265">
                  <c:v>1.2760914285714282</c:v>
                </c:pt>
                <c:pt idx="266">
                  <c:v>1.2778400000000001</c:v>
                </c:pt>
                <c:pt idx="267">
                  <c:v>1.2839800000000001</c:v>
                </c:pt>
                <c:pt idx="268">
                  <c:v>1.2721542857142858</c:v>
                </c:pt>
                <c:pt idx="269">
                  <c:v>1.274537142857143</c:v>
                </c:pt>
                <c:pt idx="270">
                  <c:v>1.2736314285714285</c:v>
                </c:pt>
                <c:pt idx="271">
                  <c:v>1.2780371428571431</c:v>
                </c:pt>
                <c:pt idx="272">
                  <c:v>1.2752714285714286</c:v>
                </c:pt>
                <c:pt idx="273">
                  <c:v>1.2724628571428571</c:v>
                </c:pt>
                <c:pt idx="274">
                  <c:v>1.2726999999999997</c:v>
                </c:pt>
                <c:pt idx="275">
                  <c:v>1.2842171428571427</c:v>
                </c:pt>
                <c:pt idx="276">
                  <c:v>1.2740371428571431</c:v>
                </c:pt>
                <c:pt idx="277">
                  <c:v>1.2684142857142857</c:v>
                </c:pt>
                <c:pt idx="278">
                  <c:v>1.2579542857142858</c:v>
                </c:pt>
                <c:pt idx="279">
                  <c:v>1.2524942857142858</c:v>
                </c:pt>
                <c:pt idx="280">
                  <c:v>1.2458600000000002</c:v>
                </c:pt>
                <c:pt idx="281">
                  <c:v>1.246585714285714</c:v>
                </c:pt>
                <c:pt idx="282">
                  <c:v>1.2387542857142855</c:v>
                </c:pt>
                <c:pt idx="283">
                  <c:v>1.2358628571428574</c:v>
                </c:pt>
                <c:pt idx="284">
                  <c:v>1.2341171428571429</c:v>
                </c:pt>
                <c:pt idx="285">
                  <c:v>1.2331999999999996</c:v>
                </c:pt>
                <c:pt idx="286">
                  <c:v>1.2322628571428571</c:v>
                </c:pt>
                <c:pt idx="287">
                  <c:v>1.224422857142857</c:v>
                </c:pt>
                <c:pt idx="288">
                  <c:v>1.2206828571428572</c:v>
                </c:pt>
                <c:pt idx="289">
                  <c:v>1.2164114285714289</c:v>
                </c:pt>
                <c:pt idx="290">
                  <c:v>1.2003428571428572</c:v>
                </c:pt>
                <c:pt idx="291">
                  <c:v>1.2007628571428575</c:v>
                </c:pt>
                <c:pt idx="292">
                  <c:v>1.1957885714285712</c:v>
                </c:pt>
                <c:pt idx="293">
                  <c:v>1.1829514285714287</c:v>
                </c:pt>
                <c:pt idx="294">
                  <c:v>1.1760714285714284</c:v>
                </c:pt>
                <c:pt idx="295">
                  <c:v>1.1568714285714283</c:v>
                </c:pt>
                <c:pt idx="296">
                  <c:v>1.119082857142857</c:v>
                </c:pt>
                <c:pt idx="297">
                  <c:v>1.1146914285714287</c:v>
                </c:pt>
                <c:pt idx="298">
                  <c:v>1.1080285714285711</c:v>
                </c:pt>
                <c:pt idx="299">
                  <c:v>1.0776142857142856</c:v>
                </c:pt>
                <c:pt idx="300">
                  <c:v>1.0692828571428572</c:v>
                </c:pt>
                <c:pt idx="301">
                  <c:v>1.0641428571428573</c:v>
                </c:pt>
                <c:pt idx="302">
                  <c:v>1.0695485714285711</c:v>
                </c:pt>
                <c:pt idx="303">
                  <c:v>1.0706571428571428</c:v>
                </c:pt>
                <c:pt idx="304">
                  <c:v>1.0587342857142858</c:v>
                </c:pt>
                <c:pt idx="305">
                  <c:v>1.0545942857142854</c:v>
                </c:pt>
                <c:pt idx="306">
                  <c:v>1.0581714285714288</c:v>
                </c:pt>
                <c:pt idx="307">
                  <c:v>1.064697142857143</c:v>
                </c:pt>
                <c:pt idx="308">
                  <c:v>1.0689485714285711</c:v>
                </c:pt>
                <c:pt idx="309">
                  <c:v>1.0592885714285711</c:v>
                </c:pt>
                <c:pt idx="310">
                  <c:v>1.0590971428571425</c:v>
                </c:pt>
                <c:pt idx="311">
                  <c:v>1.054105714285714</c:v>
                </c:pt>
                <c:pt idx="312">
                  <c:v>1.0493114285714285</c:v>
                </c:pt>
                <c:pt idx="313">
                  <c:v>1.0473028571428569</c:v>
                </c:pt>
                <c:pt idx="314">
                  <c:v>1.0404857142857145</c:v>
                </c:pt>
                <c:pt idx="315">
                  <c:v>1.0261657142857141</c:v>
                </c:pt>
                <c:pt idx="316">
                  <c:v>1.0207514285714285</c:v>
                </c:pt>
                <c:pt idx="317">
                  <c:v>1.0151571428571426</c:v>
                </c:pt>
                <c:pt idx="318">
                  <c:v>1.0124028571428567</c:v>
                </c:pt>
                <c:pt idx="319">
                  <c:v>1.0089257142857144</c:v>
                </c:pt>
                <c:pt idx="320">
                  <c:v>1.0255371428571429</c:v>
                </c:pt>
                <c:pt idx="321">
                  <c:v>1.0137571428571428</c:v>
                </c:pt>
                <c:pt idx="322">
                  <c:v>1.0091457142857145</c:v>
                </c:pt>
                <c:pt idx="323">
                  <c:v>1.0067885714285711</c:v>
                </c:pt>
                <c:pt idx="324">
                  <c:v>1.0005799999999998</c:v>
                </c:pt>
                <c:pt idx="325">
                  <c:v>0.99699999999999989</c:v>
                </c:pt>
                <c:pt idx="326">
                  <c:v>0.99032285714285728</c:v>
                </c:pt>
                <c:pt idx="327">
                  <c:v>0.9847514285714285</c:v>
                </c:pt>
                <c:pt idx="328">
                  <c:v>0.9801514285714289</c:v>
                </c:pt>
                <c:pt idx="329">
                  <c:v>0.96862571428571398</c:v>
                </c:pt>
                <c:pt idx="330">
                  <c:v>0.97561142857142857</c:v>
                </c:pt>
                <c:pt idx="331">
                  <c:v>0.97363142857142837</c:v>
                </c:pt>
                <c:pt idx="332">
                  <c:v>0.97568285714285707</c:v>
                </c:pt>
                <c:pt idx="333">
                  <c:v>0.97278285714285728</c:v>
                </c:pt>
                <c:pt idx="334">
                  <c:v>0.96781142857142843</c:v>
                </c:pt>
                <c:pt idx="335">
                  <c:v>0.96544857142857143</c:v>
                </c:pt>
                <c:pt idx="336">
                  <c:v>0.96175428571428567</c:v>
                </c:pt>
                <c:pt idx="337">
                  <c:v>0.94502285714285716</c:v>
                </c:pt>
                <c:pt idx="338">
                  <c:v>0.94970571428571426</c:v>
                </c:pt>
                <c:pt idx="339">
                  <c:v>0.94330285714285689</c:v>
                </c:pt>
                <c:pt idx="340">
                  <c:v>0.93824857142857154</c:v>
                </c:pt>
                <c:pt idx="341">
                  <c:v>0.93594285714285719</c:v>
                </c:pt>
                <c:pt idx="342">
                  <c:v>0.93419999999999992</c:v>
                </c:pt>
                <c:pt idx="343">
                  <c:v>0.9215514285714288</c:v>
                </c:pt>
                <c:pt idx="344">
                  <c:v>0.89171142857142871</c:v>
                </c:pt>
                <c:pt idx="345">
                  <c:v>0.88895142857142828</c:v>
                </c:pt>
                <c:pt idx="346">
                  <c:v>0.88714571428571432</c:v>
                </c:pt>
                <c:pt idx="347">
                  <c:v>0.88512857142857126</c:v>
                </c:pt>
                <c:pt idx="348">
                  <c:v>0.88084571428571423</c:v>
                </c:pt>
                <c:pt idx="349">
                  <c:v>0.87189428571428573</c:v>
                </c:pt>
                <c:pt idx="350">
                  <c:v>0.86885999999999974</c:v>
                </c:pt>
                <c:pt idx="351">
                  <c:v>0.86608857142857132</c:v>
                </c:pt>
                <c:pt idx="352">
                  <c:v>0.86347999999999991</c:v>
                </c:pt>
                <c:pt idx="353">
                  <c:v>0.85577142857142852</c:v>
                </c:pt>
                <c:pt idx="354">
                  <c:v>0.85698285714285727</c:v>
                </c:pt>
                <c:pt idx="355">
                  <c:v>0.85406571428571443</c:v>
                </c:pt>
                <c:pt idx="356">
                  <c:v>0.85405428571428577</c:v>
                </c:pt>
                <c:pt idx="357">
                  <c:v>0.8612657142857143</c:v>
                </c:pt>
                <c:pt idx="358">
                  <c:v>0.8588742857142857</c:v>
                </c:pt>
                <c:pt idx="359">
                  <c:v>0.85671428571428576</c:v>
                </c:pt>
                <c:pt idx="360">
                  <c:v>0.87408285714285716</c:v>
                </c:pt>
                <c:pt idx="361">
                  <c:v>0.90763142857142864</c:v>
                </c:pt>
                <c:pt idx="362">
                  <c:v>0.90796571428571438</c:v>
                </c:pt>
                <c:pt idx="363">
                  <c:v>0.91138857142857155</c:v>
                </c:pt>
                <c:pt idx="364">
                  <c:v>0.91459714285714289</c:v>
                </c:pt>
                <c:pt idx="365">
                  <c:v>0.91123428571428577</c:v>
                </c:pt>
                <c:pt idx="366">
                  <c:v>0.9151771428571428</c:v>
                </c:pt>
                <c:pt idx="367">
                  <c:v>0.91527999999999987</c:v>
                </c:pt>
                <c:pt idx="368">
                  <c:v>0.91937142857142873</c:v>
                </c:pt>
                <c:pt idx="369">
                  <c:v>0.91777142857142857</c:v>
                </c:pt>
                <c:pt idx="370">
                  <c:v>0.91377428571428565</c:v>
                </c:pt>
                <c:pt idx="371">
                  <c:v>0.90059714285714265</c:v>
                </c:pt>
                <c:pt idx="372">
                  <c:v>0.89194571428571423</c:v>
                </c:pt>
                <c:pt idx="373">
                  <c:v>0.89481428571428567</c:v>
                </c:pt>
                <c:pt idx="374">
                  <c:v>0.89566571428571429</c:v>
                </c:pt>
                <c:pt idx="375">
                  <c:v>0.8919342857142859</c:v>
                </c:pt>
                <c:pt idx="376">
                  <c:v>0.90414285714285714</c:v>
                </c:pt>
                <c:pt idx="377">
                  <c:v>0.90336857142857141</c:v>
                </c:pt>
                <c:pt idx="378">
                  <c:v>0.90087428571428552</c:v>
                </c:pt>
                <c:pt idx="379">
                  <c:v>0.90153142857142843</c:v>
                </c:pt>
                <c:pt idx="380">
                  <c:v>0.89332285714285697</c:v>
                </c:pt>
                <c:pt idx="381">
                  <c:v>0.88282571428571432</c:v>
                </c:pt>
                <c:pt idx="382">
                  <c:v>0.88497142857142863</c:v>
                </c:pt>
                <c:pt idx="383">
                  <c:v>0.88624571428571419</c:v>
                </c:pt>
                <c:pt idx="384">
                  <c:v>0.88612857142857138</c:v>
                </c:pt>
                <c:pt idx="385">
                  <c:v>0.88528571428571434</c:v>
                </c:pt>
                <c:pt idx="386">
                  <c:v>0.88688285714285708</c:v>
                </c:pt>
                <c:pt idx="387">
                  <c:v>0.88901142857142845</c:v>
                </c:pt>
                <c:pt idx="388">
                  <c:v>0.88976285714285708</c:v>
                </c:pt>
                <c:pt idx="389">
                  <c:v>0.88554857142857146</c:v>
                </c:pt>
                <c:pt idx="390">
                  <c:v>0.88456571428571429</c:v>
                </c:pt>
                <c:pt idx="391">
                  <c:v>0.88055142857142887</c:v>
                </c:pt>
                <c:pt idx="392">
                  <c:v>0.87651142857142839</c:v>
                </c:pt>
                <c:pt idx="393">
                  <c:v>0.8714371428571428</c:v>
                </c:pt>
                <c:pt idx="394">
                  <c:v>0.87028571428571444</c:v>
                </c:pt>
                <c:pt idx="395">
                  <c:v>0.86908285714285716</c:v>
                </c:pt>
                <c:pt idx="396">
                  <c:v>0.86793714285714307</c:v>
                </c:pt>
                <c:pt idx="397">
                  <c:v>0.87235142857142856</c:v>
                </c:pt>
                <c:pt idx="398">
                  <c:v>0.87040857142857142</c:v>
                </c:pt>
                <c:pt idx="399">
                  <c:v>0.87004571428571398</c:v>
                </c:pt>
                <c:pt idx="400">
                  <c:v>0.8720257142857144</c:v>
                </c:pt>
                <c:pt idx="401">
                  <c:v>0.89104571428571433</c:v>
                </c:pt>
                <c:pt idx="402">
                  <c:v>0.89029999999999987</c:v>
                </c:pt>
                <c:pt idx="403">
                  <c:v>0.8899514285714285</c:v>
                </c:pt>
                <c:pt idx="404">
                  <c:v>0.8928342857142858</c:v>
                </c:pt>
                <c:pt idx="405">
                  <c:v>0.89131142857142864</c:v>
                </c:pt>
                <c:pt idx="406">
                  <c:v>0.89024000000000025</c:v>
                </c:pt>
                <c:pt idx="407">
                  <c:v>0.89077714285714293</c:v>
                </c:pt>
                <c:pt idx="408">
                  <c:v>0.8906371428571429</c:v>
                </c:pt>
                <c:pt idx="409">
                  <c:v>0.89067714285714294</c:v>
                </c:pt>
                <c:pt idx="410">
                  <c:v>0.88790857142857127</c:v>
                </c:pt>
                <c:pt idx="411">
                  <c:v>0.88587714285714303</c:v>
                </c:pt>
                <c:pt idx="412">
                  <c:v>0.88433428571428574</c:v>
                </c:pt>
                <c:pt idx="413">
                  <c:v>0.88397714285714268</c:v>
                </c:pt>
                <c:pt idx="414">
                  <c:v>0.87631142857142863</c:v>
                </c:pt>
                <c:pt idx="415">
                  <c:v>0.87902000000000002</c:v>
                </c:pt>
                <c:pt idx="416">
                  <c:v>0.8871714285714285</c:v>
                </c:pt>
                <c:pt idx="417">
                  <c:v>0.88821428571428562</c:v>
                </c:pt>
                <c:pt idx="418">
                  <c:v>0.88970285714285724</c:v>
                </c:pt>
                <c:pt idx="419">
                  <c:v>0.89414285714285713</c:v>
                </c:pt>
                <c:pt idx="420">
                  <c:v>0.89335142857142869</c:v>
                </c:pt>
                <c:pt idx="421">
                  <c:v>0.89088857142857147</c:v>
                </c:pt>
                <c:pt idx="422">
                  <c:v>0.88722285714285709</c:v>
                </c:pt>
                <c:pt idx="423">
                  <c:v>0.88463428571428548</c:v>
                </c:pt>
                <c:pt idx="424">
                  <c:v>0.87688571428571438</c:v>
                </c:pt>
                <c:pt idx="425">
                  <c:v>0.87304285714285723</c:v>
                </c:pt>
                <c:pt idx="426">
                  <c:v>0.87144571428571438</c:v>
                </c:pt>
                <c:pt idx="427">
                  <c:v>0.86980857142857149</c:v>
                </c:pt>
                <c:pt idx="428">
                  <c:v>0.87781714285714274</c:v>
                </c:pt>
                <c:pt idx="429">
                  <c:v>0.87318571428571445</c:v>
                </c:pt>
                <c:pt idx="430">
                  <c:v>0.87249714285714275</c:v>
                </c:pt>
                <c:pt idx="431">
                  <c:v>0.87164285714285716</c:v>
                </c:pt>
                <c:pt idx="432">
                  <c:v>0.87050857142857141</c:v>
                </c:pt>
                <c:pt idx="433">
                  <c:v>0.86859999999999982</c:v>
                </c:pt>
                <c:pt idx="434">
                  <c:v>0.87093428571428555</c:v>
                </c:pt>
                <c:pt idx="435">
                  <c:v>0.87438285714285713</c:v>
                </c:pt>
                <c:pt idx="436">
                  <c:v>0.87582571428571399</c:v>
                </c:pt>
                <c:pt idx="437">
                  <c:v>0.87644857142857135</c:v>
                </c:pt>
                <c:pt idx="438">
                  <c:v>0.87283714285714298</c:v>
                </c:pt>
                <c:pt idx="439">
                  <c:v>0.87238000000000016</c:v>
                </c:pt>
                <c:pt idx="440">
                  <c:v>0.87325999999999993</c:v>
                </c:pt>
                <c:pt idx="441">
                  <c:v>0.86109714285714289</c:v>
                </c:pt>
                <c:pt idx="442">
                  <c:v>0.86159428571428565</c:v>
                </c:pt>
                <c:pt idx="443">
                  <c:v>0.85505714285714263</c:v>
                </c:pt>
                <c:pt idx="444">
                  <c:v>0.85142000000000018</c:v>
                </c:pt>
                <c:pt idx="445">
                  <c:v>0.84710571428571435</c:v>
                </c:pt>
                <c:pt idx="446">
                  <c:v>0.8426028571428571</c:v>
                </c:pt>
                <c:pt idx="447">
                  <c:v>0.84011714285714278</c:v>
                </c:pt>
                <c:pt idx="448">
                  <c:v>0.83832857142857142</c:v>
                </c:pt>
                <c:pt idx="449">
                  <c:v>0.84034285714285728</c:v>
                </c:pt>
                <c:pt idx="450">
                  <c:v>0.83494857142857137</c:v>
                </c:pt>
                <c:pt idx="451">
                  <c:v>0.83288285714285715</c:v>
                </c:pt>
                <c:pt idx="452">
                  <c:v>0.83458571428571393</c:v>
                </c:pt>
                <c:pt idx="453">
                  <c:v>0.83463428571428577</c:v>
                </c:pt>
                <c:pt idx="454">
                  <c:v>0.83486285714285735</c:v>
                </c:pt>
                <c:pt idx="455">
                  <c:v>0.83306285714285722</c:v>
                </c:pt>
                <c:pt idx="456">
                  <c:v>0.83265142857142838</c:v>
                </c:pt>
                <c:pt idx="457">
                  <c:v>0.83127428571428585</c:v>
                </c:pt>
                <c:pt idx="458">
                  <c:v>0.8272342857142857</c:v>
                </c:pt>
                <c:pt idx="459">
                  <c:v>0.82653999999999994</c:v>
                </c:pt>
                <c:pt idx="460">
                  <c:v>0.82436000000000009</c:v>
                </c:pt>
                <c:pt idx="461">
                  <c:v>0.82289714285714266</c:v>
                </c:pt>
                <c:pt idx="462">
                  <c:v>0.82239714285714283</c:v>
                </c:pt>
                <c:pt idx="463">
                  <c:v>0.83152285714285723</c:v>
                </c:pt>
                <c:pt idx="464">
                  <c:v>0.83060285714285687</c:v>
                </c:pt>
                <c:pt idx="465">
                  <c:v>0.82936285714285729</c:v>
                </c:pt>
                <c:pt idx="466">
                  <c:v>0.82937714285714292</c:v>
                </c:pt>
                <c:pt idx="467">
                  <c:v>0.82908000000000015</c:v>
                </c:pt>
                <c:pt idx="468">
                  <c:v>0.82622285714285737</c:v>
                </c:pt>
                <c:pt idx="469">
                  <c:v>0.82551428571428587</c:v>
                </c:pt>
                <c:pt idx="470">
                  <c:v>0.82510285714285736</c:v>
                </c:pt>
                <c:pt idx="471">
                  <c:v>0.8267485714285715</c:v>
                </c:pt>
                <c:pt idx="472">
                  <c:v>0.82691428571428549</c:v>
                </c:pt>
                <c:pt idx="473">
                  <c:v>0.82683999999999991</c:v>
                </c:pt>
                <c:pt idx="474">
                  <c:v>0.82738</c:v>
                </c:pt>
                <c:pt idx="475">
                  <c:v>0.8289714285714288</c:v>
                </c:pt>
                <c:pt idx="476">
                  <c:v>0.82810285714285714</c:v>
                </c:pt>
                <c:pt idx="477">
                  <c:v>0.82869999999999999</c:v>
                </c:pt>
                <c:pt idx="478">
                  <c:v>0.82630285714285701</c:v>
                </c:pt>
                <c:pt idx="479">
                  <c:v>0.81221714285714275</c:v>
                </c:pt>
                <c:pt idx="480">
                  <c:v>0.80830000000000002</c:v>
                </c:pt>
                <c:pt idx="481">
                  <c:v>0.80721142857142858</c:v>
                </c:pt>
                <c:pt idx="482">
                  <c:v>0.80632000000000004</c:v>
                </c:pt>
                <c:pt idx="483">
                  <c:v>0.80673142857142854</c:v>
                </c:pt>
                <c:pt idx="484">
                  <c:v>0.80828857142857136</c:v>
                </c:pt>
                <c:pt idx="485">
                  <c:v>0.80915142857142852</c:v>
                </c:pt>
                <c:pt idx="486">
                  <c:v>0.81263714285714306</c:v>
                </c:pt>
                <c:pt idx="487">
                  <c:v>0.82060285714285708</c:v>
                </c:pt>
                <c:pt idx="488">
                  <c:v>0.82250857142857148</c:v>
                </c:pt>
                <c:pt idx="489">
                  <c:v>0.82316857142857125</c:v>
                </c:pt>
                <c:pt idx="490">
                  <c:v>0.82521714285714276</c:v>
                </c:pt>
                <c:pt idx="491">
                  <c:v>0.83184571428571419</c:v>
                </c:pt>
                <c:pt idx="492">
                  <c:v>0.83437428571428551</c:v>
                </c:pt>
                <c:pt idx="493">
                  <c:v>0.83457999999999988</c:v>
                </c:pt>
                <c:pt idx="494">
                  <c:v>0.83458857142857157</c:v>
                </c:pt>
                <c:pt idx="495">
                  <c:v>0.83115428571428573</c:v>
                </c:pt>
                <c:pt idx="496">
                  <c:v>0.82752000000000003</c:v>
                </c:pt>
                <c:pt idx="497">
                  <c:v>0.82834571428571413</c:v>
                </c:pt>
                <c:pt idx="498">
                  <c:v>0.82621999999999984</c:v>
                </c:pt>
                <c:pt idx="499">
                  <c:v>0.82596571428571441</c:v>
                </c:pt>
                <c:pt idx="500">
                  <c:v>0.82172285714285698</c:v>
                </c:pt>
                <c:pt idx="501">
                  <c:v>0.82140857142857149</c:v>
                </c:pt>
                <c:pt idx="502">
                  <c:v>0.8196514285714287</c:v>
                </c:pt>
                <c:pt idx="503">
                  <c:v>0.8255285714285715</c:v>
                </c:pt>
                <c:pt idx="504">
                  <c:v>0.82963999999999982</c:v>
                </c:pt>
                <c:pt idx="505">
                  <c:v>0.83094857142857137</c:v>
                </c:pt>
                <c:pt idx="506">
                  <c:v>0.83357999999999988</c:v>
                </c:pt>
                <c:pt idx="507">
                  <c:v>0.83403714285714281</c:v>
                </c:pt>
                <c:pt idx="508">
                  <c:v>0.83649714285714272</c:v>
                </c:pt>
                <c:pt idx="509">
                  <c:v>0.84171142857142855</c:v>
                </c:pt>
                <c:pt idx="510">
                  <c:v>0.84445714285714302</c:v>
                </c:pt>
                <c:pt idx="511">
                  <c:v>0.84300857142857144</c:v>
                </c:pt>
                <c:pt idx="512">
                  <c:v>0.84017142857142868</c:v>
                </c:pt>
                <c:pt idx="513">
                  <c:v>0.83980857142857135</c:v>
                </c:pt>
                <c:pt idx="514">
                  <c:v>0.84006285714285711</c:v>
                </c:pt>
                <c:pt idx="515">
                  <c:v>0.84099714285714278</c:v>
                </c:pt>
                <c:pt idx="516">
                  <c:v>0.84282000000000001</c:v>
                </c:pt>
                <c:pt idx="517">
                  <c:v>0.8436771428571429</c:v>
                </c:pt>
                <c:pt idx="518">
                  <c:v>0.84487714285714277</c:v>
                </c:pt>
                <c:pt idx="519">
                  <c:v>0.84661428571428576</c:v>
                </c:pt>
                <c:pt idx="520">
                  <c:v>0.84810571428571446</c:v>
                </c:pt>
                <c:pt idx="521">
                  <c:v>0.84813142857142876</c:v>
                </c:pt>
                <c:pt idx="522">
                  <c:v>0.84779142857142842</c:v>
                </c:pt>
                <c:pt idx="523">
                  <c:v>0.84753714285714288</c:v>
                </c:pt>
                <c:pt idx="524">
                  <c:v>0.84914285714285687</c:v>
                </c:pt>
                <c:pt idx="525">
                  <c:v>0.84934571428571404</c:v>
                </c:pt>
                <c:pt idx="526">
                  <c:v>0.84921714285714289</c:v>
                </c:pt>
                <c:pt idx="527">
                  <c:v>0.84813714285714292</c:v>
                </c:pt>
                <c:pt idx="528">
                  <c:v>0.84737428571428564</c:v>
                </c:pt>
                <c:pt idx="529">
                  <c:v>0.84812571428571404</c:v>
                </c:pt>
                <c:pt idx="530">
                  <c:v>0.84797714285714276</c:v>
                </c:pt>
                <c:pt idx="531">
                  <c:v>0.84602571428571416</c:v>
                </c:pt>
                <c:pt idx="532">
                  <c:v>0.84584571428571453</c:v>
                </c:pt>
                <c:pt idx="533">
                  <c:v>0.84454000000000007</c:v>
                </c:pt>
                <c:pt idx="534">
                  <c:v>0.84049142857142856</c:v>
                </c:pt>
                <c:pt idx="535">
                  <c:v>0.83971428571428575</c:v>
                </c:pt>
                <c:pt idx="536">
                  <c:v>0.83695142857142846</c:v>
                </c:pt>
                <c:pt idx="537">
                  <c:v>0.83513428571428572</c:v>
                </c:pt>
                <c:pt idx="538">
                  <c:v>0.8341371428571428</c:v>
                </c:pt>
                <c:pt idx="539">
                  <c:v>0.83264571428571443</c:v>
                </c:pt>
                <c:pt idx="540">
                  <c:v>0.8327</c:v>
                </c:pt>
                <c:pt idx="541">
                  <c:v>0.83281428571428573</c:v>
                </c:pt>
                <c:pt idx="542">
                  <c:v>0.82331714285714286</c:v>
                </c:pt>
                <c:pt idx="543">
                  <c:v>0.82193142857142865</c:v>
                </c:pt>
                <c:pt idx="544">
                  <c:v>0.82251428571428564</c:v>
                </c:pt>
                <c:pt idx="545">
                  <c:v>0.82131142857142869</c:v>
                </c:pt>
                <c:pt idx="546">
                  <c:v>0.82017428571428563</c:v>
                </c:pt>
                <c:pt idx="547">
                  <c:v>0.82047647058823547</c:v>
                </c:pt>
                <c:pt idx="548">
                  <c:v>0.81959705882352929</c:v>
                </c:pt>
                <c:pt idx="549">
                  <c:v>0.81877058823529414</c:v>
                </c:pt>
                <c:pt idx="550">
                  <c:v>0.81934705882352932</c:v>
                </c:pt>
                <c:pt idx="551">
                  <c:v>0.81904705882352946</c:v>
                </c:pt>
                <c:pt idx="552">
                  <c:v>0.81904999999999983</c:v>
                </c:pt>
                <c:pt idx="553">
                  <c:v>0.81842941176470596</c:v>
                </c:pt>
                <c:pt idx="554">
                  <c:v>0.81679705882352915</c:v>
                </c:pt>
                <c:pt idx="555">
                  <c:v>0.81580294117647045</c:v>
                </c:pt>
                <c:pt idx="556">
                  <c:v>0.81341764705882358</c:v>
                </c:pt>
                <c:pt idx="557">
                  <c:v>0.81245000000000023</c:v>
                </c:pt>
                <c:pt idx="558">
                  <c:v>0.81046176470588249</c:v>
                </c:pt>
                <c:pt idx="559">
                  <c:v>0.80732352941176488</c:v>
                </c:pt>
                <c:pt idx="560">
                  <c:v>0.81127058823529419</c:v>
                </c:pt>
                <c:pt idx="561">
                  <c:v>0.81442647058823525</c:v>
                </c:pt>
                <c:pt idx="562">
                  <c:v>0.81666470588235329</c:v>
                </c:pt>
                <c:pt idx="563">
                  <c:v>0.82459999999999989</c:v>
                </c:pt>
                <c:pt idx="564">
                  <c:v>0.82736176470588241</c:v>
                </c:pt>
                <c:pt idx="565">
                  <c:v>0.82621470588235291</c:v>
                </c:pt>
                <c:pt idx="566">
                  <c:v>0.82771764705882356</c:v>
                </c:pt>
                <c:pt idx="567">
                  <c:v>0.82790588235294127</c:v>
                </c:pt>
                <c:pt idx="568">
                  <c:v>0.82844411764705905</c:v>
                </c:pt>
                <c:pt idx="569">
                  <c:v>0.83145294117647039</c:v>
                </c:pt>
                <c:pt idx="570">
                  <c:v>0.83188823529411771</c:v>
                </c:pt>
                <c:pt idx="571">
                  <c:v>0.83111176470588233</c:v>
                </c:pt>
                <c:pt idx="572">
                  <c:v>0.83111764705882341</c:v>
                </c:pt>
                <c:pt idx="573">
                  <c:v>0.83479999999999999</c:v>
                </c:pt>
                <c:pt idx="574">
                  <c:v>0.8379823529411764</c:v>
                </c:pt>
                <c:pt idx="575">
                  <c:v>0.83869393939393944</c:v>
                </c:pt>
                <c:pt idx="576">
                  <c:v>0.83549705882352943</c:v>
                </c:pt>
                <c:pt idx="577">
                  <c:v>0.83581176470588248</c:v>
                </c:pt>
                <c:pt idx="578">
                  <c:v>0.83765882352941168</c:v>
                </c:pt>
                <c:pt idx="579">
                  <c:v>0.83635588235294112</c:v>
                </c:pt>
                <c:pt idx="580">
                  <c:v>0.83502058823529424</c:v>
                </c:pt>
                <c:pt idx="581">
                  <c:v>0.83148235294117656</c:v>
                </c:pt>
                <c:pt idx="582">
                  <c:v>0.82881176470588225</c:v>
                </c:pt>
                <c:pt idx="583">
                  <c:v>0.82629117647058814</c:v>
                </c:pt>
                <c:pt idx="584">
                  <c:v>0.82553529411764703</c:v>
                </c:pt>
                <c:pt idx="585">
                  <c:v>0.82367647058823534</c:v>
                </c:pt>
                <c:pt idx="586">
                  <c:v>0.79634117647058833</c:v>
                </c:pt>
                <c:pt idx="587">
                  <c:v>0.7953117647058825</c:v>
                </c:pt>
                <c:pt idx="588">
                  <c:v>0.78790882352941205</c:v>
                </c:pt>
                <c:pt idx="589">
                  <c:v>0.78975882352941174</c:v>
                </c:pt>
                <c:pt idx="590">
                  <c:v>0.79054705882352938</c:v>
                </c:pt>
                <c:pt idx="591">
                  <c:v>0.78950882352941187</c:v>
                </c:pt>
                <c:pt idx="592">
                  <c:v>0.78834117647058832</c:v>
                </c:pt>
                <c:pt idx="593">
                  <c:v>0.78804411764705895</c:v>
                </c:pt>
                <c:pt idx="594">
                  <c:v>0.79060882352941164</c:v>
                </c:pt>
                <c:pt idx="595">
                  <c:v>0.79774999999999996</c:v>
                </c:pt>
                <c:pt idx="596">
                  <c:v>0.79670000000000019</c:v>
                </c:pt>
                <c:pt idx="597">
                  <c:v>0.79812941176470587</c:v>
                </c:pt>
                <c:pt idx="598">
                  <c:v>0.79828235294117644</c:v>
                </c:pt>
                <c:pt idx="599">
                  <c:v>0.79980000000000018</c:v>
                </c:pt>
                <c:pt idx="600">
                  <c:v>0.79989117647058816</c:v>
                </c:pt>
                <c:pt idx="601">
                  <c:v>0.80120588235294121</c:v>
                </c:pt>
                <c:pt idx="602">
                  <c:v>0.8038235294117646</c:v>
                </c:pt>
                <c:pt idx="603">
                  <c:v>0.80466764705882354</c:v>
                </c:pt>
                <c:pt idx="604">
                  <c:v>0.81741176470588228</c:v>
                </c:pt>
                <c:pt idx="605">
                  <c:v>0.82044117647058812</c:v>
                </c:pt>
                <c:pt idx="606">
                  <c:v>0.8222147058823529</c:v>
                </c:pt>
                <c:pt idx="607">
                  <c:v>0.82263529411764724</c:v>
                </c:pt>
                <c:pt idx="608">
                  <c:v>0.82462352941176464</c:v>
                </c:pt>
                <c:pt idx="609">
                  <c:v>0.82273529411764701</c:v>
                </c:pt>
                <c:pt idx="610">
                  <c:v>0.82270882352941177</c:v>
                </c:pt>
                <c:pt idx="611">
                  <c:v>0.82055882352941167</c:v>
                </c:pt>
                <c:pt idx="612">
                  <c:v>0.81997352941176449</c:v>
                </c:pt>
                <c:pt idx="613">
                  <c:v>0.81757647058823524</c:v>
                </c:pt>
                <c:pt idx="614">
                  <c:v>0.81776176470588235</c:v>
                </c:pt>
                <c:pt idx="615">
                  <c:v>0.81576176470588224</c:v>
                </c:pt>
                <c:pt idx="616">
                  <c:v>0.80510882352941182</c:v>
                </c:pt>
                <c:pt idx="617">
                  <c:v>0.80637352941176466</c:v>
                </c:pt>
                <c:pt idx="618">
                  <c:v>0.80737647058823525</c:v>
                </c:pt>
                <c:pt idx="619">
                  <c:v>0.80436176470588217</c:v>
                </c:pt>
                <c:pt idx="620">
                  <c:v>0.79868235294117651</c:v>
                </c:pt>
                <c:pt idx="621">
                  <c:v>0.79322058823529407</c:v>
                </c:pt>
                <c:pt idx="622">
                  <c:v>0.79245588235294107</c:v>
                </c:pt>
                <c:pt idx="623">
                  <c:v>0.79192941176470599</c:v>
                </c:pt>
                <c:pt idx="624">
                  <c:v>0.78897647058823539</c:v>
                </c:pt>
                <c:pt idx="625">
                  <c:v>0.78786470588235291</c:v>
                </c:pt>
                <c:pt idx="626">
                  <c:v>0.78656764705882343</c:v>
                </c:pt>
                <c:pt idx="627">
                  <c:v>0.78415588235294098</c:v>
                </c:pt>
                <c:pt idx="628">
                  <c:v>0.77954705882352926</c:v>
                </c:pt>
                <c:pt idx="629">
                  <c:v>0.77708823529411764</c:v>
                </c:pt>
                <c:pt idx="630">
                  <c:v>0.77634705882352939</c:v>
                </c:pt>
                <c:pt idx="631">
                  <c:v>0.77371176470588254</c:v>
                </c:pt>
                <c:pt idx="632">
                  <c:v>0.77331176470588248</c:v>
                </c:pt>
                <c:pt idx="633">
                  <c:v>0.77090588235294122</c:v>
                </c:pt>
                <c:pt idx="634">
                  <c:v>0.77103529411764682</c:v>
                </c:pt>
                <c:pt idx="635">
                  <c:v>0.77078235294117659</c:v>
                </c:pt>
                <c:pt idx="636">
                  <c:v>0.77004117647058812</c:v>
                </c:pt>
                <c:pt idx="637">
                  <c:v>0.76584117647058825</c:v>
                </c:pt>
                <c:pt idx="638">
                  <c:v>0.76872647058823507</c:v>
                </c:pt>
                <c:pt idx="639">
                  <c:v>0.7720941176470586</c:v>
                </c:pt>
                <c:pt idx="640">
                  <c:v>0.77232352941176463</c:v>
                </c:pt>
                <c:pt idx="641">
                  <c:v>0.7644823529411765</c:v>
                </c:pt>
                <c:pt idx="642">
                  <c:v>0.77432941176470582</c:v>
                </c:pt>
                <c:pt idx="643">
                  <c:v>0.7820558823529411</c:v>
                </c:pt>
                <c:pt idx="644">
                  <c:v>0.78283529411764707</c:v>
                </c:pt>
                <c:pt idx="645">
                  <c:v>0.77762058823529401</c:v>
                </c:pt>
                <c:pt idx="646">
                  <c:v>0.7759205882352942</c:v>
                </c:pt>
                <c:pt idx="647">
                  <c:v>0.77799411764705884</c:v>
                </c:pt>
                <c:pt idx="648">
                  <c:v>0.77927352941176464</c:v>
                </c:pt>
                <c:pt idx="649">
                  <c:v>0.77406176470588239</c:v>
                </c:pt>
                <c:pt idx="650">
                  <c:v>0.77131470588235274</c:v>
                </c:pt>
                <c:pt idx="651">
                  <c:v>0.76898529411764704</c:v>
                </c:pt>
                <c:pt idx="652">
                  <c:v>0.77165294117647076</c:v>
                </c:pt>
                <c:pt idx="653">
                  <c:v>0.77206176470588239</c:v>
                </c:pt>
                <c:pt idx="654">
                  <c:v>0.77054117647058828</c:v>
                </c:pt>
                <c:pt idx="655">
                  <c:v>0.77035588235294128</c:v>
                </c:pt>
                <c:pt idx="656">
                  <c:v>0.77054117647058806</c:v>
                </c:pt>
                <c:pt idx="657">
                  <c:v>0.76945588235294116</c:v>
                </c:pt>
                <c:pt idx="658">
                  <c:v>0.77017941176470572</c:v>
                </c:pt>
                <c:pt idx="659">
                  <c:v>0.77217647058823524</c:v>
                </c:pt>
                <c:pt idx="660">
                  <c:v>0.76950882352941175</c:v>
                </c:pt>
                <c:pt idx="661">
                  <c:v>0.7644764705882352</c:v>
                </c:pt>
                <c:pt idx="662">
                  <c:v>0.76160588235294124</c:v>
                </c:pt>
                <c:pt idx="663">
                  <c:v>0.76188529411764694</c:v>
                </c:pt>
                <c:pt idx="664">
                  <c:v>0.75709705882352929</c:v>
                </c:pt>
                <c:pt idx="665">
                  <c:v>0.75677058823529397</c:v>
                </c:pt>
                <c:pt idx="666">
                  <c:v>0.75719117647058831</c:v>
                </c:pt>
                <c:pt idx="667">
                  <c:v>0.75823235294117663</c:v>
                </c:pt>
                <c:pt idx="668">
                  <c:v>0.75888529411764694</c:v>
                </c:pt>
                <c:pt idx="669">
                  <c:v>0.76031764705882365</c:v>
                </c:pt>
                <c:pt idx="670">
                  <c:v>0.7617647058823529</c:v>
                </c:pt>
                <c:pt idx="671">
                  <c:v>0.76678529411764718</c:v>
                </c:pt>
                <c:pt idx="672">
                  <c:v>0.76913235294117666</c:v>
                </c:pt>
                <c:pt idx="673">
                  <c:v>0.76882352941176457</c:v>
                </c:pt>
                <c:pt idx="674">
                  <c:v>0.76848529411764699</c:v>
                </c:pt>
                <c:pt idx="675">
                  <c:v>0.78108823529411775</c:v>
                </c:pt>
                <c:pt idx="676">
                  <c:v>0.7819147058823529</c:v>
                </c:pt>
                <c:pt idx="677">
                  <c:v>0.78753529411764711</c:v>
                </c:pt>
                <c:pt idx="678">
                  <c:v>0.79195588235294123</c:v>
                </c:pt>
                <c:pt idx="679">
                  <c:v>0.79352941176470604</c:v>
                </c:pt>
                <c:pt idx="680">
                  <c:v>0.79585588235294136</c:v>
                </c:pt>
                <c:pt idx="681">
                  <c:v>0.79563823529411759</c:v>
                </c:pt>
                <c:pt idx="682">
                  <c:v>0.78531470588235297</c:v>
                </c:pt>
                <c:pt idx="683">
                  <c:v>0.7919323529411767</c:v>
                </c:pt>
                <c:pt idx="684">
                  <c:v>0.79195588235294112</c:v>
                </c:pt>
                <c:pt idx="685">
                  <c:v>0.79598529411764707</c:v>
                </c:pt>
                <c:pt idx="686">
                  <c:v>0.7960588235294116</c:v>
                </c:pt>
                <c:pt idx="687">
                  <c:v>0.79521470588235288</c:v>
                </c:pt>
                <c:pt idx="688">
                  <c:v>0.79517058823529407</c:v>
                </c:pt>
                <c:pt idx="689">
                  <c:v>0.79590882352941195</c:v>
                </c:pt>
                <c:pt idx="690">
                  <c:v>0.79545588235294118</c:v>
                </c:pt>
                <c:pt idx="691">
                  <c:v>0.79703235294117658</c:v>
                </c:pt>
                <c:pt idx="692">
                  <c:v>0.79806470588235279</c:v>
                </c:pt>
                <c:pt idx="693">
                  <c:v>0.80017647058823549</c:v>
                </c:pt>
                <c:pt idx="694">
                  <c:v>0.80347647058823546</c:v>
                </c:pt>
                <c:pt idx="695">
                  <c:v>0.80073823529411781</c:v>
                </c:pt>
                <c:pt idx="696">
                  <c:v>0.79854411764705879</c:v>
                </c:pt>
                <c:pt idx="697">
                  <c:v>0.79701470588235312</c:v>
                </c:pt>
                <c:pt idx="698">
                  <c:v>0.79796176470588243</c:v>
                </c:pt>
                <c:pt idx="699">
                  <c:v>0.79769411764705878</c:v>
                </c:pt>
                <c:pt idx="700">
                  <c:v>0.79615882352941192</c:v>
                </c:pt>
                <c:pt idx="701">
                  <c:v>0.79767941176470591</c:v>
                </c:pt>
                <c:pt idx="702">
                  <c:v>0.80652941176470605</c:v>
                </c:pt>
                <c:pt idx="703">
                  <c:v>0.82561764705882346</c:v>
                </c:pt>
                <c:pt idx="704">
                  <c:v>0.82741764705882359</c:v>
                </c:pt>
                <c:pt idx="705">
                  <c:v>0.82648235294117622</c:v>
                </c:pt>
                <c:pt idx="706">
                  <c:v>0.82066470588235296</c:v>
                </c:pt>
                <c:pt idx="707">
                  <c:v>0.8206</c:v>
                </c:pt>
                <c:pt idx="708">
                  <c:v>0.82365294117647048</c:v>
                </c:pt>
                <c:pt idx="709">
                  <c:v>0.82770000000000021</c:v>
                </c:pt>
                <c:pt idx="710">
                  <c:v>0.82759117647058822</c:v>
                </c:pt>
                <c:pt idx="711">
                  <c:v>0.82405882352941173</c:v>
                </c:pt>
                <c:pt idx="712">
                  <c:v>0.83051176470588239</c:v>
                </c:pt>
                <c:pt idx="713">
                  <c:v>0.83214705882352946</c:v>
                </c:pt>
                <c:pt idx="714">
                  <c:v>0.82960588235294108</c:v>
                </c:pt>
                <c:pt idx="715">
                  <c:v>0.83010588235294125</c:v>
                </c:pt>
                <c:pt idx="716">
                  <c:v>0.83136176470588241</c:v>
                </c:pt>
                <c:pt idx="717">
                  <c:v>0.83185588235294117</c:v>
                </c:pt>
                <c:pt idx="718">
                  <c:v>0.83089117647058841</c:v>
                </c:pt>
                <c:pt idx="719">
                  <c:v>0.83255588235294109</c:v>
                </c:pt>
                <c:pt idx="720">
                  <c:v>0.83235882352941171</c:v>
                </c:pt>
                <c:pt idx="721">
                  <c:v>0.83161764705882313</c:v>
                </c:pt>
                <c:pt idx="722">
                  <c:v>0.83496764705882365</c:v>
                </c:pt>
                <c:pt idx="723">
                  <c:v>0.83508823529411791</c:v>
                </c:pt>
                <c:pt idx="724">
                  <c:v>0.83179705882352983</c:v>
                </c:pt>
                <c:pt idx="725">
                  <c:v>0.83242352941176478</c:v>
                </c:pt>
                <c:pt idx="726">
                  <c:v>0.83424411764705897</c:v>
                </c:pt>
                <c:pt idx="727">
                  <c:v>0.83459999999999979</c:v>
                </c:pt>
                <c:pt idx="728">
                  <c:v>0.8363117647058822</c:v>
                </c:pt>
                <c:pt idx="729">
                  <c:v>0.83490882352941176</c:v>
                </c:pt>
                <c:pt idx="730">
                  <c:v>0.83200294117647033</c:v>
                </c:pt>
                <c:pt idx="731">
                  <c:v>0.83175588235294118</c:v>
                </c:pt>
                <c:pt idx="732">
                  <c:v>0.82757647058823502</c:v>
                </c:pt>
                <c:pt idx="733">
                  <c:v>0.82860294117647071</c:v>
                </c:pt>
                <c:pt idx="734">
                  <c:v>0.82679999999999976</c:v>
                </c:pt>
                <c:pt idx="735">
                  <c:v>0.82519705882352956</c:v>
                </c:pt>
                <c:pt idx="736">
                  <c:v>0.8240676470588234</c:v>
                </c:pt>
                <c:pt idx="737">
                  <c:v>0.82570882352941177</c:v>
                </c:pt>
                <c:pt idx="738">
                  <c:v>0.82623529411764707</c:v>
                </c:pt>
                <c:pt idx="739">
                  <c:v>0.82386176470588246</c:v>
                </c:pt>
                <c:pt idx="740">
                  <c:v>0.82083235294117662</c:v>
                </c:pt>
                <c:pt idx="741">
                  <c:v>0.81725588235294122</c:v>
                </c:pt>
                <c:pt idx="742">
                  <c:v>0.82240294117647028</c:v>
                </c:pt>
                <c:pt idx="743">
                  <c:v>0.81813823529411744</c:v>
                </c:pt>
                <c:pt idx="744">
                  <c:v>0.81647058823529395</c:v>
                </c:pt>
                <c:pt idx="745">
                  <c:v>0.81265000000000021</c:v>
                </c:pt>
                <c:pt idx="746">
                  <c:v>0.81524999999999992</c:v>
                </c:pt>
                <c:pt idx="747">
                  <c:v>0.81825588235294122</c:v>
                </c:pt>
                <c:pt idx="748">
                  <c:v>0.81978823529411771</c:v>
                </c:pt>
                <c:pt idx="749">
                  <c:v>0.82197352941176471</c:v>
                </c:pt>
                <c:pt idx="750">
                  <c:v>0.82634705882352932</c:v>
                </c:pt>
                <c:pt idx="751">
                  <c:v>0.8292676470588235</c:v>
                </c:pt>
                <c:pt idx="752">
                  <c:v>0.83120294117647064</c:v>
                </c:pt>
                <c:pt idx="753">
                  <c:v>0.83171470588235286</c:v>
                </c:pt>
                <c:pt idx="754">
                  <c:v>0.83606470588235304</c:v>
                </c:pt>
                <c:pt idx="755">
                  <c:v>0.84187941176470582</c:v>
                </c:pt>
                <c:pt idx="756">
                  <c:v>0.85022941176470557</c:v>
                </c:pt>
                <c:pt idx="757">
                  <c:v>0.85241470588235291</c:v>
                </c:pt>
                <c:pt idx="758">
                  <c:v>0.85613529411764688</c:v>
                </c:pt>
                <c:pt idx="759">
                  <c:v>0.86039117647058805</c:v>
                </c:pt>
                <c:pt idx="760">
                  <c:v>0.8615117647058822</c:v>
                </c:pt>
                <c:pt idx="761">
                  <c:v>0.86051470588235279</c:v>
                </c:pt>
                <c:pt idx="762">
                  <c:v>0.86017941176470558</c:v>
                </c:pt>
                <c:pt idx="763">
                  <c:v>0.8576441176470585</c:v>
                </c:pt>
                <c:pt idx="764">
                  <c:v>0.8555617647058823</c:v>
                </c:pt>
                <c:pt idx="765">
                  <c:v>0.85415294117647045</c:v>
                </c:pt>
                <c:pt idx="766">
                  <c:v>0.85141470588235291</c:v>
                </c:pt>
                <c:pt idx="767">
                  <c:v>0.84953823529411765</c:v>
                </c:pt>
                <c:pt idx="768">
                  <c:v>0.85085000000000011</c:v>
                </c:pt>
                <c:pt idx="769">
                  <c:v>0.85477647058823525</c:v>
                </c:pt>
                <c:pt idx="770">
                  <c:v>0.86964117647058814</c:v>
                </c:pt>
                <c:pt idx="771">
                  <c:v>0.87790000000000001</c:v>
                </c:pt>
                <c:pt idx="772">
                  <c:v>0.88405000000000022</c:v>
                </c:pt>
                <c:pt idx="773">
                  <c:v>0.88367352941176469</c:v>
                </c:pt>
                <c:pt idx="774">
                  <c:v>0.88794117647058823</c:v>
                </c:pt>
                <c:pt idx="775">
                  <c:v>0.8967205882352941</c:v>
                </c:pt>
                <c:pt idx="776">
                  <c:v>0.90221470588235309</c:v>
                </c:pt>
                <c:pt idx="777">
                  <c:v>0.90860882352941197</c:v>
                </c:pt>
                <c:pt idx="778">
                  <c:v>0.91809999999999992</c:v>
                </c:pt>
                <c:pt idx="779">
                  <c:v>0.92190294117647087</c:v>
                </c:pt>
                <c:pt idx="780">
                  <c:v>0.93113823529411766</c:v>
                </c:pt>
                <c:pt idx="781">
                  <c:v>0.93525000000000003</c:v>
                </c:pt>
                <c:pt idx="782">
                  <c:v>0.94441764705882369</c:v>
                </c:pt>
                <c:pt idx="783">
                  <c:v>0.94947058823529407</c:v>
                </c:pt>
                <c:pt idx="784">
                  <c:v>0.95186764705882354</c:v>
                </c:pt>
                <c:pt idx="785">
                  <c:v>0.95992941176470581</c:v>
                </c:pt>
                <c:pt idx="786">
                  <c:v>0.95084411764705856</c:v>
                </c:pt>
                <c:pt idx="787">
                  <c:v>0.94950882352941146</c:v>
                </c:pt>
                <c:pt idx="788">
                  <c:v>0.94957352941176443</c:v>
                </c:pt>
                <c:pt idx="789">
                  <c:v>0.94530294117647073</c:v>
                </c:pt>
                <c:pt idx="790">
                  <c:v>0.9464588235294118</c:v>
                </c:pt>
                <c:pt idx="791">
                  <c:v>0.94780294117647046</c:v>
                </c:pt>
                <c:pt idx="792">
                  <c:v>0.95427941176470577</c:v>
                </c:pt>
                <c:pt idx="793">
                  <c:v>0.96984411764705836</c:v>
                </c:pt>
                <c:pt idx="794">
                  <c:v>0.98020588235294115</c:v>
                </c:pt>
                <c:pt idx="795">
                  <c:v>0.99908823529411772</c:v>
                </c:pt>
                <c:pt idx="796">
                  <c:v>1.0245764705882354</c:v>
                </c:pt>
                <c:pt idx="797">
                  <c:v>1.0325735294117651</c:v>
                </c:pt>
                <c:pt idx="798">
                  <c:v>1.0320647058823527</c:v>
                </c:pt>
                <c:pt idx="799">
                  <c:v>1.0357588235294117</c:v>
                </c:pt>
                <c:pt idx="800">
                  <c:v>1.0519323529411764</c:v>
                </c:pt>
                <c:pt idx="801">
                  <c:v>1.0565558823529411</c:v>
                </c:pt>
                <c:pt idx="802">
                  <c:v>1.0560882352941174</c:v>
                </c:pt>
                <c:pt idx="803">
                  <c:v>1.0567529411764709</c:v>
                </c:pt>
                <c:pt idx="804">
                  <c:v>1.0529264705882351</c:v>
                </c:pt>
                <c:pt idx="805">
                  <c:v>1.0641676470588233</c:v>
                </c:pt>
                <c:pt idx="806">
                  <c:v>1.0878352941176472</c:v>
                </c:pt>
                <c:pt idx="807">
                  <c:v>1.0904176470588232</c:v>
                </c:pt>
                <c:pt idx="808">
                  <c:v>1.1227764705882353</c:v>
                </c:pt>
                <c:pt idx="809">
                  <c:v>1.1339529411764706</c:v>
                </c:pt>
                <c:pt idx="810">
                  <c:v>1.3837264705882355</c:v>
                </c:pt>
                <c:pt idx="811">
                  <c:v>1.4160529411764704</c:v>
                </c:pt>
                <c:pt idx="812">
                  <c:v>1.42225</c:v>
                </c:pt>
                <c:pt idx="813">
                  <c:v>1.3715117647058823</c:v>
                </c:pt>
                <c:pt idx="814">
                  <c:v>1.300585294117647</c:v>
                </c:pt>
                <c:pt idx="815">
                  <c:v>1.3117176470588239</c:v>
                </c:pt>
                <c:pt idx="816">
                  <c:v>1.2442823529411762</c:v>
                </c:pt>
                <c:pt idx="817">
                  <c:v>1.2289764705882347</c:v>
                </c:pt>
                <c:pt idx="818">
                  <c:v>1.2281176470588235</c:v>
                </c:pt>
                <c:pt idx="819">
                  <c:v>1.2315911764705882</c:v>
                </c:pt>
                <c:pt idx="820">
                  <c:v>1.2347205882352943</c:v>
                </c:pt>
                <c:pt idx="821">
                  <c:v>1.2271588235294117</c:v>
                </c:pt>
                <c:pt idx="822">
                  <c:v>1.229041176470588</c:v>
                </c:pt>
                <c:pt idx="823">
                  <c:v>1.2341088235294118</c:v>
                </c:pt>
                <c:pt idx="824">
                  <c:v>1.2433411764705884</c:v>
                </c:pt>
                <c:pt idx="825">
                  <c:v>1.2608235294117647</c:v>
                </c:pt>
                <c:pt idx="826">
                  <c:v>1.2718647058823529</c:v>
                </c:pt>
                <c:pt idx="827">
                  <c:v>1.2904529411764705</c:v>
                </c:pt>
                <c:pt idx="828">
                  <c:v>1.2985882352941176</c:v>
                </c:pt>
                <c:pt idx="829">
                  <c:v>1.3061382352941175</c:v>
                </c:pt>
                <c:pt idx="830">
                  <c:v>1.2925764705882354</c:v>
                </c:pt>
                <c:pt idx="831">
                  <c:v>1.300691176470588</c:v>
                </c:pt>
                <c:pt idx="832">
                  <c:v>1.3100764705882355</c:v>
                </c:pt>
                <c:pt idx="833">
                  <c:v>1.3113205882352943</c:v>
                </c:pt>
                <c:pt idx="834">
                  <c:v>1.3286235294117652</c:v>
                </c:pt>
                <c:pt idx="835">
                  <c:v>1.3222588235294115</c:v>
                </c:pt>
                <c:pt idx="836">
                  <c:v>1.3213470588235292</c:v>
                </c:pt>
                <c:pt idx="837">
                  <c:v>1.3174176470588237</c:v>
                </c:pt>
                <c:pt idx="838">
                  <c:v>1.3202588235294122</c:v>
                </c:pt>
                <c:pt idx="839">
                  <c:v>1.3295323529411767</c:v>
                </c:pt>
                <c:pt idx="840">
                  <c:v>1.326979411764706</c:v>
                </c:pt>
                <c:pt idx="841">
                  <c:v>1.3252294117647059</c:v>
                </c:pt>
                <c:pt idx="842">
                  <c:v>1.3235735294117645</c:v>
                </c:pt>
                <c:pt idx="843">
                  <c:v>1.3195764705882351</c:v>
                </c:pt>
                <c:pt idx="844">
                  <c:v>1.3286794117647056</c:v>
                </c:pt>
                <c:pt idx="845">
                  <c:v>1.3322882352941177</c:v>
                </c:pt>
                <c:pt idx="846">
                  <c:v>1.3290676470588236</c:v>
                </c:pt>
                <c:pt idx="847">
                  <c:v>1.3276264705882355</c:v>
                </c:pt>
                <c:pt idx="848">
                  <c:v>1.350838235294118</c:v>
                </c:pt>
                <c:pt idx="849">
                  <c:v>1.3574529411764704</c:v>
                </c:pt>
                <c:pt idx="850">
                  <c:v>1.3635970588235296</c:v>
                </c:pt>
                <c:pt idx="851">
                  <c:v>1.3763882352941177</c:v>
                </c:pt>
                <c:pt idx="852">
                  <c:v>1.3922029411764705</c:v>
                </c:pt>
                <c:pt idx="853">
                  <c:v>1.3966500000000004</c:v>
                </c:pt>
                <c:pt idx="854">
                  <c:v>1.3952882352941174</c:v>
                </c:pt>
                <c:pt idx="855">
                  <c:v>1.3834029411764701</c:v>
                </c:pt>
                <c:pt idx="856">
                  <c:v>1.3791882352941172</c:v>
                </c:pt>
                <c:pt idx="857">
                  <c:v>1.3785764705882355</c:v>
                </c:pt>
                <c:pt idx="858">
                  <c:v>1.3585970588235294</c:v>
                </c:pt>
                <c:pt idx="859">
                  <c:v>1.359502941176471</c:v>
                </c:pt>
                <c:pt idx="860">
                  <c:v>1.3620441176470588</c:v>
                </c:pt>
                <c:pt idx="861">
                  <c:v>1.3550941176470588</c:v>
                </c:pt>
                <c:pt idx="862">
                  <c:v>1.3579352941176472</c:v>
                </c:pt>
                <c:pt idx="863">
                  <c:v>1.3604676470588237</c:v>
                </c:pt>
                <c:pt idx="864">
                  <c:v>1.3740941176470594</c:v>
                </c:pt>
                <c:pt idx="865">
                  <c:v>1.3695705882352942</c:v>
                </c:pt>
                <c:pt idx="866">
                  <c:v>1.3487441176470587</c:v>
                </c:pt>
                <c:pt idx="867">
                  <c:v>1.3416441176470588</c:v>
                </c:pt>
                <c:pt idx="868">
                  <c:v>1.1055294117647054</c:v>
                </c:pt>
                <c:pt idx="869">
                  <c:v>1.0755588235294118</c:v>
                </c:pt>
                <c:pt idx="870">
                  <c:v>1.1274588235294114</c:v>
                </c:pt>
                <c:pt idx="871">
                  <c:v>1.197252941176471</c:v>
                </c:pt>
                <c:pt idx="872">
                  <c:v>1.2025441176470586</c:v>
                </c:pt>
                <c:pt idx="873">
                  <c:v>1.2723676470588237</c:v>
                </c:pt>
                <c:pt idx="874">
                  <c:v>1.2905705882352942</c:v>
                </c:pt>
                <c:pt idx="875">
                  <c:v>1.2948264705882351</c:v>
                </c:pt>
                <c:pt idx="876">
                  <c:v>1.2945029411764706</c:v>
                </c:pt>
                <c:pt idx="877">
                  <c:v>1.3004470588235295</c:v>
                </c:pt>
                <c:pt idx="878">
                  <c:v>1.3070647058823526</c:v>
                </c:pt>
                <c:pt idx="879">
                  <c:v>1.306385294117647</c:v>
                </c:pt>
                <c:pt idx="880">
                  <c:v>1.3004058823529407</c:v>
                </c:pt>
                <c:pt idx="881">
                  <c:v>1.3004941176470588</c:v>
                </c:pt>
                <c:pt idx="882">
                  <c:v>1.2876617647058823</c:v>
                </c:pt>
                <c:pt idx="883">
                  <c:v>1.2763764705882354</c:v>
                </c:pt>
                <c:pt idx="884">
                  <c:v>1.2736941176470589</c:v>
                </c:pt>
                <c:pt idx="885">
                  <c:v>1.2901529411764709</c:v>
                </c:pt>
                <c:pt idx="886">
                  <c:v>1.292111764705882</c:v>
                </c:pt>
                <c:pt idx="887">
                  <c:v>1.2998470588235291</c:v>
                </c:pt>
                <c:pt idx="888">
                  <c:v>1.3003176470588236</c:v>
                </c:pt>
                <c:pt idx="889">
                  <c:v>1.3009205882352941</c:v>
                </c:pt>
                <c:pt idx="890">
                  <c:v>1.3007823529411766</c:v>
                </c:pt>
                <c:pt idx="891">
                  <c:v>1.3051294117647059</c:v>
                </c:pt>
                <c:pt idx="892">
                  <c:v>1.3046058823529407</c:v>
                </c:pt>
                <c:pt idx="893">
                  <c:v>1.3044558823529411</c:v>
                </c:pt>
                <c:pt idx="894">
                  <c:v>1.305929411764706</c:v>
                </c:pt>
                <c:pt idx="895">
                  <c:v>1.3076441176470586</c:v>
                </c:pt>
                <c:pt idx="896">
                  <c:v>1.3065117647058826</c:v>
                </c:pt>
                <c:pt idx="897">
                  <c:v>1.3043117647058824</c:v>
                </c:pt>
                <c:pt idx="898">
                  <c:v>1.3031382352941174</c:v>
                </c:pt>
                <c:pt idx="899">
                  <c:v>1.3019323529411768</c:v>
                </c:pt>
                <c:pt idx="900">
                  <c:v>1.2975852941176473</c:v>
                </c:pt>
                <c:pt idx="901">
                  <c:v>1.2951470588235294</c:v>
                </c:pt>
                <c:pt idx="902">
                  <c:v>1.2941441176470587</c:v>
                </c:pt>
                <c:pt idx="903">
                  <c:v>1.2946352941176471</c:v>
                </c:pt>
                <c:pt idx="904">
                  <c:v>1.2982441176470587</c:v>
                </c:pt>
                <c:pt idx="905">
                  <c:v>1.3002588235294119</c:v>
                </c:pt>
                <c:pt idx="906">
                  <c:v>1.3009382352941175</c:v>
                </c:pt>
                <c:pt idx="907">
                  <c:v>1.3012058823529411</c:v>
                </c:pt>
                <c:pt idx="908">
                  <c:v>1.3023058823529412</c:v>
                </c:pt>
                <c:pt idx="909">
                  <c:v>1.304114705882353</c:v>
                </c:pt>
                <c:pt idx="910">
                  <c:v>1.3039823529411765</c:v>
                </c:pt>
                <c:pt idx="911">
                  <c:v>1.3006882352941174</c:v>
                </c:pt>
                <c:pt idx="912">
                  <c:v>1.3008499999999998</c:v>
                </c:pt>
                <c:pt idx="913">
                  <c:v>1.3013264705882353</c:v>
                </c:pt>
                <c:pt idx="914">
                  <c:v>1.302108823529412</c:v>
                </c:pt>
                <c:pt idx="915">
                  <c:v>1.3027323529411761</c:v>
                </c:pt>
                <c:pt idx="916">
                  <c:v>1.3060558823529413</c:v>
                </c:pt>
                <c:pt idx="917">
                  <c:v>1.3126647058823531</c:v>
                </c:pt>
                <c:pt idx="918">
                  <c:v>1.3220323529411764</c:v>
                </c:pt>
                <c:pt idx="919">
                  <c:v>1.3276735294117648</c:v>
                </c:pt>
                <c:pt idx="920">
                  <c:v>1.3285441176470592</c:v>
                </c:pt>
                <c:pt idx="921">
                  <c:v>1.3303676470588235</c:v>
                </c:pt>
                <c:pt idx="922">
                  <c:v>1.3342794117647059</c:v>
                </c:pt>
                <c:pt idx="923">
                  <c:v>1.344444117647059</c:v>
                </c:pt>
                <c:pt idx="924">
                  <c:v>1.3484352941176474</c:v>
                </c:pt>
                <c:pt idx="925">
                  <c:v>1.3429147058823523</c:v>
                </c:pt>
                <c:pt idx="926">
                  <c:v>1.3497735294117645</c:v>
                </c:pt>
                <c:pt idx="927">
                  <c:v>1.3360500000000004</c:v>
                </c:pt>
                <c:pt idx="928">
                  <c:v>1.3510147058823527</c:v>
                </c:pt>
                <c:pt idx="929">
                  <c:v>1.3538529411764708</c:v>
                </c:pt>
                <c:pt idx="930">
                  <c:v>1.3574735294117648</c:v>
                </c:pt>
                <c:pt idx="931">
                  <c:v>1.3559323529411766</c:v>
                </c:pt>
                <c:pt idx="932">
                  <c:v>1.3533470588235297</c:v>
                </c:pt>
                <c:pt idx="933">
                  <c:v>1.3488794117647058</c:v>
                </c:pt>
                <c:pt idx="934">
                  <c:v>1.3487735294117649</c:v>
                </c:pt>
                <c:pt idx="935">
                  <c:v>1.3496852941176469</c:v>
                </c:pt>
                <c:pt idx="936">
                  <c:v>1.3489911764705882</c:v>
                </c:pt>
                <c:pt idx="937">
                  <c:v>1.3522941176470589</c:v>
                </c:pt>
                <c:pt idx="938">
                  <c:v>1.3549823529411764</c:v>
                </c:pt>
                <c:pt idx="939">
                  <c:v>1.3576264705882357</c:v>
                </c:pt>
                <c:pt idx="940">
                  <c:v>1.3587382352941175</c:v>
                </c:pt>
                <c:pt idx="941">
                  <c:v>1.3587294117647057</c:v>
                </c:pt>
                <c:pt idx="942">
                  <c:v>1.360064705882353</c:v>
                </c:pt>
                <c:pt idx="943">
                  <c:v>1.3607617647058825</c:v>
                </c:pt>
                <c:pt idx="944">
                  <c:v>1.3732823529411764</c:v>
                </c:pt>
                <c:pt idx="945">
                  <c:v>1.3746558823529411</c:v>
                </c:pt>
                <c:pt idx="946">
                  <c:v>1.3760323529411767</c:v>
                </c:pt>
                <c:pt idx="947">
                  <c:v>1.3943970588235299</c:v>
                </c:pt>
                <c:pt idx="948">
                  <c:v>1.3929764705882355</c:v>
                </c:pt>
                <c:pt idx="949">
                  <c:v>1.3926470588235293</c:v>
                </c:pt>
                <c:pt idx="950">
                  <c:v>1.3925882352941177</c:v>
                </c:pt>
                <c:pt idx="951">
                  <c:v>1.3939617647058824</c:v>
                </c:pt>
                <c:pt idx="952">
                  <c:v>1.397285294117647</c:v>
                </c:pt>
                <c:pt idx="953">
                  <c:v>1.3983647058823532</c:v>
                </c:pt>
                <c:pt idx="954">
                  <c:v>1.4013352941176469</c:v>
                </c:pt>
                <c:pt idx="955">
                  <c:v>1.4021176470588235</c:v>
                </c:pt>
                <c:pt idx="956">
                  <c:v>1.4031411764705883</c:v>
                </c:pt>
                <c:pt idx="957">
                  <c:v>1.407964705882353</c:v>
                </c:pt>
                <c:pt idx="958">
                  <c:v>1.409402941176471</c:v>
                </c:pt>
                <c:pt idx="959">
                  <c:v>1.4067529411764703</c:v>
                </c:pt>
                <c:pt idx="960">
                  <c:v>1.4064470588235292</c:v>
                </c:pt>
                <c:pt idx="961">
                  <c:v>1.4121705882352942</c:v>
                </c:pt>
                <c:pt idx="962">
                  <c:v>1.4181264705882359</c:v>
                </c:pt>
                <c:pt idx="963">
                  <c:v>1.4271088235294114</c:v>
                </c:pt>
                <c:pt idx="964">
                  <c:v>1.4341529411764711</c:v>
                </c:pt>
                <c:pt idx="965">
                  <c:v>1.4383676470588229</c:v>
                </c:pt>
                <c:pt idx="966">
                  <c:v>1.4481411764705887</c:v>
                </c:pt>
                <c:pt idx="967">
                  <c:v>1.4517588235294114</c:v>
                </c:pt>
                <c:pt idx="968">
                  <c:v>1.4533058823529412</c:v>
                </c:pt>
                <c:pt idx="969">
                  <c:v>1.4553323529411764</c:v>
                </c:pt>
                <c:pt idx="970">
                  <c:v>1.4683411764705885</c:v>
                </c:pt>
                <c:pt idx="971">
                  <c:v>1.4704735294117643</c:v>
                </c:pt>
                <c:pt idx="972">
                  <c:v>1.4719058823529414</c:v>
                </c:pt>
                <c:pt idx="973">
                  <c:v>1.474394117647059</c:v>
                </c:pt>
                <c:pt idx="974">
                  <c:v>1.4876117647058826</c:v>
                </c:pt>
                <c:pt idx="975">
                  <c:v>1.4895823529411758</c:v>
                </c:pt>
                <c:pt idx="976">
                  <c:v>1.4936205882352942</c:v>
                </c:pt>
                <c:pt idx="977">
                  <c:v>1.5011352941176472</c:v>
                </c:pt>
                <c:pt idx="978">
                  <c:v>1.5031617647058826</c:v>
                </c:pt>
                <c:pt idx="979">
                  <c:v>1.5077588235294115</c:v>
                </c:pt>
                <c:pt idx="980">
                  <c:v>1.5083205882352939</c:v>
                </c:pt>
                <c:pt idx="981">
                  <c:v>1.5109911764705881</c:v>
                </c:pt>
                <c:pt idx="982">
                  <c:v>1.5179264705882349</c:v>
                </c:pt>
                <c:pt idx="983">
                  <c:v>1.523805882352941</c:v>
                </c:pt>
                <c:pt idx="984">
                  <c:v>1.5246411764705878</c:v>
                </c:pt>
                <c:pt idx="985">
                  <c:v>1.5331382352941176</c:v>
                </c:pt>
                <c:pt idx="986">
                  <c:v>1.5303117647058828</c:v>
                </c:pt>
                <c:pt idx="987">
                  <c:v>1.5302441176470587</c:v>
                </c:pt>
                <c:pt idx="988">
                  <c:v>1.5299323529411766</c:v>
                </c:pt>
                <c:pt idx="989">
                  <c:v>1.5295205882352942</c:v>
                </c:pt>
                <c:pt idx="990">
                  <c:v>1.5324588235294114</c:v>
                </c:pt>
                <c:pt idx="991">
                  <c:v>1.5365882352941174</c:v>
                </c:pt>
                <c:pt idx="992">
                  <c:v>1.5474794117647062</c:v>
                </c:pt>
                <c:pt idx="993">
                  <c:v>1.5587235294117647</c:v>
                </c:pt>
                <c:pt idx="994">
                  <c:v>1.561697058823529</c:v>
                </c:pt>
                <c:pt idx="995">
                  <c:v>1.5644205882352944</c:v>
                </c:pt>
                <c:pt idx="996">
                  <c:v>1.568229411764706</c:v>
                </c:pt>
                <c:pt idx="997">
                  <c:v>1.5767147058823525</c:v>
                </c:pt>
                <c:pt idx="998">
                  <c:v>1.5796823529411763</c:v>
                </c:pt>
                <c:pt idx="999">
                  <c:v>1.5809352941176469</c:v>
                </c:pt>
                <c:pt idx="1000">
                  <c:v>1.5854852941176469</c:v>
                </c:pt>
                <c:pt idx="1001">
                  <c:v>1.5943529411764705</c:v>
                </c:pt>
                <c:pt idx="1002">
                  <c:v>1.5992470588235295</c:v>
                </c:pt>
                <c:pt idx="1003">
                  <c:v>1.6007794117647058</c:v>
                </c:pt>
                <c:pt idx="1004">
                  <c:v>1.6037676470588236</c:v>
                </c:pt>
                <c:pt idx="1005">
                  <c:v>1.6216058823529407</c:v>
                </c:pt>
                <c:pt idx="1006">
                  <c:v>1.6255705882352944</c:v>
                </c:pt>
                <c:pt idx="1007">
                  <c:v>1.629455882352941</c:v>
                </c:pt>
                <c:pt idx="1008">
                  <c:v>1.6343823529411763</c:v>
                </c:pt>
                <c:pt idx="1009">
                  <c:v>1.6377911764705879</c:v>
                </c:pt>
                <c:pt idx="1010">
                  <c:v>1.6492470588235293</c:v>
                </c:pt>
                <c:pt idx="1011">
                  <c:v>1.6566147058823533</c:v>
                </c:pt>
                <c:pt idx="1012">
                  <c:v>1.6616705882352942</c:v>
                </c:pt>
                <c:pt idx="1013">
                  <c:v>1.6650705882352941</c:v>
                </c:pt>
                <c:pt idx="1014">
                  <c:v>1.6673058823529419</c:v>
                </c:pt>
                <c:pt idx="1015">
                  <c:v>1.6784382352941183</c:v>
                </c:pt>
                <c:pt idx="1016">
                  <c:v>1.6871441176470594</c:v>
                </c:pt>
                <c:pt idx="1017">
                  <c:v>1.6947088235294119</c:v>
                </c:pt>
                <c:pt idx="1018">
                  <c:v>1.7099470588235295</c:v>
                </c:pt>
                <c:pt idx="1019">
                  <c:v>1.7112294117647058</c:v>
                </c:pt>
                <c:pt idx="1020">
                  <c:v>1.7119529411764707</c:v>
                </c:pt>
                <c:pt idx="1021">
                  <c:v>1.7091705882352941</c:v>
                </c:pt>
                <c:pt idx="1022">
                  <c:v>1.7107058823529413</c:v>
                </c:pt>
                <c:pt idx="1023">
                  <c:v>1.7191470588235294</c:v>
                </c:pt>
                <c:pt idx="1024">
                  <c:v>1.7188941176470589</c:v>
                </c:pt>
                <c:pt idx="1025">
                  <c:v>1.7197735294117653</c:v>
                </c:pt>
                <c:pt idx="1026">
                  <c:v>1.7008735294117647</c:v>
                </c:pt>
                <c:pt idx="1027">
                  <c:v>1.6995264705882349</c:v>
                </c:pt>
                <c:pt idx="1028">
                  <c:v>1.7034647058823531</c:v>
                </c:pt>
                <c:pt idx="1029">
                  <c:v>1.704658823529412</c:v>
                </c:pt>
                <c:pt idx="1030">
                  <c:v>1.7058117647058824</c:v>
                </c:pt>
                <c:pt idx="1031">
                  <c:v>1.712609090909091</c:v>
                </c:pt>
                <c:pt idx="1032">
                  <c:v>1.714609090909091</c:v>
                </c:pt>
                <c:pt idx="1033">
                  <c:v>1.7215909090909094</c:v>
                </c:pt>
                <c:pt idx="1034">
                  <c:v>1.723490909090909</c:v>
                </c:pt>
                <c:pt idx="1035">
                  <c:v>1.7254060606060604</c:v>
                </c:pt>
                <c:pt idx="1036">
                  <c:v>1.7256878787878791</c:v>
                </c:pt>
                <c:pt idx="1037">
                  <c:v>1.7228363636363637</c:v>
                </c:pt>
                <c:pt idx="1038">
                  <c:v>1.7280818181818181</c:v>
                </c:pt>
                <c:pt idx="1039">
                  <c:v>1.727139393939394</c:v>
                </c:pt>
                <c:pt idx="1040">
                  <c:v>1.7264666666666668</c:v>
                </c:pt>
                <c:pt idx="1041">
                  <c:v>1.7263333333333333</c:v>
                </c:pt>
                <c:pt idx="1042">
                  <c:v>1.7266696969696973</c:v>
                </c:pt>
                <c:pt idx="1043">
                  <c:v>1.7301454545454544</c:v>
                </c:pt>
                <c:pt idx="1044">
                  <c:v>1.7294212121212122</c:v>
                </c:pt>
                <c:pt idx="1045">
                  <c:v>1.7291848484848489</c:v>
                </c:pt>
                <c:pt idx="1046">
                  <c:v>1.7271939393939395</c:v>
                </c:pt>
                <c:pt idx="1047">
                  <c:v>1.7358424242424242</c:v>
                </c:pt>
                <c:pt idx="1048">
                  <c:v>1.8037090909090909</c:v>
                </c:pt>
                <c:pt idx="1049">
                  <c:v>1.8039727272727273</c:v>
                </c:pt>
                <c:pt idx="1050">
                  <c:v>1.8055818181818184</c:v>
                </c:pt>
                <c:pt idx="1051">
                  <c:v>1.8081030303030297</c:v>
                </c:pt>
                <c:pt idx="1052">
                  <c:v>1.8104</c:v>
                </c:pt>
                <c:pt idx="1053">
                  <c:v>1.8157212121212121</c:v>
                </c:pt>
                <c:pt idx="1054">
                  <c:v>1.8200909090909094</c:v>
                </c:pt>
                <c:pt idx="1055">
                  <c:v>1.8183818181818183</c:v>
                </c:pt>
                <c:pt idx="1056">
                  <c:v>1.8198909090909092</c:v>
                </c:pt>
                <c:pt idx="1057">
                  <c:v>1.8211151515151518</c:v>
                </c:pt>
                <c:pt idx="1058">
                  <c:v>1.8246727272727272</c:v>
                </c:pt>
                <c:pt idx="1059">
                  <c:v>1.8294969696969696</c:v>
                </c:pt>
                <c:pt idx="1060">
                  <c:v>1.8324757575757578</c:v>
                </c:pt>
                <c:pt idx="1061">
                  <c:v>1.8344727272727279</c:v>
                </c:pt>
                <c:pt idx="1062">
                  <c:v>1.836090909090909</c:v>
                </c:pt>
                <c:pt idx="1063">
                  <c:v>1.8385454545454545</c:v>
                </c:pt>
                <c:pt idx="1064">
                  <c:v>1.8394151515151516</c:v>
                </c:pt>
                <c:pt idx="1065">
                  <c:v>1.837460606060606</c:v>
                </c:pt>
                <c:pt idx="1066">
                  <c:v>1.8370545454545455</c:v>
                </c:pt>
                <c:pt idx="1067">
                  <c:v>1.8372121212121211</c:v>
                </c:pt>
                <c:pt idx="1068">
                  <c:v>1.814978787878788</c:v>
                </c:pt>
                <c:pt idx="1069">
                  <c:v>1.795690909090909</c:v>
                </c:pt>
                <c:pt idx="1070">
                  <c:v>1.7761212121212127</c:v>
                </c:pt>
                <c:pt idx="1071">
                  <c:v>1.7739878787878789</c:v>
                </c:pt>
                <c:pt idx="1072">
                  <c:v>1.7734363636363635</c:v>
                </c:pt>
                <c:pt idx="1073">
                  <c:v>1.7724242424242425</c:v>
                </c:pt>
                <c:pt idx="1074">
                  <c:v>1.7685848484848483</c:v>
                </c:pt>
                <c:pt idx="1075">
                  <c:v>1.7671696969696973</c:v>
                </c:pt>
                <c:pt idx="1076">
                  <c:v>1.7657666666666676</c:v>
                </c:pt>
                <c:pt idx="1077">
                  <c:v>1.7631848484848489</c:v>
                </c:pt>
                <c:pt idx="1078">
                  <c:v>1.7620878787878782</c:v>
                </c:pt>
                <c:pt idx="1079">
                  <c:v>1.7603363636363638</c:v>
                </c:pt>
                <c:pt idx="1080">
                  <c:v>1.7582363636363638</c:v>
                </c:pt>
                <c:pt idx="1081">
                  <c:v>1.7565939393939394</c:v>
                </c:pt>
                <c:pt idx="1082">
                  <c:v>1.7560575757575754</c:v>
                </c:pt>
                <c:pt idx="1083">
                  <c:v>1.75579696969697</c:v>
                </c:pt>
                <c:pt idx="1084">
                  <c:v>1.7556727272727277</c:v>
                </c:pt>
                <c:pt idx="1085">
                  <c:v>1.7549181818181818</c:v>
                </c:pt>
                <c:pt idx="1086">
                  <c:v>1.757869696969697</c:v>
                </c:pt>
                <c:pt idx="1087">
                  <c:v>1.756739393939394</c:v>
                </c:pt>
                <c:pt idx="1088">
                  <c:v>1.7568424242424245</c:v>
                </c:pt>
                <c:pt idx="1089">
                  <c:v>1.7766363636363636</c:v>
                </c:pt>
                <c:pt idx="1090">
                  <c:v>1.7786151515151514</c:v>
                </c:pt>
                <c:pt idx="1091">
                  <c:v>1.7793818181818182</c:v>
                </c:pt>
                <c:pt idx="1092">
                  <c:v>1.7803848484848486</c:v>
                </c:pt>
                <c:pt idx="1093">
                  <c:v>1.7813030303030304</c:v>
                </c:pt>
                <c:pt idx="1094">
                  <c:v>1.7822030303030307</c:v>
                </c:pt>
                <c:pt idx="1095">
                  <c:v>1.7839757575757578</c:v>
                </c:pt>
                <c:pt idx="1096">
                  <c:v>1.7843937499999996</c:v>
                </c:pt>
                <c:pt idx="1097">
                  <c:v>1.7839812499999999</c:v>
                </c:pt>
                <c:pt idx="1098">
                  <c:v>1.7841374999999995</c:v>
                </c:pt>
                <c:pt idx="1099">
                  <c:v>1.7864624999999998</c:v>
                </c:pt>
                <c:pt idx="1100">
                  <c:v>1.7877874999999996</c:v>
                </c:pt>
                <c:pt idx="1101">
                  <c:v>1.7894781250000005</c:v>
                </c:pt>
                <c:pt idx="1102">
                  <c:v>1.7911937499999997</c:v>
                </c:pt>
                <c:pt idx="1103">
                  <c:v>1.7940218749999999</c:v>
                </c:pt>
                <c:pt idx="1104">
                  <c:v>1.7945906249999999</c:v>
                </c:pt>
                <c:pt idx="1105">
                  <c:v>1.7939937499999996</c:v>
                </c:pt>
                <c:pt idx="1106">
                  <c:v>1.7936937499999999</c:v>
                </c:pt>
                <c:pt idx="1107">
                  <c:v>1.7930468749999999</c:v>
                </c:pt>
                <c:pt idx="1108">
                  <c:v>1.7496843750000002</c:v>
                </c:pt>
                <c:pt idx="1109">
                  <c:v>1.7487218750000002</c:v>
                </c:pt>
                <c:pt idx="1110">
                  <c:v>1.7492312499999998</c:v>
                </c:pt>
                <c:pt idx="1111">
                  <c:v>1.7493156249999999</c:v>
                </c:pt>
                <c:pt idx="1112">
                  <c:v>1.7503937499999997</c:v>
                </c:pt>
                <c:pt idx="1113">
                  <c:v>1.7508968750000005</c:v>
                </c:pt>
                <c:pt idx="1114">
                  <c:v>1.7591354838709681</c:v>
                </c:pt>
                <c:pt idx="1115">
                  <c:v>1.7600032258064515</c:v>
                </c:pt>
                <c:pt idx="1116">
                  <c:v>1.7615548387096778</c:v>
                </c:pt>
                <c:pt idx="1117">
                  <c:v>1.7632709677419356</c:v>
                </c:pt>
                <c:pt idx="1118">
                  <c:v>1.7605935483870967</c:v>
                </c:pt>
                <c:pt idx="1119">
                  <c:v>1.7611806451612904</c:v>
                </c:pt>
                <c:pt idx="1120">
                  <c:v>1.7625387096774194</c:v>
                </c:pt>
                <c:pt idx="1121">
                  <c:v>1.7625032258064512</c:v>
                </c:pt>
                <c:pt idx="1122">
                  <c:v>1.7635548387096773</c:v>
                </c:pt>
                <c:pt idx="1123">
                  <c:v>1.7644451612903223</c:v>
                </c:pt>
                <c:pt idx="1124">
                  <c:v>1.7662612903225809</c:v>
                </c:pt>
                <c:pt idx="1125">
                  <c:v>1.7742870967741937</c:v>
                </c:pt>
                <c:pt idx="1126">
                  <c:v>1.8164806451612903</c:v>
                </c:pt>
                <c:pt idx="1127">
                  <c:v>1.8182677419354842</c:v>
                </c:pt>
                <c:pt idx="1128">
                  <c:v>1.820409677419355</c:v>
                </c:pt>
                <c:pt idx="1129">
                  <c:v>1.8226258064516128</c:v>
                </c:pt>
                <c:pt idx="1130">
                  <c:v>1.8255290322580646</c:v>
                </c:pt>
                <c:pt idx="1131">
                  <c:v>1.8267096774193547</c:v>
                </c:pt>
                <c:pt idx="1132">
                  <c:v>1.8277451612903226</c:v>
                </c:pt>
                <c:pt idx="1133">
                  <c:v>1.8310129032258067</c:v>
                </c:pt>
                <c:pt idx="1134">
                  <c:v>1.8359451612903226</c:v>
                </c:pt>
                <c:pt idx="1135">
                  <c:v>1.8404967741935481</c:v>
                </c:pt>
                <c:pt idx="1136">
                  <c:v>1.8431548387096774</c:v>
                </c:pt>
                <c:pt idx="1137">
                  <c:v>1.844603225806452</c:v>
                </c:pt>
                <c:pt idx="1138">
                  <c:v>1.8468225806451612</c:v>
                </c:pt>
                <c:pt idx="1139">
                  <c:v>1.8504225806451613</c:v>
                </c:pt>
                <c:pt idx="1140">
                  <c:v>1.8517741935483869</c:v>
                </c:pt>
                <c:pt idx="1141">
                  <c:v>1.8497645161290321</c:v>
                </c:pt>
                <c:pt idx="1142">
                  <c:v>1.8510451612903227</c:v>
                </c:pt>
                <c:pt idx="1143">
                  <c:v>1.8530032258064519</c:v>
                </c:pt>
                <c:pt idx="1144">
                  <c:v>1.8573999999999997</c:v>
                </c:pt>
                <c:pt idx="1145">
                  <c:v>1.8591612903225807</c:v>
                </c:pt>
                <c:pt idx="1146">
                  <c:v>1.8602838709677416</c:v>
                </c:pt>
                <c:pt idx="1147">
                  <c:v>1.8615354838709679</c:v>
                </c:pt>
                <c:pt idx="1148">
                  <c:v>1.8620580645161289</c:v>
                </c:pt>
                <c:pt idx="1149">
                  <c:v>1.8644032258064513</c:v>
                </c:pt>
                <c:pt idx="1150">
                  <c:v>1.8652161290322575</c:v>
                </c:pt>
                <c:pt idx="1151">
                  <c:v>1.8658096774193547</c:v>
                </c:pt>
                <c:pt idx="1152">
                  <c:v>1.8665741935483873</c:v>
                </c:pt>
                <c:pt idx="1153">
                  <c:v>1.8674290322580644</c:v>
                </c:pt>
                <c:pt idx="1154">
                  <c:v>1.8694677419354835</c:v>
                </c:pt>
                <c:pt idx="1155">
                  <c:v>1.8696483870967742</c:v>
                </c:pt>
                <c:pt idx="1156">
                  <c:v>1.8699870967741941</c:v>
                </c:pt>
                <c:pt idx="1157">
                  <c:v>1.8705387096774195</c:v>
                </c:pt>
                <c:pt idx="1158">
                  <c:v>1.8706225806451613</c:v>
                </c:pt>
                <c:pt idx="1159">
                  <c:v>1.8718838709677417</c:v>
                </c:pt>
                <c:pt idx="1160">
                  <c:v>1.8724967741935485</c:v>
                </c:pt>
                <c:pt idx="1161">
                  <c:v>1.8725999999999998</c:v>
                </c:pt>
                <c:pt idx="1162">
                  <c:v>1.8732419354838712</c:v>
                </c:pt>
                <c:pt idx="1163">
                  <c:v>1.8736225806451612</c:v>
                </c:pt>
                <c:pt idx="1164">
                  <c:v>1.8793193548387095</c:v>
                </c:pt>
                <c:pt idx="1165">
                  <c:v>1.8793483870967742</c:v>
                </c:pt>
                <c:pt idx="1166">
                  <c:v>1.8807290322580645</c:v>
                </c:pt>
                <c:pt idx="1167">
                  <c:v>1.8795096774193549</c:v>
                </c:pt>
                <c:pt idx="1168">
                  <c:v>1.877829032258064</c:v>
                </c:pt>
                <c:pt idx="1169">
                  <c:v>1.8549419354838708</c:v>
                </c:pt>
                <c:pt idx="1170">
                  <c:v>1.8587129032258061</c:v>
                </c:pt>
                <c:pt idx="1171">
                  <c:v>1.8637677419354834</c:v>
                </c:pt>
                <c:pt idx="1172">
                  <c:v>1.8539064516129036</c:v>
                </c:pt>
                <c:pt idx="1173">
                  <c:v>1.665061290322581</c:v>
                </c:pt>
                <c:pt idx="1174">
                  <c:v>1.6668000000000003</c:v>
                </c:pt>
                <c:pt idx="1175">
                  <c:v>1.6680161290322582</c:v>
                </c:pt>
                <c:pt idx="1176">
                  <c:v>1.6675516129032257</c:v>
                </c:pt>
                <c:pt idx="1177">
                  <c:v>1.5817516129032259</c:v>
                </c:pt>
                <c:pt idx="1178">
                  <c:v>1.5306806451612902</c:v>
                </c:pt>
                <c:pt idx="1179">
                  <c:v>1.5034548387096771</c:v>
                </c:pt>
                <c:pt idx="1180">
                  <c:v>1.5012322580645161</c:v>
                </c:pt>
                <c:pt idx="1181">
                  <c:v>1.4979225806451613</c:v>
                </c:pt>
                <c:pt idx="1182">
                  <c:v>1.4966677419354841</c:v>
                </c:pt>
                <c:pt idx="1183">
                  <c:v>1.4576387096774193</c:v>
                </c:pt>
                <c:pt idx="1184">
                  <c:v>1.4568322580645159</c:v>
                </c:pt>
                <c:pt idx="1185">
                  <c:v>1.4556645161290322</c:v>
                </c:pt>
                <c:pt idx="1186">
                  <c:v>1.4530096774193544</c:v>
                </c:pt>
                <c:pt idx="1187">
                  <c:v>1.4515903225806452</c:v>
                </c:pt>
                <c:pt idx="1188">
                  <c:v>1.4688419354838711</c:v>
                </c:pt>
                <c:pt idx="1189">
                  <c:v>1.4682322580645166</c:v>
                </c:pt>
                <c:pt idx="1190">
                  <c:v>1.467658064516129</c:v>
                </c:pt>
                <c:pt idx="1191">
                  <c:v>1.4668870967741938</c:v>
                </c:pt>
                <c:pt idx="1192">
                  <c:v>1.4656129032258063</c:v>
                </c:pt>
                <c:pt idx="1193">
                  <c:v>1.4608516129032256</c:v>
                </c:pt>
                <c:pt idx="1194">
                  <c:v>1.4583870967741934</c:v>
                </c:pt>
                <c:pt idx="1195">
                  <c:v>1.4572838709677416</c:v>
                </c:pt>
                <c:pt idx="1196">
                  <c:v>1.4545999999999994</c:v>
                </c:pt>
                <c:pt idx="1197">
                  <c:v>1.4528193548387101</c:v>
                </c:pt>
                <c:pt idx="1198">
                  <c:v>1.4495225806451615</c:v>
                </c:pt>
                <c:pt idx="1199">
                  <c:v>1.4468774193548388</c:v>
                </c:pt>
                <c:pt idx="1200">
                  <c:v>1.4452161290322585</c:v>
                </c:pt>
                <c:pt idx="1201">
                  <c:v>1.4414645161290325</c:v>
                </c:pt>
                <c:pt idx="1202">
                  <c:v>1.4387806451612903</c:v>
                </c:pt>
                <c:pt idx="1203">
                  <c:v>1.4382645161290322</c:v>
                </c:pt>
                <c:pt idx="1204">
                  <c:v>1.4369774193548386</c:v>
                </c:pt>
                <c:pt idx="1205">
                  <c:v>1.4370451612903228</c:v>
                </c:pt>
                <c:pt idx="1206">
                  <c:v>1.4371064516129035</c:v>
                </c:pt>
                <c:pt idx="1207">
                  <c:v>1.4375838709677415</c:v>
                </c:pt>
                <c:pt idx="1208">
                  <c:v>1.4376677419354835</c:v>
                </c:pt>
                <c:pt idx="1209">
                  <c:v>1.4355387096774193</c:v>
                </c:pt>
                <c:pt idx="1210">
                  <c:v>1.4355161290322578</c:v>
                </c:pt>
                <c:pt idx="1211">
                  <c:v>1.4340677419354837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F1E-43FC-9FE8-4372F0599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70801857"/>
        <c:axId val="1129375377"/>
      </c:lineChart>
      <c:dateAx>
        <c:axId val="187080185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d\-mmm\-yyyy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29375377"/>
        <c:crosses val="autoZero"/>
        <c:auto val="1"/>
        <c:lblOffset val="100"/>
        <c:baseTimeUnit val="days"/>
      </c:dateAx>
      <c:valAx>
        <c:axId val="1129375377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870801857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strRef>
              <c:f>'Pre-tax'!$D$4</c:f>
              <c:strCache>
                <c:ptCount val="1"/>
                <c:pt idx="0">
                  <c:v>Arbitrage 6 month</c:v>
                </c:pt>
              </c:strCache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numRef>
              <c:f>'Pre-tax'!$A$5:$A$1216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'Pre-tax'!$D$5:$D$1216</c:f>
              <c:numCache>
                <c:formatCode>0.00</c:formatCode>
                <c:ptCount val="1212"/>
                <c:pt idx="0">
                  <c:v>3.9352919999999996</c:v>
                </c:pt>
                <c:pt idx="1">
                  <c:v>3.9740600000000006</c:v>
                </c:pt>
                <c:pt idx="2">
                  <c:v>4.0218960000000008</c:v>
                </c:pt>
                <c:pt idx="3">
                  <c:v>3.9159519999999999</c:v>
                </c:pt>
                <c:pt idx="4">
                  <c:v>3.9291160000000014</c:v>
                </c:pt>
                <c:pt idx="5">
                  <c:v>3.9817359999999997</c:v>
                </c:pt>
                <c:pt idx="6">
                  <c:v>3.8875120000000005</c:v>
                </c:pt>
                <c:pt idx="7">
                  <c:v>3.9558719999999998</c:v>
                </c:pt>
                <c:pt idx="8">
                  <c:v>3.8765960000000006</c:v>
                </c:pt>
                <c:pt idx="9">
                  <c:v>3.9398079999999993</c:v>
                </c:pt>
                <c:pt idx="10">
                  <c:v>3.896204</c:v>
                </c:pt>
                <c:pt idx="11">
                  <c:v>3.8998000000000004</c:v>
                </c:pt>
                <c:pt idx="12">
                  <c:v>3.8942759999999996</c:v>
                </c:pt>
                <c:pt idx="13">
                  <c:v>3.9449480000000006</c:v>
                </c:pt>
                <c:pt idx="14">
                  <c:v>3.9676160000000005</c:v>
                </c:pt>
                <c:pt idx="15">
                  <c:v>3.9064640000000002</c:v>
                </c:pt>
                <c:pt idx="16">
                  <c:v>4.0825400000000016</c:v>
                </c:pt>
                <c:pt idx="17">
                  <c:v>3.9934760000000007</c:v>
                </c:pt>
                <c:pt idx="18">
                  <c:v>3.8462039999999988</c:v>
                </c:pt>
                <c:pt idx="19">
                  <c:v>3.8031519999999994</c:v>
                </c:pt>
                <c:pt idx="20">
                  <c:v>3.9523520000000003</c:v>
                </c:pt>
                <c:pt idx="21">
                  <c:v>4.0247319999999993</c:v>
                </c:pt>
                <c:pt idx="22">
                  <c:v>3.8917719999999996</c:v>
                </c:pt>
                <c:pt idx="23">
                  <c:v>4.0916040000000011</c:v>
                </c:pt>
                <c:pt idx="24">
                  <c:v>3.9198600000000003</c:v>
                </c:pt>
                <c:pt idx="25">
                  <c:v>4.0171279999999987</c:v>
                </c:pt>
                <c:pt idx="26">
                  <c:v>3.8710719999999994</c:v>
                </c:pt>
                <c:pt idx="27">
                  <c:v>3.9679040000000003</c:v>
                </c:pt>
                <c:pt idx="28">
                  <c:v>3.9220839999999999</c:v>
                </c:pt>
                <c:pt idx="29">
                  <c:v>3.9353719999999996</c:v>
                </c:pt>
                <c:pt idx="30">
                  <c:v>3.8790560000000003</c:v>
                </c:pt>
                <c:pt idx="31">
                  <c:v>3.8584840000000002</c:v>
                </c:pt>
                <c:pt idx="32">
                  <c:v>3.8575400000000002</c:v>
                </c:pt>
                <c:pt idx="33">
                  <c:v>3.83284</c:v>
                </c:pt>
                <c:pt idx="34">
                  <c:v>3.8539040000000004</c:v>
                </c:pt>
                <c:pt idx="35">
                  <c:v>3.8324039999999995</c:v>
                </c:pt>
                <c:pt idx="36">
                  <c:v>3.8547600000000002</c:v>
                </c:pt>
                <c:pt idx="37">
                  <c:v>3.8060319999999996</c:v>
                </c:pt>
                <c:pt idx="38">
                  <c:v>3.7992519999999996</c:v>
                </c:pt>
                <c:pt idx="39">
                  <c:v>3.831475999999999</c:v>
                </c:pt>
                <c:pt idx="40">
                  <c:v>3.7564479999999993</c:v>
                </c:pt>
                <c:pt idx="41">
                  <c:v>3.7287280000000003</c:v>
                </c:pt>
                <c:pt idx="42">
                  <c:v>3.686868</c:v>
                </c:pt>
                <c:pt idx="43">
                  <c:v>3.6874920000000002</c:v>
                </c:pt>
                <c:pt idx="44">
                  <c:v>3.7236439999999997</c:v>
                </c:pt>
                <c:pt idx="45">
                  <c:v>3.6601760000000008</c:v>
                </c:pt>
                <c:pt idx="46">
                  <c:v>3.7391399999999999</c:v>
                </c:pt>
                <c:pt idx="47">
                  <c:v>3.6621640000000006</c:v>
                </c:pt>
                <c:pt idx="48">
                  <c:v>3.6790479999999999</c:v>
                </c:pt>
                <c:pt idx="49">
                  <c:v>3.690188</c:v>
                </c:pt>
                <c:pt idx="50">
                  <c:v>3.6534199999999997</c:v>
                </c:pt>
                <c:pt idx="51">
                  <c:v>3.6407119999999993</c:v>
                </c:pt>
                <c:pt idx="52">
                  <c:v>3.6318520000000003</c:v>
                </c:pt>
                <c:pt idx="53">
                  <c:v>3.5812760000000008</c:v>
                </c:pt>
                <c:pt idx="54">
                  <c:v>3.7081200000000001</c:v>
                </c:pt>
                <c:pt idx="55">
                  <c:v>3.5663799999999997</c:v>
                </c:pt>
                <c:pt idx="56">
                  <c:v>3.7721839999999998</c:v>
                </c:pt>
                <c:pt idx="57">
                  <c:v>3.5843039999999995</c:v>
                </c:pt>
                <c:pt idx="58">
                  <c:v>3.5680360000000002</c:v>
                </c:pt>
                <c:pt idx="59">
                  <c:v>3.6025440000000004</c:v>
                </c:pt>
                <c:pt idx="60">
                  <c:v>3.5611599999999992</c:v>
                </c:pt>
                <c:pt idx="61">
                  <c:v>3.6507160000000001</c:v>
                </c:pt>
                <c:pt idx="62">
                  <c:v>3.6418240000000002</c:v>
                </c:pt>
                <c:pt idx="63">
                  <c:v>3.6545960000000002</c:v>
                </c:pt>
                <c:pt idx="64">
                  <c:v>3.5711119999999994</c:v>
                </c:pt>
                <c:pt idx="65">
                  <c:v>3.6968240000000012</c:v>
                </c:pt>
                <c:pt idx="66">
                  <c:v>3.6569399999999996</c:v>
                </c:pt>
                <c:pt idx="67">
                  <c:v>3.7444799999999998</c:v>
                </c:pt>
                <c:pt idx="68">
                  <c:v>3.7803279999999995</c:v>
                </c:pt>
                <c:pt idx="69">
                  <c:v>3.6958960000000003</c:v>
                </c:pt>
                <c:pt idx="70">
                  <c:v>3.7215079999999996</c:v>
                </c:pt>
                <c:pt idx="71">
                  <c:v>3.6487319999999999</c:v>
                </c:pt>
                <c:pt idx="72">
                  <c:v>3.6387600000000009</c:v>
                </c:pt>
                <c:pt idx="73">
                  <c:v>3.638188</c:v>
                </c:pt>
                <c:pt idx="74">
                  <c:v>3.6344519999999996</c:v>
                </c:pt>
                <c:pt idx="75">
                  <c:v>3.6022919999999998</c:v>
                </c:pt>
                <c:pt idx="76">
                  <c:v>3.620924</c:v>
                </c:pt>
                <c:pt idx="77">
                  <c:v>3.6715639999999996</c:v>
                </c:pt>
                <c:pt idx="78">
                  <c:v>3.6943320000000006</c:v>
                </c:pt>
                <c:pt idx="79">
                  <c:v>3.7186960000000004</c:v>
                </c:pt>
                <c:pt idx="80">
                  <c:v>3.6446279999999995</c:v>
                </c:pt>
                <c:pt idx="81">
                  <c:v>3.7227480000000011</c:v>
                </c:pt>
                <c:pt idx="82">
                  <c:v>3.7571320000000004</c:v>
                </c:pt>
                <c:pt idx="83">
                  <c:v>3.7388600000000007</c:v>
                </c:pt>
                <c:pt idx="84">
                  <c:v>3.685632</c:v>
                </c:pt>
                <c:pt idx="85">
                  <c:v>3.7462240000000002</c:v>
                </c:pt>
                <c:pt idx="86">
                  <c:v>3.6686800000000006</c:v>
                </c:pt>
                <c:pt idx="87">
                  <c:v>3.7002319999999997</c:v>
                </c:pt>
                <c:pt idx="88">
                  <c:v>3.8371440000000003</c:v>
                </c:pt>
                <c:pt idx="89">
                  <c:v>3.8528840000000004</c:v>
                </c:pt>
                <c:pt idx="90">
                  <c:v>3.845456</c:v>
                </c:pt>
                <c:pt idx="91">
                  <c:v>3.8306199999999988</c:v>
                </c:pt>
                <c:pt idx="92">
                  <c:v>3.913608</c:v>
                </c:pt>
                <c:pt idx="93">
                  <c:v>3.7998040000000004</c:v>
                </c:pt>
                <c:pt idx="94">
                  <c:v>3.8558079999999988</c:v>
                </c:pt>
                <c:pt idx="95">
                  <c:v>3.7837319999999992</c:v>
                </c:pt>
                <c:pt idx="96">
                  <c:v>3.7290039999999998</c:v>
                </c:pt>
                <c:pt idx="97">
                  <c:v>3.8078919999999994</c:v>
                </c:pt>
                <c:pt idx="98">
                  <c:v>3.707824</c:v>
                </c:pt>
                <c:pt idx="99">
                  <c:v>3.7082839999999995</c:v>
                </c:pt>
                <c:pt idx="100">
                  <c:v>3.6926759999999996</c:v>
                </c:pt>
                <c:pt idx="101">
                  <c:v>3.8302080000000003</c:v>
                </c:pt>
                <c:pt idx="102">
                  <c:v>3.816656</c:v>
                </c:pt>
                <c:pt idx="103">
                  <c:v>3.771787999999999</c:v>
                </c:pt>
                <c:pt idx="104">
                  <c:v>3.7574199999999998</c:v>
                </c:pt>
                <c:pt idx="105">
                  <c:v>3.718464</c:v>
                </c:pt>
                <c:pt idx="106">
                  <c:v>3.7518879999999997</c:v>
                </c:pt>
                <c:pt idx="107">
                  <c:v>3.7155239999999998</c:v>
                </c:pt>
                <c:pt idx="108">
                  <c:v>3.6701960000000002</c:v>
                </c:pt>
                <c:pt idx="109">
                  <c:v>3.678528</c:v>
                </c:pt>
                <c:pt idx="110">
                  <c:v>3.7179959999999994</c:v>
                </c:pt>
                <c:pt idx="111">
                  <c:v>3.7586640000000004</c:v>
                </c:pt>
                <c:pt idx="112">
                  <c:v>3.6830719999999997</c:v>
                </c:pt>
                <c:pt idx="113">
                  <c:v>3.6867679999999994</c:v>
                </c:pt>
                <c:pt idx="114">
                  <c:v>3.6688280000000004</c:v>
                </c:pt>
                <c:pt idx="115">
                  <c:v>3.5711799999999996</c:v>
                </c:pt>
                <c:pt idx="116">
                  <c:v>3.6552680000000004</c:v>
                </c:pt>
                <c:pt idx="117">
                  <c:v>3.5743279999999986</c:v>
                </c:pt>
                <c:pt idx="118">
                  <c:v>3.4869679999999992</c:v>
                </c:pt>
                <c:pt idx="119">
                  <c:v>3.4884920000000004</c:v>
                </c:pt>
                <c:pt idx="120">
                  <c:v>3.5235080000000001</c:v>
                </c:pt>
                <c:pt idx="121">
                  <c:v>3.4660000000000006</c:v>
                </c:pt>
                <c:pt idx="122">
                  <c:v>3.4293680000000002</c:v>
                </c:pt>
                <c:pt idx="123">
                  <c:v>3.369359999999999</c:v>
                </c:pt>
                <c:pt idx="124">
                  <c:v>3.381392</c:v>
                </c:pt>
                <c:pt idx="125">
                  <c:v>3.3377879999999993</c:v>
                </c:pt>
                <c:pt idx="126">
                  <c:v>3.3535879999999998</c:v>
                </c:pt>
                <c:pt idx="127">
                  <c:v>3.3890800000000008</c:v>
                </c:pt>
                <c:pt idx="128">
                  <c:v>3.2820039999999993</c:v>
                </c:pt>
                <c:pt idx="129">
                  <c:v>3.3548840000000002</c:v>
                </c:pt>
                <c:pt idx="130">
                  <c:v>3.3685159999999996</c:v>
                </c:pt>
                <c:pt idx="131">
                  <c:v>3.263112</c:v>
                </c:pt>
                <c:pt idx="132">
                  <c:v>3.3071279999999996</c:v>
                </c:pt>
                <c:pt idx="133">
                  <c:v>3.3638960000000013</c:v>
                </c:pt>
                <c:pt idx="134">
                  <c:v>3.3163560000000003</c:v>
                </c:pt>
                <c:pt idx="135">
                  <c:v>3.1832200000000004</c:v>
                </c:pt>
                <c:pt idx="136">
                  <c:v>3.2584120000000003</c:v>
                </c:pt>
                <c:pt idx="137">
                  <c:v>3.1011520000000004</c:v>
                </c:pt>
                <c:pt idx="138">
                  <c:v>3.0891159999999998</c:v>
                </c:pt>
                <c:pt idx="139">
                  <c:v>3.1612159999999996</c:v>
                </c:pt>
                <c:pt idx="140">
                  <c:v>3.2105760000000005</c:v>
                </c:pt>
                <c:pt idx="141">
                  <c:v>3.1728079999999994</c:v>
                </c:pt>
                <c:pt idx="142">
                  <c:v>3.0604519999999997</c:v>
                </c:pt>
                <c:pt idx="143">
                  <c:v>3.1156999999999999</c:v>
                </c:pt>
                <c:pt idx="144">
                  <c:v>3.0490120000000007</c:v>
                </c:pt>
                <c:pt idx="145">
                  <c:v>3.0591319999999995</c:v>
                </c:pt>
                <c:pt idx="146">
                  <c:v>3.1745519999999998</c:v>
                </c:pt>
                <c:pt idx="147">
                  <c:v>3.1102640000000004</c:v>
                </c:pt>
                <c:pt idx="148">
                  <c:v>3.2568280000000001</c:v>
                </c:pt>
                <c:pt idx="149">
                  <c:v>3.1972719999999999</c:v>
                </c:pt>
                <c:pt idx="150">
                  <c:v>3.1633240000000007</c:v>
                </c:pt>
                <c:pt idx="151">
                  <c:v>3.181524</c:v>
                </c:pt>
                <c:pt idx="152">
                  <c:v>3.1608719999999999</c:v>
                </c:pt>
                <c:pt idx="153">
                  <c:v>3.0275000000000007</c:v>
                </c:pt>
                <c:pt idx="154">
                  <c:v>3.0491919999999997</c:v>
                </c:pt>
                <c:pt idx="155">
                  <c:v>3.1096880000000002</c:v>
                </c:pt>
                <c:pt idx="156">
                  <c:v>3.2149839999999998</c:v>
                </c:pt>
                <c:pt idx="157">
                  <c:v>3.207376</c:v>
                </c:pt>
                <c:pt idx="158">
                  <c:v>3.2256239999999998</c:v>
                </c:pt>
                <c:pt idx="159">
                  <c:v>3.2375320000000003</c:v>
                </c:pt>
                <c:pt idx="160">
                  <c:v>3.1521120000000002</c:v>
                </c:pt>
                <c:pt idx="161">
                  <c:v>3.0972799999999996</c:v>
                </c:pt>
                <c:pt idx="162">
                  <c:v>3.0690120000000007</c:v>
                </c:pt>
                <c:pt idx="163">
                  <c:v>3.2406680000000008</c:v>
                </c:pt>
                <c:pt idx="164">
                  <c:v>3.1869640000000006</c:v>
                </c:pt>
                <c:pt idx="165">
                  <c:v>3.1173319999999993</c:v>
                </c:pt>
                <c:pt idx="166">
                  <c:v>3.1069279999999999</c:v>
                </c:pt>
                <c:pt idx="167">
                  <c:v>3.1070479999999994</c:v>
                </c:pt>
                <c:pt idx="168">
                  <c:v>3.1737279999999997</c:v>
                </c:pt>
                <c:pt idx="169">
                  <c:v>3.0844479999999992</c:v>
                </c:pt>
                <c:pt idx="170">
                  <c:v>3.108476</c:v>
                </c:pt>
                <c:pt idx="171">
                  <c:v>3.0311319999999999</c:v>
                </c:pt>
                <c:pt idx="172">
                  <c:v>3.0729160000000002</c:v>
                </c:pt>
                <c:pt idx="173">
                  <c:v>3.0587880000000003</c:v>
                </c:pt>
                <c:pt idx="174">
                  <c:v>2.9643760000000001</c:v>
                </c:pt>
                <c:pt idx="175">
                  <c:v>3.1160833333333327</c:v>
                </c:pt>
                <c:pt idx="176">
                  <c:v>2.8690041666666666</c:v>
                </c:pt>
                <c:pt idx="177">
                  <c:v>3.0080291666666668</c:v>
                </c:pt>
                <c:pt idx="178">
                  <c:v>2.9924833333333325</c:v>
                </c:pt>
                <c:pt idx="179">
                  <c:v>2.9642375000000007</c:v>
                </c:pt>
                <c:pt idx="180">
                  <c:v>2.8529958333333334</c:v>
                </c:pt>
                <c:pt idx="181">
                  <c:v>2.8134499999999996</c:v>
                </c:pt>
                <c:pt idx="182">
                  <c:v>2.8598208333333339</c:v>
                </c:pt>
                <c:pt idx="183">
                  <c:v>2.9321583333333336</c:v>
                </c:pt>
                <c:pt idx="184">
                  <c:v>2.8917499999999996</c:v>
                </c:pt>
                <c:pt idx="185">
                  <c:v>2.8272333333333335</c:v>
                </c:pt>
                <c:pt idx="186">
                  <c:v>2.8014250000000001</c:v>
                </c:pt>
                <c:pt idx="187">
                  <c:v>2.7643333333333331</c:v>
                </c:pt>
                <c:pt idx="188">
                  <c:v>2.6709458333333331</c:v>
                </c:pt>
                <c:pt idx="189">
                  <c:v>2.6416000000000008</c:v>
                </c:pt>
                <c:pt idx="190">
                  <c:v>2.6867833333333331</c:v>
                </c:pt>
                <c:pt idx="191">
                  <c:v>2.663416666666667</c:v>
                </c:pt>
                <c:pt idx="192">
                  <c:v>2.6568791666666667</c:v>
                </c:pt>
                <c:pt idx="193">
                  <c:v>2.5745499999999999</c:v>
                </c:pt>
                <c:pt idx="194">
                  <c:v>2.7375375000000002</c:v>
                </c:pt>
                <c:pt idx="195">
                  <c:v>2.6051041666666666</c:v>
                </c:pt>
                <c:pt idx="196">
                  <c:v>2.6190416666666669</c:v>
                </c:pt>
                <c:pt idx="197">
                  <c:v>2.4557208333333329</c:v>
                </c:pt>
                <c:pt idx="198">
                  <c:v>2.6081791666666665</c:v>
                </c:pt>
                <c:pt idx="199">
                  <c:v>2.601058333333333</c:v>
                </c:pt>
                <c:pt idx="200">
                  <c:v>2.5518916666666667</c:v>
                </c:pt>
                <c:pt idx="201">
                  <c:v>2.5711249999999999</c:v>
                </c:pt>
                <c:pt idx="202">
                  <c:v>2.5447291666666669</c:v>
                </c:pt>
                <c:pt idx="203">
                  <c:v>2.3899166666666671</c:v>
                </c:pt>
                <c:pt idx="204">
                  <c:v>2.4014166666666665</c:v>
                </c:pt>
                <c:pt idx="205">
                  <c:v>2.3562125000000003</c:v>
                </c:pt>
                <c:pt idx="206">
                  <c:v>2.3197791666666663</c:v>
                </c:pt>
                <c:pt idx="207">
                  <c:v>2.3187333333333329</c:v>
                </c:pt>
                <c:pt idx="208">
                  <c:v>2.4126249999999998</c:v>
                </c:pt>
                <c:pt idx="209">
                  <c:v>2.2177791666666664</c:v>
                </c:pt>
                <c:pt idx="210">
                  <c:v>2.1434458333333328</c:v>
                </c:pt>
                <c:pt idx="211">
                  <c:v>2.1535833333333336</c:v>
                </c:pt>
                <c:pt idx="212">
                  <c:v>2.2706874999999997</c:v>
                </c:pt>
                <c:pt idx="213">
                  <c:v>2.1510333333333334</c:v>
                </c:pt>
                <c:pt idx="214">
                  <c:v>2.2158541666666669</c:v>
                </c:pt>
                <c:pt idx="215">
                  <c:v>2.2112333333333338</c:v>
                </c:pt>
                <c:pt idx="216">
                  <c:v>2.1894999999999998</c:v>
                </c:pt>
                <c:pt idx="217">
                  <c:v>2.1568124999999996</c:v>
                </c:pt>
                <c:pt idx="218">
                  <c:v>2.1142125000000003</c:v>
                </c:pt>
                <c:pt idx="219">
                  <c:v>2.1608916666666667</c:v>
                </c:pt>
                <c:pt idx="220">
                  <c:v>2.1425499999999995</c:v>
                </c:pt>
                <c:pt idx="221">
                  <c:v>2.0735958333333326</c:v>
                </c:pt>
                <c:pt idx="222">
                  <c:v>2.0362416666666672</c:v>
                </c:pt>
                <c:pt idx="223">
                  <c:v>2.1213166666666674</c:v>
                </c:pt>
                <c:pt idx="224">
                  <c:v>2.0923125000000007</c:v>
                </c:pt>
                <c:pt idx="225">
                  <c:v>2.1346583333333329</c:v>
                </c:pt>
                <c:pt idx="226">
                  <c:v>2.1641249999999999</c:v>
                </c:pt>
                <c:pt idx="227">
                  <c:v>2.0890666666666666</c:v>
                </c:pt>
                <c:pt idx="228">
                  <c:v>2.138829166666667</c:v>
                </c:pt>
                <c:pt idx="229">
                  <c:v>2.1203291666666666</c:v>
                </c:pt>
                <c:pt idx="230">
                  <c:v>1.9444416666666668</c:v>
                </c:pt>
                <c:pt idx="231">
                  <c:v>1.9468916666666667</c:v>
                </c:pt>
                <c:pt idx="232">
                  <c:v>2.0607124999999997</c:v>
                </c:pt>
                <c:pt idx="233">
                  <c:v>2.0267250000000003</c:v>
                </c:pt>
                <c:pt idx="234">
                  <c:v>2.0331458333333332</c:v>
                </c:pt>
                <c:pt idx="235">
                  <c:v>2.0661958333333339</c:v>
                </c:pt>
                <c:pt idx="236">
                  <c:v>2.0046833333333338</c:v>
                </c:pt>
                <c:pt idx="237">
                  <c:v>1.9921125000000002</c:v>
                </c:pt>
                <c:pt idx="238">
                  <c:v>2.0542333333333338</c:v>
                </c:pt>
                <c:pt idx="239">
                  <c:v>2.0195458333333334</c:v>
                </c:pt>
                <c:pt idx="240">
                  <c:v>2.0636208333333328</c:v>
                </c:pt>
                <c:pt idx="241">
                  <c:v>2.0663499999999995</c:v>
                </c:pt>
                <c:pt idx="242">
                  <c:v>2.0384583333333333</c:v>
                </c:pt>
                <c:pt idx="243">
                  <c:v>2.0286541666666671</c:v>
                </c:pt>
                <c:pt idx="244">
                  <c:v>2.1595791666666666</c:v>
                </c:pt>
                <c:pt idx="245">
                  <c:v>2.1557249999999999</c:v>
                </c:pt>
                <c:pt idx="246">
                  <c:v>2.0766541666666662</c:v>
                </c:pt>
                <c:pt idx="247">
                  <c:v>2.1652624999999999</c:v>
                </c:pt>
                <c:pt idx="248">
                  <c:v>2.1312000000000002</c:v>
                </c:pt>
                <c:pt idx="249">
                  <c:v>2.1232708333333332</c:v>
                </c:pt>
                <c:pt idx="250">
                  <c:v>2.1228666666666665</c:v>
                </c:pt>
                <c:pt idx="251">
                  <c:v>2.1084208333333332</c:v>
                </c:pt>
                <c:pt idx="252">
                  <c:v>2.1875958333333334</c:v>
                </c:pt>
                <c:pt idx="253">
                  <c:v>2.2286166666666669</c:v>
                </c:pt>
                <c:pt idx="254">
                  <c:v>2.1488875000000003</c:v>
                </c:pt>
                <c:pt idx="255">
                  <c:v>2.0839166666666671</c:v>
                </c:pt>
                <c:pt idx="256">
                  <c:v>2.087475</c:v>
                </c:pt>
                <c:pt idx="257">
                  <c:v>2.1662125000000003</c:v>
                </c:pt>
                <c:pt idx="258">
                  <c:v>2.0721833333333333</c:v>
                </c:pt>
                <c:pt idx="259">
                  <c:v>2.1548249999999998</c:v>
                </c:pt>
                <c:pt idx="260">
                  <c:v>2.1860166666666667</c:v>
                </c:pt>
                <c:pt idx="261">
                  <c:v>2.0305666666666671</c:v>
                </c:pt>
                <c:pt idx="262">
                  <c:v>2.0981999999999998</c:v>
                </c:pt>
                <c:pt idx="263">
                  <c:v>2.1161458333333334</c:v>
                </c:pt>
                <c:pt idx="264">
                  <c:v>2.0305333333333335</c:v>
                </c:pt>
                <c:pt idx="265">
                  <c:v>2.1032833333333336</c:v>
                </c:pt>
                <c:pt idx="266">
                  <c:v>2.0044708333333334</c:v>
                </c:pt>
                <c:pt idx="267">
                  <c:v>2.0214958333333342</c:v>
                </c:pt>
                <c:pt idx="268">
                  <c:v>2.01275</c:v>
                </c:pt>
                <c:pt idx="269">
                  <c:v>1.8973333333333331</c:v>
                </c:pt>
                <c:pt idx="270">
                  <c:v>1.9435458333333331</c:v>
                </c:pt>
                <c:pt idx="271">
                  <c:v>1.9236249999999997</c:v>
                </c:pt>
                <c:pt idx="272">
                  <c:v>1.8741041666666669</c:v>
                </c:pt>
                <c:pt idx="273">
                  <c:v>1.8891000000000002</c:v>
                </c:pt>
                <c:pt idx="274">
                  <c:v>1.8383333333333332</c:v>
                </c:pt>
                <c:pt idx="275">
                  <c:v>1.8007749999999996</c:v>
                </c:pt>
                <c:pt idx="276">
                  <c:v>1.7789541666666668</c:v>
                </c:pt>
                <c:pt idx="277">
                  <c:v>1.7799833333333337</c:v>
                </c:pt>
                <c:pt idx="278">
                  <c:v>1.8679250000000005</c:v>
                </c:pt>
                <c:pt idx="279">
                  <c:v>1.7473374999999998</c:v>
                </c:pt>
                <c:pt idx="280">
                  <c:v>1.7377833333333339</c:v>
                </c:pt>
                <c:pt idx="281">
                  <c:v>1.7493708333333335</c:v>
                </c:pt>
                <c:pt idx="282">
                  <c:v>1.5965291666666668</c:v>
                </c:pt>
                <c:pt idx="283">
                  <c:v>1.6593625000000001</c:v>
                </c:pt>
                <c:pt idx="284">
                  <c:v>1.6285833333333335</c:v>
                </c:pt>
                <c:pt idx="285">
                  <c:v>1.7341249999999999</c:v>
                </c:pt>
                <c:pt idx="286">
                  <c:v>1.7787625000000002</c:v>
                </c:pt>
                <c:pt idx="287">
                  <c:v>1.7638958333333334</c:v>
                </c:pt>
                <c:pt idx="288">
                  <c:v>1.6528833333333337</c:v>
                </c:pt>
                <c:pt idx="289">
                  <c:v>1.6423624999999999</c:v>
                </c:pt>
                <c:pt idx="290">
                  <c:v>1.7078500000000003</c:v>
                </c:pt>
                <c:pt idx="291">
                  <c:v>1.6745291666666668</c:v>
                </c:pt>
                <c:pt idx="292">
                  <c:v>1.7732583333333336</c:v>
                </c:pt>
                <c:pt idx="293">
                  <c:v>1.7738708333333333</c:v>
                </c:pt>
                <c:pt idx="294">
                  <c:v>1.7674375</c:v>
                </c:pt>
                <c:pt idx="295">
                  <c:v>1.7830291666666669</c:v>
                </c:pt>
                <c:pt idx="296">
                  <c:v>1.7563083333333334</c:v>
                </c:pt>
                <c:pt idx="297">
                  <c:v>1.8296333333333337</c:v>
                </c:pt>
                <c:pt idx="298">
                  <c:v>1.7636541666666663</c:v>
                </c:pt>
                <c:pt idx="299">
                  <c:v>1.6886750000000001</c:v>
                </c:pt>
                <c:pt idx="300">
                  <c:v>1.7428916666666667</c:v>
                </c:pt>
                <c:pt idx="301">
                  <c:v>1.7827458333333333</c:v>
                </c:pt>
                <c:pt idx="302">
                  <c:v>1.8258208333333332</c:v>
                </c:pt>
                <c:pt idx="303">
                  <c:v>1.8139458333333331</c:v>
                </c:pt>
                <c:pt idx="304">
                  <c:v>1.8499625</c:v>
                </c:pt>
                <c:pt idx="305">
                  <c:v>1.8716749999999998</c:v>
                </c:pt>
                <c:pt idx="306">
                  <c:v>1.9979583333333333</c:v>
                </c:pt>
                <c:pt idx="307">
                  <c:v>1.906408333333333</c:v>
                </c:pt>
                <c:pt idx="308">
                  <c:v>1.744</c:v>
                </c:pt>
                <c:pt idx="309">
                  <c:v>1.919804166666667</c:v>
                </c:pt>
                <c:pt idx="310">
                  <c:v>1.982833333333333</c:v>
                </c:pt>
                <c:pt idx="311">
                  <c:v>1.8723750000000001</c:v>
                </c:pt>
                <c:pt idx="312">
                  <c:v>1.9558750000000005</c:v>
                </c:pt>
                <c:pt idx="313">
                  <c:v>1.932379166666667</c:v>
                </c:pt>
                <c:pt idx="314">
                  <c:v>1.9309124999999998</c:v>
                </c:pt>
                <c:pt idx="315">
                  <c:v>1.9054874999999998</c:v>
                </c:pt>
                <c:pt idx="316">
                  <c:v>1.9582208333333331</c:v>
                </c:pt>
                <c:pt idx="317">
                  <c:v>2.02915</c:v>
                </c:pt>
                <c:pt idx="318">
                  <c:v>1.8996541666666669</c:v>
                </c:pt>
                <c:pt idx="319">
                  <c:v>1.9728833333333335</c:v>
                </c:pt>
                <c:pt idx="320">
                  <c:v>2.0464041666666666</c:v>
                </c:pt>
                <c:pt idx="321">
                  <c:v>1.9423833333333331</c:v>
                </c:pt>
                <c:pt idx="322">
                  <c:v>1.9276333333333333</c:v>
                </c:pt>
                <c:pt idx="323">
                  <c:v>1.9454708333333335</c:v>
                </c:pt>
                <c:pt idx="324">
                  <c:v>1.8585999999999998</c:v>
                </c:pt>
                <c:pt idx="325">
                  <c:v>1.897433333333334</c:v>
                </c:pt>
                <c:pt idx="326">
                  <c:v>2.0200208333333336</c:v>
                </c:pt>
                <c:pt idx="327">
                  <c:v>1.9227291666666666</c:v>
                </c:pt>
                <c:pt idx="328">
                  <c:v>1.9279125000000004</c:v>
                </c:pt>
                <c:pt idx="329">
                  <c:v>1.8905333333333332</c:v>
                </c:pt>
                <c:pt idx="330">
                  <c:v>2.1128208333333331</c:v>
                </c:pt>
                <c:pt idx="331">
                  <c:v>2.0134124999999998</c:v>
                </c:pt>
                <c:pt idx="332">
                  <c:v>2.0070583333333336</c:v>
                </c:pt>
                <c:pt idx="333">
                  <c:v>2.1101791666666667</c:v>
                </c:pt>
                <c:pt idx="334">
                  <c:v>1.9812458333333334</c:v>
                </c:pt>
                <c:pt idx="335">
                  <c:v>1.9566000000000006</c:v>
                </c:pt>
                <c:pt idx="336">
                  <c:v>1.9496166666666663</c:v>
                </c:pt>
                <c:pt idx="337">
                  <c:v>1.9502291666666665</c:v>
                </c:pt>
                <c:pt idx="338">
                  <c:v>1.8254083333333335</c:v>
                </c:pt>
                <c:pt idx="339">
                  <c:v>1.8701166666666669</c:v>
                </c:pt>
                <c:pt idx="340">
                  <c:v>1.9425833333333333</c:v>
                </c:pt>
                <c:pt idx="341">
                  <c:v>1.9637083333333329</c:v>
                </c:pt>
                <c:pt idx="342">
                  <c:v>1.9212124999999995</c:v>
                </c:pt>
                <c:pt idx="343">
                  <c:v>1.896308333333333</c:v>
                </c:pt>
                <c:pt idx="344">
                  <c:v>1.8676458333333334</c:v>
                </c:pt>
                <c:pt idx="345">
                  <c:v>1.8460083333333335</c:v>
                </c:pt>
                <c:pt idx="346">
                  <c:v>1.9573833333333333</c:v>
                </c:pt>
                <c:pt idx="347">
                  <c:v>1.8788124999999996</c:v>
                </c:pt>
                <c:pt idx="348">
                  <c:v>1.9019000000000001</c:v>
                </c:pt>
                <c:pt idx="349">
                  <c:v>1.9172458333333335</c:v>
                </c:pt>
                <c:pt idx="350">
                  <c:v>1.9972125000000001</c:v>
                </c:pt>
                <c:pt idx="351">
                  <c:v>1.9559374999999994</c:v>
                </c:pt>
                <c:pt idx="352">
                  <c:v>1.9070958333333332</c:v>
                </c:pt>
                <c:pt idx="353">
                  <c:v>2.0498499999999997</c:v>
                </c:pt>
                <c:pt idx="354">
                  <c:v>2.0174000000000003</c:v>
                </c:pt>
                <c:pt idx="355">
                  <c:v>1.8972166666666663</c:v>
                </c:pt>
                <c:pt idx="356">
                  <c:v>1.9383541666666666</c:v>
                </c:pt>
                <c:pt idx="357">
                  <c:v>2.0149208333333326</c:v>
                </c:pt>
                <c:pt idx="358">
                  <c:v>1.8983708333333338</c:v>
                </c:pt>
                <c:pt idx="359">
                  <c:v>1.9076416666666667</c:v>
                </c:pt>
                <c:pt idx="360">
                  <c:v>1.9276291666666667</c:v>
                </c:pt>
                <c:pt idx="361">
                  <c:v>2.0407083333333329</c:v>
                </c:pt>
                <c:pt idx="362">
                  <c:v>1.9764124999999997</c:v>
                </c:pt>
                <c:pt idx="363">
                  <c:v>1.9786291666666669</c:v>
                </c:pt>
                <c:pt idx="364">
                  <c:v>1.9828999999999997</c:v>
                </c:pt>
                <c:pt idx="365">
                  <c:v>2.0950666666666669</c:v>
                </c:pt>
                <c:pt idx="366">
                  <c:v>2.0809625</c:v>
                </c:pt>
                <c:pt idx="367">
                  <c:v>2.1220458333333339</c:v>
                </c:pt>
                <c:pt idx="368">
                  <c:v>2.0557874999999997</c:v>
                </c:pt>
                <c:pt idx="369">
                  <c:v>2.1112541666666664</c:v>
                </c:pt>
                <c:pt idx="370">
                  <c:v>2.1021458333333336</c:v>
                </c:pt>
                <c:pt idx="371">
                  <c:v>1.9899291666666665</c:v>
                </c:pt>
                <c:pt idx="372">
                  <c:v>2.0449125000000001</c:v>
                </c:pt>
                <c:pt idx="373">
                  <c:v>2.0326874999999998</c:v>
                </c:pt>
                <c:pt idx="374">
                  <c:v>2.0165083333333338</c:v>
                </c:pt>
                <c:pt idx="375">
                  <c:v>1.848975</c:v>
                </c:pt>
                <c:pt idx="376">
                  <c:v>1.9344041666666667</c:v>
                </c:pt>
                <c:pt idx="377">
                  <c:v>1.9111500000000008</c:v>
                </c:pt>
                <c:pt idx="378">
                  <c:v>2.0190291666666664</c:v>
                </c:pt>
                <c:pt idx="379">
                  <c:v>2.0310208333333333</c:v>
                </c:pt>
                <c:pt idx="380">
                  <c:v>1.9358375000000005</c:v>
                </c:pt>
                <c:pt idx="381">
                  <c:v>1.9655958333333328</c:v>
                </c:pt>
                <c:pt idx="382">
                  <c:v>1.9064125000000001</c:v>
                </c:pt>
                <c:pt idx="383">
                  <c:v>1.9175208333333329</c:v>
                </c:pt>
                <c:pt idx="384">
                  <c:v>1.8630875</c:v>
                </c:pt>
                <c:pt idx="385">
                  <c:v>1.8621833333333333</c:v>
                </c:pt>
                <c:pt idx="386">
                  <c:v>1.9440541666666673</c:v>
                </c:pt>
                <c:pt idx="387">
                  <c:v>1.8777291666666658</c:v>
                </c:pt>
                <c:pt idx="388">
                  <c:v>1.8606291666666666</c:v>
                </c:pt>
                <c:pt idx="389">
                  <c:v>1.9071249999999997</c:v>
                </c:pt>
                <c:pt idx="390">
                  <c:v>1.8448875000000002</c:v>
                </c:pt>
                <c:pt idx="391">
                  <c:v>1.9894291666666668</c:v>
                </c:pt>
                <c:pt idx="392">
                  <c:v>1.9010458333333338</c:v>
                </c:pt>
                <c:pt idx="393">
                  <c:v>1.8594083333333336</c:v>
                </c:pt>
                <c:pt idx="394">
                  <c:v>1.9058874999999997</c:v>
                </c:pt>
                <c:pt idx="395">
                  <c:v>1.9045874999999997</c:v>
                </c:pt>
                <c:pt idx="396">
                  <c:v>1.978904166666666</c:v>
                </c:pt>
                <c:pt idx="397">
                  <c:v>2.0021249999999999</c:v>
                </c:pt>
                <c:pt idx="398">
                  <c:v>2.0269541666666666</c:v>
                </c:pt>
                <c:pt idx="399">
                  <c:v>2.0249125000000001</c:v>
                </c:pt>
                <c:pt idx="400">
                  <c:v>2.0155874999999996</c:v>
                </c:pt>
                <c:pt idx="401">
                  <c:v>2.0320499999999999</c:v>
                </c:pt>
                <c:pt idx="402">
                  <c:v>2.1154291666666665</c:v>
                </c:pt>
                <c:pt idx="403">
                  <c:v>2.1105916666666662</c:v>
                </c:pt>
                <c:pt idx="404">
                  <c:v>1.9295291666666667</c:v>
                </c:pt>
                <c:pt idx="405">
                  <c:v>1.9249333333333336</c:v>
                </c:pt>
                <c:pt idx="406">
                  <c:v>1.8956583333333334</c:v>
                </c:pt>
                <c:pt idx="407">
                  <c:v>2.0131666666666668</c:v>
                </c:pt>
                <c:pt idx="408">
                  <c:v>1.9694666666666663</c:v>
                </c:pt>
                <c:pt idx="409">
                  <c:v>1.9737791666666666</c:v>
                </c:pt>
                <c:pt idx="410">
                  <c:v>1.8987624999999999</c:v>
                </c:pt>
                <c:pt idx="411">
                  <c:v>1.9799833333333334</c:v>
                </c:pt>
                <c:pt idx="412">
                  <c:v>2.0428041666666665</c:v>
                </c:pt>
                <c:pt idx="413">
                  <c:v>1.8664874999999999</c:v>
                </c:pt>
                <c:pt idx="414">
                  <c:v>1.8783666666666665</c:v>
                </c:pt>
                <c:pt idx="415">
                  <c:v>1.9190625000000001</c:v>
                </c:pt>
                <c:pt idx="416">
                  <c:v>1.8991416666666667</c:v>
                </c:pt>
                <c:pt idx="417">
                  <c:v>1.9406208333333337</c:v>
                </c:pt>
                <c:pt idx="418">
                  <c:v>1.919208333333333</c:v>
                </c:pt>
                <c:pt idx="419">
                  <c:v>1.8645791666666665</c:v>
                </c:pt>
                <c:pt idx="420">
                  <c:v>1.8862750000000004</c:v>
                </c:pt>
                <c:pt idx="421">
                  <c:v>1.9183250000000001</c:v>
                </c:pt>
                <c:pt idx="422">
                  <c:v>1.8716874999999999</c:v>
                </c:pt>
                <c:pt idx="423">
                  <c:v>1.8915249999999999</c:v>
                </c:pt>
                <c:pt idx="424">
                  <c:v>1.9159833333333331</c:v>
                </c:pt>
                <c:pt idx="425">
                  <c:v>1.9423375000000001</c:v>
                </c:pt>
                <c:pt idx="426">
                  <c:v>1.7872458333333328</c:v>
                </c:pt>
                <c:pt idx="427">
                  <c:v>1.8285833333333328</c:v>
                </c:pt>
                <c:pt idx="428">
                  <c:v>2.0065124999999999</c:v>
                </c:pt>
                <c:pt idx="429">
                  <c:v>1.8825166666666664</c:v>
                </c:pt>
                <c:pt idx="430">
                  <c:v>1.8583291666666666</c:v>
                </c:pt>
                <c:pt idx="431">
                  <c:v>1.917775</c:v>
                </c:pt>
                <c:pt idx="432">
                  <c:v>1.9146625000000004</c:v>
                </c:pt>
                <c:pt idx="433">
                  <c:v>1.9651291666666664</c:v>
                </c:pt>
                <c:pt idx="434">
                  <c:v>1.8949083333333332</c:v>
                </c:pt>
                <c:pt idx="435">
                  <c:v>1.9458166666666665</c:v>
                </c:pt>
                <c:pt idx="436">
                  <c:v>1.9068458333333334</c:v>
                </c:pt>
                <c:pt idx="437">
                  <c:v>1.9480250000000001</c:v>
                </c:pt>
                <c:pt idx="438">
                  <c:v>1.8839208333333335</c:v>
                </c:pt>
                <c:pt idx="439">
                  <c:v>1.8408583333333335</c:v>
                </c:pt>
                <c:pt idx="440">
                  <c:v>1.8686291666666672</c:v>
                </c:pt>
                <c:pt idx="441">
                  <c:v>1.9287624999999997</c:v>
                </c:pt>
                <c:pt idx="442">
                  <c:v>1.9442874999999999</c:v>
                </c:pt>
                <c:pt idx="443">
                  <c:v>1.9702499999999994</c:v>
                </c:pt>
                <c:pt idx="444">
                  <c:v>1.8946166666666662</c:v>
                </c:pt>
                <c:pt idx="445">
                  <c:v>1.9622249999999999</c:v>
                </c:pt>
                <c:pt idx="446">
                  <c:v>1.9276833333333334</c:v>
                </c:pt>
                <c:pt idx="447">
                  <c:v>1.8611708333333332</c:v>
                </c:pt>
                <c:pt idx="448">
                  <c:v>1.9369541666666663</c:v>
                </c:pt>
                <c:pt idx="449">
                  <c:v>1.9545708333333336</c:v>
                </c:pt>
                <c:pt idx="450">
                  <c:v>1.9465375000000005</c:v>
                </c:pt>
                <c:pt idx="451">
                  <c:v>1.8643333333333334</c:v>
                </c:pt>
                <c:pt idx="452">
                  <c:v>1.9181749999999997</c:v>
                </c:pt>
                <c:pt idx="453">
                  <c:v>1.9592083333333337</c:v>
                </c:pt>
                <c:pt idx="454">
                  <c:v>1.9038625</c:v>
                </c:pt>
                <c:pt idx="455">
                  <c:v>1.9484791666666668</c:v>
                </c:pt>
                <c:pt idx="456">
                  <c:v>1.9670416666666661</c:v>
                </c:pt>
                <c:pt idx="457">
                  <c:v>2.0280499999999999</c:v>
                </c:pt>
                <c:pt idx="458">
                  <c:v>2.0062000000000002</c:v>
                </c:pt>
                <c:pt idx="459">
                  <c:v>2.0902624999999997</c:v>
                </c:pt>
                <c:pt idx="460">
                  <c:v>2.0680624999999995</c:v>
                </c:pt>
                <c:pt idx="461">
                  <c:v>2.1212749999999998</c:v>
                </c:pt>
                <c:pt idx="462">
                  <c:v>2.1131833333333332</c:v>
                </c:pt>
                <c:pt idx="463">
                  <c:v>2.1922833333333331</c:v>
                </c:pt>
                <c:pt idx="464">
                  <c:v>2.2099250000000001</c:v>
                </c:pt>
                <c:pt idx="465">
                  <c:v>2.2420875000000002</c:v>
                </c:pt>
                <c:pt idx="466">
                  <c:v>2.1619958333333336</c:v>
                </c:pt>
                <c:pt idx="467">
                  <c:v>2.2357374999999999</c:v>
                </c:pt>
                <c:pt idx="468">
                  <c:v>2.2833874999999999</c:v>
                </c:pt>
                <c:pt idx="469">
                  <c:v>2.2147541666666659</c:v>
                </c:pt>
                <c:pt idx="470">
                  <c:v>2.2812791666666672</c:v>
                </c:pt>
                <c:pt idx="471">
                  <c:v>2.2310124999999998</c:v>
                </c:pt>
                <c:pt idx="472">
                  <c:v>2.1851083333333334</c:v>
                </c:pt>
                <c:pt idx="473">
                  <c:v>2.1155875000000002</c:v>
                </c:pt>
                <c:pt idx="474">
                  <c:v>2.0945000000000005</c:v>
                </c:pt>
                <c:pt idx="475">
                  <c:v>2.1631166666666668</c:v>
                </c:pt>
                <c:pt idx="476">
                  <c:v>2.2081541666666671</c:v>
                </c:pt>
                <c:pt idx="477">
                  <c:v>2.0846833333333339</c:v>
                </c:pt>
                <c:pt idx="478">
                  <c:v>2.0494416666666671</c:v>
                </c:pt>
                <c:pt idx="479">
                  <c:v>2.2167458333333334</c:v>
                </c:pt>
                <c:pt idx="480">
                  <c:v>2.0805500000000001</c:v>
                </c:pt>
                <c:pt idx="481">
                  <c:v>1.9815333333333331</c:v>
                </c:pt>
                <c:pt idx="482">
                  <c:v>2.111216666666667</c:v>
                </c:pt>
                <c:pt idx="483">
                  <c:v>2.1431958333333334</c:v>
                </c:pt>
                <c:pt idx="484">
                  <c:v>2.1135625</c:v>
                </c:pt>
                <c:pt idx="485">
                  <c:v>2.0124333333333335</c:v>
                </c:pt>
                <c:pt idx="486">
                  <c:v>1.9998374999999999</c:v>
                </c:pt>
                <c:pt idx="487">
                  <c:v>1.9876875000000005</c:v>
                </c:pt>
                <c:pt idx="488">
                  <c:v>1.9228708333333335</c:v>
                </c:pt>
                <c:pt idx="489">
                  <c:v>1.8874083333333334</c:v>
                </c:pt>
                <c:pt idx="490">
                  <c:v>1.999716666666667</c:v>
                </c:pt>
                <c:pt idx="491">
                  <c:v>2.0588333333333337</c:v>
                </c:pt>
                <c:pt idx="492">
                  <c:v>2.0482666666666667</c:v>
                </c:pt>
                <c:pt idx="493">
                  <c:v>2.0086083333333327</c:v>
                </c:pt>
                <c:pt idx="494">
                  <c:v>2.1514125000000006</c:v>
                </c:pt>
                <c:pt idx="495">
                  <c:v>2.2059333333333337</c:v>
                </c:pt>
                <c:pt idx="496">
                  <c:v>2.2040291666666665</c:v>
                </c:pt>
                <c:pt idx="497">
                  <c:v>2.2986</c:v>
                </c:pt>
                <c:pt idx="498">
                  <c:v>2.1261249999999996</c:v>
                </c:pt>
                <c:pt idx="499">
                  <c:v>2.1840291666666674</c:v>
                </c:pt>
                <c:pt idx="500">
                  <c:v>2.2723499999999999</c:v>
                </c:pt>
                <c:pt idx="501">
                  <c:v>2.1911999999999998</c:v>
                </c:pt>
                <c:pt idx="502">
                  <c:v>2.2230708333333333</c:v>
                </c:pt>
                <c:pt idx="503">
                  <c:v>2.2108125000000003</c:v>
                </c:pt>
                <c:pt idx="504">
                  <c:v>2.2062916666666665</c:v>
                </c:pt>
                <c:pt idx="505">
                  <c:v>2.2858458333333336</c:v>
                </c:pt>
                <c:pt idx="506">
                  <c:v>2.2777416666666666</c:v>
                </c:pt>
                <c:pt idx="507">
                  <c:v>2.2542958333333338</c:v>
                </c:pt>
                <c:pt idx="508">
                  <c:v>2.2719333333333336</c:v>
                </c:pt>
                <c:pt idx="509">
                  <c:v>2.3923041666666665</c:v>
                </c:pt>
                <c:pt idx="510">
                  <c:v>2.3762375000000007</c:v>
                </c:pt>
                <c:pt idx="511">
                  <c:v>2.4443333333333332</c:v>
                </c:pt>
                <c:pt idx="512">
                  <c:v>2.3917541666666664</c:v>
                </c:pt>
                <c:pt idx="513">
                  <c:v>2.3371041666666659</c:v>
                </c:pt>
                <c:pt idx="514">
                  <c:v>2.3625916666666669</c:v>
                </c:pt>
                <c:pt idx="515">
                  <c:v>2.4533291666666668</c:v>
                </c:pt>
                <c:pt idx="516">
                  <c:v>2.3798708333333334</c:v>
                </c:pt>
                <c:pt idx="517">
                  <c:v>2.3432750000000007</c:v>
                </c:pt>
                <c:pt idx="518">
                  <c:v>2.3030833333333338</c:v>
                </c:pt>
                <c:pt idx="519">
                  <c:v>2.4925958333333336</c:v>
                </c:pt>
                <c:pt idx="520">
                  <c:v>2.4370791666666665</c:v>
                </c:pt>
                <c:pt idx="521">
                  <c:v>2.4853041666666669</c:v>
                </c:pt>
                <c:pt idx="522">
                  <c:v>2.460083333333333</c:v>
                </c:pt>
                <c:pt idx="523">
                  <c:v>2.4066333333333332</c:v>
                </c:pt>
                <c:pt idx="524">
                  <c:v>2.4006500000000002</c:v>
                </c:pt>
                <c:pt idx="525">
                  <c:v>2.3794583333333335</c:v>
                </c:pt>
                <c:pt idx="526">
                  <c:v>2.4310541666666663</c:v>
                </c:pt>
                <c:pt idx="527">
                  <c:v>2.3294291666666669</c:v>
                </c:pt>
                <c:pt idx="528">
                  <c:v>2.3738833333333331</c:v>
                </c:pt>
                <c:pt idx="529">
                  <c:v>2.3906750000000003</c:v>
                </c:pt>
                <c:pt idx="530">
                  <c:v>2.3140416666666668</c:v>
                </c:pt>
                <c:pt idx="531">
                  <c:v>2.3989333333333334</c:v>
                </c:pt>
                <c:pt idx="532">
                  <c:v>2.3096833333333331</c:v>
                </c:pt>
                <c:pt idx="533">
                  <c:v>2.2782958333333334</c:v>
                </c:pt>
                <c:pt idx="534">
                  <c:v>2.2840124999999998</c:v>
                </c:pt>
                <c:pt idx="535">
                  <c:v>2.4014250000000001</c:v>
                </c:pt>
                <c:pt idx="536">
                  <c:v>2.3197708333333336</c:v>
                </c:pt>
                <c:pt idx="537">
                  <c:v>2.3418458333333327</c:v>
                </c:pt>
                <c:pt idx="538">
                  <c:v>2.3421999999999996</c:v>
                </c:pt>
                <c:pt idx="539">
                  <c:v>2.3995291666666669</c:v>
                </c:pt>
                <c:pt idx="540">
                  <c:v>2.3808291666666666</c:v>
                </c:pt>
                <c:pt idx="541">
                  <c:v>2.4091208333333336</c:v>
                </c:pt>
                <c:pt idx="542">
                  <c:v>2.4103166666666667</c:v>
                </c:pt>
                <c:pt idx="543">
                  <c:v>2.4313833333333337</c:v>
                </c:pt>
                <c:pt idx="544">
                  <c:v>2.3348624999999998</c:v>
                </c:pt>
                <c:pt idx="545">
                  <c:v>2.3757416666666669</c:v>
                </c:pt>
                <c:pt idx="546">
                  <c:v>2.3222125000000005</c:v>
                </c:pt>
                <c:pt idx="547">
                  <c:v>2.3214958333333331</c:v>
                </c:pt>
                <c:pt idx="548">
                  <c:v>2.2834374999999993</c:v>
                </c:pt>
                <c:pt idx="549">
                  <c:v>2.3271374999999996</c:v>
                </c:pt>
                <c:pt idx="550">
                  <c:v>2.4411874999999994</c:v>
                </c:pt>
                <c:pt idx="551">
                  <c:v>2.2686833333333336</c:v>
                </c:pt>
                <c:pt idx="552">
                  <c:v>2.2741250000000002</c:v>
                </c:pt>
                <c:pt idx="553">
                  <c:v>2.3239083333333332</c:v>
                </c:pt>
                <c:pt idx="554">
                  <c:v>2.3197500000000004</c:v>
                </c:pt>
                <c:pt idx="555">
                  <c:v>2.3384583333333331</c:v>
                </c:pt>
                <c:pt idx="556">
                  <c:v>2.1385000000000001</c:v>
                </c:pt>
                <c:pt idx="557">
                  <c:v>2.2135583333333337</c:v>
                </c:pt>
                <c:pt idx="558">
                  <c:v>2.2563333333333335</c:v>
                </c:pt>
                <c:pt idx="559">
                  <c:v>2.2908666666666666</c:v>
                </c:pt>
                <c:pt idx="560">
                  <c:v>2.1832125000000002</c:v>
                </c:pt>
                <c:pt idx="561">
                  <c:v>2.2770416666666664</c:v>
                </c:pt>
                <c:pt idx="562">
                  <c:v>2.2264083333333331</c:v>
                </c:pt>
                <c:pt idx="563">
                  <c:v>2.2779499999999997</c:v>
                </c:pt>
                <c:pt idx="564">
                  <c:v>2.2665416666666665</c:v>
                </c:pt>
                <c:pt idx="565">
                  <c:v>2.2353416666666663</c:v>
                </c:pt>
                <c:pt idx="566">
                  <c:v>2.2523041666666668</c:v>
                </c:pt>
                <c:pt idx="567">
                  <c:v>2.2482666666666664</c:v>
                </c:pt>
                <c:pt idx="568">
                  <c:v>2.299504166666666</c:v>
                </c:pt>
                <c:pt idx="569">
                  <c:v>2.2998625000000001</c:v>
                </c:pt>
                <c:pt idx="570">
                  <c:v>2.1560458333333332</c:v>
                </c:pt>
                <c:pt idx="571">
                  <c:v>2.2569500000000002</c:v>
                </c:pt>
                <c:pt idx="572">
                  <c:v>2.2253000000000003</c:v>
                </c:pt>
                <c:pt idx="573">
                  <c:v>2.2231000000000005</c:v>
                </c:pt>
                <c:pt idx="574">
                  <c:v>2.1858791666666666</c:v>
                </c:pt>
                <c:pt idx="575">
                  <c:v>2.1528874999999998</c:v>
                </c:pt>
                <c:pt idx="576">
                  <c:v>2.077445833333333</c:v>
                </c:pt>
                <c:pt idx="577">
                  <c:v>2.2459416666666665</c:v>
                </c:pt>
                <c:pt idx="578">
                  <c:v>2.1931916666666664</c:v>
                </c:pt>
                <c:pt idx="579">
                  <c:v>2.1166625000000003</c:v>
                </c:pt>
                <c:pt idx="580">
                  <c:v>2.1013333333333333</c:v>
                </c:pt>
                <c:pt idx="581">
                  <c:v>2.1778041666666668</c:v>
                </c:pt>
                <c:pt idx="582">
                  <c:v>2.2211958333333333</c:v>
                </c:pt>
                <c:pt idx="583">
                  <c:v>2.1015916666666663</c:v>
                </c:pt>
                <c:pt idx="584">
                  <c:v>2.0714708333333332</c:v>
                </c:pt>
                <c:pt idx="585">
                  <c:v>2.1559625000000002</c:v>
                </c:pt>
                <c:pt idx="586">
                  <c:v>2.0737708333333331</c:v>
                </c:pt>
                <c:pt idx="587">
                  <c:v>2.0073041666666662</c:v>
                </c:pt>
                <c:pt idx="588">
                  <c:v>1.9797208333333332</c:v>
                </c:pt>
                <c:pt idx="589">
                  <c:v>1.9959416666666667</c:v>
                </c:pt>
                <c:pt idx="590">
                  <c:v>1.9121208333333328</c:v>
                </c:pt>
                <c:pt idx="591">
                  <c:v>1.9050416666666665</c:v>
                </c:pt>
                <c:pt idx="592">
                  <c:v>1.9000708333333332</c:v>
                </c:pt>
                <c:pt idx="593">
                  <c:v>1.9065958333333333</c:v>
                </c:pt>
                <c:pt idx="594">
                  <c:v>1.9086458333333332</c:v>
                </c:pt>
                <c:pt idx="595">
                  <c:v>2.0102875</c:v>
                </c:pt>
                <c:pt idx="596">
                  <c:v>2.00515</c:v>
                </c:pt>
                <c:pt idx="597">
                  <c:v>1.9386000000000001</c:v>
                </c:pt>
                <c:pt idx="598">
                  <c:v>1.9418166666666663</c:v>
                </c:pt>
                <c:pt idx="599">
                  <c:v>1.8854708333333337</c:v>
                </c:pt>
                <c:pt idx="600">
                  <c:v>1.8625416666666668</c:v>
                </c:pt>
                <c:pt idx="601">
                  <c:v>1.8944249999999998</c:v>
                </c:pt>
                <c:pt idx="602">
                  <c:v>1.9175583333333333</c:v>
                </c:pt>
                <c:pt idx="603">
                  <c:v>1.8427458333333337</c:v>
                </c:pt>
                <c:pt idx="604">
                  <c:v>1.8445791666666667</c:v>
                </c:pt>
                <c:pt idx="605">
                  <c:v>1.9090500000000004</c:v>
                </c:pt>
                <c:pt idx="606">
                  <c:v>1.9108708333333331</c:v>
                </c:pt>
                <c:pt idx="607">
                  <c:v>1.8896625000000002</c:v>
                </c:pt>
                <c:pt idx="608">
                  <c:v>1.9494416666666667</c:v>
                </c:pt>
                <c:pt idx="609">
                  <c:v>1.9774624999999999</c:v>
                </c:pt>
                <c:pt idx="610">
                  <c:v>2.0501791666666667</c:v>
                </c:pt>
                <c:pt idx="611">
                  <c:v>2.0389083333333331</c:v>
                </c:pt>
                <c:pt idx="612">
                  <c:v>2.0103416666666667</c:v>
                </c:pt>
                <c:pt idx="613">
                  <c:v>1.9752999999999996</c:v>
                </c:pt>
                <c:pt idx="614">
                  <c:v>1.9075375000000001</c:v>
                </c:pt>
                <c:pt idx="615">
                  <c:v>1.9829791666666665</c:v>
                </c:pt>
                <c:pt idx="616">
                  <c:v>1.8877249999999999</c:v>
                </c:pt>
                <c:pt idx="617">
                  <c:v>1.8917791666666668</c:v>
                </c:pt>
                <c:pt idx="618">
                  <c:v>1.872625</c:v>
                </c:pt>
                <c:pt idx="619">
                  <c:v>1.8902749999999997</c:v>
                </c:pt>
                <c:pt idx="620">
                  <c:v>1.9517249999999999</c:v>
                </c:pt>
                <c:pt idx="621">
                  <c:v>1.8327291666666667</c:v>
                </c:pt>
                <c:pt idx="622">
                  <c:v>1.8431875</c:v>
                </c:pt>
                <c:pt idx="623">
                  <c:v>1.7169499999999998</c:v>
                </c:pt>
                <c:pt idx="624">
                  <c:v>1.675604166666667</c:v>
                </c:pt>
                <c:pt idx="625">
                  <c:v>1.7883166666666666</c:v>
                </c:pt>
                <c:pt idx="626">
                  <c:v>1.8096041666666662</c:v>
                </c:pt>
                <c:pt idx="627">
                  <c:v>1.8138499999999997</c:v>
                </c:pt>
                <c:pt idx="628">
                  <c:v>1.7925333333333333</c:v>
                </c:pt>
                <c:pt idx="629">
                  <c:v>1.7434916666666664</c:v>
                </c:pt>
                <c:pt idx="630">
                  <c:v>1.7881333333333334</c:v>
                </c:pt>
                <c:pt idx="631">
                  <c:v>1.740283333333333</c:v>
                </c:pt>
                <c:pt idx="632">
                  <c:v>1.7383124999999999</c:v>
                </c:pt>
                <c:pt idx="633">
                  <c:v>1.7783</c:v>
                </c:pt>
                <c:pt idx="634">
                  <c:v>1.7150458333333329</c:v>
                </c:pt>
                <c:pt idx="635">
                  <c:v>1.8372166666666665</c:v>
                </c:pt>
                <c:pt idx="636">
                  <c:v>1.7282333333333331</c:v>
                </c:pt>
                <c:pt idx="637">
                  <c:v>1.8356916666666665</c:v>
                </c:pt>
                <c:pt idx="638">
                  <c:v>1.7897875000000001</c:v>
                </c:pt>
                <c:pt idx="639">
                  <c:v>1.7429958333333335</c:v>
                </c:pt>
                <c:pt idx="640">
                  <c:v>1.8224791666666664</c:v>
                </c:pt>
                <c:pt idx="641">
                  <c:v>1.8377083333333333</c:v>
                </c:pt>
                <c:pt idx="642">
                  <c:v>1.8275916666666667</c:v>
                </c:pt>
                <c:pt idx="643">
                  <c:v>1.7433583333333338</c:v>
                </c:pt>
                <c:pt idx="644">
                  <c:v>1.9139217391304348</c:v>
                </c:pt>
                <c:pt idx="645">
                  <c:v>1.8400782608695654</c:v>
                </c:pt>
                <c:pt idx="646">
                  <c:v>1.904091304347826</c:v>
                </c:pt>
                <c:pt idx="647">
                  <c:v>1.9532260869565214</c:v>
                </c:pt>
                <c:pt idx="648">
                  <c:v>1.8994565217391304</c:v>
                </c:pt>
                <c:pt idx="649">
                  <c:v>1.7717565217391307</c:v>
                </c:pt>
                <c:pt idx="650">
                  <c:v>1.8307652173913043</c:v>
                </c:pt>
                <c:pt idx="651">
                  <c:v>1.9975826086956516</c:v>
                </c:pt>
                <c:pt idx="652">
                  <c:v>1.9824608695652177</c:v>
                </c:pt>
                <c:pt idx="653">
                  <c:v>1.9391608695652176</c:v>
                </c:pt>
                <c:pt idx="654">
                  <c:v>1.9077043478260871</c:v>
                </c:pt>
                <c:pt idx="655">
                  <c:v>1.8464565217391304</c:v>
                </c:pt>
                <c:pt idx="656">
                  <c:v>1.9094782608695653</c:v>
                </c:pt>
                <c:pt idx="657">
                  <c:v>1.8536043478260869</c:v>
                </c:pt>
                <c:pt idx="658">
                  <c:v>1.8429434782608693</c:v>
                </c:pt>
                <c:pt idx="659">
                  <c:v>1.7842608695652173</c:v>
                </c:pt>
                <c:pt idx="660">
                  <c:v>1.7549173913043479</c:v>
                </c:pt>
                <c:pt idx="661">
                  <c:v>1.8311652173913042</c:v>
                </c:pt>
                <c:pt idx="662">
                  <c:v>1.8799043478260866</c:v>
                </c:pt>
                <c:pt idx="663">
                  <c:v>1.7764173913043477</c:v>
                </c:pt>
                <c:pt idx="664">
                  <c:v>1.757204347826087</c:v>
                </c:pt>
                <c:pt idx="665">
                  <c:v>1.8418913043478262</c:v>
                </c:pt>
                <c:pt idx="666">
                  <c:v>1.8917521739130436</c:v>
                </c:pt>
                <c:pt idx="667">
                  <c:v>1.8101434782608701</c:v>
                </c:pt>
                <c:pt idx="668">
                  <c:v>1.744526086956522</c:v>
                </c:pt>
                <c:pt idx="669">
                  <c:v>1.9273782608695653</c:v>
                </c:pt>
                <c:pt idx="670">
                  <c:v>1.7995304347826084</c:v>
                </c:pt>
                <c:pt idx="671">
                  <c:v>1.7653652173913041</c:v>
                </c:pt>
                <c:pt idx="672">
                  <c:v>1.775591304347826</c:v>
                </c:pt>
                <c:pt idx="673">
                  <c:v>1.7635391304347825</c:v>
                </c:pt>
                <c:pt idx="674">
                  <c:v>1.8926347826086953</c:v>
                </c:pt>
                <c:pt idx="675">
                  <c:v>1.8922652173913042</c:v>
                </c:pt>
                <c:pt idx="676">
                  <c:v>1.7391913043478262</c:v>
                </c:pt>
                <c:pt idx="677">
                  <c:v>1.7805739130434788</c:v>
                </c:pt>
                <c:pt idx="678">
                  <c:v>1.7366739130434783</c:v>
                </c:pt>
                <c:pt idx="679">
                  <c:v>1.7245000000000004</c:v>
                </c:pt>
                <c:pt idx="680">
                  <c:v>1.7794739130434778</c:v>
                </c:pt>
                <c:pt idx="681">
                  <c:v>1.6089739130434786</c:v>
                </c:pt>
                <c:pt idx="682">
                  <c:v>1.5227043478260867</c:v>
                </c:pt>
                <c:pt idx="683">
                  <c:v>1.5677652173913039</c:v>
                </c:pt>
                <c:pt idx="684">
                  <c:v>1.5308739130434779</c:v>
                </c:pt>
                <c:pt idx="685">
                  <c:v>1.7365608695652177</c:v>
                </c:pt>
                <c:pt idx="686">
                  <c:v>1.7142043478260864</c:v>
                </c:pt>
                <c:pt idx="687">
                  <c:v>1.6335695652173912</c:v>
                </c:pt>
                <c:pt idx="688">
                  <c:v>1.7565545454545453</c:v>
                </c:pt>
                <c:pt idx="689">
                  <c:v>1.6409363636363634</c:v>
                </c:pt>
                <c:pt idx="690">
                  <c:v>1.5717590909090908</c:v>
                </c:pt>
                <c:pt idx="691">
                  <c:v>1.5771181818181821</c:v>
                </c:pt>
                <c:pt idx="692">
                  <c:v>1.6100000000000003</c:v>
                </c:pt>
                <c:pt idx="693">
                  <c:v>1.6080954545454547</c:v>
                </c:pt>
                <c:pt idx="694">
                  <c:v>1.6410500000000001</c:v>
                </c:pt>
                <c:pt idx="695">
                  <c:v>1.6013181818181819</c:v>
                </c:pt>
                <c:pt idx="696">
                  <c:v>1.5159136363636365</c:v>
                </c:pt>
                <c:pt idx="697">
                  <c:v>1.5879818181818186</c:v>
                </c:pt>
                <c:pt idx="698">
                  <c:v>1.6736136363636367</c:v>
                </c:pt>
                <c:pt idx="699">
                  <c:v>1.5634954545454547</c:v>
                </c:pt>
                <c:pt idx="700">
                  <c:v>1.577877272727273</c:v>
                </c:pt>
                <c:pt idx="701">
                  <c:v>1.5775818181818182</c:v>
                </c:pt>
                <c:pt idx="702">
                  <c:v>1.5542045454545457</c:v>
                </c:pt>
                <c:pt idx="703">
                  <c:v>1.4854500000000002</c:v>
                </c:pt>
                <c:pt idx="704">
                  <c:v>1.578131818181818</c:v>
                </c:pt>
                <c:pt idx="705">
                  <c:v>1.5843136363636363</c:v>
                </c:pt>
                <c:pt idx="706">
                  <c:v>1.5466272727272723</c:v>
                </c:pt>
                <c:pt idx="707">
                  <c:v>1.5652681818181817</c:v>
                </c:pt>
                <c:pt idx="708">
                  <c:v>1.6676454545454547</c:v>
                </c:pt>
                <c:pt idx="709">
                  <c:v>1.6631090909090909</c:v>
                </c:pt>
                <c:pt idx="710">
                  <c:v>1.6042909090909092</c:v>
                </c:pt>
                <c:pt idx="711">
                  <c:v>1.6929136363636366</c:v>
                </c:pt>
                <c:pt idx="712">
                  <c:v>1.6421727272727273</c:v>
                </c:pt>
                <c:pt idx="713">
                  <c:v>1.728236363636364</c:v>
                </c:pt>
                <c:pt idx="714">
                  <c:v>1.6260409090909094</c:v>
                </c:pt>
                <c:pt idx="715">
                  <c:v>1.5708318181818184</c:v>
                </c:pt>
                <c:pt idx="716">
                  <c:v>1.614972727272727</c:v>
                </c:pt>
                <c:pt idx="717">
                  <c:v>1.8277681818181819</c:v>
                </c:pt>
                <c:pt idx="718">
                  <c:v>1.6755318181818182</c:v>
                </c:pt>
                <c:pt idx="719">
                  <c:v>1.7279136363636363</c:v>
                </c:pt>
                <c:pt idx="720">
                  <c:v>1.7660954545454546</c:v>
                </c:pt>
                <c:pt idx="721">
                  <c:v>1.7508909090909093</c:v>
                </c:pt>
                <c:pt idx="722">
                  <c:v>1.8792227272727273</c:v>
                </c:pt>
                <c:pt idx="723">
                  <c:v>1.9717590909090907</c:v>
                </c:pt>
                <c:pt idx="724">
                  <c:v>1.9465318181818176</c:v>
                </c:pt>
                <c:pt idx="725">
                  <c:v>1.8331136363636362</c:v>
                </c:pt>
                <c:pt idx="726">
                  <c:v>1.8394636363636365</c:v>
                </c:pt>
                <c:pt idx="727">
                  <c:v>1.8952272727272728</c:v>
                </c:pt>
                <c:pt idx="728">
                  <c:v>1.8498090909090905</c:v>
                </c:pt>
                <c:pt idx="729">
                  <c:v>1.878631818181818</c:v>
                </c:pt>
                <c:pt idx="730">
                  <c:v>2.0332863636363636</c:v>
                </c:pt>
                <c:pt idx="731">
                  <c:v>2.1062227272727272</c:v>
                </c:pt>
                <c:pt idx="732">
                  <c:v>2.0117000000000007</c:v>
                </c:pt>
                <c:pt idx="733">
                  <c:v>2.0700499999999997</c:v>
                </c:pt>
                <c:pt idx="734">
                  <c:v>2.0467590909090916</c:v>
                </c:pt>
                <c:pt idx="735">
                  <c:v>1.8926227272727276</c:v>
                </c:pt>
                <c:pt idx="736">
                  <c:v>1.8364681818181814</c:v>
                </c:pt>
                <c:pt idx="737">
                  <c:v>1.8867363636363641</c:v>
                </c:pt>
                <c:pt idx="738">
                  <c:v>2.1165636363636362</c:v>
                </c:pt>
                <c:pt idx="739">
                  <c:v>1.814304545454545</c:v>
                </c:pt>
                <c:pt idx="740">
                  <c:v>1.8037818181818179</c:v>
                </c:pt>
                <c:pt idx="741">
                  <c:v>1.8323045454545452</c:v>
                </c:pt>
                <c:pt idx="742">
                  <c:v>1.9760727272727274</c:v>
                </c:pt>
                <c:pt idx="743">
                  <c:v>1.9968136363636368</c:v>
                </c:pt>
                <c:pt idx="744">
                  <c:v>2.0420909090909087</c:v>
                </c:pt>
                <c:pt idx="745">
                  <c:v>2.494263636363637</c:v>
                </c:pt>
                <c:pt idx="746">
                  <c:v>2.3293500000000003</c:v>
                </c:pt>
                <c:pt idx="747">
                  <c:v>1.9340954545454543</c:v>
                </c:pt>
                <c:pt idx="748">
                  <c:v>2.0420318181818184</c:v>
                </c:pt>
                <c:pt idx="749">
                  <c:v>2.11435</c:v>
                </c:pt>
                <c:pt idx="750">
                  <c:v>1.9487590909090911</c:v>
                </c:pt>
                <c:pt idx="751">
                  <c:v>1.7811318181818185</c:v>
                </c:pt>
                <c:pt idx="752">
                  <c:v>1.7002045454545458</c:v>
                </c:pt>
                <c:pt idx="753">
                  <c:v>1.8590136363636367</c:v>
                </c:pt>
                <c:pt idx="754">
                  <c:v>1.8445</c:v>
                </c:pt>
                <c:pt idx="755">
                  <c:v>2.0241772727272727</c:v>
                </c:pt>
                <c:pt idx="756">
                  <c:v>2.1009227272727271</c:v>
                </c:pt>
                <c:pt idx="757">
                  <c:v>1.9860272727272723</c:v>
                </c:pt>
                <c:pt idx="758">
                  <c:v>2.0531272727272722</c:v>
                </c:pt>
                <c:pt idx="759">
                  <c:v>1.9462045454545456</c:v>
                </c:pt>
                <c:pt idx="760">
                  <c:v>2.0846954545454541</c:v>
                </c:pt>
                <c:pt idx="761">
                  <c:v>2.0503227272727274</c:v>
                </c:pt>
                <c:pt idx="762">
                  <c:v>1.9493409090909084</c:v>
                </c:pt>
                <c:pt idx="763">
                  <c:v>1.714281818181818</c:v>
                </c:pt>
                <c:pt idx="764">
                  <c:v>1.8225181818181821</c:v>
                </c:pt>
                <c:pt idx="765">
                  <c:v>1.7836409090909093</c:v>
                </c:pt>
                <c:pt idx="766">
                  <c:v>2.1365909090909092</c:v>
                </c:pt>
                <c:pt idx="767">
                  <c:v>2.1548136363636363</c:v>
                </c:pt>
                <c:pt idx="768">
                  <c:v>2.2376590909090912</c:v>
                </c:pt>
                <c:pt idx="769">
                  <c:v>2.0933590909090909</c:v>
                </c:pt>
                <c:pt idx="770">
                  <c:v>2.2020181818181825</c:v>
                </c:pt>
                <c:pt idx="771">
                  <c:v>2.2268909090909088</c:v>
                </c:pt>
                <c:pt idx="772">
                  <c:v>2.2060500000000007</c:v>
                </c:pt>
                <c:pt idx="773">
                  <c:v>2.2061500000000005</c:v>
                </c:pt>
                <c:pt idx="774">
                  <c:v>2.2305272727272731</c:v>
                </c:pt>
                <c:pt idx="775">
                  <c:v>2.2566954545454547</c:v>
                </c:pt>
                <c:pt idx="776">
                  <c:v>2.1509545454545456</c:v>
                </c:pt>
                <c:pt idx="777">
                  <c:v>2.1930499999999999</c:v>
                </c:pt>
                <c:pt idx="778">
                  <c:v>2.1496318181818186</c:v>
                </c:pt>
                <c:pt idx="779">
                  <c:v>2.0899954545454551</c:v>
                </c:pt>
                <c:pt idx="780">
                  <c:v>2.186977272727272</c:v>
                </c:pt>
                <c:pt idx="781">
                  <c:v>2.1968090909090909</c:v>
                </c:pt>
                <c:pt idx="782">
                  <c:v>2.1215681818181817</c:v>
                </c:pt>
                <c:pt idx="783">
                  <c:v>2.1415818181818178</c:v>
                </c:pt>
                <c:pt idx="784">
                  <c:v>2.1891818181818183</c:v>
                </c:pt>
                <c:pt idx="785">
                  <c:v>2.3015590909090915</c:v>
                </c:pt>
                <c:pt idx="786">
                  <c:v>2.3913499999999996</c:v>
                </c:pt>
                <c:pt idx="787">
                  <c:v>2.3202318181818185</c:v>
                </c:pt>
                <c:pt idx="788">
                  <c:v>2.3888863636363635</c:v>
                </c:pt>
                <c:pt idx="789">
                  <c:v>2.4368727272727275</c:v>
                </c:pt>
                <c:pt idx="790">
                  <c:v>2.5197681818181819</c:v>
                </c:pt>
                <c:pt idx="791">
                  <c:v>2.4433272727272728</c:v>
                </c:pt>
                <c:pt idx="792">
                  <c:v>2.5204227272727278</c:v>
                </c:pt>
                <c:pt idx="793">
                  <c:v>2.4478181818181812</c:v>
                </c:pt>
                <c:pt idx="794">
                  <c:v>2.5206590909090911</c:v>
                </c:pt>
                <c:pt idx="795">
                  <c:v>2.4636090909090913</c:v>
                </c:pt>
                <c:pt idx="796">
                  <c:v>2.5561454545454541</c:v>
                </c:pt>
                <c:pt idx="797">
                  <c:v>2.5522181818181822</c:v>
                </c:pt>
                <c:pt idx="798">
                  <c:v>2.5411454545454544</c:v>
                </c:pt>
                <c:pt idx="799">
                  <c:v>2.478127272727273</c:v>
                </c:pt>
                <c:pt idx="800">
                  <c:v>2.4547772727272732</c:v>
                </c:pt>
                <c:pt idx="801">
                  <c:v>2.4778590909090905</c:v>
                </c:pt>
                <c:pt idx="802">
                  <c:v>2.53355</c:v>
                </c:pt>
                <c:pt idx="803">
                  <c:v>2.6150954545454548</c:v>
                </c:pt>
                <c:pt idx="804">
                  <c:v>2.5492227272727273</c:v>
                </c:pt>
                <c:pt idx="805">
                  <c:v>2.6048499999999999</c:v>
                </c:pt>
                <c:pt idx="806">
                  <c:v>2.6175272727272727</c:v>
                </c:pt>
                <c:pt idx="807">
                  <c:v>2.6592363636363636</c:v>
                </c:pt>
                <c:pt idx="808">
                  <c:v>2.9649681818181817</c:v>
                </c:pt>
                <c:pt idx="809">
                  <c:v>2.8964636363636362</c:v>
                </c:pt>
                <c:pt idx="810">
                  <c:v>2.9101636363636363</c:v>
                </c:pt>
                <c:pt idx="811">
                  <c:v>2.7852681818181821</c:v>
                </c:pt>
                <c:pt idx="812">
                  <c:v>2.7605636363636368</c:v>
                </c:pt>
                <c:pt idx="813">
                  <c:v>2.696381818181818</c:v>
                </c:pt>
                <c:pt idx="814">
                  <c:v>2.7970499999999996</c:v>
                </c:pt>
                <c:pt idx="815">
                  <c:v>2.7637727272727273</c:v>
                </c:pt>
                <c:pt idx="816">
                  <c:v>2.8030363636363638</c:v>
                </c:pt>
                <c:pt idx="817">
                  <c:v>2.9202681818181815</c:v>
                </c:pt>
                <c:pt idx="818">
                  <c:v>2.8654363636363644</c:v>
                </c:pt>
                <c:pt idx="819">
                  <c:v>2.8734545454545457</c:v>
                </c:pt>
                <c:pt idx="820">
                  <c:v>2.8872909090909094</c:v>
                </c:pt>
                <c:pt idx="821">
                  <c:v>2.8583090909090907</c:v>
                </c:pt>
                <c:pt idx="822">
                  <c:v>2.7801409090909091</c:v>
                </c:pt>
                <c:pt idx="823">
                  <c:v>2.8819363636363637</c:v>
                </c:pt>
                <c:pt idx="824">
                  <c:v>2.8352772727272728</c:v>
                </c:pt>
                <c:pt idx="825">
                  <c:v>2.7736636363636364</c:v>
                </c:pt>
                <c:pt idx="826">
                  <c:v>2.8877318181818183</c:v>
                </c:pt>
                <c:pt idx="827">
                  <c:v>2.831777272727273</c:v>
                </c:pt>
                <c:pt idx="828">
                  <c:v>2.9260272727272731</c:v>
                </c:pt>
                <c:pt idx="829">
                  <c:v>2.9224272727272731</c:v>
                </c:pt>
                <c:pt idx="830">
                  <c:v>3.3960363636363642</c:v>
                </c:pt>
                <c:pt idx="831">
                  <c:v>3.1490772727272724</c:v>
                </c:pt>
                <c:pt idx="832">
                  <c:v>3.0174636363636362</c:v>
                </c:pt>
                <c:pt idx="833">
                  <c:v>3.0127318181818183</c:v>
                </c:pt>
                <c:pt idx="834">
                  <c:v>2.9527727272727273</c:v>
                </c:pt>
                <c:pt idx="835">
                  <c:v>3.0221863636363633</c:v>
                </c:pt>
                <c:pt idx="836">
                  <c:v>2.9503318181818186</c:v>
                </c:pt>
                <c:pt idx="837">
                  <c:v>2.9992818181818182</c:v>
                </c:pt>
                <c:pt idx="838">
                  <c:v>2.9943818181818185</c:v>
                </c:pt>
                <c:pt idx="839">
                  <c:v>2.9612772727272731</c:v>
                </c:pt>
                <c:pt idx="840">
                  <c:v>2.9168681818181814</c:v>
                </c:pt>
                <c:pt idx="841">
                  <c:v>2.8567454545454543</c:v>
                </c:pt>
                <c:pt idx="842">
                  <c:v>2.8726727272727279</c:v>
                </c:pt>
                <c:pt idx="843">
                  <c:v>2.9944409090909092</c:v>
                </c:pt>
                <c:pt idx="844">
                  <c:v>2.9664590909090904</c:v>
                </c:pt>
                <c:pt idx="845">
                  <c:v>2.8851363636363638</c:v>
                </c:pt>
                <c:pt idx="846">
                  <c:v>2.9431318181818185</c:v>
                </c:pt>
                <c:pt idx="847">
                  <c:v>2.9457590909090907</c:v>
                </c:pt>
                <c:pt idx="848">
                  <c:v>2.9927818181818182</c:v>
                </c:pt>
                <c:pt idx="849">
                  <c:v>2.9370409090909093</c:v>
                </c:pt>
                <c:pt idx="850">
                  <c:v>2.847977272727273</c:v>
                </c:pt>
                <c:pt idx="851">
                  <c:v>2.8626863636363638</c:v>
                </c:pt>
                <c:pt idx="852">
                  <c:v>2.9901727272727272</c:v>
                </c:pt>
                <c:pt idx="853">
                  <c:v>3.0163636363636361</c:v>
                </c:pt>
                <c:pt idx="854">
                  <c:v>2.9213636363636368</c:v>
                </c:pt>
                <c:pt idx="855">
                  <c:v>2.8956681818181811</c:v>
                </c:pt>
                <c:pt idx="856">
                  <c:v>2.8547090909090911</c:v>
                </c:pt>
                <c:pt idx="857">
                  <c:v>2.6911000000000005</c:v>
                </c:pt>
                <c:pt idx="858">
                  <c:v>2.6753090909090909</c:v>
                </c:pt>
                <c:pt idx="859">
                  <c:v>2.8616727272727274</c:v>
                </c:pt>
                <c:pt idx="860">
                  <c:v>2.7002590909090909</c:v>
                </c:pt>
                <c:pt idx="861">
                  <c:v>3.0593909090909093</c:v>
                </c:pt>
                <c:pt idx="862">
                  <c:v>2.9280727272727276</c:v>
                </c:pt>
                <c:pt idx="863">
                  <c:v>2.6837363636363638</c:v>
                </c:pt>
                <c:pt idx="864">
                  <c:v>3.1109363636363638</c:v>
                </c:pt>
                <c:pt idx="865">
                  <c:v>3.1766454545454539</c:v>
                </c:pt>
                <c:pt idx="866">
                  <c:v>3.077936363636363</c:v>
                </c:pt>
                <c:pt idx="867">
                  <c:v>3.0174227272727276</c:v>
                </c:pt>
                <c:pt idx="868">
                  <c:v>2.7362999999999995</c:v>
                </c:pt>
                <c:pt idx="869">
                  <c:v>2.8315954545454542</c:v>
                </c:pt>
                <c:pt idx="870">
                  <c:v>3.0012727272727271</c:v>
                </c:pt>
                <c:pt idx="871">
                  <c:v>3.0114363636363635</c:v>
                </c:pt>
                <c:pt idx="872">
                  <c:v>3.0682227272727274</c:v>
                </c:pt>
                <c:pt idx="873">
                  <c:v>3.0983545454545451</c:v>
                </c:pt>
                <c:pt idx="874">
                  <c:v>3.1897681818181822</c:v>
                </c:pt>
                <c:pt idx="875">
                  <c:v>3.2695409090909093</c:v>
                </c:pt>
                <c:pt idx="876">
                  <c:v>3.1971090909090916</c:v>
                </c:pt>
                <c:pt idx="877">
                  <c:v>3.0817909090909081</c:v>
                </c:pt>
                <c:pt idx="878">
                  <c:v>3.031390476190476</c:v>
                </c:pt>
                <c:pt idx="879">
                  <c:v>2.9547666666666665</c:v>
                </c:pt>
                <c:pt idx="880">
                  <c:v>3.0624904761904759</c:v>
                </c:pt>
                <c:pt idx="881">
                  <c:v>3.0206428571428567</c:v>
                </c:pt>
                <c:pt idx="882">
                  <c:v>2.9935047619047626</c:v>
                </c:pt>
                <c:pt idx="883">
                  <c:v>2.902680952380952</c:v>
                </c:pt>
                <c:pt idx="884">
                  <c:v>2.9725190476190471</c:v>
                </c:pt>
                <c:pt idx="885">
                  <c:v>3.2120857142857142</c:v>
                </c:pt>
                <c:pt idx="886">
                  <c:v>2.9471571428571424</c:v>
                </c:pt>
                <c:pt idx="887">
                  <c:v>2.8908</c:v>
                </c:pt>
                <c:pt idx="888">
                  <c:v>2.8446619047619048</c:v>
                </c:pt>
                <c:pt idx="889">
                  <c:v>2.9191904761904759</c:v>
                </c:pt>
                <c:pt idx="890">
                  <c:v>2.9024047619047622</c:v>
                </c:pt>
                <c:pt idx="891">
                  <c:v>2.8721380952380953</c:v>
                </c:pt>
                <c:pt idx="892">
                  <c:v>2.8652666666666664</c:v>
                </c:pt>
                <c:pt idx="893">
                  <c:v>2.828790476190477</c:v>
                </c:pt>
                <c:pt idx="894">
                  <c:v>2.8864190476190479</c:v>
                </c:pt>
                <c:pt idx="895">
                  <c:v>2.8866476190476185</c:v>
                </c:pt>
                <c:pt idx="896">
                  <c:v>2.9082285714285718</c:v>
                </c:pt>
                <c:pt idx="897">
                  <c:v>2.9472666666666667</c:v>
                </c:pt>
                <c:pt idx="898">
                  <c:v>2.9509761904761906</c:v>
                </c:pt>
                <c:pt idx="899">
                  <c:v>3.0609952380952383</c:v>
                </c:pt>
                <c:pt idx="900">
                  <c:v>3.0854809523809528</c:v>
                </c:pt>
                <c:pt idx="901">
                  <c:v>3.0748809523809526</c:v>
                </c:pt>
                <c:pt idx="902">
                  <c:v>3.0422523809523812</c:v>
                </c:pt>
                <c:pt idx="903">
                  <c:v>2.9128666666666665</c:v>
                </c:pt>
                <c:pt idx="904">
                  <c:v>2.8343857142857138</c:v>
                </c:pt>
                <c:pt idx="905">
                  <c:v>2.8860952380952387</c:v>
                </c:pt>
                <c:pt idx="906">
                  <c:v>2.9632142857142854</c:v>
                </c:pt>
                <c:pt idx="907">
                  <c:v>2.9961523809523807</c:v>
                </c:pt>
                <c:pt idx="908">
                  <c:v>2.9305571428571433</c:v>
                </c:pt>
                <c:pt idx="909">
                  <c:v>2.9458047619047618</c:v>
                </c:pt>
                <c:pt idx="910">
                  <c:v>2.9465857142857139</c:v>
                </c:pt>
                <c:pt idx="911">
                  <c:v>2.8815333333333335</c:v>
                </c:pt>
                <c:pt idx="912">
                  <c:v>2.8754761904761907</c:v>
                </c:pt>
                <c:pt idx="913">
                  <c:v>2.9132238095238097</c:v>
                </c:pt>
                <c:pt idx="914">
                  <c:v>2.9428047619047621</c:v>
                </c:pt>
                <c:pt idx="915">
                  <c:v>2.8880714285714295</c:v>
                </c:pt>
                <c:pt idx="916">
                  <c:v>2.9103857142857144</c:v>
                </c:pt>
                <c:pt idx="917">
                  <c:v>2.9450000000000007</c:v>
                </c:pt>
                <c:pt idx="918">
                  <c:v>3.0030571428571426</c:v>
                </c:pt>
                <c:pt idx="919">
                  <c:v>2.9398571428571429</c:v>
                </c:pt>
                <c:pt idx="920">
                  <c:v>3.0001380952380949</c:v>
                </c:pt>
                <c:pt idx="921">
                  <c:v>2.9575952380952382</c:v>
                </c:pt>
                <c:pt idx="922">
                  <c:v>2.9877619047619048</c:v>
                </c:pt>
                <c:pt idx="923">
                  <c:v>3.2085238095238098</c:v>
                </c:pt>
                <c:pt idx="924">
                  <c:v>3.0823047619047617</c:v>
                </c:pt>
                <c:pt idx="925">
                  <c:v>3.1041952380952385</c:v>
                </c:pt>
                <c:pt idx="926">
                  <c:v>3.0163190476190471</c:v>
                </c:pt>
                <c:pt idx="927">
                  <c:v>3.0300666666666665</c:v>
                </c:pt>
                <c:pt idx="928">
                  <c:v>3.0919571428571428</c:v>
                </c:pt>
                <c:pt idx="929">
                  <c:v>3.1138380952380951</c:v>
                </c:pt>
                <c:pt idx="930">
                  <c:v>3.036747619047619</c:v>
                </c:pt>
                <c:pt idx="931">
                  <c:v>3.1057952380952374</c:v>
                </c:pt>
                <c:pt idx="932">
                  <c:v>3.1361380952380946</c:v>
                </c:pt>
                <c:pt idx="933">
                  <c:v>3.1012523809523818</c:v>
                </c:pt>
                <c:pt idx="934">
                  <c:v>3.0942238095238097</c:v>
                </c:pt>
                <c:pt idx="935">
                  <c:v>3.0753904761904765</c:v>
                </c:pt>
                <c:pt idx="936">
                  <c:v>3.0371095238095229</c:v>
                </c:pt>
                <c:pt idx="937">
                  <c:v>3.0564</c:v>
                </c:pt>
                <c:pt idx="938">
                  <c:v>3.0826142857142864</c:v>
                </c:pt>
                <c:pt idx="939">
                  <c:v>3.1768142857142854</c:v>
                </c:pt>
                <c:pt idx="940">
                  <c:v>3.1066714285714285</c:v>
                </c:pt>
                <c:pt idx="941">
                  <c:v>3.1847523809523817</c:v>
                </c:pt>
                <c:pt idx="942">
                  <c:v>3.2207999999999983</c:v>
                </c:pt>
                <c:pt idx="943">
                  <c:v>3.257738095238095</c:v>
                </c:pt>
                <c:pt idx="944">
                  <c:v>3.1926952380952387</c:v>
                </c:pt>
                <c:pt idx="945">
                  <c:v>3.1547666666666667</c:v>
                </c:pt>
                <c:pt idx="946">
                  <c:v>2.9968380952380951</c:v>
                </c:pt>
                <c:pt idx="947">
                  <c:v>3.2306761904761907</c:v>
                </c:pt>
                <c:pt idx="948">
                  <c:v>3.3580238095238082</c:v>
                </c:pt>
                <c:pt idx="949">
                  <c:v>3.2487190476190477</c:v>
                </c:pt>
                <c:pt idx="950">
                  <c:v>3.3201142857142854</c:v>
                </c:pt>
                <c:pt idx="951">
                  <c:v>3.3441761904761913</c:v>
                </c:pt>
                <c:pt idx="952">
                  <c:v>3.4708095238095238</c:v>
                </c:pt>
                <c:pt idx="953">
                  <c:v>3.3756714285714291</c:v>
                </c:pt>
                <c:pt idx="954">
                  <c:v>3.4062047619047626</c:v>
                </c:pt>
                <c:pt idx="955">
                  <c:v>3.2551476190476194</c:v>
                </c:pt>
                <c:pt idx="956">
                  <c:v>3.2798000000000007</c:v>
                </c:pt>
                <c:pt idx="957">
                  <c:v>3.2702904761904756</c:v>
                </c:pt>
                <c:pt idx="958">
                  <c:v>3.4190809523809529</c:v>
                </c:pt>
                <c:pt idx="959">
                  <c:v>3.4326190476190472</c:v>
                </c:pt>
                <c:pt idx="960">
                  <c:v>3.4145142857142852</c:v>
                </c:pt>
                <c:pt idx="961">
                  <c:v>3.5923571428571428</c:v>
                </c:pt>
                <c:pt idx="962">
                  <c:v>3.4423047619047615</c:v>
                </c:pt>
                <c:pt idx="963">
                  <c:v>3.5051238095238091</c:v>
                </c:pt>
                <c:pt idx="964">
                  <c:v>3.5288142857142852</c:v>
                </c:pt>
                <c:pt idx="965">
                  <c:v>3.5183238095238094</c:v>
                </c:pt>
                <c:pt idx="966">
                  <c:v>3.4691857142857145</c:v>
                </c:pt>
                <c:pt idx="967">
                  <c:v>3.4775142857142858</c:v>
                </c:pt>
                <c:pt idx="968">
                  <c:v>3.4226000000000001</c:v>
                </c:pt>
                <c:pt idx="969">
                  <c:v>3.4521476190476195</c:v>
                </c:pt>
                <c:pt idx="970">
                  <c:v>3.5360571428571426</c:v>
                </c:pt>
                <c:pt idx="971">
                  <c:v>3.546385714285714</c:v>
                </c:pt>
                <c:pt idx="972">
                  <c:v>3.4708428571428578</c:v>
                </c:pt>
                <c:pt idx="973">
                  <c:v>3.4520380952380956</c:v>
                </c:pt>
                <c:pt idx="974">
                  <c:v>3.5425809523809524</c:v>
                </c:pt>
                <c:pt idx="975">
                  <c:v>3.6691142857142856</c:v>
                </c:pt>
                <c:pt idx="976">
                  <c:v>3.6554380952380958</c:v>
                </c:pt>
                <c:pt idx="977">
                  <c:v>3.6551285714285715</c:v>
                </c:pt>
                <c:pt idx="978">
                  <c:v>3.8491285714285719</c:v>
                </c:pt>
                <c:pt idx="979">
                  <c:v>3.8310952380952381</c:v>
                </c:pt>
                <c:pt idx="980">
                  <c:v>3.7695571428571433</c:v>
                </c:pt>
                <c:pt idx="981">
                  <c:v>3.6634095238095239</c:v>
                </c:pt>
                <c:pt idx="982">
                  <c:v>3.7847476190476188</c:v>
                </c:pt>
                <c:pt idx="983">
                  <c:v>3.7540999999999993</c:v>
                </c:pt>
                <c:pt idx="984">
                  <c:v>3.6035761904761907</c:v>
                </c:pt>
                <c:pt idx="985">
                  <c:v>3.5628333333333337</c:v>
                </c:pt>
                <c:pt idx="986">
                  <c:v>3.5404428571428572</c:v>
                </c:pt>
                <c:pt idx="987">
                  <c:v>3.6184523809523808</c:v>
                </c:pt>
                <c:pt idx="988">
                  <c:v>3.6203619047619049</c:v>
                </c:pt>
                <c:pt idx="989">
                  <c:v>3.5084000000000009</c:v>
                </c:pt>
                <c:pt idx="990">
                  <c:v>3.4703190476190477</c:v>
                </c:pt>
                <c:pt idx="991">
                  <c:v>3.6079380952380951</c:v>
                </c:pt>
                <c:pt idx="992">
                  <c:v>3.605204761904762</c:v>
                </c:pt>
                <c:pt idx="993">
                  <c:v>3.7515333333333336</c:v>
                </c:pt>
                <c:pt idx="994">
                  <c:v>3.71262380952381</c:v>
                </c:pt>
                <c:pt idx="995">
                  <c:v>3.6462476190476187</c:v>
                </c:pt>
                <c:pt idx="996">
                  <c:v>3.6486095238095237</c:v>
                </c:pt>
                <c:pt idx="997">
                  <c:v>3.583219047619048</c:v>
                </c:pt>
                <c:pt idx="998">
                  <c:v>3.7041285714285714</c:v>
                </c:pt>
                <c:pt idx="999">
                  <c:v>3.651642857142857</c:v>
                </c:pt>
                <c:pt idx="1000">
                  <c:v>3.701052380952381</c:v>
                </c:pt>
                <c:pt idx="1001">
                  <c:v>3.6604714285714288</c:v>
                </c:pt>
                <c:pt idx="1002">
                  <c:v>3.6727619047619053</c:v>
                </c:pt>
                <c:pt idx="1003">
                  <c:v>3.6238761904761909</c:v>
                </c:pt>
                <c:pt idx="1004">
                  <c:v>3.7223666666666668</c:v>
                </c:pt>
                <c:pt idx="1005">
                  <c:v>3.737738095238095</c:v>
                </c:pt>
                <c:pt idx="1006">
                  <c:v>3.6468333333333334</c:v>
                </c:pt>
                <c:pt idx="1007">
                  <c:v>3.7238238095238101</c:v>
                </c:pt>
                <c:pt idx="1008">
                  <c:v>3.5885666666666673</c:v>
                </c:pt>
                <c:pt idx="1009">
                  <c:v>3.6350600000000002</c:v>
                </c:pt>
                <c:pt idx="1010">
                  <c:v>3.6266857142857147</c:v>
                </c:pt>
                <c:pt idx="1011">
                  <c:v>3.7271952380952378</c:v>
                </c:pt>
                <c:pt idx="1012">
                  <c:v>3.6811238095238088</c:v>
                </c:pt>
                <c:pt idx="1013">
                  <c:v>3.7061619047619043</c:v>
                </c:pt>
                <c:pt idx="1014">
                  <c:v>3.6990699999999999</c:v>
                </c:pt>
                <c:pt idx="1015">
                  <c:v>3.6671</c:v>
                </c:pt>
                <c:pt idx="1016">
                  <c:v>3.7947299999999999</c:v>
                </c:pt>
                <c:pt idx="1017">
                  <c:v>3.6659199999999998</c:v>
                </c:pt>
                <c:pt idx="1018">
                  <c:v>3.59328</c:v>
                </c:pt>
                <c:pt idx="1019">
                  <c:v>3.5160149999999994</c:v>
                </c:pt>
                <c:pt idx="1020">
                  <c:v>3.6390049999999996</c:v>
                </c:pt>
                <c:pt idx="1021">
                  <c:v>3.5921599999999998</c:v>
                </c:pt>
                <c:pt idx="1022">
                  <c:v>3.5023399999999993</c:v>
                </c:pt>
                <c:pt idx="1023">
                  <c:v>3.5635699999999995</c:v>
                </c:pt>
                <c:pt idx="1024">
                  <c:v>3.5133299999999998</c:v>
                </c:pt>
                <c:pt idx="1025">
                  <c:v>3.6242749999999999</c:v>
                </c:pt>
                <c:pt idx="1026">
                  <c:v>3.6642800000000002</c:v>
                </c:pt>
                <c:pt idx="1027">
                  <c:v>3.7343050000000004</c:v>
                </c:pt>
                <c:pt idx="1028">
                  <c:v>3.4909950000000003</c:v>
                </c:pt>
                <c:pt idx="1029">
                  <c:v>3.5303263157894738</c:v>
                </c:pt>
                <c:pt idx="1030">
                  <c:v>3.6276263157894726</c:v>
                </c:pt>
                <c:pt idx="1031">
                  <c:v>3.6247999999999991</c:v>
                </c:pt>
                <c:pt idx="1032">
                  <c:v>3.5819315789473687</c:v>
                </c:pt>
                <c:pt idx="1033">
                  <c:v>3.6064315789473684</c:v>
                </c:pt>
                <c:pt idx="1034">
                  <c:v>3.5665157894736845</c:v>
                </c:pt>
                <c:pt idx="1035">
                  <c:v>3.6195578947368423</c:v>
                </c:pt>
                <c:pt idx="1036">
                  <c:v>3.6932315789473686</c:v>
                </c:pt>
                <c:pt idx="1037">
                  <c:v>3.7241894736842109</c:v>
                </c:pt>
                <c:pt idx="1038">
                  <c:v>3.6054736842105259</c:v>
                </c:pt>
                <c:pt idx="1039">
                  <c:v>3.5852631578947372</c:v>
                </c:pt>
                <c:pt idx="1040">
                  <c:v>3.6372000000000004</c:v>
                </c:pt>
                <c:pt idx="1041">
                  <c:v>3.5776052631578943</c:v>
                </c:pt>
                <c:pt idx="1042">
                  <c:v>3.6434473684210524</c:v>
                </c:pt>
                <c:pt idx="1043">
                  <c:v>3.6423157894736837</c:v>
                </c:pt>
                <c:pt idx="1044">
                  <c:v>3.548110526315789</c:v>
                </c:pt>
                <c:pt idx="1045">
                  <c:v>3.4437736842105267</c:v>
                </c:pt>
                <c:pt idx="1046">
                  <c:v>3.4362947368421048</c:v>
                </c:pt>
                <c:pt idx="1047">
                  <c:v>3.5018947368421052</c:v>
                </c:pt>
                <c:pt idx="1048">
                  <c:v>3.4723157894736838</c:v>
                </c:pt>
                <c:pt idx="1049">
                  <c:v>3.3706631578947372</c:v>
                </c:pt>
                <c:pt idx="1050">
                  <c:v>3.4576842105263155</c:v>
                </c:pt>
                <c:pt idx="1051">
                  <c:v>3.4357999999999995</c:v>
                </c:pt>
                <c:pt idx="1052">
                  <c:v>3.4577052631578944</c:v>
                </c:pt>
                <c:pt idx="1053">
                  <c:v>3.4055157894736845</c:v>
                </c:pt>
                <c:pt idx="1054">
                  <c:v>3.4731368421052631</c:v>
                </c:pt>
                <c:pt idx="1055">
                  <c:v>3.5016842105263155</c:v>
                </c:pt>
                <c:pt idx="1056">
                  <c:v>3.537957894736842</c:v>
                </c:pt>
                <c:pt idx="1057">
                  <c:v>3.4986777777777776</c:v>
                </c:pt>
                <c:pt idx="1058">
                  <c:v>3.5115277777777782</c:v>
                </c:pt>
                <c:pt idx="1059">
                  <c:v>3.4763111111111118</c:v>
                </c:pt>
                <c:pt idx="1060">
                  <c:v>3.5254833333333333</c:v>
                </c:pt>
                <c:pt idx="1061">
                  <c:v>3.4804833333333338</c:v>
                </c:pt>
                <c:pt idx="1062">
                  <c:v>3.4085888888888891</c:v>
                </c:pt>
                <c:pt idx="1063">
                  <c:v>3.4262999999999999</c:v>
                </c:pt>
                <c:pt idx="1064">
                  <c:v>3.3132222222222221</c:v>
                </c:pt>
                <c:pt idx="1065">
                  <c:v>3.3564055555555559</c:v>
                </c:pt>
                <c:pt idx="1066">
                  <c:v>3.4408944444444445</c:v>
                </c:pt>
                <c:pt idx="1067">
                  <c:v>3.4532611111111113</c:v>
                </c:pt>
                <c:pt idx="1068">
                  <c:v>3.2440833333333332</c:v>
                </c:pt>
                <c:pt idx="1069">
                  <c:v>3.3830222222222224</c:v>
                </c:pt>
                <c:pt idx="1070">
                  <c:v>3.1305666666666667</c:v>
                </c:pt>
                <c:pt idx="1071">
                  <c:v>3.3342444444444448</c:v>
                </c:pt>
                <c:pt idx="1072">
                  <c:v>3.1588666666666665</c:v>
                </c:pt>
                <c:pt idx="1073">
                  <c:v>3.1869000000000001</c:v>
                </c:pt>
                <c:pt idx="1074">
                  <c:v>3.1469888888888891</c:v>
                </c:pt>
                <c:pt idx="1075">
                  <c:v>3.3324500000000001</c:v>
                </c:pt>
                <c:pt idx="1076">
                  <c:v>3.1704166666666662</c:v>
                </c:pt>
                <c:pt idx="1077">
                  <c:v>3.2882277777777773</c:v>
                </c:pt>
                <c:pt idx="1078">
                  <c:v>3.2485833333333334</c:v>
                </c:pt>
                <c:pt idx="1079">
                  <c:v>3.3406833333333328</c:v>
                </c:pt>
                <c:pt idx="1080">
                  <c:v>3.2704611111111106</c:v>
                </c:pt>
                <c:pt idx="1081">
                  <c:v>3.3700944444444452</c:v>
                </c:pt>
                <c:pt idx="1082">
                  <c:v>3.2815833333333337</c:v>
                </c:pt>
                <c:pt idx="1083">
                  <c:v>3.2616277777777785</c:v>
                </c:pt>
                <c:pt idx="1084">
                  <c:v>3.0791888888888885</c:v>
                </c:pt>
                <c:pt idx="1085">
                  <c:v>3.1821999999999999</c:v>
                </c:pt>
                <c:pt idx="1086">
                  <c:v>3.0918777777777779</c:v>
                </c:pt>
                <c:pt idx="1087">
                  <c:v>3.0764777777777783</c:v>
                </c:pt>
                <c:pt idx="1088">
                  <c:v>3.1248722222222218</c:v>
                </c:pt>
                <c:pt idx="1089">
                  <c:v>3.2001444444444451</c:v>
                </c:pt>
                <c:pt idx="1090">
                  <c:v>3.0399722222222225</c:v>
                </c:pt>
                <c:pt idx="1091">
                  <c:v>3.1457166666666669</c:v>
                </c:pt>
                <c:pt idx="1092">
                  <c:v>3.1781000000000006</c:v>
                </c:pt>
                <c:pt idx="1093">
                  <c:v>3.190638888888889</c:v>
                </c:pt>
                <c:pt idx="1094">
                  <c:v>3.1150777777777776</c:v>
                </c:pt>
                <c:pt idx="1095">
                  <c:v>3.1298777777777778</c:v>
                </c:pt>
                <c:pt idx="1096">
                  <c:v>3.063822222222222</c:v>
                </c:pt>
                <c:pt idx="1097">
                  <c:v>3.1165722222222225</c:v>
                </c:pt>
                <c:pt idx="1098">
                  <c:v>2.9723777777777776</c:v>
                </c:pt>
                <c:pt idx="1099">
                  <c:v>2.9234611111111115</c:v>
                </c:pt>
                <c:pt idx="1100">
                  <c:v>3.037666666666667</c:v>
                </c:pt>
                <c:pt idx="1101">
                  <c:v>2.9400222222222223</c:v>
                </c:pt>
                <c:pt idx="1102">
                  <c:v>3.05165</c:v>
                </c:pt>
                <c:pt idx="1103">
                  <c:v>2.86415</c:v>
                </c:pt>
                <c:pt idx="1104">
                  <c:v>2.9781166666666667</c:v>
                </c:pt>
                <c:pt idx="1105">
                  <c:v>3.0584833333333328</c:v>
                </c:pt>
                <c:pt idx="1106">
                  <c:v>3.2240888888888883</c:v>
                </c:pt>
                <c:pt idx="1107">
                  <c:v>3.0327777777777776</c:v>
                </c:pt>
                <c:pt idx="1108">
                  <c:v>2.8809277777777775</c:v>
                </c:pt>
                <c:pt idx="1109">
                  <c:v>3.1188277777777773</c:v>
                </c:pt>
                <c:pt idx="1110">
                  <c:v>3.1065666666666671</c:v>
                </c:pt>
                <c:pt idx="1111">
                  <c:v>3.2281111111111116</c:v>
                </c:pt>
                <c:pt idx="1112">
                  <c:v>3.2101611111111112</c:v>
                </c:pt>
                <c:pt idx="1113">
                  <c:v>3.2274555555555553</c:v>
                </c:pt>
                <c:pt idx="1114">
                  <c:v>3.1881722222222226</c:v>
                </c:pt>
                <c:pt idx="1115">
                  <c:v>3.1225222222222215</c:v>
                </c:pt>
                <c:pt idx="1116">
                  <c:v>3.2889999999999997</c:v>
                </c:pt>
                <c:pt idx="1117">
                  <c:v>3.2719722222222227</c:v>
                </c:pt>
                <c:pt idx="1118">
                  <c:v>3.3242666666666665</c:v>
                </c:pt>
                <c:pt idx="1119">
                  <c:v>3.3182722222222223</c:v>
                </c:pt>
                <c:pt idx="1120">
                  <c:v>3.1855111111111114</c:v>
                </c:pt>
                <c:pt idx="1121">
                  <c:v>3.2096555555555555</c:v>
                </c:pt>
                <c:pt idx="1122">
                  <c:v>3.2281277777777779</c:v>
                </c:pt>
                <c:pt idx="1123">
                  <c:v>3.2315611111111116</c:v>
                </c:pt>
                <c:pt idx="1124">
                  <c:v>3.2627277777777772</c:v>
                </c:pt>
                <c:pt idx="1125">
                  <c:v>3.3133722222222222</c:v>
                </c:pt>
                <c:pt idx="1126">
                  <c:v>3.2861166666666666</c:v>
                </c:pt>
                <c:pt idx="1127">
                  <c:v>3.3855777777777774</c:v>
                </c:pt>
                <c:pt idx="1128">
                  <c:v>3.3475333333333328</c:v>
                </c:pt>
                <c:pt idx="1129">
                  <c:v>3.304094444444444</c:v>
                </c:pt>
                <c:pt idx="1130">
                  <c:v>3.3548666666666667</c:v>
                </c:pt>
                <c:pt idx="1131">
                  <c:v>3.316822222222223</c:v>
                </c:pt>
                <c:pt idx="1132">
                  <c:v>3.3314055555555551</c:v>
                </c:pt>
                <c:pt idx="1133">
                  <c:v>3.2912277777777779</c:v>
                </c:pt>
                <c:pt idx="1134">
                  <c:v>3.2729777777777782</c:v>
                </c:pt>
                <c:pt idx="1135">
                  <c:v>3.2420611111111111</c:v>
                </c:pt>
                <c:pt idx="1136">
                  <c:v>3.3300222222222229</c:v>
                </c:pt>
                <c:pt idx="1137">
                  <c:v>3.183044444444445</c:v>
                </c:pt>
                <c:pt idx="1138">
                  <c:v>3.2306166666666667</c:v>
                </c:pt>
                <c:pt idx="1139">
                  <c:v>3.3422277777777776</c:v>
                </c:pt>
                <c:pt idx="1140">
                  <c:v>3.3216833333333335</c:v>
                </c:pt>
                <c:pt idx="1141">
                  <c:v>3.2793166666666669</c:v>
                </c:pt>
                <c:pt idx="1142">
                  <c:v>3.3837388888888893</c:v>
                </c:pt>
                <c:pt idx="1143">
                  <c:v>3.3490722222222225</c:v>
                </c:pt>
                <c:pt idx="1144">
                  <c:v>3.3241555555555551</c:v>
                </c:pt>
                <c:pt idx="1145">
                  <c:v>3.2556722222222225</c:v>
                </c:pt>
                <c:pt idx="1146">
                  <c:v>3.3249333333333331</c:v>
                </c:pt>
                <c:pt idx="1147">
                  <c:v>3.1844999999999999</c:v>
                </c:pt>
                <c:pt idx="1148">
                  <c:v>3.2670333333333335</c:v>
                </c:pt>
                <c:pt idx="1149">
                  <c:v>3.3249388888888891</c:v>
                </c:pt>
                <c:pt idx="1150">
                  <c:v>3.2744111111111116</c:v>
                </c:pt>
                <c:pt idx="1151">
                  <c:v>3.2225166666666665</c:v>
                </c:pt>
                <c:pt idx="1152">
                  <c:v>3.1977444444444441</c:v>
                </c:pt>
                <c:pt idx="1153">
                  <c:v>3.2362944444444444</c:v>
                </c:pt>
                <c:pt idx="1154">
                  <c:v>3.215411111111111</c:v>
                </c:pt>
                <c:pt idx="1155">
                  <c:v>3.3120333333333334</c:v>
                </c:pt>
                <c:pt idx="1156">
                  <c:v>3.079933333333333</c:v>
                </c:pt>
                <c:pt idx="1157">
                  <c:v>3.1008055555555556</c:v>
                </c:pt>
                <c:pt idx="1158">
                  <c:v>3.1636444444444454</c:v>
                </c:pt>
                <c:pt idx="1159">
                  <c:v>3.1886111111111113</c:v>
                </c:pt>
                <c:pt idx="1160">
                  <c:v>3.2607055555555551</c:v>
                </c:pt>
                <c:pt idx="1161">
                  <c:v>3.3477666666666668</c:v>
                </c:pt>
                <c:pt idx="1162">
                  <c:v>3.2145222222222225</c:v>
                </c:pt>
                <c:pt idx="1163">
                  <c:v>3.3159944444444442</c:v>
                </c:pt>
                <c:pt idx="1164">
                  <c:v>3.1944277777777779</c:v>
                </c:pt>
                <c:pt idx="1165">
                  <c:v>3.3384722222222227</c:v>
                </c:pt>
                <c:pt idx="1166">
                  <c:v>3.2082277777777772</c:v>
                </c:pt>
                <c:pt idx="1167">
                  <c:v>3.1400277777777776</c:v>
                </c:pt>
                <c:pt idx="1168">
                  <c:v>3.1583333333333337</c:v>
                </c:pt>
                <c:pt idx="1169">
                  <c:v>3.2720333333333338</c:v>
                </c:pt>
                <c:pt idx="1170">
                  <c:v>3.2677611111111116</c:v>
                </c:pt>
                <c:pt idx="1171">
                  <c:v>3.26695</c:v>
                </c:pt>
                <c:pt idx="1172">
                  <c:v>3.381761111111111</c:v>
                </c:pt>
                <c:pt idx="1173">
                  <c:v>3.3269333333333333</c:v>
                </c:pt>
                <c:pt idx="1174">
                  <c:v>3.3417055555555555</c:v>
                </c:pt>
                <c:pt idx="1175">
                  <c:v>3.3028705882352938</c:v>
                </c:pt>
                <c:pt idx="1176">
                  <c:v>3.2780941176470595</c:v>
                </c:pt>
                <c:pt idx="1177">
                  <c:v>3.2838588235294113</c:v>
                </c:pt>
                <c:pt idx="1178">
                  <c:v>3.3748882352941174</c:v>
                </c:pt>
                <c:pt idx="1179">
                  <c:v>3.3093823529411766</c:v>
                </c:pt>
                <c:pt idx="1180">
                  <c:v>3.2850529411764704</c:v>
                </c:pt>
                <c:pt idx="1181">
                  <c:v>3.2408117647058825</c:v>
                </c:pt>
                <c:pt idx="1182">
                  <c:v>3.3490823529411773</c:v>
                </c:pt>
                <c:pt idx="1183">
                  <c:v>3.333241176470588</c:v>
                </c:pt>
                <c:pt idx="1184">
                  <c:v>3.4391588235294122</c:v>
                </c:pt>
                <c:pt idx="1185">
                  <c:v>3.349982352941177</c:v>
                </c:pt>
                <c:pt idx="1186">
                  <c:v>3.265429411764706</c:v>
                </c:pt>
                <c:pt idx="1187">
                  <c:v>3.2368470588235292</c:v>
                </c:pt>
                <c:pt idx="1188">
                  <c:v>3.5095823529411767</c:v>
                </c:pt>
                <c:pt idx="1189">
                  <c:v>3.400235294117647</c:v>
                </c:pt>
                <c:pt idx="1190">
                  <c:v>3.5724470588235295</c:v>
                </c:pt>
                <c:pt idx="1191">
                  <c:v>3.4744176470588237</c:v>
                </c:pt>
                <c:pt idx="1192">
                  <c:v>3.394923529411765</c:v>
                </c:pt>
                <c:pt idx="1193">
                  <c:v>3.6102470588235289</c:v>
                </c:pt>
                <c:pt idx="1194">
                  <c:v>3.4323529411764713</c:v>
                </c:pt>
                <c:pt idx="1195">
                  <c:v>3.397005882352941</c:v>
                </c:pt>
                <c:pt idx="1196">
                  <c:v>3.5452999999999997</c:v>
                </c:pt>
                <c:pt idx="1197">
                  <c:v>3.4238294117647059</c:v>
                </c:pt>
                <c:pt idx="1198">
                  <c:v>3.3977058823529411</c:v>
                </c:pt>
                <c:pt idx="1199">
                  <c:v>3.3438764705882353</c:v>
                </c:pt>
                <c:pt idx="1200">
                  <c:v>3.4474352941176472</c:v>
                </c:pt>
                <c:pt idx="1201">
                  <c:v>3.4866352941176473</c:v>
                </c:pt>
                <c:pt idx="1202">
                  <c:v>3.5160470588235295</c:v>
                </c:pt>
                <c:pt idx="1203">
                  <c:v>3.4721647058823519</c:v>
                </c:pt>
                <c:pt idx="1204">
                  <c:v>3.4630176470588232</c:v>
                </c:pt>
                <c:pt idx="1205">
                  <c:v>3.526688235294118</c:v>
                </c:pt>
                <c:pt idx="1206">
                  <c:v>3.5790588235294116</c:v>
                </c:pt>
                <c:pt idx="1207">
                  <c:v>3.526794117647059</c:v>
                </c:pt>
                <c:pt idx="1208">
                  <c:v>3.4371176470588232</c:v>
                </c:pt>
                <c:pt idx="1209">
                  <c:v>3.5763823529411769</c:v>
                </c:pt>
                <c:pt idx="1210">
                  <c:v>3.3332470588235301</c:v>
                </c:pt>
                <c:pt idx="1211">
                  <c:v>3.2820176470588236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3A23-4946-87D1-3E132AF3B09E}"/>
            </c:ext>
          </c:extLst>
        </c:ser>
        <c:ser>
          <c:idx val="1"/>
          <c:order val="1"/>
          <c:tx>
            <c:strRef>
              <c:f>'Pre-tax'!$K$4</c:f>
              <c:strCache>
                <c:ptCount val="1"/>
                <c:pt idx="0">
                  <c:v>Money market 6 month</c:v>
                </c:pt>
              </c:strCache>
            </c:strRef>
          </c:tx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numRef>
              <c:f>'Pre-tax'!$A$5:$A$1216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'Pre-tax'!$K$5:$K$1216</c:f>
              <c:numCache>
                <c:formatCode>0.00</c:formatCode>
                <c:ptCount val="1212"/>
                <c:pt idx="0">
                  <c:v>3.5158899999999997</c:v>
                </c:pt>
                <c:pt idx="1">
                  <c:v>3.5132699999999999</c:v>
                </c:pt>
                <c:pt idx="2">
                  <c:v>3.5123650000000004</c:v>
                </c:pt>
                <c:pt idx="3">
                  <c:v>3.5164999999999997</c:v>
                </c:pt>
                <c:pt idx="4">
                  <c:v>3.5260700000000007</c:v>
                </c:pt>
                <c:pt idx="5">
                  <c:v>3.5350650000000003</c:v>
                </c:pt>
                <c:pt idx="6">
                  <c:v>3.5345550000000001</c:v>
                </c:pt>
                <c:pt idx="7">
                  <c:v>3.5389299999999992</c:v>
                </c:pt>
                <c:pt idx="8">
                  <c:v>3.549995</c:v>
                </c:pt>
                <c:pt idx="9">
                  <c:v>3.5676549999999998</c:v>
                </c:pt>
                <c:pt idx="10">
                  <c:v>3.5634199999999994</c:v>
                </c:pt>
                <c:pt idx="11">
                  <c:v>3.5857000000000001</c:v>
                </c:pt>
                <c:pt idx="12">
                  <c:v>3.5870100000000003</c:v>
                </c:pt>
                <c:pt idx="13">
                  <c:v>3.6636799999999994</c:v>
                </c:pt>
                <c:pt idx="14">
                  <c:v>3.6640449999999993</c:v>
                </c:pt>
                <c:pt idx="15">
                  <c:v>3.655945</c:v>
                </c:pt>
                <c:pt idx="16">
                  <c:v>3.761614999999999</c:v>
                </c:pt>
                <c:pt idx="17">
                  <c:v>3.7895899999999996</c:v>
                </c:pt>
                <c:pt idx="18">
                  <c:v>3.7575249999999998</c:v>
                </c:pt>
                <c:pt idx="19">
                  <c:v>3.7670949999999999</c:v>
                </c:pt>
                <c:pt idx="20">
                  <c:v>3.7758700000000003</c:v>
                </c:pt>
                <c:pt idx="21">
                  <c:v>3.7752850000000002</c:v>
                </c:pt>
                <c:pt idx="22">
                  <c:v>3.8011150000000002</c:v>
                </c:pt>
                <c:pt idx="23">
                  <c:v>3.8166999999999986</c:v>
                </c:pt>
                <c:pt idx="24">
                  <c:v>3.809755</c:v>
                </c:pt>
                <c:pt idx="25">
                  <c:v>3.8040650000000005</c:v>
                </c:pt>
                <c:pt idx="26">
                  <c:v>3.8113000000000006</c:v>
                </c:pt>
                <c:pt idx="27">
                  <c:v>3.8545949999999998</c:v>
                </c:pt>
                <c:pt idx="28">
                  <c:v>3.8602949999999994</c:v>
                </c:pt>
                <c:pt idx="29">
                  <c:v>3.8919299999999999</c:v>
                </c:pt>
                <c:pt idx="30">
                  <c:v>3.8849450000000005</c:v>
                </c:pt>
                <c:pt idx="31">
                  <c:v>3.8866800000000006</c:v>
                </c:pt>
                <c:pt idx="32">
                  <c:v>3.8804050000000005</c:v>
                </c:pt>
                <c:pt idx="33">
                  <c:v>3.8795599999999992</c:v>
                </c:pt>
                <c:pt idx="34">
                  <c:v>3.8714549999999996</c:v>
                </c:pt>
                <c:pt idx="35">
                  <c:v>3.8627199999999995</c:v>
                </c:pt>
                <c:pt idx="36">
                  <c:v>3.8423200000000008</c:v>
                </c:pt>
                <c:pt idx="37">
                  <c:v>3.8183149999999997</c:v>
                </c:pt>
                <c:pt idx="38">
                  <c:v>3.7988200000000005</c:v>
                </c:pt>
                <c:pt idx="39">
                  <c:v>3.7828049999999998</c:v>
                </c:pt>
                <c:pt idx="40">
                  <c:v>3.7831299999999999</c:v>
                </c:pt>
                <c:pt idx="41">
                  <c:v>3.7736700000000001</c:v>
                </c:pt>
                <c:pt idx="42">
                  <c:v>3.7713649999999994</c:v>
                </c:pt>
                <c:pt idx="43">
                  <c:v>3.7568950000000001</c:v>
                </c:pt>
                <c:pt idx="44">
                  <c:v>3.742154999999999</c:v>
                </c:pt>
                <c:pt idx="45">
                  <c:v>3.7411650000000001</c:v>
                </c:pt>
                <c:pt idx="46">
                  <c:v>3.752489999999999</c:v>
                </c:pt>
                <c:pt idx="47">
                  <c:v>3.7510399999999997</c:v>
                </c:pt>
                <c:pt idx="48">
                  <c:v>3.7678200000000004</c:v>
                </c:pt>
                <c:pt idx="49">
                  <c:v>3.7818449999999997</c:v>
                </c:pt>
                <c:pt idx="50">
                  <c:v>3.7744400000000007</c:v>
                </c:pt>
                <c:pt idx="51">
                  <c:v>3.7602549999999995</c:v>
                </c:pt>
                <c:pt idx="52">
                  <c:v>3.7582</c:v>
                </c:pt>
                <c:pt idx="53">
                  <c:v>3.7606049999999995</c:v>
                </c:pt>
                <c:pt idx="54">
                  <c:v>3.7685599999999999</c:v>
                </c:pt>
                <c:pt idx="55">
                  <c:v>3.7754400000000006</c:v>
                </c:pt>
                <c:pt idx="56">
                  <c:v>3.7807150000000007</c:v>
                </c:pt>
                <c:pt idx="57">
                  <c:v>3.7712399999999997</c:v>
                </c:pt>
                <c:pt idx="58">
                  <c:v>3.7773949999999998</c:v>
                </c:pt>
                <c:pt idx="59">
                  <c:v>3.7795850000000009</c:v>
                </c:pt>
                <c:pt idx="60">
                  <c:v>3.7780699999999996</c:v>
                </c:pt>
                <c:pt idx="61">
                  <c:v>3.7758949999999998</c:v>
                </c:pt>
                <c:pt idx="62">
                  <c:v>3.7672700000000008</c:v>
                </c:pt>
                <c:pt idx="63">
                  <c:v>3.7673300000000003</c:v>
                </c:pt>
                <c:pt idx="64">
                  <c:v>3.7653550000000009</c:v>
                </c:pt>
                <c:pt idx="65">
                  <c:v>3.76736</c:v>
                </c:pt>
                <c:pt idx="66">
                  <c:v>3.7623699999999993</c:v>
                </c:pt>
                <c:pt idx="67">
                  <c:v>3.7549550000000003</c:v>
                </c:pt>
                <c:pt idx="68">
                  <c:v>3.7514899999999995</c:v>
                </c:pt>
                <c:pt idx="69">
                  <c:v>3.7365749999999998</c:v>
                </c:pt>
                <c:pt idx="70">
                  <c:v>3.7356299999999996</c:v>
                </c:pt>
                <c:pt idx="71">
                  <c:v>3.7281649999999997</c:v>
                </c:pt>
                <c:pt idx="72">
                  <c:v>3.7205599999999999</c:v>
                </c:pt>
                <c:pt idx="73">
                  <c:v>3.7193799999999997</c:v>
                </c:pt>
                <c:pt idx="74">
                  <c:v>3.7214199999999993</c:v>
                </c:pt>
                <c:pt idx="75">
                  <c:v>3.7200349999999993</c:v>
                </c:pt>
                <c:pt idx="76">
                  <c:v>3.70208</c:v>
                </c:pt>
                <c:pt idx="77">
                  <c:v>3.7177149999999997</c:v>
                </c:pt>
                <c:pt idx="78">
                  <c:v>3.7320850000000001</c:v>
                </c:pt>
                <c:pt idx="79">
                  <c:v>3.730925</c:v>
                </c:pt>
                <c:pt idx="80">
                  <c:v>3.7429799999999993</c:v>
                </c:pt>
                <c:pt idx="81">
                  <c:v>3.7453400000000001</c:v>
                </c:pt>
                <c:pt idx="82">
                  <c:v>3.7541500000000005</c:v>
                </c:pt>
                <c:pt idx="83">
                  <c:v>3.752955</c:v>
                </c:pt>
                <c:pt idx="84">
                  <c:v>3.7587350000000002</c:v>
                </c:pt>
                <c:pt idx="85">
                  <c:v>3.7565700000000009</c:v>
                </c:pt>
                <c:pt idx="86">
                  <c:v>3.7509799999999998</c:v>
                </c:pt>
                <c:pt idx="87">
                  <c:v>3.7425050000000004</c:v>
                </c:pt>
                <c:pt idx="88">
                  <c:v>3.7401449999999996</c:v>
                </c:pt>
                <c:pt idx="89">
                  <c:v>3.7334650000000003</c:v>
                </c:pt>
                <c:pt idx="90">
                  <c:v>3.7276700000000007</c:v>
                </c:pt>
                <c:pt idx="91">
                  <c:v>3.7290150000000004</c:v>
                </c:pt>
                <c:pt idx="92">
                  <c:v>3.745895</c:v>
                </c:pt>
                <c:pt idx="93">
                  <c:v>3.7575950000000007</c:v>
                </c:pt>
                <c:pt idx="94">
                  <c:v>3.7371150000000002</c:v>
                </c:pt>
                <c:pt idx="95">
                  <c:v>3.7350900000000005</c:v>
                </c:pt>
                <c:pt idx="96">
                  <c:v>3.7328099999999997</c:v>
                </c:pt>
                <c:pt idx="97">
                  <c:v>3.728745</c:v>
                </c:pt>
                <c:pt idx="98">
                  <c:v>3.7184900000000005</c:v>
                </c:pt>
                <c:pt idx="99">
                  <c:v>3.7009850000000002</c:v>
                </c:pt>
                <c:pt idx="100">
                  <c:v>3.703945</c:v>
                </c:pt>
                <c:pt idx="101">
                  <c:v>3.7157150000000003</c:v>
                </c:pt>
                <c:pt idx="102">
                  <c:v>3.7166950000000001</c:v>
                </c:pt>
                <c:pt idx="103">
                  <c:v>3.7181000000000011</c:v>
                </c:pt>
                <c:pt idx="104">
                  <c:v>3.7266199999999996</c:v>
                </c:pt>
                <c:pt idx="105">
                  <c:v>3.7440899999999999</c:v>
                </c:pt>
                <c:pt idx="106">
                  <c:v>3.6897500000000001</c:v>
                </c:pt>
                <c:pt idx="107">
                  <c:v>3.6832900000000004</c:v>
                </c:pt>
                <c:pt idx="108">
                  <c:v>3.6700949999999999</c:v>
                </c:pt>
                <c:pt idx="109">
                  <c:v>3.6690600000000004</c:v>
                </c:pt>
                <c:pt idx="110">
                  <c:v>3.659545</c:v>
                </c:pt>
                <c:pt idx="111">
                  <c:v>3.6503699999999997</c:v>
                </c:pt>
                <c:pt idx="112">
                  <c:v>3.6533550000000012</c:v>
                </c:pt>
                <c:pt idx="113">
                  <c:v>3.6645450000000004</c:v>
                </c:pt>
                <c:pt idx="114">
                  <c:v>3.6638899999999999</c:v>
                </c:pt>
                <c:pt idx="115">
                  <c:v>3.6612100000000005</c:v>
                </c:pt>
                <c:pt idx="116">
                  <c:v>3.6568050000000007</c:v>
                </c:pt>
                <c:pt idx="117">
                  <c:v>3.6577350000000002</c:v>
                </c:pt>
                <c:pt idx="118">
                  <c:v>3.6472250000000002</c:v>
                </c:pt>
                <c:pt idx="119">
                  <c:v>3.6865000000000001</c:v>
                </c:pt>
                <c:pt idx="120">
                  <c:v>3.68377</c:v>
                </c:pt>
                <c:pt idx="121">
                  <c:v>3.6927000000000012</c:v>
                </c:pt>
                <c:pt idx="122">
                  <c:v>3.690245</c:v>
                </c:pt>
                <c:pt idx="123">
                  <c:v>3.6901200000000003</c:v>
                </c:pt>
                <c:pt idx="124">
                  <c:v>3.6925799999999995</c:v>
                </c:pt>
                <c:pt idx="125">
                  <c:v>3.6826650000000001</c:v>
                </c:pt>
                <c:pt idx="126">
                  <c:v>3.6711649999999993</c:v>
                </c:pt>
                <c:pt idx="127">
                  <c:v>3.657760000000001</c:v>
                </c:pt>
                <c:pt idx="128">
                  <c:v>3.6496149999999994</c:v>
                </c:pt>
                <c:pt idx="129">
                  <c:v>3.6386099999999999</c:v>
                </c:pt>
                <c:pt idx="130">
                  <c:v>3.6268250000000002</c:v>
                </c:pt>
                <c:pt idx="131">
                  <c:v>3.5975299999999999</c:v>
                </c:pt>
                <c:pt idx="132">
                  <c:v>3.56263</c:v>
                </c:pt>
                <c:pt idx="133">
                  <c:v>3.4939000000000009</c:v>
                </c:pt>
                <c:pt idx="134">
                  <c:v>3.4207299999999998</c:v>
                </c:pt>
                <c:pt idx="135">
                  <c:v>3.4276949999999999</c:v>
                </c:pt>
                <c:pt idx="136">
                  <c:v>3.4410699999999999</c:v>
                </c:pt>
                <c:pt idx="137">
                  <c:v>3.3612899999999994</c:v>
                </c:pt>
                <c:pt idx="138">
                  <c:v>3.33772</c:v>
                </c:pt>
                <c:pt idx="139">
                  <c:v>3.3491500000000003</c:v>
                </c:pt>
                <c:pt idx="140">
                  <c:v>3.2875750000000004</c:v>
                </c:pt>
                <c:pt idx="141">
                  <c:v>3.2949299999999995</c:v>
                </c:pt>
                <c:pt idx="142">
                  <c:v>3.2437899999999997</c:v>
                </c:pt>
                <c:pt idx="143">
                  <c:v>3.1979049999999996</c:v>
                </c:pt>
                <c:pt idx="144">
                  <c:v>3.1421299999999999</c:v>
                </c:pt>
                <c:pt idx="145">
                  <c:v>3.1447850000000006</c:v>
                </c:pt>
                <c:pt idx="146">
                  <c:v>3.136145</c:v>
                </c:pt>
                <c:pt idx="147">
                  <c:v>3.1215050000000004</c:v>
                </c:pt>
                <c:pt idx="148">
                  <c:v>3.0907999999999998</c:v>
                </c:pt>
                <c:pt idx="149">
                  <c:v>3.0245350000000002</c:v>
                </c:pt>
                <c:pt idx="150">
                  <c:v>3.0012649999999992</c:v>
                </c:pt>
                <c:pt idx="151">
                  <c:v>2.9883299999999999</c:v>
                </c:pt>
                <c:pt idx="152">
                  <c:v>2.9864899999999994</c:v>
                </c:pt>
                <c:pt idx="153">
                  <c:v>2.9875599999999998</c:v>
                </c:pt>
                <c:pt idx="154">
                  <c:v>2.9857750000000003</c:v>
                </c:pt>
                <c:pt idx="155">
                  <c:v>2.9967150000000009</c:v>
                </c:pt>
                <c:pt idx="156">
                  <c:v>3.0404249999999999</c:v>
                </c:pt>
                <c:pt idx="157">
                  <c:v>3.0363600000000002</c:v>
                </c:pt>
                <c:pt idx="158">
                  <c:v>3.026675</c:v>
                </c:pt>
                <c:pt idx="159">
                  <c:v>3.0297100000000001</c:v>
                </c:pt>
                <c:pt idx="160">
                  <c:v>3.03017</c:v>
                </c:pt>
                <c:pt idx="161">
                  <c:v>3.03565</c:v>
                </c:pt>
                <c:pt idx="162">
                  <c:v>3.0345749999999998</c:v>
                </c:pt>
                <c:pt idx="163">
                  <c:v>3.03179</c:v>
                </c:pt>
                <c:pt idx="164">
                  <c:v>3.036947368421052</c:v>
                </c:pt>
                <c:pt idx="165">
                  <c:v>3.0337631578947359</c:v>
                </c:pt>
                <c:pt idx="166">
                  <c:v>3.0337684210526312</c:v>
                </c:pt>
                <c:pt idx="167">
                  <c:v>3.0402</c:v>
                </c:pt>
                <c:pt idx="168">
                  <c:v>3.0265631578947363</c:v>
                </c:pt>
                <c:pt idx="169">
                  <c:v>3.0171263157894739</c:v>
                </c:pt>
                <c:pt idx="170">
                  <c:v>3.0222842105263155</c:v>
                </c:pt>
                <c:pt idx="171">
                  <c:v>3.0269052631578948</c:v>
                </c:pt>
                <c:pt idx="172">
                  <c:v>3.0265421052631574</c:v>
                </c:pt>
                <c:pt idx="173">
                  <c:v>2.9995684210526314</c:v>
                </c:pt>
                <c:pt idx="174">
                  <c:v>3.004283333333333</c:v>
                </c:pt>
                <c:pt idx="175">
                  <c:v>3.0144000000000002</c:v>
                </c:pt>
                <c:pt idx="176">
                  <c:v>3.0206999999999997</c:v>
                </c:pt>
                <c:pt idx="177">
                  <c:v>3.0179111111111112</c:v>
                </c:pt>
                <c:pt idx="178">
                  <c:v>3.0268333333333328</c:v>
                </c:pt>
                <c:pt idx="179">
                  <c:v>2.9789833333333324</c:v>
                </c:pt>
                <c:pt idx="180">
                  <c:v>2.9766444444444442</c:v>
                </c:pt>
                <c:pt idx="181">
                  <c:v>2.970566666666667</c:v>
                </c:pt>
                <c:pt idx="182">
                  <c:v>2.9560277777777779</c:v>
                </c:pt>
                <c:pt idx="183">
                  <c:v>2.942333333333333</c:v>
                </c:pt>
                <c:pt idx="184">
                  <c:v>2.9306388888888892</c:v>
                </c:pt>
                <c:pt idx="185">
                  <c:v>2.9190611111111107</c:v>
                </c:pt>
                <c:pt idx="186">
                  <c:v>2.9176277777777782</c:v>
                </c:pt>
                <c:pt idx="187">
                  <c:v>2.9078277777777775</c:v>
                </c:pt>
                <c:pt idx="188">
                  <c:v>2.9185500000000002</c:v>
                </c:pt>
                <c:pt idx="189">
                  <c:v>2.9074777777777778</c:v>
                </c:pt>
                <c:pt idx="190">
                  <c:v>2.9006833333333328</c:v>
                </c:pt>
                <c:pt idx="191">
                  <c:v>2.9026111111111113</c:v>
                </c:pt>
                <c:pt idx="192">
                  <c:v>2.8866944444444447</c:v>
                </c:pt>
                <c:pt idx="193">
                  <c:v>2.9041666666666668</c:v>
                </c:pt>
                <c:pt idx="194">
                  <c:v>2.9117500000000001</c:v>
                </c:pt>
                <c:pt idx="195">
                  <c:v>2.9258333333333324</c:v>
                </c:pt>
                <c:pt idx="196">
                  <c:v>2.9225888888888889</c:v>
                </c:pt>
                <c:pt idx="197">
                  <c:v>2.8996999999999993</c:v>
                </c:pt>
                <c:pt idx="198">
                  <c:v>2.8922555555555558</c:v>
                </c:pt>
                <c:pt idx="199">
                  <c:v>2.8804222222222222</c:v>
                </c:pt>
                <c:pt idx="200">
                  <c:v>2.867283333333333</c:v>
                </c:pt>
                <c:pt idx="201">
                  <c:v>2.8582222222222224</c:v>
                </c:pt>
                <c:pt idx="202">
                  <c:v>2.8551888888888883</c:v>
                </c:pt>
                <c:pt idx="203">
                  <c:v>2.852244444444445</c:v>
                </c:pt>
                <c:pt idx="204">
                  <c:v>2.8504888888888886</c:v>
                </c:pt>
                <c:pt idx="205">
                  <c:v>2.8445999999999998</c:v>
                </c:pt>
                <c:pt idx="206">
                  <c:v>2.8460222222222225</c:v>
                </c:pt>
                <c:pt idx="207">
                  <c:v>2.828783333333333</c:v>
                </c:pt>
                <c:pt idx="208">
                  <c:v>2.8168388888888889</c:v>
                </c:pt>
                <c:pt idx="209">
                  <c:v>2.8108277777777775</c:v>
                </c:pt>
                <c:pt idx="210">
                  <c:v>2.7995777777777779</c:v>
                </c:pt>
                <c:pt idx="211">
                  <c:v>2.7780944444444438</c:v>
                </c:pt>
                <c:pt idx="212">
                  <c:v>2.7660944444444442</c:v>
                </c:pt>
                <c:pt idx="213">
                  <c:v>2.7596777777777777</c:v>
                </c:pt>
                <c:pt idx="214">
                  <c:v>2.8028500000000003</c:v>
                </c:pt>
                <c:pt idx="215">
                  <c:v>2.7714611111111109</c:v>
                </c:pt>
                <c:pt idx="216">
                  <c:v>2.7491222222222218</c:v>
                </c:pt>
                <c:pt idx="217">
                  <c:v>2.7336166666666664</c:v>
                </c:pt>
                <c:pt idx="218">
                  <c:v>2.7248000000000001</c:v>
                </c:pt>
                <c:pt idx="219">
                  <c:v>2.7377055555555554</c:v>
                </c:pt>
                <c:pt idx="220">
                  <c:v>2.7214722222222218</c:v>
                </c:pt>
                <c:pt idx="221">
                  <c:v>2.7162500000000005</c:v>
                </c:pt>
                <c:pt idx="222">
                  <c:v>2.6975944444444444</c:v>
                </c:pt>
                <c:pt idx="223">
                  <c:v>2.6937222222222226</c:v>
                </c:pt>
                <c:pt idx="224">
                  <c:v>2.6988722222222221</c:v>
                </c:pt>
                <c:pt idx="225">
                  <c:v>2.7008666666666672</c:v>
                </c:pt>
                <c:pt idx="226">
                  <c:v>2.7038388888888885</c:v>
                </c:pt>
                <c:pt idx="227">
                  <c:v>2.6769611111111109</c:v>
                </c:pt>
                <c:pt idx="228">
                  <c:v>2.6718222222222225</c:v>
                </c:pt>
                <c:pt idx="229">
                  <c:v>2.6565833333333333</c:v>
                </c:pt>
                <c:pt idx="230">
                  <c:v>2.6437777777777778</c:v>
                </c:pt>
                <c:pt idx="231">
                  <c:v>2.6371722222222225</c:v>
                </c:pt>
                <c:pt idx="232">
                  <c:v>2.5820222222222222</c:v>
                </c:pt>
                <c:pt idx="233">
                  <c:v>2.5484499999999999</c:v>
                </c:pt>
                <c:pt idx="234">
                  <c:v>2.5387944444444441</c:v>
                </c:pt>
                <c:pt idx="235">
                  <c:v>2.5171000000000001</c:v>
                </c:pt>
                <c:pt idx="236">
                  <c:v>2.3970222222222217</c:v>
                </c:pt>
                <c:pt idx="237">
                  <c:v>2.209572222222222</c:v>
                </c:pt>
                <c:pt idx="238">
                  <c:v>2.2036222222222217</c:v>
                </c:pt>
                <c:pt idx="239">
                  <c:v>2.1936833333333334</c:v>
                </c:pt>
                <c:pt idx="240">
                  <c:v>2.1841555555555554</c:v>
                </c:pt>
                <c:pt idx="241">
                  <c:v>2.1446444444444439</c:v>
                </c:pt>
                <c:pt idx="242">
                  <c:v>2.1422388888888886</c:v>
                </c:pt>
                <c:pt idx="243">
                  <c:v>2.1163055555555559</c:v>
                </c:pt>
                <c:pt idx="244">
                  <c:v>2.0837111111111111</c:v>
                </c:pt>
                <c:pt idx="245">
                  <c:v>2.0968611111111111</c:v>
                </c:pt>
                <c:pt idx="246">
                  <c:v>2.1110888888888883</c:v>
                </c:pt>
                <c:pt idx="247">
                  <c:v>2.1288444444444443</c:v>
                </c:pt>
                <c:pt idx="248">
                  <c:v>2.1288666666666671</c:v>
                </c:pt>
                <c:pt idx="249">
                  <c:v>2.1075944444444445</c:v>
                </c:pt>
                <c:pt idx="250">
                  <c:v>2.1119111111111111</c:v>
                </c:pt>
                <c:pt idx="251">
                  <c:v>2.0817944444444447</c:v>
                </c:pt>
                <c:pt idx="252">
                  <c:v>2.0904722222222225</c:v>
                </c:pt>
                <c:pt idx="253">
                  <c:v>2.1078166666666664</c:v>
                </c:pt>
                <c:pt idx="254">
                  <c:v>2.0540166666666666</c:v>
                </c:pt>
                <c:pt idx="255">
                  <c:v>2.0673388888888886</c:v>
                </c:pt>
                <c:pt idx="256">
                  <c:v>2.0613888888888887</c:v>
                </c:pt>
                <c:pt idx="257">
                  <c:v>2.0533944444444443</c:v>
                </c:pt>
                <c:pt idx="258">
                  <c:v>2.0444666666666667</c:v>
                </c:pt>
                <c:pt idx="259">
                  <c:v>2.0168388888888891</c:v>
                </c:pt>
                <c:pt idx="260">
                  <c:v>1.9816888888888886</c:v>
                </c:pt>
                <c:pt idx="261">
                  <c:v>1.9803777777777773</c:v>
                </c:pt>
                <c:pt idx="262">
                  <c:v>2.009722222222222</c:v>
                </c:pt>
                <c:pt idx="263">
                  <c:v>2.0476444444444448</c:v>
                </c:pt>
                <c:pt idx="264">
                  <c:v>2.0649500000000001</c:v>
                </c:pt>
                <c:pt idx="265">
                  <c:v>2.0668055555555558</c:v>
                </c:pt>
                <c:pt idx="266">
                  <c:v>2.086588888888889</c:v>
                </c:pt>
                <c:pt idx="267">
                  <c:v>2.1085944444444444</c:v>
                </c:pt>
                <c:pt idx="268">
                  <c:v>2.1029111111111112</c:v>
                </c:pt>
                <c:pt idx="269">
                  <c:v>2.1152944444444448</c:v>
                </c:pt>
                <c:pt idx="270">
                  <c:v>2.1377499999999996</c:v>
                </c:pt>
                <c:pt idx="271">
                  <c:v>2.1627888888888891</c:v>
                </c:pt>
                <c:pt idx="272">
                  <c:v>2.1647499999999997</c:v>
                </c:pt>
                <c:pt idx="273">
                  <c:v>2.1668000000000003</c:v>
                </c:pt>
                <c:pt idx="274">
                  <c:v>2.1610333333333327</c:v>
                </c:pt>
                <c:pt idx="275">
                  <c:v>2.1532055555555556</c:v>
                </c:pt>
                <c:pt idx="276">
                  <c:v>2.1372888888888886</c:v>
                </c:pt>
                <c:pt idx="277">
                  <c:v>2.1316888888888883</c:v>
                </c:pt>
                <c:pt idx="278">
                  <c:v>2.0925333333333329</c:v>
                </c:pt>
                <c:pt idx="279">
                  <c:v>2.0783388888888883</c:v>
                </c:pt>
                <c:pt idx="280">
                  <c:v>2.0565333333333329</c:v>
                </c:pt>
                <c:pt idx="281">
                  <c:v>2.0423333333333336</c:v>
                </c:pt>
                <c:pt idx="282">
                  <c:v>2.0179722222222223</c:v>
                </c:pt>
                <c:pt idx="283">
                  <c:v>2.0173777777777775</c:v>
                </c:pt>
                <c:pt idx="284">
                  <c:v>2.0188388888888884</c:v>
                </c:pt>
                <c:pt idx="285">
                  <c:v>2.0137777777777783</c:v>
                </c:pt>
                <c:pt idx="286">
                  <c:v>2.0095888888888891</c:v>
                </c:pt>
                <c:pt idx="287">
                  <c:v>1.9914222222222224</c:v>
                </c:pt>
                <c:pt idx="288">
                  <c:v>1.9874166666666666</c:v>
                </c:pt>
                <c:pt idx="289">
                  <c:v>1.9772277777777783</c:v>
                </c:pt>
                <c:pt idx="290">
                  <c:v>1.9683111111111111</c:v>
                </c:pt>
                <c:pt idx="291">
                  <c:v>1.9658555555555557</c:v>
                </c:pt>
                <c:pt idx="292">
                  <c:v>1.9625944444444441</c:v>
                </c:pt>
                <c:pt idx="293">
                  <c:v>1.9740333333333338</c:v>
                </c:pt>
                <c:pt idx="294">
                  <c:v>1.9652000000000003</c:v>
                </c:pt>
                <c:pt idx="295">
                  <c:v>1.9791777777777777</c:v>
                </c:pt>
                <c:pt idx="296">
                  <c:v>1.9678</c:v>
                </c:pt>
                <c:pt idx="297">
                  <c:v>1.9681555555555557</c:v>
                </c:pt>
                <c:pt idx="298">
                  <c:v>1.9311888888888893</c:v>
                </c:pt>
                <c:pt idx="299">
                  <c:v>1.8877666666666668</c:v>
                </c:pt>
                <c:pt idx="300">
                  <c:v>1.8772388888888887</c:v>
                </c:pt>
                <c:pt idx="301">
                  <c:v>1.8690277777777777</c:v>
                </c:pt>
                <c:pt idx="302">
                  <c:v>1.8775000000000002</c:v>
                </c:pt>
                <c:pt idx="303">
                  <c:v>1.8908944444444447</c:v>
                </c:pt>
                <c:pt idx="304">
                  <c:v>1.8732222222222223</c:v>
                </c:pt>
                <c:pt idx="305">
                  <c:v>1.8704888888888886</c:v>
                </c:pt>
                <c:pt idx="306">
                  <c:v>1.8798777777777778</c:v>
                </c:pt>
                <c:pt idx="307">
                  <c:v>1.8849444444444445</c:v>
                </c:pt>
                <c:pt idx="308">
                  <c:v>1.8718388888888891</c:v>
                </c:pt>
                <c:pt idx="309">
                  <c:v>1.8644055555555552</c:v>
                </c:pt>
                <c:pt idx="310">
                  <c:v>1.8612888888888892</c:v>
                </c:pt>
                <c:pt idx="311">
                  <c:v>1.8617666666666668</c:v>
                </c:pt>
                <c:pt idx="312">
                  <c:v>1.8543499999999997</c:v>
                </c:pt>
                <c:pt idx="313">
                  <c:v>1.8583388888888888</c:v>
                </c:pt>
                <c:pt idx="314">
                  <c:v>1.8525333333333336</c:v>
                </c:pt>
                <c:pt idx="315">
                  <c:v>1.853777777777778</c:v>
                </c:pt>
                <c:pt idx="316">
                  <c:v>1.8500277777777778</c:v>
                </c:pt>
                <c:pt idx="317">
                  <c:v>1.826988888888889</c:v>
                </c:pt>
                <c:pt idx="318">
                  <c:v>1.8153388888888888</c:v>
                </c:pt>
                <c:pt idx="319">
                  <c:v>1.8010333333333333</c:v>
                </c:pt>
                <c:pt idx="320">
                  <c:v>1.7986611111111115</c:v>
                </c:pt>
                <c:pt idx="321">
                  <c:v>1.7839888888888891</c:v>
                </c:pt>
                <c:pt idx="322">
                  <c:v>1.7840222222222222</c:v>
                </c:pt>
                <c:pt idx="323">
                  <c:v>1.7824055555555551</c:v>
                </c:pt>
                <c:pt idx="324">
                  <c:v>1.7734999999999996</c:v>
                </c:pt>
                <c:pt idx="325">
                  <c:v>1.7702222222222221</c:v>
                </c:pt>
                <c:pt idx="326">
                  <c:v>1.7587888888888887</c:v>
                </c:pt>
                <c:pt idx="327">
                  <c:v>1.7471055555555557</c:v>
                </c:pt>
                <c:pt idx="328">
                  <c:v>1.7361999999999997</c:v>
                </c:pt>
                <c:pt idx="329">
                  <c:v>1.7158833333333334</c:v>
                </c:pt>
                <c:pt idx="330">
                  <c:v>1.7183944444444443</c:v>
                </c:pt>
                <c:pt idx="331">
                  <c:v>1.7152666666666665</c:v>
                </c:pt>
                <c:pt idx="332">
                  <c:v>1.7141833333333336</c:v>
                </c:pt>
                <c:pt idx="333">
                  <c:v>1.7122888888888887</c:v>
                </c:pt>
                <c:pt idx="334">
                  <c:v>1.7141722222222227</c:v>
                </c:pt>
                <c:pt idx="335">
                  <c:v>1.7089166666666666</c:v>
                </c:pt>
                <c:pt idx="336">
                  <c:v>1.6995555555555557</c:v>
                </c:pt>
                <c:pt idx="337">
                  <c:v>1.657583333333333</c:v>
                </c:pt>
                <c:pt idx="338">
                  <c:v>1.695788888888889</c:v>
                </c:pt>
                <c:pt idx="339">
                  <c:v>1.6959555555555559</c:v>
                </c:pt>
                <c:pt idx="340">
                  <c:v>1.691111111111111</c:v>
                </c:pt>
                <c:pt idx="341">
                  <c:v>1.690738888888889</c:v>
                </c:pt>
                <c:pt idx="342">
                  <c:v>1.6822555555555558</c:v>
                </c:pt>
                <c:pt idx="343">
                  <c:v>1.6661944444444445</c:v>
                </c:pt>
                <c:pt idx="344">
                  <c:v>1.6620499999999998</c:v>
                </c:pt>
                <c:pt idx="345">
                  <c:v>1.657416666666667</c:v>
                </c:pt>
                <c:pt idx="346">
                  <c:v>1.6591777777777779</c:v>
                </c:pt>
                <c:pt idx="347">
                  <c:v>1.6544833333333329</c:v>
                </c:pt>
                <c:pt idx="348">
                  <c:v>1.6419388888888891</c:v>
                </c:pt>
                <c:pt idx="349">
                  <c:v>1.624638888888889</c:v>
                </c:pt>
                <c:pt idx="350">
                  <c:v>1.6239055555555555</c:v>
                </c:pt>
                <c:pt idx="351">
                  <c:v>1.6268611111111109</c:v>
                </c:pt>
                <c:pt idx="352">
                  <c:v>1.6288111111111112</c:v>
                </c:pt>
                <c:pt idx="353">
                  <c:v>1.6175166666666665</c:v>
                </c:pt>
                <c:pt idx="354">
                  <c:v>1.6361944444444445</c:v>
                </c:pt>
                <c:pt idx="355">
                  <c:v>1.6504888888888891</c:v>
                </c:pt>
                <c:pt idx="356">
                  <c:v>1.6679166666666669</c:v>
                </c:pt>
                <c:pt idx="357">
                  <c:v>1.6672722222222223</c:v>
                </c:pt>
                <c:pt idx="358">
                  <c:v>1.6964111111111111</c:v>
                </c:pt>
                <c:pt idx="359">
                  <c:v>1.7169444444444444</c:v>
                </c:pt>
                <c:pt idx="360">
                  <c:v>1.7929777777777778</c:v>
                </c:pt>
                <c:pt idx="361">
                  <c:v>1.9739166666666668</c:v>
                </c:pt>
                <c:pt idx="362">
                  <c:v>1.9798111111111107</c:v>
                </c:pt>
                <c:pt idx="363">
                  <c:v>1.982277777777778</c:v>
                </c:pt>
                <c:pt idx="364">
                  <c:v>1.9834555555555555</c:v>
                </c:pt>
                <c:pt idx="365">
                  <c:v>1.9662388888888893</c:v>
                </c:pt>
                <c:pt idx="366">
                  <c:v>1.9538666666666664</c:v>
                </c:pt>
                <c:pt idx="367">
                  <c:v>1.9399222222222225</c:v>
                </c:pt>
                <c:pt idx="368">
                  <c:v>1.9412055555555554</c:v>
                </c:pt>
                <c:pt idx="369">
                  <c:v>1.9250166666666668</c:v>
                </c:pt>
                <c:pt idx="370">
                  <c:v>1.9018666666666664</c:v>
                </c:pt>
                <c:pt idx="371">
                  <c:v>1.8836166666666665</c:v>
                </c:pt>
                <c:pt idx="372">
                  <c:v>1.8541277777777774</c:v>
                </c:pt>
                <c:pt idx="373">
                  <c:v>1.8833111111111114</c:v>
                </c:pt>
                <c:pt idx="374">
                  <c:v>1.8815333333333331</c:v>
                </c:pt>
                <c:pt idx="375">
                  <c:v>1.8972611111111111</c:v>
                </c:pt>
                <c:pt idx="376">
                  <c:v>1.9672499999999999</c:v>
                </c:pt>
                <c:pt idx="377">
                  <c:v>1.9625500000000002</c:v>
                </c:pt>
                <c:pt idx="378">
                  <c:v>1.9472833333333337</c:v>
                </c:pt>
                <c:pt idx="379">
                  <c:v>1.9455833333333332</c:v>
                </c:pt>
                <c:pt idx="380">
                  <c:v>1.9356222222222219</c:v>
                </c:pt>
                <c:pt idx="381">
                  <c:v>1.9043166666666669</c:v>
                </c:pt>
                <c:pt idx="382">
                  <c:v>1.8998277777777777</c:v>
                </c:pt>
                <c:pt idx="383">
                  <c:v>1.8838277777777783</c:v>
                </c:pt>
                <c:pt idx="384">
                  <c:v>1.8676777777777782</c:v>
                </c:pt>
                <c:pt idx="385">
                  <c:v>1.8623000000000001</c:v>
                </c:pt>
                <c:pt idx="386">
                  <c:v>1.8366444444444445</c:v>
                </c:pt>
                <c:pt idx="387">
                  <c:v>1.8272611111111112</c:v>
                </c:pt>
                <c:pt idx="388">
                  <c:v>1.8243777777777777</c:v>
                </c:pt>
                <c:pt idx="389">
                  <c:v>1.8126000000000002</c:v>
                </c:pt>
                <c:pt idx="390">
                  <c:v>1.8025500000000001</c:v>
                </c:pt>
                <c:pt idx="391">
                  <c:v>1.7966444444444438</c:v>
                </c:pt>
                <c:pt idx="392">
                  <c:v>1.780761111111111</c:v>
                </c:pt>
                <c:pt idx="393">
                  <c:v>1.7634611111111111</c:v>
                </c:pt>
                <c:pt idx="394">
                  <c:v>1.7557999999999998</c:v>
                </c:pt>
                <c:pt idx="395">
                  <c:v>1.750361111111111</c:v>
                </c:pt>
                <c:pt idx="396">
                  <c:v>1.7481611111111115</c:v>
                </c:pt>
                <c:pt idx="397">
                  <c:v>1.7517111111111112</c:v>
                </c:pt>
                <c:pt idx="398">
                  <c:v>1.7539166666666668</c:v>
                </c:pt>
                <c:pt idx="399">
                  <c:v>1.755311111111111</c:v>
                </c:pt>
                <c:pt idx="400">
                  <c:v>1.7704055555555556</c:v>
                </c:pt>
                <c:pt idx="401">
                  <c:v>1.8179888888888884</c:v>
                </c:pt>
                <c:pt idx="402">
                  <c:v>1.8212722222222222</c:v>
                </c:pt>
                <c:pt idx="403">
                  <c:v>1.8308294117647055</c:v>
                </c:pt>
                <c:pt idx="404">
                  <c:v>1.8323588235294122</c:v>
                </c:pt>
                <c:pt idx="405">
                  <c:v>1.8311470588235299</c:v>
                </c:pt>
                <c:pt idx="406">
                  <c:v>1.8334117647058825</c:v>
                </c:pt>
                <c:pt idx="407">
                  <c:v>1.8403235294117644</c:v>
                </c:pt>
                <c:pt idx="408">
                  <c:v>1.8500294117647058</c:v>
                </c:pt>
                <c:pt idx="409">
                  <c:v>1.8553823529411766</c:v>
                </c:pt>
                <c:pt idx="410">
                  <c:v>1.8475058823529411</c:v>
                </c:pt>
                <c:pt idx="411">
                  <c:v>1.8403117647058826</c:v>
                </c:pt>
                <c:pt idx="412">
                  <c:v>1.8416117647058825</c:v>
                </c:pt>
                <c:pt idx="413">
                  <c:v>1.8470562500000003</c:v>
                </c:pt>
                <c:pt idx="414">
                  <c:v>1.8248875000000002</c:v>
                </c:pt>
                <c:pt idx="415">
                  <c:v>1.8254312500000001</c:v>
                </c:pt>
                <c:pt idx="416">
                  <c:v>1.8172249999999999</c:v>
                </c:pt>
                <c:pt idx="417">
                  <c:v>1.8186562500000003</c:v>
                </c:pt>
                <c:pt idx="418">
                  <c:v>1.8177187500000003</c:v>
                </c:pt>
                <c:pt idx="419">
                  <c:v>1.8334437500000003</c:v>
                </c:pt>
                <c:pt idx="420">
                  <c:v>1.84173125</c:v>
                </c:pt>
                <c:pt idx="421">
                  <c:v>1.8389687500000003</c:v>
                </c:pt>
                <c:pt idx="422">
                  <c:v>1.8376187499999999</c:v>
                </c:pt>
                <c:pt idx="423">
                  <c:v>1.8491875000000002</c:v>
                </c:pt>
                <c:pt idx="424">
                  <c:v>1.8515249999999999</c:v>
                </c:pt>
                <c:pt idx="425">
                  <c:v>1.8547687500000001</c:v>
                </c:pt>
                <c:pt idx="426">
                  <c:v>1.8535562499999998</c:v>
                </c:pt>
                <c:pt idx="427">
                  <c:v>1.8588937500000002</c:v>
                </c:pt>
                <c:pt idx="428">
                  <c:v>1.8691875</c:v>
                </c:pt>
                <c:pt idx="429">
                  <c:v>1.8716124999999999</c:v>
                </c:pt>
                <c:pt idx="430">
                  <c:v>1.8802812500000001</c:v>
                </c:pt>
                <c:pt idx="431">
                  <c:v>1.8824062500000003</c:v>
                </c:pt>
                <c:pt idx="432">
                  <c:v>1.8800812500000001</c:v>
                </c:pt>
                <c:pt idx="433">
                  <c:v>1.8819375000000003</c:v>
                </c:pt>
                <c:pt idx="434">
                  <c:v>1.8805750000000001</c:v>
                </c:pt>
                <c:pt idx="435">
                  <c:v>1.8869374999999999</c:v>
                </c:pt>
                <c:pt idx="436">
                  <c:v>1.89625625</c:v>
                </c:pt>
                <c:pt idx="437">
                  <c:v>1.8864124999999996</c:v>
                </c:pt>
                <c:pt idx="438">
                  <c:v>1.8833187499999999</c:v>
                </c:pt>
                <c:pt idx="439">
                  <c:v>1.8810624999999999</c:v>
                </c:pt>
                <c:pt idx="440">
                  <c:v>1.8860375</c:v>
                </c:pt>
                <c:pt idx="441">
                  <c:v>1.8711187499999999</c:v>
                </c:pt>
                <c:pt idx="442">
                  <c:v>1.87071875</c:v>
                </c:pt>
                <c:pt idx="443">
                  <c:v>1.8704625000000001</c:v>
                </c:pt>
                <c:pt idx="444">
                  <c:v>1.8701374999999996</c:v>
                </c:pt>
                <c:pt idx="445">
                  <c:v>1.8625500000000001</c:v>
                </c:pt>
                <c:pt idx="446">
                  <c:v>1.85805</c:v>
                </c:pt>
                <c:pt idx="447">
                  <c:v>1.8599749999999999</c:v>
                </c:pt>
                <c:pt idx="448">
                  <c:v>1.8602937500000001</c:v>
                </c:pt>
                <c:pt idx="449">
                  <c:v>1.8718250000000003</c:v>
                </c:pt>
                <c:pt idx="450">
                  <c:v>1.874125</c:v>
                </c:pt>
                <c:pt idx="451">
                  <c:v>1.8662624999999999</c:v>
                </c:pt>
                <c:pt idx="452">
                  <c:v>1.8613187499999999</c:v>
                </c:pt>
                <c:pt idx="453">
                  <c:v>1.8610187499999999</c:v>
                </c:pt>
                <c:pt idx="454">
                  <c:v>1.85909375</c:v>
                </c:pt>
                <c:pt idx="455">
                  <c:v>1.8592687500000002</c:v>
                </c:pt>
                <c:pt idx="456">
                  <c:v>1.8642875000000001</c:v>
                </c:pt>
                <c:pt idx="457">
                  <c:v>1.8728749999999998</c:v>
                </c:pt>
                <c:pt idx="458">
                  <c:v>1.8611124999999997</c:v>
                </c:pt>
                <c:pt idx="459">
                  <c:v>1.8644374999999997</c:v>
                </c:pt>
                <c:pt idx="460">
                  <c:v>1.8645874999999998</c:v>
                </c:pt>
                <c:pt idx="461">
                  <c:v>1.8669062499999998</c:v>
                </c:pt>
                <c:pt idx="462">
                  <c:v>1.8651062500000002</c:v>
                </c:pt>
                <c:pt idx="463">
                  <c:v>1.8725687499999999</c:v>
                </c:pt>
                <c:pt idx="464">
                  <c:v>1.8706062500000005</c:v>
                </c:pt>
                <c:pt idx="465">
                  <c:v>1.8691499999999999</c:v>
                </c:pt>
                <c:pt idx="466">
                  <c:v>1.8679187499999999</c:v>
                </c:pt>
                <c:pt idx="467">
                  <c:v>1.86528125</c:v>
                </c:pt>
                <c:pt idx="468">
                  <c:v>1.8616937500000001</c:v>
                </c:pt>
                <c:pt idx="469">
                  <c:v>1.8616562499999998</c:v>
                </c:pt>
                <c:pt idx="470">
                  <c:v>1.8664749999999999</c:v>
                </c:pt>
                <c:pt idx="471">
                  <c:v>1.8632687499999998</c:v>
                </c:pt>
                <c:pt idx="472">
                  <c:v>1.86435</c:v>
                </c:pt>
                <c:pt idx="473">
                  <c:v>1.8634937499999999</c:v>
                </c:pt>
                <c:pt idx="474">
                  <c:v>1.8617499999999998</c:v>
                </c:pt>
                <c:pt idx="475">
                  <c:v>1.856125</c:v>
                </c:pt>
                <c:pt idx="476">
                  <c:v>1.8570749999999998</c:v>
                </c:pt>
                <c:pt idx="477">
                  <c:v>1.846125</c:v>
                </c:pt>
                <c:pt idx="478">
                  <c:v>1.8356749999999999</c:v>
                </c:pt>
                <c:pt idx="479">
                  <c:v>1.8109249999999999</c:v>
                </c:pt>
                <c:pt idx="480">
                  <c:v>1.80800625</c:v>
                </c:pt>
                <c:pt idx="481">
                  <c:v>1.8033499999999998</c:v>
                </c:pt>
                <c:pt idx="482">
                  <c:v>1.7944187499999997</c:v>
                </c:pt>
                <c:pt idx="483">
                  <c:v>1.7973500000000004</c:v>
                </c:pt>
                <c:pt idx="484">
                  <c:v>1.8099937500000001</c:v>
                </c:pt>
                <c:pt idx="485">
                  <c:v>1.8305625000000001</c:v>
                </c:pt>
                <c:pt idx="486">
                  <c:v>1.8566875</c:v>
                </c:pt>
                <c:pt idx="487">
                  <c:v>1.8680624999999997</c:v>
                </c:pt>
                <c:pt idx="488">
                  <c:v>1.87948125</c:v>
                </c:pt>
                <c:pt idx="489">
                  <c:v>1.8862937500000001</c:v>
                </c:pt>
                <c:pt idx="490">
                  <c:v>1.910825</c:v>
                </c:pt>
                <c:pt idx="491">
                  <c:v>1.92770625</c:v>
                </c:pt>
                <c:pt idx="492">
                  <c:v>1.9282499999999998</c:v>
                </c:pt>
                <c:pt idx="493">
                  <c:v>1.9240374999999998</c:v>
                </c:pt>
                <c:pt idx="494">
                  <c:v>1.9079812500000002</c:v>
                </c:pt>
                <c:pt idx="495">
                  <c:v>1.8978125000000001</c:v>
                </c:pt>
                <c:pt idx="496">
                  <c:v>1.8775312500000001</c:v>
                </c:pt>
                <c:pt idx="497">
                  <c:v>1.8700125000000001</c:v>
                </c:pt>
                <c:pt idx="498">
                  <c:v>1.89824375</c:v>
                </c:pt>
                <c:pt idx="499">
                  <c:v>1.9026437500000002</c:v>
                </c:pt>
                <c:pt idx="500">
                  <c:v>1.9030812500000001</c:v>
                </c:pt>
                <c:pt idx="501">
                  <c:v>1.9229562499999999</c:v>
                </c:pt>
                <c:pt idx="502">
                  <c:v>1.9353875</c:v>
                </c:pt>
                <c:pt idx="503">
                  <c:v>1.9509687499999995</c:v>
                </c:pt>
                <c:pt idx="504">
                  <c:v>1.9575499999999997</c:v>
                </c:pt>
                <c:pt idx="505">
                  <c:v>1.9781562500000001</c:v>
                </c:pt>
                <c:pt idx="506">
                  <c:v>2.0089625</c:v>
                </c:pt>
                <c:pt idx="507">
                  <c:v>2.0191000000000003</c:v>
                </c:pt>
                <c:pt idx="508">
                  <c:v>2.0291937500000001</c:v>
                </c:pt>
                <c:pt idx="509">
                  <c:v>2.0318125</c:v>
                </c:pt>
                <c:pt idx="510">
                  <c:v>2.0579562499999997</c:v>
                </c:pt>
                <c:pt idx="511">
                  <c:v>2.0594437499999998</c:v>
                </c:pt>
                <c:pt idx="512">
                  <c:v>2.0619437499999997</c:v>
                </c:pt>
                <c:pt idx="513">
                  <c:v>2.0539562499999997</c:v>
                </c:pt>
                <c:pt idx="514">
                  <c:v>2.0572374999999998</c:v>
                </c:pt>
                <c:pt idx="515">
                  <c:v>2.0647562500000003</c:v>
                </c:pt>
                <c:pt idx="516">
                  <c:v>2.0661</c:v>
                </c:pt>
                <c:pt idx="517">
                  <c:v>2.0617249999999996</c:v>
                </c:pt>
                <c:pt idx="518">
                  <c:v>2.0631499999999998</c:v>
                </c:pt>
                <c:pt idx="519">
                  <c:v>2.0620187499999996</c:v>
                </c:pt>
                <c:pt idx="520">
                  <c:v>2.0595250000000003</c:v>
                </c:pt>
                <c:pt idx="521">
                  <c:v>2.0543749999999998</c:v>
                </c:pt>
                <c:pt idx="522">
                  <c:v>2.0400062499999998</c:v>
                </c:pt>
                <c:pt idx="523">
                  <c:v>2.0291250000000001</c:v>
                </c:pt>
                <c:pt idx="524">
                  <c:v>2.0081312499999999</c:v>
                </c:pt>
                <c:pt idx="525">
                  <c:v>2.0085187499999999</c:v>
                </c:pt>
                <c:pt idx="526">
                  <c:v>2.0030062500000003</c:v>
                </c:pt>
                <c:pt idx="527">
                  <c:v>2.0021687500000001</c:v>
                </c:pt>
                <c:pt idx="528">
                  <c:v>2.0057562499999997</c:v>
                </c:pt>
                <c:pt idx="529">
                  <c:v>1.9975687499999999</c:v>
                </c:pt>
                <c:pt idx="530">
                  <c:v>1.9936437500000004</c:v>
                </c:pt>
                <c:pt idx="531">
                  <c:v>1.9971187499999998</c:v>
                </c:pt>
                <c:pt idx="532">
                  <c:v>1.9953062499999996</c:v>
                </c:pt>
                <c:pt idx="533">
                  <c:v>1.9881937499999998</c:v>
                </c:pt>
                <c:pt idx="534">
                  <c:v>1.9835687499999999</c:v>
                </c:pt>
                <c:pt idx="535">
                  <c:v>1.9801062500000002</c:v>
                </c:pt>
                <c:pt idx="536">
                  <c:v>1.9856937500000003</c:v>
                </c:pt>
                <c:pt idx="537">
                  <c:v>1.9830499999999998</c:v>
                </c:pt>
                <c:pt idx="538">
                  <c:v>1.9881875</c:v>
                </c:pt>
                <c:pt idx="539">
                  <c:v>1.9885937499999999</c:v>
                </c:pt>
                <c:pt idx="540">
                  <c:v>1.9877624999999999</c:v>
                </c:pt>
                <c:pt idx="541">
                  <c:v>1.9822625</c:v>
                </c:pt>
                <c:pt idx="542">
                  <c:v>1.9774500000000002</c:v>
                </c:pt>
                <c:pt idx="543">
                  <c:v>1.9798062500000002</c:v>
                </c:pt>
                <c:pt idx="544">
                  <c:v>1.9821812500000002</c:v>
                </c:pt>
                <c:pt idx="545">
                  <c:v>1.9835687499999999</c:v>
                </c:pt>
                <c:pt idx="546">
                  <c:v>1.97265625</c:v>
                </c:pt>
                <c:pt idx="547">
                  <c:v>1.9682187500000001</c:v>
                </c:pt>
                <c:pt idx="548">
                  <c:v>1.9653312500000002</c:v>
                </c:pt>
                <c:pt idx="549">
                  <c:v>1.96178125</c:v>
                </c:pt>
                <c:pt idx="550">
                  <c:v>1.9570187499999998</c:v>
                </c:pt>
                <c:pt idx="551">
                  <c:v>1.94129375</c:v>
                </c:pt>
                <c:pt idx="552">
                  <c:v>1.9370812500000003</c:v>
                </c:pt>
                <c:pt idx="553">
                  <c:v>1.931675</c:v>
                </c:pt>
                <c:pt idx="554">
                  <c:v>1.9072875</c:v>
                </c:pt>
                <c:pt idx="555">
                  <c:v>1.90100625</c:v>
                </c:pt>
                <c:pt idx="556">
                  <c:v>1.8610500000000001</c:v>
                </c:pt>
                <c:pt idx="557">
                  <c:v>1.8608437499999999</c:v>
                </c:pt>
                <c:pt idx="558">
                  <c:v>1.8533312499999999</c:v>
                </c:pt>
                <c:pt idx="559">
                  <c:v>1.8379875000000001</c:v>
                </c:pt>
                <c:pt idx="560">
                  <c:v>1.8435687500000004</c:v>
                </c:pt>
                <c:pt idx="561">
                  <c:v>1.8538187499999998</c:v>
                </c:pt>
                <c:pt idx="562">
                  <c:v>1.8483937499999998</c:v>
                </c:pt>
                <c:pt idx="563">
                  <c:v>1.85489375</c:v>
                </c:pt>
                <c:pt idx="564">
                  <c:v>1.85700625</c:v>
                </c:pt>
                <c:pt idx="565">
                  <c:v>1.8584624999999999</c:v>
                </c:pt>
                <c:pt idx="566">
                  <c:v>1.8566250000000002</c:v>
                </c:pt>
                <c:pt idx="567">
                  <c:v>1.8593312499999999</c:v>
                </c:pt>
                <c:pt idx="568">
                  <c:v>1.8563500000000002</c:v>
                </c:pt>
                <c:pt idx="569">
                  <c:v>1.8577812499999999</c:v>
                </c:pt>
                <c:pt idx="570">
                  <c:v>1.8569500000000001</c:v>
                </c:pt>
                <c:pt idx="571">
                  <c:v>1.8477437500000002</c:v>
                </c:pt>
                <c:pt idx="572">
                  <c:v>1.8459187499999998</c:v>
                </c:pt>
                <c:pt idx="573">
                  <c:v>1.8524937500000001</c:v>
                </c:pt>
                <c:pt idx="574">
                  <c:v>1.8622250000000005</c:v>
                </c:pt>
                <c:pt idx="575">
                  <c:v>1.8610687499999998</c:v>
                </c:pt>
                <c:pt idx="576">
                  <c:v>1.8631687499999998</c:v>
                </c:pt>
                <c:pt idx="577">
                  <c:v>1.8634187500000001</c:v>
                </c:pt>
                <c:pt idx="578">
                  <c:v>1.8612437500000003</c:v>
                </c:pt>
                <c:pt idx="579">
                  <c:v>1.8541187500000003</c:v>
                </c:pt>
                <c:pt idx="580">
                  <c:v>1.8435187500000001</c:v>
                </c:pt>
                <c:pt idx="581">
                  <c:v>1.8450125000000002</c:v>
                </c:pt>
                <c:pt idx="582">
                  <c:v>1.8517625</c:v>
                </c:pt>
                <c:pt idx="583">
                  <c:v>1.8430249999999997</c:v>
                </c:pt>
                <c:pt idx="584">
                  <c:v>1.8293062499999999</c:v>
                </c:pt>
                <c:pt idx="585">
                  <c:v>1.8192874999999997</c:v>
                </c:pt>
                <c:pt idx="586">
                  <c:v>1.8108187500000001</c:v>
                </c:pt>
                <c:pt idx="587">
                  <c:v>1.8071187499999999</c:v>
                </c:pt>
                <c:pt idx="588">
                  <c:v>1.8197062499999999</c:v>
                </c:pt>
                <c:pt idx="589">
                  <c:v>1.8224437499999997</c:v>
                </c:pt>
                <c:pt idx="590">
                  <c:v>1.8225499999999999</c:v>
                </c:pt>
                <c:pt idx="591">
                  <c:v>1.8167749999999996</c:v>
                </c:pt>
                <c:pt idx="592">
                  <c:v>1.82060625</c:v>
                </c:pt>
                <c:pt idx="593">
                  <c:v>1.8326937499999998</c:v>
                </c:pt>
                <c:pt idx="594">
                  <c:v>1.8402750000000001</c:v>
                </c:pt>
                <c:pt idx="595">
                  <c:v>1.83680625</c:v>
                </c:pt>
                <c:pt idx="596">
                  <c:v>1.8396937500000001</c:v>
                </c:pt>
                <c:pt idx="597">
                  <c:v>1.8496687500000002</c:v>
                </c:pt>
                <c:pt idx="598">
                  <c:v>1.8472437500000003</c:v>
                </c:pt>
                <c:pt idx="599">
                  <c:v>1.8590750000000003</c:v>
                </c:pt>
                <c:pt idx="600">
                  <c:v>1.8616874999999999</c:v>
                </c:pt>
                <c:pt idx="601">
                  <c:v>1.8641187499999998</c:v>
                </c:pt>
                <c:pt idx="602">
                  <c:v>1.866725</c:v>
                </c:pt>
                <c:pt idx="603">
                  <c:v>1.8734499999999996</c:v>
                </c:pt>
                <c:pt idx="604">
                  <c:v>1.8783500000000002</c:v>
                </c:pt>
                <c:pt idx="605">
                  <c:v>1.8795187500000001</c:v>
                </c:pt>
                <c:pt idx="606">
                  <c:v>1.8785937500000001</c:v>
                </c:pt>
                <c:pt idx="607">
                  <c:v>1.8667062499999996</c:v>
                </c:pt>
                <c:pt idx="608">
                  <c:v>1.864325</c:v>
                </c:pt>
                <c:pt idx="609">
                  <c:v>1.8530749999999998</c:v>
                </c:pt>
                <c:pt idx="610">
                  <c:v>1.8524812500000001</c:v>
                </c:pt>
                <c:pt idx="611">
                  <c:v>1.8447187500000002</c:v>
                </c:pt>
                <c:pt idx="612">
                  <c:v>1.8437125000000001</c:v>
                </c:pt>
                <c:pt idx="613">
                  <c:v>1.8405437500000001</c:v>
                </c:pt>
                <c:pt idx="614">
                  <c:v>1.8418687500000002</c:v>
                </c:pt>
                <c:pt idx="615">
                  <c:v>1.8510124999999999</c:v>
                </c:pt>
                <c:pt idx="616">
                  <c:v>1.8647687500000001</c:v>
                </c:pt>
                <c:pt idx="617">
                  <c:v>1.876525</c:v>
                </c:pt>
                <c:pt idx="618">
                  <c:v>1.8953562499999999</c:v>
                </c:pt>
                <c:pt idx="619">
                  <c:v>1.9230500000000001</c:v>
                </c:pt>
                <c:pt idx="620">
                  <c:v>1.9138062499999999</c:v>
                </c:pt>
                <c:pt idx="621">
                  <c:v>1.9297749999999998</c:v>
                </c:pt>
                <c:pt idx="622">
                  <c:v>1.9083625</c:v>
                </c:pt>
                <c:pt idx="623">
                  <c:v>1.9063062500000001</c:v>
                </c:pt>
                <c:pt idx="624">
                  <c:v>1.8961875000000001</c:v>
                </c:pt>
                <c:pt idx="625">
                  <c:v>1.88883125</c:v>
                </c:pt>
                <c:pt idx="626">
                  <c:v>1.86995</c:v>
                </c:pt>
                <c:pt idx="627">
                  <c:v>1.8580374999999998</c:v>
                </c:pt>
                <c:pt idx="628">
                  <c:v>1.85155625</c:v>
                </c:pt>
                <c:pt idx="629">
                  <c:v>1.83191875</c:v>
                </c:pt>
                <c:pt idx="630">
                  <c:v>1.8292249999999997</c:v>
                </c:pt>
                <c:pt idx="631">
                  <c:v>1.8344750000000001</c:v>
                </c:pt>
                <c:pt idx="632">
                  <c:v>1.8311499999999998</c:v>
                </c:pt>
                <c:pt idx="633">
                  <c:v>1.8389937499999998</c:v>
                </c:pt>
                <c:pt idx="634">
                  <c:v>1.8386250000000002</c:v>
                </c:pt>
                <c:pt idx="635">
                  <c:v>1.8275874999999999</c:v>
                </c:pt>
                <c:pt idx="636">
                  <c:v>1.8267312499999997</c:v>
                </c:pt>
                <c:pt idx="637">
                  <c:v>1.82486875</c:v>
                </c:pt>
                <c:pt idx="638">
                  <c:v>1.8269624999999998</c:v>
                </c:pt>
                <c:pt idx="639">
                  <c:v>1.8307124999999995</c:v>
                </c:pt>
                <c:pt idx="640">
                  <c:v>1.8335875000000001</c:v>
                </c:pt>
                <c:pt idx="641">
                  <c:v>1.8312437500000001</c:v>
                </c:pt>
                <c:pt idx="642">
                  <c:v>1.8782187499999998</c:v>
                </c:pt>
                <c:pt idx="643">
                  <c:v>1.8886375</c:v>
                </c:pt>
                <c:pt idx="644">
                  <c:v>1.8738249999999996</c:v>
                </c:pt>
                <c:pt idx="645">
                  <c:v>1.8593999999999999</c:v>
                </c:pt>
                <c:pt idx="646">
                  <c:v>1.85916875</c:v>
                </c:pt>
                <c:pt idx="647">
                  <c:v>1.8835062499999999</c:v>
                </c:pt>
                <c:pt idx="648">
                  <c:v>1.89670625</c:v>
                </c:pt>
                <c:pt idx="649">
                  <c:v>1.8926999999999996</c:v>
                </c:pt>
                <c:pt idx="650">
                  <c:v>1.8911312499999999</c:v>
                </c:pt>
                <c:pt idx="651">
                  <c:v>1.8929999999999998</c:v>
                </c:pt>
                <c:pt idx="652">
                  <c:v>1.8946937499999998</c:v>
                </c:pt>
                <c:pt idx="653">
                  <c:v>1.89605625</c:v>
                </c:pt>
                <c:pt idx="654">
                  <c:v>1.8858249999999996</c:v>
                </c:pt>
                <c:pt idx="655">
                  <c:v>1.8868687500000003</c:v>
                </c:pt>
                <c:pt idx="656">
                  <c:v>1.87339375</c:v>
                </c:pt>
                <c:pt idx="657">
                  <c:v>1.8782874999999999</c:v>
                </c:pt>
                <c:pt idx="658">
                  <c:v>1.8884937499999996</c:v>
                </c:pt>
                <c:pt idx="659">
                  <c:v>1.8919874999999999</c:v>
                </c:pt>
                <c:pt idx="660">
                  <c:v>1.89283125</c:v>
                </c:pt>
                <c:pt idx="661">
                  <c:v>1.90226875</c:v>
                </c:pt>
                <c:pt idx="662">
                  <c:v>1.8979312499999998</c:v>
                </c:pt>
                <c:pt idx="663">
                  <c:v>1.8918250000000001</c:v>
                </c:pt>
                <c:pt idx="664">
                  <c:v>1.89995</c:v>
                </c:pt>
                <c:pt idx="665">
                  <c:v>1.8997374999999996</c:v>
                </c:pt>
                <c:pt idx="666">
                  <c:v>1.8977812500000002</c:v>
                </c:pt>
                <c:pt idx="667">
                  <c:v>1.8920437500000002</c:v>
                </c:pt>
                <c:pt idx="668">
                  <c:v>1.88223125</c:v>
                </c:pt>
                <c:pt idx="669">
                  <c:v>1.8897250000000001</c:v>
                </c:pt>
                <c:pt idx="670">
                  <c:v>1.9060500000000002</c:v>
                </c:pt>
                <c:pt idx="671">
                  <c:v>1.9098749999999998</c:v>
                </c:pt>
                <c:pt idx="672">
                  <c:v>1.9141750000000002</c:v>
                </c:pt>
                <c:pt idx="673">
                  <c:v>1.9274562500000003</c:v>
                </c:pt>
                <c:pt idx="674">
                  <c:v>1.9335250000000002</c:v>
                </c:pt>
                <c:pt idx="675">
                  <c:v>1.9931874999999997</c:v>
                </c:pt>
                <c:pt idx="676">
                  <c:v>2.02238125</c:v>
                </c:pt>
                <c:pt idx="677">
                  <c:v>2.0423499999999999</c:v>
                </c:pt>
                <c:pt idx="678">
                  <c:v>2.06143125</c:v>
                </c:pt>
                <c:pt idx="679">
                  <c:v>2.0563562500000003</c:v>
                </c:pt>
                <c:pt idx="680">
                  <c:v>2.1072875</c:v>
                </c:pt>
                <c:pt idx="681">
                  <c:v>2.1316499999999996</c:v>
                </c:pt>
                <c:pt idx="682">
                  <c:v>2.1165375000000002</c:v>
                </c:pt>
                <c:pt idx="683">
                  <c:v>2.1179999999999999</c:v>
                </c:pt>
                <c:pt idx="684">
                  <c:v>2.0886749999999998</c:v>
                </c:pt>
                <c:pt idx="685">
                  <c:v>2.1194625000000005</c:v>
                </c:pt>
                <c:pt idx="686">
                  <c:v>2.1277187500000001</c:v>
                </c:pt>
                <c:pt idx="687">
                  <c:v>2.1477624999999998</c:v>
                </c:pt>
                <c:pt idx="688">
                  <c:v>2.127675</c:v>
                </c:pt>
                <c:pt idx="689">
                  <c:v>2.1587999999999998</c:v>
                </c:pt>
                <c:pt idx="690">
                  <c:v>2.2334499999999999</c:v>
                </c:pt>
                <c:pt idx="691">
                  <c:v>2.2433312500000002</c:v>
                </c:pt>
                <c:pt idx="692">
                  <c:v>2.2856999999999998</c:v>
                </c:pt>
                <c:pt idx="693">
                  <c:v>2.3193937499999997</c:v>
                </c:pt>
                <c:pt idx="694">
                  <c:v>2.3435312499999998</c:v>
                </c:pt>
                <c:pt idx="695">
                  <c:v>2.3862750000000004</c:v>
                </c:pt>
                <c:pt idx="696">
                  <c:v>2.3889812499999996</c:v>
                </c:pt>
                <c:pt idx="697">
                  <c:v>2.3883999999999994</c:v>
                </c:pt>
                <c:pt idx="698">
                  <c:v>2.39986875</c:v>
                </c:pt>
                <c:pt idx="699">
                  <c:v>2.4021312500000001</c:v>
                </c:pt>
                <c:pt idx="700">
                  <c:v>2.3824062499999998</c:v>
                </c:pt>
                <c:pt idx="701">
                  <c:v>2.3880375000000003</c:v>
                </c:pt>
                <c:pt idx="702">
                  <c:v>2.3917937499999997</c:v>
                </c:pt>
                <c:pt idx="703">
                  <c:v>2.3666062499999998</c:v>
                </c:pt>
                <c:pt idx="704">
                  <c:v>2.3736062499999999</c:v>
                </c:pt>
                <c:pt idx="705">
                  <c:v>2.4286374999999998</c:v>
                </c:pt>
                <c:pt idx="706">
                  <c:v>2.43034375</c:v>
                </c:pt>
                <c:pt idx="707">
                  <c:v>2.4357749999999996</c:v>
                </c:pt>
                <c:pt idx="708">
                  <c:v>2.6010812499999996</c:v>
                </c:pt>
                <c:pt idx="709">
                  <c:v>2.6084874999999994</c:v>
                </c:pt>
                <c:pt idx="710">
                  <c:v>2.6407062499999996</c:v>
                </c:pt>
                <c:pt idx="711">
                  <c:v>2.7358562500000003</c:v>
                </c:pt>
                <c:pt idx="712">
                  <c:v>2.8277812500000006</c:v>
                </c:pt>
                <c:pt idx="713">
                  <c:v>2.8359874999999999</c:v>
                </c:pt>
                <c:pt idx="714">
                  <c:v>2.9217687499999991</c:v>
                </c:pt>
                <c:pt idx="715">
                  <c:v>2.9077124999999997</c:v>
                </c:pt>
                <c:pt idx="716">
                  <c:v>2.91226875</c:v>
                </c:pt>
                <c:pt idx="717">
                  <c:v>2.9694125000000002</c:v>
                </c:pt>
                <c:pt idx="718">
                  <c:v>3.0134687499999995</c:v>
                </c:pt>
                <c:pt idx="719">
                  <c:v>3.0584562499999999</c:v>
                </c:pt>
                <c:pt idx="720">
                  <c:v>3.0671750000000007</c:v>
                </c:pt>
                <c:pt idx="721">
                  <c:v>3.0724562499999997</c:v>
                </c:pt>
                <c:pt idx="722">
                  <c:v>3.1300937499999999</c:v>
                </c:pt>
                <c:pt idx="723">
                  <c:v>3.1434875</c:v>
                </c:pt>
                <c:pt idx="724">
                  <c:v>3.0494562500000004</c:v>
                </c:pt>
                <c:pt idx="725">
                  <c:v>2.9764187500000006</c:v>
                </c:pt>
                <c:pt idx="726">
                  <c:v>2.9281187499999994</c:v>
                </c:pt>
                <c:pt idx="727">
                  <c:v>3.0193750000000001</c:v>
                </c:pt>
                <c:pt idx="728">
                  <c:v>3.0739187500000003</c:v>
                </c:pt>
                <c:pt idx="729">
                  <c:v>3.1580187499999997</c:v>
                </c:pt>
                <c:pt idx="730">
                  <c:v>3.2146750000000002</c:v>
                </c:pt>
                <c:pt idx="731">
                  <c:v>3.3794750000000002</c:v>
                </c:pt>
                <c:pt idx="732">
                  <c:v>3.3957062500000004</c:v>
                </c:pt>
                <c:pt idx="733">
                  <c:v>3.3921937500000001</c:v>
                </c:pt>
                <c:pt idx="734">
                  <c:v>3.3931562500000001</c:v>
                </c:pt>
                <c:pt idx="735">
                  <c:v>3.3690375000000001</c:v>
                </c:pt>
                <c:pt idx="736">
                  <c:v>3.3902124999999996</c:v>
                </c:pt>
                <c:pt idx="737">
                  <c:v>3.3233312499999998</c:v>
                </c:pt>
                <c:pt idx="738">
                  <c:v>3.2673937500000001</c:v>
                </c:pt>
                <c:pt idx="739">
                  <c:v>3.2850250000000001</c:v>
                </c:pt>
                <c:pt idx="740">
                  <c:v>3.2821500000000001</c:v>
                </c:pt>
                <c:pt idx="741">
                  <c:v>3.3310437500000001</c:v>
                </c:pt>
                <c:pt idx="742">
                  <c:v>3.3891749999999994</c:v>
                </c:pt>
                <c:pt idx="743">
                  <c:v>3.4411312499999998</c:v>
                </c:pt>
                <c:pt idx="744">
                  <c:v>3.4449937499999996</c:v>
                </c:pt>
                <c:pt idx="745">
                  <c:v>4.5700562499999995</c:v>
                </c:pt>
                <c:pt idx="746">
                  <c:v>4.5850437499999996</c:v>
                </c:pt>
                <c:pt idx="747">
                  <c:v>4.3825125000000007</c:v>
                </c:pt>
                <c:pt idx="748">
                  <c:v>4.1636499999999996</c:v>
                </c:pt>
                <c:pt idx="749">
                  <c:v>4.1757000000000009</c:v>
                </c:pt>
                <c:pt idx="750">
                  <c:v>3.7510312499999996</c:v>
                </c:pt>
                <c:pt idx="751">
                  <c:v>3.6215062499999999</c:v>
                </c:pt>
                <c:pt idx="752">
                  <c:v>3.57688125</c:v>
                </c:pt>
                <c:pt idx="753">
                  <c:v>3.5586249999999997</c:v>
                </c:pt>
                <c:pt idx="754">
                  <c:v>3.5686249999999995</c:v>
                </c:pt>
                <c:pt idx="755">
                  <c:v>3.4412875000000001</c:v>
                </c:pt>
                <c:pt idx="756">
                  <c:v>3.4369562499999997</c:v>
                </c:pt>
                <c:pt idx="757">
                  <c:v>3.4504875000000004</c:v>
                </c:pt>
                <c:pt idx="758">
                  <c:v>3.4917133333333341</c:v>
                </c:pt>
                <c:pt idx="759">
                  <c:v>3.5042266666666668</c:v>
                </c:pt>
                <c:pt idx="760">
                  <c:v>3.5370200000000001</c:v>
                </c:pt>
                <c:pt idx="761">
                  <c:v>3.6086000000000005</c:v>
                </c:pt>
                <c:pt idx="762">
                  <c:v>3.609033333333334</c:v>
                </c:pt>
                <c:pt idx="763">
                  <c:v>3.6113533333333332</c:v>
                </c:pt>
                <c:pt idx="764">
                  <c:v>3.6077200000000005</c:v>
                </c:pt>
                <c:pt idx="765">
                  <c:v>3.5960266666666665</c:v>
                </c:pt>
                <c:pt idx="766">
                  <c:v>3.5880133333333339</c:v>
                </c:pt>
                <c:pt idx="767">
                  <c:v>3.5797600000000007</c:v>
                </c:pt>
                <c:pt idx="768">
                  <c:v>3.5854266666666672</c:v>
                </c:pt>
                <c:pt idx="769">
                  <c:v>3.6030533333333334</c:v>
                </c:pt>
                <c:pt idx="770">
                  <c:v>3.6337999999999999</c:v>
                </c:pt>
                <c:pt idx="771">
                  <c:v>3.642186666666666</c:v>
                </c:pt>
                <c:pt idx="772">
                  <c:v>3.6172933333333335</c:v>
                </c:pt>
                <c:pt idx="773">
                  <c:v>3.6203866666666666</c:v>
                </c:pt>
                <c:pt idx="774">
                  <c:v>3.5962333333333332</c:v>
                </c:pt>
                <c:pt idx="775">
                  <c:v>3.6124800000000001</c:v>
                </c:pt>
                <c:pt idx="776">
                  <c:v>3.6330200000000001</c:v>
                </c:pt>
                <c:pt idx="777">
                  <c:v>3.6636799999999998</c:v>
                </c:pt>
                <c:pt idx="778">
                  <c:v>3.6673466666666661</c:v>
                </c:pt>
                <c:pt idx="779">
                  <c:v>3.6780266666666668</c:v>
                </c:pt>
                <c:pt idx="780">
                  <c:v>3.7059933333333333</c:v>
                </c:pt>
                <c:pt idx="781">
                  <c:v>3.750853333333334</c:v>
                </c:pt>
                <c:pt idx="782">
                  <c:v>3.8022599999999995</c:v>
                </c:pt>
                <c:pt idx="783">
                  <c:v>3.8014933333333336</c:v>
                </c:pt>
                <c:pt idx="784">
                  <c:v>3.8038066666666666</c:v>
                </c:pt>
                <c:pt idx="785">
                  <c:v>3.8412133333333327</c:v>
                </c:pt>
                <c:pt idx="786">
                  <c:v>3.8384533333333333</c:v>
                </c:pt>
                <c:pt idx="787">
                  <c:v>3.8400600000000007</c:v>
                </c:pt>
                <c:pt idx="788">
                  <c:v>3.8465599999999998</c:v>
                </c:pt>
                <c:pt idx="789">
                  <c:v>3.8523933333333336</c:v>
                </c:pt>
                <c:pt idx="790">
                  <c:v>3.8691066666666667</c:v>
                </c:pt>
                <c:pt idx="791">
                  <c:v>3.8830000000000005</c:v>
                </c:pt>
                <c:pt idx="792">
                  <c:v>3.8941933333333334</c:v>
                </c:pt>
                <c:pt idx="793">
                  <c:v>3.9054533333333339</c:v>
                </c:pt>
                <c:pt idx="794">
                  <c:v>3.9191799999999994</c:v>
                </c:pt>
                <c:pt idx="795">
                  <c:v>3.9434400000000003</c:v>
                </c:pt>
                <c:pt idx="796">
                  <c:v>3.9481866666666674</c:v>
                </c:pt>
                <c:pt idx="797">
                  <c:v>3.9562933333333339</c:v>
                </c:pt>
                <c:pt idx="798">
                  <c:v>3.9607466666666675</c:v>
                </c:pt>
                <c:pt idx="799">
                  <c:v>3.9541066666666671</c:v>
                </c:pt>
                <c:pt idx="800">
                  <c:v>3.9538466666666667</c:v>
                </c:pt>
                <c:pt idx="801">
                  <c:v>3.9193866666666666</c:v>
                </c:pt>
                <c:pt idx="802">
                  <c:v>3.9277600000000006</c:v>
                </c:pt>
                <c:pt idx="803">
                  <c:v>3.9072933333333331</c:v>
                </c:pt>
                <c:pt idx="804">
                  <c:v>3.9069333333333343</c:v>
                </c:pt>
                <c:pt idx="805">
                  <c:v>3.8890533333333326</c:v>
                </c:pt>
                <c:pt idx="806">
                  <c:v>3.8549733333333336</c:v>
                </c:pt>
                <c:pt idx="807">
                  <c:v>3.8649</c:v>
                </c:pt>
                <c:pt idx="808">
                  <c:v>3.8732799999999998</c:v>
                </c:pt>
                <c:pt idx="809">
                  <c:v>3.8606600000000002</c:v>
                </c:pt>
                <c:pt idx="810">
                  <c:v>3.9308933333333327</c:v>
                </c:pt>
                <c:pt idx="811">
                  <c:v>3.9049200000000002</c:v>
                </c:pt>
                <c:pt idx="812">
                  <c:v>3.9087666666666667</c:v>
                </c:pt>
                <c:pt idx="813">
                  <c:v>3.9011133333333334</c:v>
                </c:pt>
                <c:pt idx="814">
                  <c:v>3.8785266666666667</c:v>
                </c:pt>
                <c:pt idx="815">
                  <c:v>3.9741933333333335</c:v>
                </c:pt>
                <c:pt idx="816">
                  <c:v>3.9451000000000005</c:v>
                </c:pt>
                <c:pt idx="817">
                  <c:v>3.8796466666666665</c:v>
                </c:pt>
                <c:pt idx="818">
                  <c:v>3.8897400000000006</c:v>
                </c:pt>
                <c:pt idx="819">
                  <c:v>3.840513333333333</c:v>
                </c:pt>
                <c:pt idx="820">
                  <c:v>3.8214799999999993</c:v>
                </c:pt>
                <c:pt idx="821">
                  <c:v>3.8015933333333334</c:v>
                </c:pt>
                <c:pt idx="822">
                  <c:v>3.7499533333333335</c:v>
                </c:pt>
                <c:pt idx="823">
                  <c:v>3.7388400000000002</c:v>
                </c:pt>
                <c:pt idx="824">
                  <c:v>3.7431466666666666</c:v>
                </c:pt>
                <c:pt idx="825">
                  <c:v>3.7505266666666661</c:v>
                </c:pt>
                <c:pt idx="826">
                  <c:v>3.6448133333333335</c:v>
                </c:pt>
                <c:pt idx="827">
                  <c:v>3.6685400000000001</c:v>
                </c:pt>
                <c:pt idx="828">
                  <c:v>3.6830266666666662</c:v>
                </c:pt>
                <c:pt idx="829">
                  <c:v>3.6886666666666672</c:v>
                </c:pt>
                <c:pt idx="830">
                  <c:v>3.6891933333333333</c:v>
                </c:pt>
                <c:pt idx="831">
                  <c:v>3.7672533333333336</c:v>
                </c:pt>
                <c:pt idx="832">
                  <c:v>3.7780599999999995</c:v>
                </c:pt>
                <c:pt idx="833">
                  <c:v>3.7820066666666667</c:v>
                </c:pt>
                <c:pt idx="834">
                  <c:v>3.7423133333333336</c:v>
                </c:pt>
                <c:pt idx="835">
                  <c:v>3.6569066666666665</c:v>
                </c:pt>
                <c:pt idx="836">
                  <c:v>3.5879533333333327</c:v>
                </c:pt>
                <c:pt idx="837">
                  <c:v>3.6027733333333338</c:v>
                </c:pt>
                <c:pt idx="838">
                  <c:v>3.5720733333333334</c:v>
                </c:pt>
                <c:pt idx="839">
                  <c:v>3.4850400000000001</c:v>
                </c:pt>
                <c:pt idx="840">
                  <c:v>3.4367266666666665</c:v>
                </c:pt>
                <c:pt idx="841">
                  <c:v>3.4436066666666663</c:v>
                </c:pt>
                <c:pt idx="842">
                  <c:v>3.4542200000000003</c:v>
                </c:pt>
                <c:pt idx="843">
                  <c:v>3.3680599999999998</c:v>
                </c:pt>
                <c:pt idx="844">
                  <c:v>3.3917799999999998</c:v>
                </c:pt>
                <c:pt idx="845">
                  <c:v>3.3297600000000003</c:v>
                </c:pt>
                <c:pt idx="846">
                  <c:v>3.2658066666666672</c:v>
                </c:pt>
                <c:pt idx="847">
                  <c:v>3.210126666666667</c:v>
                </c:pt>
                <c:pt idx="848">
                  <c:v>3.2467600000000001</c:v>
                </c:pt>
                <c:pt idx="849">
                  <c:v>3.2411666666666661</c:v>
                </c:pt>
                <c:pt idx="850">
                  <c:v>3.2323466666666665</c:v>
                </c:pt>
                <c:pt idx="851">
                  <c:v>3.3350066666666671</c:v>
                </c:pt>
                <c:pt idx="852">
                  <c:v>3.4259866666666663</c:v>
                </c:pt>
                <c:pt idx="853">
                  <c:v>3.5043600000000001</c:v>
                </c:pt>
                <c:pt idx="854">
                  <c:v>3.4251</c:v>
                </c:pt>
                <c:pt idx="855">
                  <c:v>3.3679866666666669</c:v>
                </c:pt>
                <c:pt idx="856">
                  <c:v>3.2908866666666672</c:v>
                </c:pt>
                <c:pt idx="857">
                  <c:v>3.2357999999999998</c:v>
                </c:pt>
                <c:pt idx="858">
                  <c:v>3.0808266666666664</c:v>
                </c:pt>
                <c:pt idx="859">
                  <c:v>3.0895799999999993</c:v>
                </c:pt>
                <c:pt idx="860">
                  <c:v>3.1236466666666667</c:v>
                </c:pt>
                <c:pt idx="861">
                  <c:v>3.1632733333333323</c:v>
                </c:pt>
                <c:pt idx="862">
                  <c:v>3.2263066666666669</c:v>
                </c:pt>
                <c:pt idx="863">
                  <c:v>3.2831799999999998</c:v>
                </c:pt>
                <c:pt idx="864">
                  <c:v>3.251546666666667</c:v>
                </c:pt>
                <c:pt idx="865">
                  <c:v>3.3009133333333334</c:v>
                </c:pt>
                <c:pt idx="866">
                  <c:v>3.2435600000000004</c:v>
                </c:pt>
                <c:pt idx="867">
                  <c:v>3.2427533333333334</c:v>
                </c:pt>
                <c:pt idx="868">
                  <c:v>2.2938933333333327</c:v>
                </c:pt>
                <c:pt idx="869">
                  <c:v>2.1634799999999998</c:v>
                </c:pt>
                <c:pt idx="870">
                  <c:v>2.3474466666666669</c:v>
                </c:pt>
                <c:pt idx="871">
                  <c:v>2.5725199999999995</c:v>
                </c:pt>
                <c:pt idx="872">
                  <c:v>2.4613333333333336</c:v>
                </c:pt>
                <c:pt idx="873">
                  <c:v>2.8879333333333332</c:v>
                </c:pt>
                <c:pt idx="874">
                  <c:v>3.0524333333333336</c:v>
                </c:pt>
                <c:pt idx="875">
                  <c:v>3.0732466666666665</c:v>
                </c:pt>
                <c:pt idx="876">
                  <c:v>3.0878000000000001</c:v>
                </c:pt>
                <c:pt idx="877">
                  <c:v>3.1698533333333327</c:v>
                </c:pt>
                <c:pt idx="878">
                  <c:v>3.2469400000000004</c:v>
                </c:pt>
                <c:pt idx="879">
                  <c:v>3.2364466666666667</c:v>
                </c:pt>
                <c:pt idx="880">
                  <c:v>3.2466533333333341</c:v>
                </c:pt>
                <c:pt idx="881">
                  <c:v>3.2458666666666667</c:v>
                </c:pt>
                <c:pt idx="882">
                  <c:v>3.2239933333333335</c:v>
                </c:pt>
                <c:pt idx="883">
                  <c:v>3.1743399999999999</c:v>
                </c:pt>
                <c:pt idx="884">
                  <c:v>3.2168799999999993</c:v>
                </c:pt>
                <c:pt idx="885">
                  <c:v>3.2579400000000001</c:v>
                </c:pt>
                <c:pt idx="886">
                  <c:v>3.2684666666666669</c:v>
                </c:pt>
                <c:pt idx="887">
                  <c:v>3.2948333333333335</c:v>
                </c:pt>
                <c:pt idx="888">
                  <c:v>3.326273333333333</c:v>
                </c:pt>
                <c:pt idx="889">
                  <c:v>3.3306666666666662</c:v>
                </c:pt>
                <c:pt idx="890">
                  <c:v>3.3526533333333335</c:v>
                </c:pt>
                <c:pt idx="891">
                  <c:v>3.3868200000000002</c:v>
                </c:pt>
                <c:pt idx="892">
                  <c:v>3.3957399999999995</c:v>
                </c:pt>
                <c:pt idx="893">
                  <c:v>3.4246733333333341</c:v>
                </c:pt>
                <c:pt idx="894">
                  <c:v>3.3626133333333335</c:v>
                </c:pt>
                <c:pt idx="895">
                  <c:v>3.3138800000000002</c:v>
                </c:pt>
                <c:pt idx="896">
                  <c:v>3.3146733333333334</c:v>
                </c:pt>
                <c:pt idx="897">
                  <c:v>3.3098599999999996</c:v>
                </c:pt>
                <c:pt idx="898">
                  <c:v>3.3299399999999997</c:v>
                </c:pt>
                <c:pt idx="899">
                  <c:v>3.3354214285714288</c:v>
                </c:pt>
                <c:pt idx="900">
                  <c:v>3.2985500000000001</c:v>
                </c:pt>
                <c:pt idx="901">
                  <c:v>3.2892928571428572</c:v>
                </c:pt>
                <c:pt idx="902">
                  <c:v>3.2861214285714282</c:v>
                </c:pt>
                <c:pt idx="903">
                  <c:v>3.336357142857143</c:v>
                </c:pt>
                <c:pt idx="904">
                  <c:v>3.3807357142857151</c:v>
                </c:pt>
                <c:pt idx="905">
                  <c:v>3.417621428571429</c:v>
                </c:pt>
                <c:pt idx="906">
                  <c:v>3.4573071428571436</c:v>
                </c:pt>
                <c:pt idx="907">
                  <c:v>3.4646642857142851</c:v>
                </c:pt>
                <c:pt idx="908">
                  <c:v>3.4327857142857141</c:v>
                </c:pt>
                <c:pt idx="909">
                  <c:v>3.4350499999999999</c:v>
                </c:pt>
                <c:pt idx="910">
                  <c:v>3.3978499999999996</c:v>
                </c:pt>
                <c:pt idx="911">
                  <c:v>3.3582000000000001</c:v>
                </c:pt>
                <c:pt idx="912">
                  <c:v>3.3610071428571429</c:v>
                </c:pt>
                <c:pt idx="913">
                  <c:v>3.3523285714285715</c:v>
                </c:pt>
                <c:pt idx="914">
                  <c:v>3.3791714285714285</c:v>
                </c:pt>
                <c:pt idx="915">
                  <c:v>3.4515928571428569</c:v>
                </c:pt>
                <c:pt idx="916">
                  <c:v>3.481671428571429</c:v>
                </c:pt>
                <c:pt idx="917">
                  <c:v>3.5148642857142853</c:v>
                </c:pt>
                <c:pt idx="918">
                  <c:v>3.5727714285714285</c:v>
                </c:pt>
                <c:pt idx="919">
                  <c:v>3.6488428571428577</c:v>
                </c:pt>
                <c:pt idx="920">
                  <c:v>3.6529571428571432</c:v>
                </c:pt>
                <c:pt idx="921">
                  <c:v>3.7059642857142854</c:v>
                </c:pt>
                <c:pt idx="922">
                  <c:v>3.701542857142857</c:v>
                </c:pt>
                <c:pt idx="923">
                  <c:v>3.8174928571428572</c:v>
                </c:pt>
                <c:pt idx="924">
                  <c:v>3.8724500000000002</c:v>
                </c:pt>
                <c:pt idx="925">
                  <c:v>3.8620428571428578</c:v>
                </c:pt>
                <c:pt idx="926">
                  <c:v>3.8416214285714281</c:v>
                </c:pt>
                <c:pt idx="927">
                  <c:v>3.8290785714285711</c:v>
                </c:pt>
                <c:pt idx="928">
                  <c:v>3.8625285714285718</c:v>
                </c:pt>
                <c:pt idx="929">
                  <c:v>3.8650714285714289</c:v>
                </c:pt>
                <c:pt idx="930">
                  <c:v>3.812014285714286</c:v>
                </c:pt>
                <c:pt idx="931">
                  <c:v>3.8122214285714291</c:v>
                </c:pt>
                <c:pt idx="932">
                  <c:v>3.7858857142857145</c:v>
                </c:pt>
                <c:pt idx="933">
                  <c:v>3.761561538461538</c:v>
                </c:pt>
                <c:pt idx="934">
                  <c:v>3.7816307692307691</c:v>
                </c:pt>
                <c:pt idx="935">
                  <c:v>3.8240307692307693</c:v>
                </c:pt>
                <c:pt idx="936">
                  <c:v>3.8175538461538467</c:v>
                </c:pt>
                <c:pt idx="937">
                  <c:v>3.8725230769230765</c:v>
                </c:pt>
                <c:pt idx="938">
                  <c:v>3.8908923076923085</c:v>
                </c:pt>
                <c:pt idx="939">
                  <c:v>3.9127307692307696</c:v>
                </c:pt>
                <c:pt idx="940">
                  <c:v>3.9244769230769236</c:v>
                </c:pt>
                <c:pt idx="941">
                  <c:v>3.8938461538461544</c:v>
                </c:pt>
                <c:pt idx="942">
                  <c:v>3.8467615384615388</c:v>
                </c:pt>
                <c:pt idx="943">
                  <c:v>3.8971538461538469</c:v>
                </c:pt>
                <c:pt idx="944">
                  <c:v>4.0235846153846158</c:v>
                </c:pt>
                <c:pt idx="945">
                  <c:v>4.020892307692308</c:v>
                </c:pt>
                <c:pt idx="946">
                  <c:v>4.0761846153846157</c:v>
                </c:pt>
                <c:pt idx="947">
                  <c:v>4.1910769230769223</c:v>
                </c:pt>
                <c:pt idx="948">
                  <c:v>4.1949538461538474</c:v>
                </c:pt>
                <c:pt idx="949">
                  <c:v>4.2119999999999997</c:v>
                </c:pt>
                <c:pt idx="950">
                  <c:v>4.2558230769230772</c:v>
                </c:pt>
                <c:pt idx="951">
                  <c:v>4.265138461538462</c:v>
                </c:pt>
                <c:pt idx="952">
                  <c:v>4.3422692307692312</c:v>
                </c:pt>
                <c:pt idx="953">
                  <c:v>4.3508538461538464</c:v>
                </c:pt>
                <c:pt idx="954">
                  <c:v>4.3586384615384626</c:v>
                </c:pt>
                <c:pt idx="955">
                  <c:v>4.3753076923076923</c:v>
                </c:pt>
                <c:pt idx="956">
                  <c:v>4.3730769230769235</c:v>
                </c:pt>
                <c:pt idx="957">
                  <c:v>4.4420384615384618</c:v>
                </c:pt>
                <c:pt idx="958">
                  <c:v>4.4322999999999997</c:v>
                </c:pt>
                <c:pt idx="959">
                  <c:v>4.4482846153846154</c:v>
                </c:pt>
                <c:pt idx="960">
                  <c:v>4.4431230769230776</c:v>
                </c:pt>
                <c:pt idx="961">
                  <c:v>4.4694923076923079</c:v>
                </c:pt>
                <c:pt idx="962">
                  <c:v>4.5163000000000011</c:v>
                </c:pt>
                <c:pt idx="963">
                  <c:v>4.5520076923076926</c:v>
                </c:pt>
                <c:pt idx="964">
                  <c:v>4.5855461538461535</c:v>
                </c:pt>
                <c:pt idx="965">
                  <c:v>4.6110230769230762</c:v>
                </c:pt>
                <c:pt idx="966">
                  <c:v>4.6070846153846148</c:v>
                </c:pt>
                <c:pt idx="967">
                  <c:v>4.6085538461538462</c:v>
                </c:pt>
                <c:pt idx="968">
                  <c:v>4.5630461538461544</c:v>
                </c:pt>
                <c:pt idx="969">
                  <c:v>4.4945692307692306</c:v>
                </c:pt>
                <c:pt idx="970">
                  <c:v>4.5200923076923081</c:v>
                </c:pt>
                <c:pt idx="971">
                  <c:v>4.5042615384615372</c:v>
                </c:pt>
                <c:pt idx="972">
                  <c:v>4.4701769230769228</c:v>
                </c:pt>
                <c:pt idx="973">
                  <c:v>4.4399307692307692</c:v>
                </c:pt>
                <c:pt idx="974">
                  <c:v>4.4256846153846148</c:v>
                </c:pt>
                <c:pt idx="975">
                  <c:v>4.421038461538461</c:v>
                </c:pt>
                <c:pt idx="976">
                  <c:v>4.4336461538461531</c:v>
                </c:pt>
                <c:pt idx="977">
                  <c:v>4.4088461538461541</c:v>
                </c:pt>
                <c:pt idx="978">
                  <c:v>4.3641769230769238</c:v>
                </c:pt>
                <c:pt idx="979">
                  <c:v>4.3465230769230772</c:v>
                </c:pt>
                <c:pt idx="980">
                  <c:v>4.326653846153846</c:v>
                </c:pt>
                <c:pt idx="981">
                  <c:v>4.3144384615384617</c:v>
                </c:pt>
                <c:pt idx="982">
                  <c:v>4.2537692307692305</c:v>
                </c:pt>
                <c:pt idx="983">
                  <c:v>4.2474846153846153</c:v>
                </c:pt>
                <c:pt idx="984">
                  <c:v>4.2281538461538464</c:v>
                </c:pt>
                <c:pt idx="985">
                  <c:v>4.2844692307692309</c:v>
                </c:pt>
                <c:pt idx="986">
                  <c:v>4.2575615384615384</c:v>
                </c:pt>
                <c:pt idx="987">
                  <c:v>4.3832461538461542</c:v>
                </c:pt>
                <c:pt idx="988">
                  <c:v>4.3948769230769225</c:v>
                </c:pt>
                <c:pt idx="989">
                  <c:v>4.3562692307692314</c:v>
                </c:pt>
                <c:pt idx="990">
                  <c:v>4.3725000000000005</c:v>
                </c:pt>
                <c:pt idx="991">
                  <c:v>4.4063384615384615</c:v>
                </c:pt>
                <c:pt idx="992">
                  <c:v>4.4171384615384621</c:v>
                </c:pt>
                <c:pt idx="993">
                  <c:v>4.5468384615384618</c:v>
                </c:pt>
                <c:pt idx="994">
                  <c:v>4.5450538461538468</c:v>
                </c:pt>
                <c:pt idx="995">
                  <c:v>4.5231615384615376</c:v>
                </c:pt>
                <c:pt idx="996">
                  <c:v>4.5568538461538459</c:v>
                </c:pt>
                <c:pt idx="997">
                  <c:v>4.6660538461538463</c:v>
                </c:pt>
                <c:pt idx="998">
                  <c:v>4.6688230769230774</c:v>
                </c:pt>
                <c:pt idx="999">
                  <c:v>4.699415384615385</c:v>
                </c:pt>
                <c:pt idx="1000">
                  <c:v>4.7349999999999994</c:v>
                </c:pt>
                <c:pt idx="1001">
                  <c:v>4.7712615384615384</c:v>
                </c:pt>
                <c:pt idx="1002">
                  <c:v>4.7871461538461535</c:v>
                </c:pt>
                <c:pt idx="1003">
                  <c:v>4.7926615384615383</c:v>
                </c:pt>
                <c:pt idx="1004">
                  <c:v>4.7848076923076928</c:v>
                </c:pt>
                <c:pt idx="1005">
                  <c:v>4.7601999999999993</c:v>
                </c:pt>
                <c:pt idx="1006">
                  <c:v>4.7376076923076926</c:v>
                </c:pt>
                <c:pt idx="1007">
                  <c:v>4.7239769230769229</c:v>
                </c:pt>
                <c:pt idx="1008">
                  <c:v>4.7559000000000005</c:v>
                </c:pt>
                <c:pt idx="1009">
                  <c:v>4.7235923076923081</c:v>
                </c:pt>
                <c:pt idx="1010">
                  <c:v>4.6842615384615378</c:v>
                </c:pt>
                <c:pt idx="1011">
                  <c:v>4.6897153846153836</c:v>
                </c:pt>
                <c:pt idx="1012">
                  <c:v>4.6644384615384613</c:v>
                </c:pt>
                <c:pt idx="1013">
                  <c:v>4.6519538461538463</c:v>
                </c:pt>
                <c:pt idx="1014">
                  <c:v>4.6312230769230771</c:v>
                </c:pt>
                <c:pt idx="1015">
                  <c:v>4.6340076923076925</c:v>
                </c:pt>
                <c:pt idx="1016">
                  <c:v>4.7364538461538466</c:v>
                </c:pt>
                <c:pt idx="1017">
                  <c:v>4.7828615384615381</c:v>
                </c:pt>
                <c:pt idx="1018">
                  <c:v>4.8458076923076927</c:v>
                </c:pt>
                <c:pt idx="1019">
                  <c:v>4.8903307692307685</c:v>
                </c:pt>
                <c:pt idx="1020">
                  <c:v>4.8434153846153842</c:v>
                </c:pt>
                <c:pt idx="1021">
                  <c:v>4.8579153846153851</c:v>
                </c:pt>
                <c:pt idx="1022">
                  <c:v>4.861184615384615</c:v>
                </c:pt>
                <c:pt idx="1023">
                  <c:v>4.8611076923076917</c:v>
                </c:pt>
                <c:pt idx="1024">
                  <c:v>4.8335384615384624</c:v>
                </c:pt>
                <c:pt idx="1025">
                  <c:v>4.763407692307692</c:v>
                </c:pt>
                <c:pt idx="1026">
                  <c:v>4.7361769230769228</c:v>
                </c:pt>
                <c:pt idx="1027">
                  <c:v>4.7007615384615384</c:v>
                </c:pt>
                <c:pt idx="1028">
                  <c:v>4.6739538461538466</c:v>
                </c:pt>
                <c:pt idx="1029">
                  <c:v>4.6831076923076917</c:v>
                </c:pt>
                <c:pt idx="1030">
                  <c:v>4.7266461538461542</c:v>
                </c:pt>
                <c:pt idx="1031">
                  <c:v>4.7305384615384618</c:v>
                </c:pt>
                <c:pt idx="1032">
                  <c:v>4.7573384615384615</c:v>
                </c:pt>
                <c:pt idx="1033">
                  <c:v>4.8098999999999998</c:v>
                </c:pt>
                <c:pt idx="1034">
                  <c:v>4.8287307692307708</c:v>
                </c:pt>
                <c:pt idx="1035">
                  <c:v>4.8190000000000008</c:v>
                </c:pt>
                <c:pt idx="1036">
                  <c:v>4.7999000000000001</c:v>
                </c:pt>
                <c:pt idx="1037">
                  <c:v>4.709653846153846</c:v>
                </c:pt>
                <c:pt idx="1038">
                  <c:v>4.6992307692307689</c:v>
                </c:pt>
                <c:pt idx="1039">
                  <c:v>4.6961769230769237</c:v>
                </c:pt>
                <c:pt idx="1040">
                  <c:v>4.6659153846153849</c:v>
                </c:pt>
                <c:pt idx="1041">
                  <c:v>4.6155307692307694</c:v>
                </c:pt>
                <c:pt idx="1042">
                  <c:v>4.609692307692308</c:v>
                </c:pt>
                <c:pt idx="1043">
                  <c:v>4.5697461538461539</c:v>
                </c:pt>
                <c:pt idx="1044">
                  <c:v>4.5248230769230764</c:v>
                </c:pt>
                <c:pt idx="1045">
                  <c:v>4.4821999999999997</c:v>
                </c:pt>
                <c:pt idx="1046">
                  <c:v>4.4128769230769231</c:v>
                </c:pt>
                <c:pt idx="1047">
                  <c:v>4.4309230769230767</c:v>
                </c:pt>
                <c:pt idx="1048">
                  <c:v>4.4748846153846156</c:v>
                </c:pt>
                <c:pt idx="1049">
                  <c:v>4.4511461538461541</c:v>
                </c:pt>
                <c:pt idx="1050">
                  <c:v>4.4454615384615392</c:v>
                </c:pt>
                <c:pt idx="1051">
                  <c:v>4.5049461538461539</c:v>
                </c:pt>
                <c:pt idx="1052">
                  <c:v>4.5276999999999994</c:v>
                </c:pt>
                <c:pt idx="1053">
                  <c:v>4.5379000000000014</c:v>
                </c:pt>
                <c:pt idx="1054">
                  <c:v>4.5783461538461534</c:v>
                </c:pt>
                <c:pt idx="1055">
                  <c:v>4.5431230769230773</c:v>
                </c:pt>
                <c:pt idx="1056">
                  <c:v>4.5958384615384613</c:v>
                </c:pt>
                <c:pt idx="1057">
                  <c:v>4.5800846153846155</c:v>
                </c:pt>
                <c:pt idx="1058">
                  <c:v>4.5789153846153843</c:v>
                </c:pt>
                <c:pt idx="1059">
                  <c:v>4.5372153846153847</c:v>
                </c:pt>
                <c:pt idx="1060">
                  <c:v>4.5493307692307692</c:v>
                </c:pt>
                <c:pt idx="1061">
                  <c:v>4.590123076923077</c:v>
                </c:pt>
                <c:pt idx="1062">
                  <c:v>4.6058692307692315</c:v>
                </c:pt>
                <c:pt idx="1063">
                  <c:v>4.6166076923076922</c:v>
                </c:pt>
                <c:pt idx="1064">
                  <c:v>4.6584461538461541</c:v>
                </c:pt>
                <c:pt idx="1065">
                  <c:v>4.7188999999999997</c:v>
                </c:pt>
                <c:pt idx="1066">
                  <c:v>4.738546153846154</c:v>
                </c:pt>
                <c:pt idx="1067">
                  <c:v>4.6849923076923083</c:v>
                </c:pt>
                <c:pt idx="1068">
                  <c:v>4.5979999999999999</c:v>
                </c:pt>
                <c:pt idx="1069">
                  <c:v>4.5966153846153848</c:v>
                </c:pt>
                <c:pt idx="1070">
                  <c:v>4.6057615384615378</c:v>
                </c:pt>
                <c:pt idx="1071">
                  <c:v>4.6092615384615385</c:v>
                </c:pt>
                <c:pt idx="1072">
                  <c:v>4.5606538461538468</c:v>
                </c:pt>
                <c:pt idx="1073">
                  <c:v>4.5534230769230772</c:v>
                </c:pt>
                <c:pt idx="1074">
                  <c:v>4.4951615384615389</c:v>
                </c:pt>
                <c:pt idx="1075">
                  <c:v>4.507015384615384</c:v>
                </c:pt>
                <c:pt idx="1076">
                  <c:v>4.5178461538461541</c:v>
                </c:pt>
                <c:pt idx="1077">
                  <c:v>4.4878615384615381</c:v>
                </c:pt>
                <c:pt idx="1078">
                  <c:v>4.4458538461538462</c:v>
                </c:pt>
                <c:pt idx="1079">
                  <c:v>4.4318615384615381</c:v>
                </c:pt>
                <c:pt idx="1080">
                  <c:v>4.4420000000000002</c:v>
                </c:pt>
                <c:pt idx="1081">
                  <c:v>4.4404461538461542</c:v>
                </c:pt>
                <c:pt idx="1082">
                  <c:v>4.4700153846153849</c:v>
                </c:pt>
                <c:pt idx="1083">
                  <c:v>4.4651076923076918</c:v>
                </c:pt>
                <c:pt idx="1084">
                  <c:v>4.4677615384615388</c:v>
                </c:pt>
                <c:pt idx="1085">
                  <c:v>4.4448692307692301</c:v>
                </c:pt>
                <c:pt idx="1086">
                  <c:v>4.4257</c:v>
                </c:pt>
                <c:pt idx="1087">
                  <c:v>4.3986692307692303</c:v>
                </c:pt>
                <c:pt idx="1088">
                  <c:v>4.4126461538461541</c:v>
                </c:pt>
                <c:pt idx="1089">
                  <c:v>4.4538076923076924</c:v>
                </c:pt>
                <c:pt idx="1090">
                  <c:v>4.4844692307692302</c:v>
                </c:pt>
                <c:pt idx="1091">
                  <c:v>4.4827153846153847</c:v>
                </c:pt>
                <c:pt idx="1092">
                  <c:v>4.5013461538461534</c:v>
                </c:pt>
                <c:pt idx="1093">
                  <c:v>4.5328846153846163</c:v>
                </c:pt>
                <c:pt idx="1094">
                  <c:v>4.5590923076923087</c:v>
                </c:pt>
                <c:pt idx="1095">
                  <c:v>4.583392307692308</c:v>
                </c:pt>
                <c:pt idx="1096">
                  <c:v>4.5860846153846158</c:v>
                </c:pt>
                <c:pt idx="1097">
                  <c:v>4.5934230769230773</c:v>
                </c:pt>
                <c:pt idx="1098">
                  <c:v>4.6315153846153851</c:v>
                </c:pt>
                <c:pt idx="1099">
                  <c:v>4.647961538461538</c:v>
                </c:pt>
                <c:pt idx="1100">
                  <c:v>4.6825923076923077</c:v>
                </c:pt>
                <c:pt idx="1101">
                  <c:v>4.6959076923076921</c:v>
                </c:pt>
                <c:pt idx="1102">
                  <c:v>4.6921076923076921</c:v>
                </c:pt>
                <c:pt idx="1103">
                  <c:v>4.7479153846153856</c:v>
                </c:pt>
                <c:pt idx="1104">
                  <c:v>4.8638692307692306</c:v>
                </c:pt>
                <c:pt idx="1105">
                  <c:v>4.8720384615384624</c:v>
                </c:pt>
                <c:pt idx="1106">
                  <c:v>4.8522769230769232</c:v>
                </c:pt>
                <c:pt idx="1107">
                  <c:v>4.7546692307692302</c:v>
                </c:pt>
                <c:pt idx="1108">
                  <c:v>4.6133923076923082</c:v>
                </c:pt>
                <c:pt idx="1109">
                  <c:v>4.6139000000000001</c:v>
                </c:pt>
                <c:pt idx="1110">
                  <c:v>4.7290749999999999</c:v>
                </c:pt>
                <c:pt idx="1111">
                  <c:v>4.7471416666666668</c:v>
                </c:pt>
                <c:pt idx="1112">
                  <c:v>4.5809500000000005</c:v>
                </c:pt>
                <c:pt idx="1113">
                  <c:v>4.5642166666666659</c:v>
                </c:pt>
                <c:pt idx="1114">
                  <c:v>4.582416666666667</c:v>
                </c:pt>
                <c:pt idx="1115">
                  <c:v>4.5924666666666667</c:v>
                </c:pt>
                <c:pt idx="1116">
                  <c:v>4.575966666666667</c:v>
                </c:pt>
                <c:pt idx="1117">
                  <c:v>4.561466666666667</c:v>
                </c:pt>
                <c:pt idx="1118">
                  <c:v>4.4907499999999994</c:v>
                </c:pt>
                <c:pt idx="1119">
                  <c:v>4.4874999999999998</c:v>
                </c:pt>
                <c:pt idx="1120">
                  <c:v>4.461266666666666</c:v>
                </c:pt>
                <c:pt idx="1121">
                  <c:v>4.3639749999999999</c:v>
                </c:pt>
                <c:pt idx="1122">
                  <c:v>4.337275</c:v>
                </c:pt>
                <c:pt idx="1123">
                  <c:v>4.3298250000000005</c:v>
                </c:pt>
                <c:pt idx="1124">
                  <c:v>4.3188333333333331</c:v>
                </c:pt>
                <c:pt idx="1125">
                  <c:v>4.2878499999999997</c:v>
                </c:pt>
                <c:pt idx="1126">
                  <c:v>4.3367166666666659</c:v>
                </c:pt>
                <c:pt idx="1127">
                  <c:v>4.3073916666666667</c:v>
                </c:pt>
                <c:pt idx="1128">
                  <c:v>4.3253166666666667</c:v>
                </c:pt>
                <c:pt idx="1129">
                  <c:v>4.3317666666666668</c:v>
                </c:pt>
                <c:pt idx="1130">
                  <c:v>4.3064083333333336</c:v>
                </c:pt>
                <c:pt idx="1131">
                  <c:v>4.3261333333333329</c:v>
                </c:pt>
                <c:pt idx="1132">
                  <c:v>4.3302916666666667</c:v>
                </c:pt>
                <c:pt idx="1133">
                  <c:v>4.3296083333333328</c:v>
                </c:pt>
                <c:pt idx="1134">
                  <c:v>4.3245416666666667</c:v>
                </c:pt>
                <c:pt idx="1135">
                  <c:v>4.2026583333333338</c:v>
                </c:pt>
                <c:pt idx="1136">
                  <c:v>4.2128416666666668</c:v>
                </c:pt>
                <c:pt idx="1137">
                  <c:v>4.1339166666666669</c:v>
                </c:pt>
                <c:pt idx="1138">
                  <c:v>4.1439499999999994</c:v>
                </c:pt>
                <c:pt idx="1139">
                  <c:v>4.1619833333333336</c:v>
                </c:pt>
                <c:pt idx="1140">
                  <c:v>4.163875</c:v>
                </c:pt>
                <c:pt idx="1141">
                  <c:v>4.1040166666666664</c:v>
                </c:pt>
                <c:pt idx="1142">
                  <c:v>4.0893583333333341</c:v>
                </c:pt>
                <c:pt idx="1143">
                  <c:v>4.081458333333333</c:v>
                </c:pt>
                <c:pt idx="1144">
                  <c:v>4.1099166666666669</c:v>
                </c:pt>
                <c:pt idx="1145">
                  <c:v>4.1859333333333337</c:v>
                </c:pt>
                <c:pt idx="1146">
                  <c:v>4.1857750000000005</c:v>
                </c:pt>
                <c:pt idx="1147">
                  <c:v>4.1831999999999994</c:v>
                </c:pt>
                <c:pt idx="1148">
                  <c:v>4.1784000000000008</c:v>
                </c:pt>
                <c:pt idx="1149">
                  <c:v>4.1825999999999999</c:v>
                </c:pt>
                <c:pt idx="1150">
                  <c:v>4.1782916666666665</c:v>
                </c:pt>
                <c:pt idx="1151">
                  <c:v>4.1660750000000002</c:v>
                </c:pt>
                <c:pt idx="1152">
                  <c:v>4.1588583333333338</c:v>
                </c:pt>
                <c:pt idx="1153">
                  <c:v>4.1469833333333339</c:v>
                </c:pt>
                <c:pt idx="1154">
                  <c:v>4.1431916666666675</c:v>
                </c:pt>
                <c:pt idx="1155">
                  <c:v>4.169225</c:v>
                </c:pt>
                <c:pt idx="1156">
                  <c:v>4.1866000000000003</c:v>
                </c:pt>
                <c:pt idx="1157">
                  <c:v>4.1904499999999993</c:v>
                </c:pt>
                <c:pt idx="1158">
                  <c:v>4.1931000000000003</c:v>
                </c:pt>
                <c:pt idx="1159">
                  <c:v>4.2060583333333321</c:v>
                </c:pt>
                <c:pt idx="1160">
                  <c:v>4.2107166666666673</c:v>
                </c:pt>
                <c:pt idx="1161">
                  <c:v>4.2090500000000004</c:v>
                </c:pt>
                <c:pt idx="1162">
                  <c:v>4.1992833333333337</c:v>
                </c:pt>
                <c:pt idx="1163">
                  <c:v>4.1727083333333335</c:v>
                </c:pt>
                <c:pt idx="1164">
                  <c:v>4.1822499999999989</c:v>
                </c:pt>
                <c:pt idx="1165">
                  <c:v>4.2058749999999998</c:v>
                </c:pt>
                <c:pt idx="1166">
                  <c:v>4.2300750000000003</c:v>
                </c:pt>
                <c:pt idx="1167">
                  <c:v>4.2184249999999999</c:v>
                </c:pt>
                <c:pt idx="1168">
                  <c:v>4.2214416666666672</c:v>
                </c:pt>
                <c:pt idx="1169">
                  <c:v>4.2028083333333344</c:v>
                </c:pt>
                <c:pt idx="1170">
                  <c:v>4.1868333333333334</c:v>
                </c:pt>
                <c:pt idx="1171">
                  <c:v>4.1616666666666662</c:v>
                </c:pt>
                <c:pt idx="1172">
                  <c:v>4.1412666666666658</c:v>
                </c:pt>
                <c:pt idx="1173">
                  <c:v>4.1331583333333333</c:v>
                </c:pt>
                <c:pt idx="1174">
                  <c:v>4.1531999999999991</c:v>
                </c:pt>
                <c:pt idx="1175">
                  <c:v>4.1842916666666667</c:v>
                </c:pt>
                <c:pt idx="1176">
                  <c:v>4.1377999999999995</c:v>
                </c:pt>
                <c:pt idx="1177">
                  <c:v>4.12195</c:v>
                </c:pt>
                <c:pt idx="1178">
                  <c:v>4.1438250000000005</c:v>
                </c:pt>
                <c:pt idx="1179">
                  <c:v>4.1603583333333338</c:v>
                </c:pt>
                <c:pt idx="1180">
                  <c:v>4.1669916666666671</c:v>
                </c:pt>
                <c:pt idx="1181">
                  <c:v>4.1157083333333331</c:v>
                </c:pt>
                <c:pt idx="1182">
                  <c:v>4.1005916666666673</c:v>
                </c:pt>
                <c:pt idx="1183">
                  <c:v>4.1531166666666666</c:v>
                </c:pt>
                <c:pt idx="1184">
                  <c:v>4.1404749999999995</c:v>
                </c:pt>
                <c:pt idx="1185">
                  <c:v>4.1232750000000005</c:v>
                </c:pt>
                <c:pt idx="1186">
                  <c:v>4.0616250000000003</c:v>
                </c:pt>
                <c:pt idx="1187">
                  <c:v>4.0226916666666659</c:v>
                </c:pt>
                <c:pt idx="1188">
                  <c:v>3.9953583333333338</c:v>
                </c:pt>
                <c:pt idx="1189">
                  <c:v>3.9980250000000002</c:v>
                </c:pt>
                <c:pt idx="1190">
                  <c:v>3.9943749999999998</c:v>
                </c:pt>
                <c:pt idx="1191">
                  <c:v>3.98875</c:v>
                </c:pt>
                <c:pt idx="1192">
                  <c:v>3.9851416666666672</c:v>
                </c:pt>
                <c:pt idx="1193">
                  <c:v>3.9831249999999998</c:v>
                </c:pt>
                <c:pt idx="1194">
                  <c:v>3.9359000000000002</c:v>
                </c:pt>
                <c:pt idx="1195">
                  <c:v>3.9335666666666662</c:v>
                </c:pt>
                <c:pt idx="1196">
                  <c:v>3.9335500000000008</c:v>
                </c:pt>
                <c:pt idx="1197">
                  <c:v>3.8984083333333337</c:v>
                </c:pt>
                <c:pt idx="1198">
                  <c:v>3.8432500000000007</c:v>
                </c:pt>
                <c:pt idx="1199">
                  <c:v>3.7971333333333335</c:v>
                </c:pt>
                <c:pt idx="1200">
                  <c:v>3.7564250000000001</c:v>
                </c:pt>
                <c:pt idx="1201">
                  <c:v>3.7262500000000003</c:v>
                </c:pt>
                <c:pt idx="1202">
                  <c:v>3.6926000000000001</c:v>
                </c:pt>
                <c:pt idx="1203">
                  <c:v>3.6873749999999998</c:v>
                </c:pt>
                <c:pt idx="1204">
                  <c:v>3.6920250000000006</c:v>
                </c:pt>
                <c:pt idx="1205">
                  <c:v>3.6737083333333334</c:v>
                </c:pt>
                <c:pt idx="1206">
                  <c:v>3.6776833333333339</c:v>
                </c:pt>
                <c:pt idx="1207">
                  <c:v>3.6628166666666662</c:v>
                </c:pt>
                <c:pt idx="1208">
                  <c:v>3.6689166666666666</c:v>
                </c:pt>
                <c:pt idx="1209">
                  <c:v>3.6390666666666669</c:v>
                </c:pt>
                <c:pt idx="1210">
                  <c:v>3.6211583333333333</c:v>
                </c:pt>
                <c:pt idx="1211">
                  <c:v>3.5863749999999999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A23-4946-87D1-3E132AF3B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6134147"/>
        <c:axId val="641097190"/>
      </c:lineChart>
      <c:dateAx>
        <c:axId val="17461341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d\-mmm\-yyyy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641097190"/>
        <c:crosses val="autoZero"/>
        <c:auto val="1"/>
        <c:lblOffset val="100"/>
        <c:baseTimeUnit val="days"/>
      </c:dateAx>
      <c:valAx>
        <c:axId val="64109719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46134147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strRef>
              <c:f>'Pre-tax'!$D$4</c:f>
              <c:strCache>
                <c:ptCount val="1"/>
                <c:pt idx="0">
                  <c:v>Arbitrage 6 month</c:v>
                </c:pt>
              </c:strCache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numRef>
              <c:f>'Pre-tax'!$A$5:$A$1216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'Pre-tax'!$D$5:$D$1216</c:f>
              <c:numCache>
                <c:formatCode>0.00</c:formatCode>
                <c:ptCount val="1212"/>
                <c:pt idx="0">
                  <c:v>3.9352919999999996</c:v>
                </c:pt>
                <c:pt idx="1">
                  <c:v>3.9740600000000006</c:v>
                </c:pt>
                <c:pt idx="2">
                  <c:v>4.0218960000000008</c:v>
                </c:pt>
                <c:pt idx="3">
                  <c:v>3.9159519999999999</c:v>
                </c:pt>
                <c:pt idx="4">
                  <c:v>3.9291160000000014</c:v>
                </c:pt>
                <c:pt idx="5">
                  <c:v>3.9817359999999997</c:v>
                </c:pt>
                <c:pt idx="6">
                  <c:v>3.8875120000000005</c:v>
                </c:pt>
                <c:pt idx="7">
                  <c:v>3.9558719999999998</c:v>
                </c:pt>
                <c:pt idx="8">
                  <c:v>3.8765960000000006</c:v>
                </c:pt>
                <c:pt idx="9">
                  <c:v>3.9398079999999993</c:v>
                </c:pt>
                <c:pt idx="10">
                  <c:v>3.896204</c:v>
                </c:pt>
                <c:pt idx="11">
                  <c:v>3.8998000000000004</c:v>
                </c:pt>
                <c:pt idx="12">
                  <c:v>3.8942759999999996</c:v>
                </c:pt>
                <c:pt idx="13">
                  <c:v>3.9449480000000006</c:v>
                </c:pt>
                <c:pt idx="14">
                  <c:v>3.9676160000000005</c:v>
                </c:pt>
                <c:pt idx="15">
                  <c:v>3.9064640000000002</c:v>
                </c:pt>
                <c:pt idx="16">
                  <c:v>4.0825400000000016</c:v>
                </c:pt>
                <c:pt idx="17">
                  <c:v>3.9934760000000007</c:v>
                </c:pt>
                <c:pt idx="18">
                  <c:v>3.8462039999999988</c:v>
                </c:pt>
                <c:pt idx="19">
                  <c:v>3.8031519999999994</c:v>
                </c:pt>
                <c:pt idx="20">
                  <c:v>3.9523520000000003</c:v>
                </c:pt>
                <c:pt idx="21">
                  <c:v>4.0247319999999993</c:v>
                </c:pt>
                <c:pt idx="22">
                  <c:v>3.8917719999999996</c:v>
                </c:pt>
                <c:pt idx="23">
                  <c:v>4.0916040000000011</c:v>
                </c:pt>
                <c:pt idx="24">
                  <c:v>3.9198600000000003</c:v>
                </c:pt>
                <c:pt idx="25">
                  <c:v>4.0171279999999987</c:v>
                </c:pt>
                <c:pt idx="26">
                  <c:v>3.8710719999999994</c:v>
                </c:pt>
                <c:pt idx="27">
                  <c:v>3.9679040000000003</c:v>
                </c:pt>
                <c:pt idx="28">
                  <c:v>3.9220839999999999</c:v>
                </c:pt>
                <c:pt idx="29">
                  <c:v>3.9353719999999996</c:v>
                </c:pt>
                <c:pt idx="30">
                  <c:v>3.8790560000000003</c:v>
                </c:pt>
                <c:pt idx="31">
                  <c:v>3.8584840000000002</c:v>
                </c:pt>
                <c:pt idx="32">
                  <c:v>3.8575400000000002</c:v>
                </c:pt>
                <c:pt idx="33">
                  <c:v>3.83284</c:v>
                </c:pt>
                <c:pt idx="34">
                  <c:v>3.8539040000000004</c:v>
                </c:pt>
                <c:pt idx="35">
                  <c:v>3.8324039999999995</c:v>
                </c:pt>
                <c:pt idx="36">
                  <c:v>3.8547600000000002</c:v>
                </c:pt>
                <c:pt idx="37">
                  <c:v>3.8060319999999996</c:v>
                </c:pt>
                <c:pt idx="38">
                  <c:v>3.7992519999999996</c:v>
                </c:pt>
                <c:pt idx="39">
                  <c:v>3.831475999999999</c:v>
                </c:pt>
                <c:pt idx="40">
                  <c:v>3.7564479999999993</c:v>
                </c:pt>
                <c:pt idx="41">
                  <c:v>3.7287280000000003</c:v>
                </c:pt>
                <c:pt idx="42">
                  <c:v>3.686868</c:v>
                </c:pt>
                <c:pt idx="43">
                  <c:v>3.6874920000000002</c:v>
                </c:pt>
                <c:pt idx="44">
                  <c:v>3.7236439999999997</c:v>
                </c:pt>
                <c:pt idx="45">
                  <c:v>3.6601760000000008</c:v>
                </c:pt>
                <c:pt idx="46">
                  <c:v>3.7391399999999999</c:v>
                </c:pt>
                <c:pt idx="47">
                  <c:v>3.6621640000000006</c:v>
                </c:pt>
                <c:pt idx="48">
                  <c:v>3.6790479999999999</c:v>
                </c:pt>
                <c:pt idx="49">
                  <c:v>3.690188</c:v>
                </c:pt>
                <c:pt idx="50">
                  <c:v>3.6534199999999997</c:v>
                </c:pt>
                <c:pt idx="51">
                  <c:v>3.6407119999999993</c:v>
                </c:pt>
                <c:pt idx="52">
                  <c:v>3.6318520000000003</c:v>
                </c:pt>
                <c:pt idx="53">
                  <c:v>3.5812760000000008</c:v>
                </c:pt>
                <c:pt idx="54">
                  <c:v>3.7081200000000001</c:v>
                </c:pt>
                <c:pt idx="55">
                  <c:v>3.5663799999999997</c:v>
                </c:pt>
                <c:pt idx="56">
                  <c:v>3.7721839999999998</c:v>
                </c:pt>
                <c:pt idx="57">
                  <c:v>3.5843039999999995</c:v>
                </c:pt>
                <c:pt idx="58">
                  <c:v>3.5680360000000002</c:v>
                </c:pt>
                <c:pt idx="59">
                  <c:v>3.6025440000000004</c:v>
                </c:pt>
                <c:pt idx="60">
                  <c:v>3.5611599999999992</c:v>
                </c:pt>
                <c:pt idx="61">
                  <c:v>3.6507160000000001</c:v>
                </c:pt>
                <c:pt idx="62">
                  <c:v>3.6418240000000002</c:v>
                </c:pt>
                <c:pt idx="63">
                  <c:v>3.6545960000000002</c:v>
                </c:pt>
                <c:pt idx="64">
                  <c:v>3.5711119999999994</c:v>
                </c:pt>
                <c:pt idx="65">
                  <c:v>3.6968240000000012</c:v>
                </c:pt>
                <c:pt idx="66">
                  <c:v>3.6569399999999996</c:v>
                </c:pt>
                <c:pt idx="67">
                  <c:v>3.7444799999999998</c:v>
                </c:pt>
                <c:pt idx="68">
                  <c:v>3.7803279999999995</c:v>
                </c:pt>
                <c:pt idx="69">
                  <c:v>3.6958960000000003</c:v>
                </c:pt>
                <c:pt idx="70">
                  <c:v>3.7215079999999996</c:v>
                </c:pt>
                <c:pt idx="71">
                  <c:v>3.6487319999999999</c:v>
                </c:pt>
                <c:pt idx="72">
                  <c:v>3.6387600000000009</c:v>
                </c:pt>
                <c:pt idx="73">
                  <c:v>3.638188</c:v>
                </c:pt>
                <c:pt idx="74">
                  <c:v>3.6344519999999996</c:v>
                </c:pt>
                <c:pt idx="75">
                  <c:v>3.6022919999999998</c:v>
                </c:pt>
                <c:pt idx="76">
                  <c:v>3.620924</c:v>
                </c:pt>
                <c:pt idx="77">
                  <c:v>3.6715639999999996</c:v>
                </c:pt>
                <c:pt idx="78">
                  <c:v>3.6943320000000006</c:v>
                </c:pt>
                <c:pt idx="79">
                  <c:v>3.7186960000000004</c:v>
                </c:pt>
                <c:pt idx="80">
                  <c:v>3.6446279999999995</c:v>
                </c:pt>
                <c:pt idx="81">
                  <c:v>3.7227480000000011</c:v>
                </c:pt>
                <c:pt idx="82">
                  <c:v>3.7571320000000004</c:v>
                </c:pt>
                <c:pt idx="83">
                  <c:v>3.7388600000000007</c:v>
                </c:pt>
                <c:pt idx="84">
                  <c:v>3.685632</c:v>
                </c:pt>
                <c:pt idx="85">
                  <c:v>3.7462240000000002</c:v>
                </c:pt>
                <c:pt idx="86">
                  <c:v>3.6686800000000006</c:v>
                </c:pt>
                <c:pt idx="87">
                  <c:v>3.7002319999999997</c:v>
                </c:pt>
                <c:pt idx="88">
                  <c:v>3.8371440000000003</c:v>
                </c:pt>
                <c:pt idx="89">
                  <c:v>3.8528840000000004</c:v>
                </c:pt>
                <c:pt idx="90">
                  <c:v>3.845456</c:v>
                </c:pt>
                <c:pt idx="91">
                  <c:v>3.8306199999999988</c:v>
                </c:pt>
                <c:pt idx="92">
                  <c:v>3.913608</c:v>
                </c:pt>
                <c:pt idx="93">
                  <c:v>3.7998040000000004</c:v>
                </c:pt>
                <c:pt idx="94">
                  <c:v>3.8558079999999988</c:v>
                </c:pt>
                <c:pt idx="95">
                  <c:v>3.7837319999999992</c:v>
                </c:pt>
                <c:pt idx="96">
                  <c:v>3.7290039999999998</c:v>
                </c:pt>
                <c:pt idx="97">
                  <c:v>3.8078919999999994</c:v>
                </c:pt>
                <c:pt idx="98">
                  <c:v>3.707824</c:v>
                </c:pt>
                <c:pt idx="99">
                  <c:v>3.7082839999999995</c:v>
                </c:pt>
                <c:pt idx="100">
                  <c:v>3.6926759999999996</c:v>
                </c:pt>
                <c:pt idx="101">
                  <c:v>3.8302080000000003</c:v>
                </c:pt>
                <c:pt idx="102">
                  <c:v>3.816656</c:v>
                </c:pt>
                <c:pt idx="103">
                  <c:v>3.771787999999999</c:v>
                </c:pt>
                <c:pt idx="104">
                  <c:v>3.7574199999999998</c:v>
                </c:pt>
                <c:pt idx="105">
                  <c:v>3.718464</c:v>
                </c:pt>
                <c:pt idx="106">
                  <c:v>3.7518879999999997</c:v>
                </c:pt>
                <c:pt idx="107">
                  <c:v>3.7155239999999998</c:v>
                </c:pt>
                <c:pt idx="108">
                  <c:v>3.6701960000000002</c:v>
                </c:pt>
                <c:pt idx="109">
                  <c:v>3.678528</c:v>
                </c:pt>
                <c:pt idx="110">
                  <c:v>3.7179959999999994</c:v>
                </c:pt>
                <c:pt idx="111">
                  <c:v>3.7586640000000004</c:v>
                </c:pt>
                <c:pt idx="112">
                  <c:v>3.6830719999999997</c:v>
                </c:pt>
                <c:pt idx="113">
                  <c:v>3.6867679999999994</c:v>
                </c:pt>
                <c:pt idx="114">
                  <c:v>3.6688280000000004</c:v>
                </c:pt>
                <c:pt idx="115">
                  <c:v>3.5711799999999996</c:v>
                </c:pt>
                <c:pt idx="116">
                  <c:v>3.6552680000000004</c:v>
                </c:pt>
                <c:pt idx="117">
                  <c:v>3.5743279999999986</c:v>
                </c:pt>
                <c:pt idx="118">
                  <c:v>3.4869679999999992</c:v>
                </c:pt>
                <c:pt idx="119">
                  <c:v>3.4884920000000004</c:v>
                </c:pt>
                <c:pt idx="120">
                  <c:v>3.5235080000000001</c:v>
                </c:pt>
                <c:pt idx="121">
                  <c:v>3.4660000000000006</c:v>
                </c:pt>
                <c:pt idx="122">
                  <c:v>3.4293680000000002</c:v>
                </c:pt>
                <c:pt idx="123">
                  <c:v>3.369359999999999</c:v>
                </c:pt>
                <c:pt idx="124">
                  <c:v>3.381392</c:v>
                </c:pt>
                <c:pt idx="125">
                  <c:v>3.3377879999999993</c:v>
                </c:pt>
                <c:pt idx="126">
                  <c:v>3.3535879999999998</c:v>
                </c:pt>
                <c:pt idx="127">
                  <c:v>3.3890800000000008</c:v>
                </c:pt>
                <c:pt idx="128">
                  <c:v>3.2820039999999993</c:v>
                </c:pt>
                <c:pt idx="129">
                  <c:v>3.3548840000000002</c:v>
                </c:pt>
                <c:pt idx="130">
                  <c:v>3.3685159999999996</c:v>
                </c:pt>
                <c:pt idx="131">
                  <c:v>3.263112</c:v>
                </c:pt>
                <c:pt idx="132">
                  <c:v>3.3071279999999996</c:v>
                </c:pt>
                <c:pt idx="133">
                  <c:v>3.3638960000000013</c:v>
                </c:pt>
                <c:pt idx="134">
                  <c:v>3.3163560000000003</c:v>
                </c:pt>
                <c:pt idx="135">
                  <c:v>3.1832200000000004</c:v>
                </c:pt>
                <c:pt idx="136">
                  <c:v>3.2584120000000003</c:v>
                </c:pt>
                <c:pt idx="137">
                  <c:v>3.1011520000000004</c:v>
                </c:pt>
                <c:pt idx="138">
                  <c:v>3.0891159999999998</c:v>
                </c:pt>
                <c:pt idx="139">
                  <c:v>3.1612159999999996</c:v>
                </c:pt>
                <c:pt idx="140">
                  <c:v>3.2105760000000005</c:v>
                </c:pt>
                <c:pt idx="141">
                  <c:v>3.1728079999999994</c:v>
                </c:pt>
                <c:pt idx="142">
                  <c:v>3.0604519999999997</c:v>
                </c:pt>
                <c:pt idx="143">
                  <c:v>3.1156999999999999</c:v>
                </c:pt>
                <c:pt idx="144">
                  <c:v>3.0490120000000007</c:v>
                </c:pt>
                <c:pt idx="145">
                  <c:v>3.0591319999999995</c:v>
                </c:pt>
                <c:pt idx="146">
                  <c:v>3.1745519999999998</c:v>
                </c:pt>
                <c:pt idx="147">
                  <c:v>3.1102640000000004</c:v>
                </c:pt>
                <c:pt idx="148">
                  <c:v>3.2568280000000001</c:v>
                </c:pt>
                <c:pt idx="149">
                  <c:v>3.1972719999999999</c:v>
                </c:pt>
                <c:pt idx="150">
                  <c:v>3.1633240000000007</c:v>
                </c:pt>
                <c:pt idx="151">
                  <c:v>3.181524</c:v>
                </c:pt>
                <c:pt idx="152">
                  <c:v>3.1608719999999999</c:v>
                </c:pt>
                <c:pt idx="153">
                  <c:v>3.0275000000000007</c:v>
                </c:pt>
                <c:pt idx="154">
                  <c:v>3.0491919999999997</c:v>
                </c:pt>
                <c:pt idx="155">
                  <c:v>3.1096880000000002</c:v>
                </c:pt>
                <c:pt idx="156">
                  <c:v>3.2149839999999998</c:v>
                </c:pt>
                <c:pt idx="157">
                  <c:v>3.207376</c:v>
                </c:pt>
                <c:pt idx="158">
                  <c:v>3.2256239999999998</c:v>
                </c:pt>
                <c:pt idx="159">
                  <c:v>3.2375320000000003</c:v>
                </c:pt>
                <c:pt idx="160">
                  <c:v>3.1521120000000002</c:v>
                </c:pt>
                <c:pt idx="161">
                  <c:v>3.0972799999999996</c:v>
                </c:pt>
                <c:pt idx="162">
                  <c:v>3.0690120000000007</c:v>
                </c:pt>
                <c:pt idx="163">
                  <c:v>3.2406680000000008</c:v>
                </c:pt>
                <c:pt idx="164">
                  <c:v>3.1869640000000006</c:v>
                </c:pt>
                <c:pt idx="165">
                  <c:v>3.1173319999999993</c:v>
                </c:pt>
                <c:pt idx="166">
                  <c:v>3.1069279999999999</c:v>
                </c:pt>
                <c:pt idx="167">
                  <c:v>3.1070479999999994</c:v>
                </c:pt>
                <c:pt idx="168">
                  <c:v>3.1737279999999997</c:v>
                </c:pt>
                <c:pt idx="169">
                  <c:v>3.0844479999999992</c:v>
                </c:pt>
                <c:pt idx="170">
                  <c:v>3.108476</c:v>
                </c:pt>
                <c:pt idx="171">
                  <c:v>3.0311319999999999</c:v>
                </c:pt>
                <c:pt idx="172">
                  <c:v>3.0729160000000002</c:v>
                </c:pt>
                <c:pt idx="173">
                  <c:v>3.0587880000000003</c:v>
                </c:pt>
                <c:pt idx="174">
                  <c:v>2.9643760000000001</c:v>
                </c:pt>
                <c:pt idx="175">
                  <c:v>3.1160833333333327</c:v>
                </c:pt>
                <c:pt idx="176">
                  <c:v>2.8690041666666666</c:v>
                </c:pt>
                <c:pt idx="177">
                  <c:v>3.0080291666666668</c:v>
                </c:pt>
                <c:pt idx="178">
                  <c:v>2.9924833333333325</c:v>
                </c:pt>
                <c:pt idx="179">
                  <c:v>2.9642375000000007</c:v>
                </c:pt>
                <c:pt idx="180">
                  <c:v>2.8529958333333334</c:v>
                </c:pt>
                <c:pt idx="181">
                  <c:v>2.8134499999999996</c:v>
                </c:pt>
                <c:pt idx="182">
                  <c:v>2.8598208333333339</c:v>
                </c:pt>
                <c:pt idx="183">
                  <c:v>2.9321583333333336</c:v>
                </c:pt>
                <c:pt idx="184">
                  <c:v>2.8917499999999996</c:v>
                </c:pt>
                <c:pt idx="185">
                  <c:v>2.8272333333333335</c:v>
                </c:pt>
                <c:pt idx="186">
                  <c:v>2.8014250000000001</c:v>
                </c:pt>
                <c:pt idx="187">
                  <c:v>2.7643333333333331</c:v>
                </c:pt>
                <c:pt idx="188">
                  <c:v>2.6709458333333331</c:v>
                </c:pt>
                <c:pt idx="189">
                  <c:v>2.6416000000000008</c:v>
                </c:pt>
                <c:pt idx="190">
                  <c:v>2.6867833333333331</c:v>
                </c:pt>
                <c:pt idx="191">
                  <c:v>2.663416666666667</c:v>
                </c:pt>
                <c:pt idx="192">
                  <c:v>2.6568791666666667</c:v>
                </c:pt>
                <c:pt idx="193">
                  <c:v>2.5745499999999999</c:v>
                </c:pt>
                <c:pt idx="194">
                  <c:v>2.7375375000000002</c:v>
                </c:pt>
                <c:pt idx="195">
                  <c:v>2.6051041666666666</c:v>
                </c:pt>
                <c:pt idx="196">
                  <c:v>2.6190416666666669</c:v>
                </c:pt>
                <c:pt idx="197">
                  <c:v>2.4557208333333329</c:v>
                </c:pt>
                <c:pt idx="198">
                  <c:v>2.6081791666666665</c:v>
                </c:pt>
                <c:pt idx="199">
                  <c:v>2.601058333333333</c:v>
                </c:pt>
                <c:pt idx="200">
                  <c:v>2.5518916666666667</c:v>
                </c:pt>
                <c:pt idx="201">
                  <c:v>2.5711249999999999</c:v>
                </c:pt>
                <c:pt idx="202">
                  <c:v>2.5447291666666669</c:v>
                </c:pt>
                <c:pt idx="203">
                  <c:v>2.3899166666666671</c:v>
                </c:pt>
                <c:pt idx="204">
                  <c:v>2.4014166666666665</c:v>
                </c:pt>
                <c:pt idx="205">
                  <c:v>2.3562125000000003</c:v>
                </c:pt>
                <c:pt idx="206">
                  <c:v>2.3197791666666663</c:v>
                </c:pt>
                <c:pt idx="207">
                  <c:v>2.3187333333333329</c:v>
                </c:pt>
                <c:pt idx="208">
                  <c:v>2.4126249999999998</c:v>
                </c:pt>
                <c:pt idx="209">
                  <c:v>2.2177791666666664</c:v>
                </c:pt>
                <c:pt idx="210">
                  <c:v>2.1434458333333328</c:v>
                </c:pt>
                <c:pt idx="211">
                  <c:v>2.1535833333333336</c:v>
                </c:pt>
                <c:pt idx="212">
                  <c:v>2.2706874999999997</c:v>
                </c:pt>
                <c:pt idx="213">
                  <c:v>2.1510333333333334</c:v>
                </c:pt>
                <c:pt idx="214">
                  <c:v>2.2158541666666669</c:v>
                </c:pt>
                <c:pt idx="215">
                  <c:v>2.2112333333333338</c:v>
                </c:pt>
                <c:pt idx="216">
                  <c:v>2.1894999999999998</c:v>
                </c:pt>
                <c:pt idx="217">
                  <c:v>2.1568124999999996</c:v>
                </c:pt>
                <c:pt idx="218">
                  <c:v>2.1142125000000003</c:v>
                </c:pt>
                <c:pt idx="219">
                  <c:v>2.1608916666666667</c:v>
                </c:pt>
                <c:pt idx="220">
                  <c:v>2.1425499999999995</c:v>
                </c:pt>
                <c:pt idx="221">
                  <c:v>2.0735958333333326</c:v>
                </c:pt>
                <c:pt idx="222">
                  <c:v>2.0362416666666672</c:v>
                </c:pt>
                <c:pt idx="223">
                  <c:v>2.1213166666666674</c:v>
                </c:pt>
                <c:pt idx="224">
                  <c:v>2.0923125000000007</c:v>
                </c:pt>
                <c:pt idx="225">
                  <c:v>2.1346583333333329</c:v>
                </c:pt>
                <c:pt idx="226">
                  <c:v>2.1641249999999999</c:v>
                </c:pt>
                <c:pt idx="227">
                  <c:v>2.0890666666666666</c:v>
                </c:pt>
                <c:pt idx="228">
                  <c:v>2.138829166666667</c:v>
                </c:pt>
                <c:pt idx="229">
                  <c:v>2.1203291666666666</c:v>
                </c:pt>
                <c:pt idx="230">
                  <c:v>1.9444416666666668</c:v>
                </c:pt>
                <c:pt idx="231">
                  <c:v>1.9468916666666667</c:v>
                </c:pt>
                <c:pt idx="232">
                  <c:v>2.0607124999999997</c:v>
                </c:pt>
                <c:pt idx="233">
                  <c:v>2.0267250000000003</c:v>
                </c:pt>
                <c:pt idx="234">
                  <c:v>2.0331458333333332</c:v>
                </c:pt>
                <c:pt idx="235">
                  <c:v>2.0661958333333339</c:v>
                </c:pt>
                <c:pt idx="236">
                  <c:v>2.0046833333333338</c:v>
                </c:pt>
                <c:pt idx="237">
                  <c:v>1.9921125000000002</c:v>
                </c:pt>
                <c:pt idx="238">
                  <c:v>2.0542333333333338</c:v>
                </c:pt>
                <c:pt idx="239">
                  <c:v>2.0195458333333334</c:v>
                </c:pt>
                <c:pt idx="240">
                  <c:v>2.0636208333333328</c:v>
                </c:pt>
                <c:pt idx="241">
                  <c:v>2.0663499999999995</c:v>
                </c:pt>
                <c:pt idx="242">
                  <c:v>2.0384583333333333</c:v>
                </c:pt>
                <c:pt idx="243">
                  <c:v>2.0286541666666671</c:v>
                </c:pt>
                <c:pt idx="244">
                  <c:v>2.1595791666666666</c:v>
                </c:pt>
                <c:pt idx="245">
                  <c:v>2.1557249999999999</c:v>
                </c:pt>
                <c:pt idx="246">
                  <c:v>2.0766541666666662</c:v>
                </c:pt>
                <c:pt idx="247">
                  <c:v>2.1652624999999999</c:v>
                </c:pt>
                <c:pt idx="248">
                  <c:v>2.1312000000000002</c:v>
                </c:pt>
                <c:pt idx="249">
                  <c:v>2.1232708333333332</c:v>
                </c:pt>
                <c:pt idx="250">
                  <c:v>2.1228666666666665</c:v>
                </c:pt>
                <c:pt idx="251">
                  <c:v>2.1084208333333332</c:v>
                </c:pt>
                <c:pt idx="252">
                  <c:v>2.1875958333333334</c:v>
                </c:pt>
                <c:pt idx="253">
                  <c:v>2.2286166666666669</c:v>
                </c:pt>
                <c:pt idx="254">
                  <c:v>2.1488875000000003</c:v>
                </c:pt>
                <c:pt idx="255">
                  <c:v>2.0839166666666671</c:v>
                </c:pt>
                <c:pt idx="256">
                  <c:v>2.087475</c:v>
                </c:pt>
                <c:pt idx="257">
                  <c:v>2.1662125000000003</c:v>
                </c:pt>
                <c:pt idx="258">
                  <c:v>2.0721833333333333</c:v>
                </c:pt>
                <c:pt idx="259">
                  <c:v>2.1548249999999998</c:v>
                </c:pt>
                <c:pt idx="260">
                  <c:v>2.1860166666666667</c:v>
                </c:pt>
                <c:pt idx="261">
                  <c:v>2.0305666666666671</c:v>
                </c:pt>
                <c:pt idx="262">
                  <c:v>2.0981999999999998</c:v>
                </c:pt>
                <c:pt idx="263">
                  <c:v>2.1161458333333334</c:v>
                </c:pt>
                <c:pt idx="264">
                  <c:v>2.0305333333333335</c:v>
                </c:pt>
                <c:pt idx="265">
                  <c:v>2.1032833333333336</c:v>
                </c:pt>
                <c:pt idx="266">
                  <c:v>2.0044708333333334</c:v>
                </c:pt>
                <c:pt idx="267">
                  <c:v>2.0214958333333342</c:v>
                </c:pt>
                <c:pt idx="268">
                  <c:v>2.01275</c:v>
                </c:pt>
                <c:pt idx="269">
                  <c:v>1.8973333333333331</c:v>
                </c:pt>
                <c:pt idx="270">
                  <c:v>1.9435458333333331</c:v>
                </c:pt>
                <c:pt idx="271">
                  <c:v>1.9236249999999997</c:v>
                </c:pt>
                <c:pt idx="272">
                  <c:v>1.8741041666666669</c:v>
                </c:pt>
                <c:pt idx="273">
                  <c:v>1.8891000000000002</c:v>
                </c:pt>
                <c:pt idx="274">
                  <c:v>1.8383333333333332</c:v>
                </c:pt>
                <c:pt idx="275">
                  <c:v>1.8007749999999996</c:v>
                </c:pt>
                <c:pt idx="276">
                  <c:v>1.7789541666666668</c:v>
                </c:pt>
                <c:pt idx="277">
                  <c:v>1.7799833333333337</c:v>
                </c:pt>
                <c:pt idx="278">
                  <c:v>1.8679250000000005</c:v>
                </c:pt>
                <c:pt idx="279">
                  <c:v>1.7473374999999998</c:v>
                </c:pt>
                <c:pt idx="280">
                  <c:v>1.7377833333333339</c:v>
                </c:pt>
                <c:pt idx="281">
                  <c:v>1.7493708333333335</c:v>
                </c:pt>
                <c:pt idx="282">
                  <c:v>1.5965291666666668</c:v>
                </c:pt>
                <c:pt idx="283">
                  <c:v>1.6593625000000001</c:v>
                </c:pt>
                <c:pt idx="284">
                  <c:v>1.6285833333333335</c:v>
                </c:pt>
                <c:pt idx="285">
                  <c:v>1.7341249999999999</c:v>
                </c:pt>
                <c:pt idx="286">
                  <c:v>1.7787625000000002</c:v>
                </c:pt>
                <c:pt idx="287">
                  <c:v>1.7638958333333334</c:v>
                </c:pt>
                <c:pt idx="288">
                  <c:v>1.6528833333333337</c:v>
                </c:pt>
                <c:pt idx="289">
                  <c:v>1.6423624999999999</c:v>
                </c:pt>
                <c:pt idx="290">
                  <c:v>1.7078500000000003</c:v>
                </c:pt>
                <c:pt idx="291">
                  <c:v>1.6745291666666668</c:v>
                </c:pt>
                <c:pt idx="292">
                  <c:v>1.7732583333333336</c:v>
                </c:pt>
                <c:pt idx="293">
                  <c:v>1.7738708333333333</c:v>
                </c:pt>
                <c:pt idx="294">
                  <c:v>1.7674375</c:v>
                </c:pt>
                <c:pt idx="295">
                  <c:v>1.7830291666666669</c:v>
                </c:pt>
                <c:pt idx="296">
                  <c:v>1.7563083333333334</c:v>
                </c:pt>
                <c:pt idx="297">
                  <c:v>1.8296333333333337</c:v>
                </c:pt>
                <c:pt idx="298">
                  <c:v>1.7636541666666663</c:v>
                </c:pt>
                <c:pt idx="299">
                  <c:v>1.6886750000000001</c:v>
                </c:pt>
                <c:pt idx="300">
                  <c:v>1.7428916666666667</c:v>
                </c:pt>
                <c:pt idx="301">
                  <c:v>1.7827458333333333</c:v>
                </c:pt>
                <c:pt idx="302">
                  <c:v>1.8258208333333332</c:v>
                </c:pt>
                <c:pt idx="303">
                  <c:v>1.8139458333333331</c:v>
                </c:pt>
                <c:pt idx="304">
                  <c:v>1.8499625</c:v>
                </c:pt>
                <c:pt idx="305">
                  <c:v>1.8716749999999998</c:v>
                </c:pt>
                <c:pt idx="306">
                  <c:v>1.9979583333333333</c:v>
                </c:pt>
                <c:pt idx="307">
                  <c:v>1.906408333333333</c:v>
                </c:pt>
                <c:pt idx="308">
                  <c:v>1.744</c:v>
                </c:pt>
                <c:pt idx="309">
                  <c:v>1.919804166666667</c:v>
                </c:pt>
                <c:pt idx="310">
                  <c:v>1.982833333333333</c:v>
                </c:pt>
                <c:pt idx="311">
                  <c:v>1.8723750000000001</c:v>
                </c:pt>
                <c:pt idx="312">
                  <c:v>1.9558750000000005</c:v>
                </c:pt>
                <c:pt idx="313">
                  <c:v>1.932379166666667</c:v>
                </c:pt>
                <c:pt idx="314">
                  <c:v>1.9309124999999998</c:v>
                </c:pt>
                <c:pt idx="315">
                  <c:v>1.9054874999999998</c:v>
                </c:pt>
                <c:pt idx="316">
                  <c:v>1.9582208333333331</c:v>
                </c:pt>
                <c:pt idx="317">
                  <c:v>2.02915</c:v>
                </c:pt>
                <c:pt idx="318">
                  <c:v>1.8996541666666669</c:v>
                </c:pt>
                <c:pt idx="319">
                  <c:v>1.9728833333333335</c:v>
                </c:pt>
                <c:pt idx="320">
                  <c:v>2.0464041666666666</c:v>
                </c:pt>
                <c:pt idx="321">
                  <c:v>1.9423833333333331</c:v>
                </c:pt>
                <c:pt idx="322">
                  <c:v>1.9276333333333333</c:v>
                </c:pt>
                <c:pt idx="323">
                  <c:v>1.9454708333333335</c:v>
                </c:pt>
                <c:pt idx="324">
                  <c:v>1.8585999999999998</c:v>
                </c:pt>
                <c:pt idx="325">
                  <c:v>1.897433333333334</c:v>
                </c:pt>
                <c:pt idx="326">
                  <c:v>2.0200208333333336</c:v>
                </c:pt>
                <c:pt idx="327">
                  <c:v>1.9227291666666666</c:v>
                </c:pt>
                <c:pt idx="328">
                  <c:v>1.9279125000000004</c:v>
                </c:pt>
                <c:pt idx="329">
                  <c:v>1.8905333333333332</c:v>
                </c:pt>
                <c:pt idx="330">
                  <c:v>2.1128208333333331</c:v>
                </c:pt>
                <c:pt idx="331">
                  <c:v>2.0134124999999998</c:v>
                </c:pt>
                <c:pt idx="332">
                  <c:v>2.0070583333333336</c:v>
                </c:pt>
                <c:pt idx="333">
                  <c:v>2.1101791666666667</c:v>
                </c:pt>
                <c:pt idx="334">
                  <c:v>1.9812458333333334</c:v>
                </c:pt>
                <c:pt idx="335">
                  <c:v>1.9566000000000006</c:v>
                </c:pt>
                <c:pt idx="336">
                  <c:v>1.9496166666666663</c:v>
                </c:pt>
                <c:pt idx="337">
                  <c:v>1.9502291666666665</c:v>
                </c:pt>
                <c:pt idx="338">
                  <c:v>1.8254083333333335</c:v>
                </c:pt>
                <c:pt idx="339">
                  <c:v>1.8701166666666669</c:v>
                </c:pt>
                <c:pt idx="340">
                  <c:v>1.9425833333333333</c:v>
                </c:pt>
                <c:pt idx="341">
                  <c:v>1.9637083333333329</c:v>
                </c:pt>
                <c:pt idx="342">
                  <c:v>1.9212124999999995</c:v>
                </c:pt>
                <c:pt idx="343">
                  <c:v>1.896308333333333</c:v>
                </c:pt>
                <c:pt idx="344">
                  <c:v>1.8676458333333334</c:v>
                </c:pt>
                <c:pt idx="345">
                  <c:v>1.8460083333333335</c:v>
                </c:pt>
                <c:pt idx="346">
                  <c:v>1.9573833333333333</c:v>
                </c:pt>
                <c:pt idx="347">
                  <c:v>1.8788124999999996</c:v>
                </c:pt>
                <c:pt idx="348">
                  <c:v>1.9019000000000001</c:v>
                </c:pt>
                <c:pt idx="349">
                  <c:v>1.9172458333333335</c:v>
                </c:pt>
                <c:pt idx="350">
                  <c:v>1.9972125000000001</c:v>
                </c:pt>
                <c:pt idx="351">
                  <c:v>1.9559374999999994</c:v>
                </c:pt>
                <c:pt idx="352">
                  <c:v>1.9070958333333332</c:v>
                </c:pt>
                <c:pt idx="353">
                  <c:v>2.0498499999999997</c:v>
                </c:pt>
                <c:pt idx="354">
                  <c:v>2.0174000000000003</c:v>
                </c:pt>
                <c:pt idx="355">
                  <c:v>1.8972166666666663</c:v>
                </c:pt>
                <c:pt idx="356">
                  <c:v>1.9383541666666666</c:v>
                </c:pt>
                <c:pt idx="357">
                  <c:v>2.0149208333333326</c:v>
                </c:pt>
                <c:pt idx="358">
                  <c:v>1.8983708333333338</c:v>
                </c:pt>
                <c:pt idx="359">
                  <c:v>1.9076416666666667</c:v>
                </c:pt>
                <c:pt idx="360">
                  <c:v>1.9276291666666667</c:v>
                </c:pt>
                <c:pt idx="361">
                  <c:v>2.0407083333333329</c:v>
                </c:pt>
                <c:pt idx="362">
                  <c:v>1.9764124999999997</c:v>
                </c:pt>
                <c:pt idx="363">
                  <c:v>1.9786291666666669</c:v>
                </c:pt>
                <c:pt idx="364">
                  <c:v>1.9828999999999997</c:v>
                </c:pt>
                <c:pt idx="365">
                  <c:v>2.0950666666666669</c:v>
                </c:pt>
                <c:pt idx="366">
                  <c:v>2.0809625</c:v>
                </c:pt>
                <c:pt idx="367">
                  <c:v>2.1220458333333339</c:v>
                </c:pt>
                <c:pt idx="368">
                  <c:v>2.0557874999999997</c:v>
                </c:pt>
                <c:pt idx="369">
                  <c:v>2.1112541666666664</c:v>
                </c:pt>
                <c:pt idx="370">
                  <c:v>2.1021458333333336</c:v>
                </c:pt>
                <c:pt idx="371">
                  <c:v>1.9899291666666665</c:v>
                </c:pt>
                <c:pt idx="372">
                  <c:v>2.0449125000000001</c:v>
                </c:pt>
                <c:pt idx="373">
                  <c:v>2.0326874999999998</c:v>
                </c:pt>
                <c:pt idx="374">
                  <c:v>2.0165083333333338</c:v>
                </c:pt>
                <c:pt idx="375">
                  <c:v>1.848975</c:v>
                </c:pt>
                <c:pt idx="376">
                  <c:v>1.9344041666666667</c:v>
                </c:pt>
                <c:pt idx="377">
                  <c:v>1.9111500000000008</c:v>
                </c:pt>
                <c:pt idx="378">
                  <c:v>2.0190291666666664</c:v>
                </c:pt>
                <c:pt idx="379">
                  <c:v>2.0310208333333333</c:v>
                </c:pt>
                <c:pt idx="380">
                  <c:v>1.9358375000000005</c:v>
                </c:pt>
                <c:pt idx="381">
                  <c:v>1.9655958333333328</c:v>
                </c:pt>
                <c:pt idx="382">
                  <c:v>1.9064125000000001</c:v>
                </c:pt>
                <c:pt idx="383">
                  <c:v>1.9175208333333329</c:v>
                </c:pt>
                <c:pt idx="384">
                  <c:v>1.8630875</c:v>
                </c:pt>
                <c:pt idx="385">
                  <c:v>1.8621833333333333</c:v>
                </c:pt>
                <c:pt idx="386">
                  <c:v>1.9440541666666673</c:v>
                </c:pt>
                <c:pt idx="387">
                  <c:v>1.8777291666666658</c:v>
                </c:pt>
                <c:pt idx="388">
                  <c:v>1.8606291666666666</c:v>
                </c:pt>
                <c:pt idx="389">
                  <c:v>1.9071249999999997</c:v>
                </c:pt>
                <c:pt idx="390">
                  <c:v>1.8448875000000002</c:v>
                </c:pt>
                <c:pt idx="391">
                  <c:v>1.9894291666666668</c:v>
                </c:pt>
                <c:pt idx="392">
                  <c:v>1.9010458333333338</c:v>
                </c:pt>
                <c:pt idx="393">
                  <c:v>1.8594083333333336</c:v>
                </c:pt>
                <c:pt idx="394">
                  <c:v>1.9058874999999997</c:v>
                </c:pt>
                <c:pt idx="395">
                  <c:v>1.9045874999999997</c:v>
                </c:pt>
                <c:pt idx="396">
                  <c:v>1.978904166666666</c:v>
                </c:pt>
                <c:pt idx="397">
                  <c:v>2.0021249999999999</c:v>
                </c:pt>
                <c:pt idx="398">
                  <c:v>2.0269541666666666</c:v>
                </c:pt>
                <c:pt idx="399">
                  <c:v>2.0249125000000001</c:v>
                </c:pt>
                <c:pt idx="400">
                  <c:v>2.0155874999999996</c:v>
                </c:pt>
                <c:pt idx="401">
                  <c:v>2.0320499999999999</c:v>
                </c:pt>
                <c:pt idx="402">
                  <c:v>2.1154291666666665</c:v>
                </c:pt>
                <c:pt idx="403">
                  <c:v>2.1105916666666662</c:v>
                </c:pt>
                <c:pt idx="404">
                  <c:v>1.9295291666666667</c:v>
                </c:pt>
                <c:pt idx="405">
                  <c:v>1.9249333333333336</c:v>
                </c:pt>
                <c:pt idx="406">
                  <c:v>1.8956583333333334</c:v>
                </c:pt>
                <c:pt idx="407">
                  <c:v>2.0131666666666668</c:v>
                </c:pt>
                <c:pt idx="408">
                  <c:v>1.9694666666666663</c:v>
                </c:pt>
                <c:pt idx="409">
                  <c:v>1.9737791666666666</c:v>
                </c:pt>
                <c:pt idx="410">
                  <c:v>1.8987624999999999</c:v>
                </c:pt>
                <c:pt idx="411">
                  <c:v>1.9799833333333334</c:v>
                </c:pt>
                <c:pt idx="412">
                  <c:v>2.0428041666666665</c:v>
                </c:pt>
                <c:pt idx="413">
                  <c:v>1.8664874999999999</c:v>
                </c:pt>
                <c:pt idx="414">
                  <c:v>1.8783666666666665</c:v>
                </c:pt>
                <c:pt idx="415">
                  <c:v>1.9190625000000001</c:v>
                </c:pt>
                <c:pt idx="416">
                  <c:v>1.8991416666666667</c:v>
                </c:pt>
                <c:pt idx="417">
                  <c:v>1.9406208333333337</c:v>
                </c:pt>
                <c:pt idx="418">
                  <c:v>1.919208333333333</c:v>
                </c:pt>
                <c:pt idx="419">
                  <c:v>1.8645791666666665</c:v>
                </c:pt>
                <c:pt idx="420">
                  <c:v>1.8862750000000004</c:v>
                </c:pt>
                <c:pt idx="421">
                  <c:v>1.9183250000000001</c:v>
                </c:pt>
                <c:pt idx="422">
                  <c:v>1.8716874999999999</c:v>
                </c:pt>
                <c:pt idx="423">
                  <c:v>1.8915249999999999</c:v>
                </c:pt>
                <c:pt idx="424">
                  <c:v>1.9159833333333331</c:v>
                </c:pt>
                <c:pt idx="425">
                  <c:v>1.9423375000000001</c:v>
                </c:pt>
                <c:pt idx="426">
                  <c:v>1.7872458333333328</c:v>
                </c:pt>
                <c:pt idx="427">
                  <c:v>1.8285833333333328</c:v>
                </c:pt>
                <c:pt idx="428">
                  <c:v>2.0065124999999999</c:v>
                </c:pt>
                <c:pt idx="429">
                  <c:v>1.8825166666666664</c:v>
                </c:pt>
                <c:pt idx="430">
                  <c:v>1.8583291666666666</c:v>
                </c:pt>
                <c:pt idx="431">
                  <c:v>1.917775</c:v>
                </c:pt>
                <c:pt idx="432">
                  <c:v>1.9146625000000004</c:v>
                </c:pt>
                <c:pt idx="433">
                  <c:v>1.9651291666666664</c:v>
                </c:pt>
                <c:pt idx="434">
                  <c:v>1.8949083333333332</c:v>
                </c:pt>
                <c:pt idx="435">
                  <c:v>1.9458166666666665</c:v>
                </c:pt>
                <c:pt idx="436">
                  <c:v>1.9068458333333334</c:v>
                </c:pt>
                <c:pt idx="437">
                  <c:v>1.9480250000000001</c:v>
                </c:pt>
                <c:pt idx="438">
                  <c:v>1.8839208333333335</c:v>
                </c:pt>
                <c:pt idx="439">
                  <c:v>1.8408583333333335</c:v>
                </c:pt>
                <c:pt idx="440">
                  <c:v>1.8686291666666672</c:v>
                </c:pt>
                <c:pt idx="441">
                  <c:v>1.9287624999999997</c:v>
                </c:pt>
                <c:pt idx="442">
                  <c:v>1.9442874999999999</c:v>
                </c:pt>
                <c:pt idx="443">
                  <c:v>1.9702499999999994</c:v>
                </c:pt>
                <c:pt idx="444">
                  <c:v>1.8946166666666662</c:v>
                </c:pt>
                <c:pt idx="445">
                  <c:v>1.9622249999999999</c:v>
                </c:pt>
                <c:pt idx="446">
                  <c:v>1.9276833333333334</c:v>
                </c:pt>
                <c:pt idx="447">
                  <c:v>1.8611708333333332</c:v>
                </c:pt>
                <c:pt idx="448">
                  <c:v>1.9369541666666663</c:v>
                </c:pt>
                <c:pt idx="449">
                  <c:v>1.9545708333333336</c:v>
                </c:pt>
                <c:pt idx="450">
                  <c:v>1.9465375000000005</c:v>
                </c:pt>
                <c:pt idx="451">
                  <c:v>1.8643333333333334</c:v>
                </c:pt>
                <c:pt idx="452">
                  <c:v>1.9181749999999997</c:v>
                </c:pt>
                <c:pt idx="453">
                  <c:v>1.9592083333333337</c:v>
                </c:pt>
                <c:pt idx="454">
                  <c:v>1.9038625</c:v>
                </c:pt>
                <c:pt idx="455">
                  <c:v>1.9484791666666668</c:v>
                </c:pt>
                <c:pt idx="456">
                  <c:v>1.9670416666666661</c:v>
                </c:pt>
                <c:pt idx="457">
                  <c:v>2.0280499999999999</c:v>
                </c:pt>
                <c:pt idx="458">
                  <c:v>2.0062000000000002</c:v>
                </c:pt>
                <c:pt idx="459">
                  <c:v>2.0902624999999997</c:v>
                </c:pt>
                <c:pt idx="460">
                  <c:v>2.0680624999999995</c:v>
                </c:pt>
                <c:pt idx="461">
                  <c:v>2.1212749999999998</c:v>
                </c:pt>
                <c:pt idx="462">
                  <c:v>2.1131833333333332</c:v>
                </c:pt>
                <c:pt idx="463">
                  <c:v>2.1922833333333331</c:v>
                </c:pt>
                <c:pt idx="464">
                  <c:v>2.2099250000000001</c:v>
                </c:pt>
                <c:pt idx="465">
                  <c:v>2.2420875000000002</c:v>
                </c:pt>
                <c:pt idx="466">
                  <c:v>2.1619958333333336</c:v>
                </c:pt>
                <c:pt idx="467">
                  <c:v>2.2357374999999999</c:v>
                </c:pt>
                <c:pt idx="468">
                  <c:v>2.2833874999999999</c:v>
                </c:pt>
                <c:pt idx="469">
                  <c:v>2.2147541666666659</c:v>
                </c:pt>
                <c:pt idx="470">
                  <c:v>2.2812791666666672</c:v>
                </c:pt>
                <c:pt idx="471">
                  <c:v>2.2310124999999998</c:v>
                </c:pt>
                <c:pt idx="472">
                  <c:v>2.1851083333333334</c:v>
                </c:pt>
                <c:pt idx="473">
                  <c:v>2.1155875000000002</c:v>
                </c:pt>
                <c:pt idx="474">
                  <c:v>2.0945000000000005</c:v>
                </c:pt>
                <c:pt idx="475">
                  <c:v>2.1631166666666668</c:v>
                </c:pt>
                <c:pt idx="476">
                  <c:v>2.2081541666666671</c:v>
                </c:pt>
                <c:pt idx="477">
                  <c:v>2.0846833333333339</c:v>
                </c:pt>
                <c:pt idx="478">
                  <c:v>2.0494416666666671</c:v>
                </c:pt>
                <c:pt idx="479">
                  <c:v>2.2167458333333334</c:v>
                </c:pt>
                <c:pt idx="480">
                  <c:v>2.0805500000000001</c:v>
                </c:pt>
                <c:pt idx="481">
                  <c:v>1.9815333333333331</c:v>
                </c:pt>
                <c:pt idx="482">
                  <c:v>2.111216666666667</c:v>
                </c:pt>
                <c:pt idx="483">
                  <c:v>2.1431958333333334</c:v>
                </c:pt>
                <c:pt idx="484">
                  <c:v>2.1135625</c:v>
                </c:pt>
                <c:pt idx="485">
                  <c:v>2.0124333333333335</c:v>
                </c:pt>
                <c:pt idx="486">
                  <c:v>1.9998374999999999</c:v>
                </c:pt>
                <c:pt idx="487">
                  <c:v>1.9876875000000005</c:v>
                </c:pt>
                <c:pt idx="488">
                  <c:v>1.9228708333333335</c:v>
                </c:pt>
                <c:pt idx="489">
                  <c:v>1.8874083333333334</c:v>
                </c:pt>
                <c:pt idx="490">
                  <c:v>1.999716666666667</c:v>
                </c:pt>
                <c:pt idx="491">
                  <c:v>2.0588333333333337</c:v>
                </c:pt>
                <c:pt idx="492">
                  <c:v>2.0482666666666667</c:v>
                </c:pt>
                <c:pt idx="493">
                  <c:v>2.0086083333333327</c:v>
                </c:pt>
                <c:pt idx="494">
                  <c:v>2.1514125000000006</c:v>
                </c:pt>
                <c:pt idx="495">
                  <c:v>2.2059333333333337</c:v>
                </c:pt>
                <c:pt idx="496">
                  <c:v>2.2040291666666665</c:v>
                </c:pt>
                <c:pt idx="497">
                  <c:v>2.2986</c:v>
                </c:pt>
                <c:pt idx="498">
                  <c:v>2.1261249999999996</c:v>
                </c:pt>
                <c:pt idx="499">
                  <c:v>2.1840291666666674</c:v>
                </c:pt>
                <c:pt idx="500">
                  <c:v>2.2723499999999999</c:v>
                </c:pt>
                <c:pt idx="501">
                  <c:v>2.1911999999999998</c:v>
                </c:pt>
                <c:pt idx="502">
                  <c:v>2.2230708333333333</c:v>
                </c:pt>
                <c:pt idx="503">
                  <c:v>2.2108125000000003</c:v>
                </c:pt>
                <c:pt idx="504">
                  <c:v>2.2062916666666665</c:v>
                </c:pt>
                <c:pt idx="505">
                  <c:v>2.2858458333333336</c:v>
                </c:pt>
                <c:pt idx="506">
                  <c:v>2.2777416666666666</c:v>
                </c:pt>
                <c:pt idx="507">
                  <c:v>2.2542958333333338</c:v>
                </c:pt>
                <c:pt idx="508">
                  <c:v>2.2719333333333336</c:v>
                </c:pt>
                <c:pt idx="509">
                  <c:v>2.3923041666666665</c:v>
                </c:pt>
                <c:pt idx="510">
                  <c:v>2.3762375000000007</c:v>
                </c:pt>
                <c:pt idx="511">
                  <c:v>2.4443333333333332</c:v>
                </c:pt>
                <c:pt idx="512">
                  <c:v>2.3917541666666664</c:v>
                </c:pt>
                <c:pt idx="513">
                  <c:v>2.3371041666666659</c:v>
                </c:pt>
                <c:pt idx="514">
                  <c:v>2.3625916666666669</c:v>
                </c:pt>
                <c:pt idx="515">
                  <c:v>2.4533291666666668</c:v>
                </c:pt>
                <c:pt idx="516">
                  <c:v>2.3798708333333334</c:v>
                </c:pt>
                <c:pt idx="517">
                  <c:v>2.3432750000000007</c:v>
                </c:pt>
                <c:pt idx="518">
                  <c:v>2.3030833333333338</c:v>
                </c:pt>
                <c:pt idx="519">
                  <c:v>2.4925958333333336</c:v>
                </c:pt>
                <c:pt idx="520">
                  <c:v>2.4370791666666665</c:v>
                </c:pt>
                <c:pt idx="521">
                  <c:v>2.4853041666666669</c:v>
                </c:pt>
                <c:pt idx="522">
                  <c:v>2.460083333333333</c:v>
                </c:pt>
                <c:pt idx="523">
                  <c:v>2.4066333333333332</c:v>
                </c:pt>
                <c:pt idx="524">
                  <c:v>2.4006500000000002</c:v>
                </c:pt>
                <c:pt idx="525">
                  <c:v>2.3794583333333335</c:v>
                </c:pt>
                <c:pt idx="526">
                  <c:v>2.4310541666666663</c:v>
                </c:pt>
                <c:pt idx="527">
                  <c:v>2.3294291666666669</c:v>
                </c:pt>
                <c:pt idx="528">
                  <c:v>2.3738833333333331</c:v>
                </c:pt>
                <c:pt idx="529">
                  <c:v>2.3906750000000003</c:v>
                </c:pt>
                <c:pt idx="530">
                  <c:v>2.3140416666666668</c:v>
                </c:pt>
                <c:pt idx="531">
                  <c:v>2.3989333333333334</c:v>
                </c:pt>
                <c:pt idx="532">
                  <c:v>2.3096833333333331</c:v>
                </c:pt>
                <c:pt idx="533">
                  <c:v>2.2782958333333334</c:v>
                </c:pt>
                <c:pt idx="534">
                  <c:v>2.2840124999999998</c:v>
                </c:pt>
                <c:pt idx="535">
                  <c:v>2.4014250000000001</c:v>
                </c:pt>
                <c:pt idx="536">
                  <c:v>2.3197708333333336</c:v>
                </c:pt>
                <c:pt idx="537">
                  <c:v>2.3418458333333327</c:v>
                </c:pt>
                <c:pt idx="538">
                  <c:v>2.3421999999999996</c:v>
                </c:pt>
                <c:pt idx="539">
                  <c:v>2.3995291666666669</c:v>
                </c:pt>
                <c:pt idx="540">
                  <c:v>2.3808291666666666</c:v>
                </c:pt>
                <c:pt idx="541">
                  <c:v>2.4091208333333336</c:v>
                </c:pt>
                <c:pt idx="542">
                  <c:v>2.4103166666666667</c:v>
                </c:pt>
                <c:pt idx="543">
                  <c:v>2.4313833333333337</c:v>
                </c:pt>
                <c:pt idx="544">
                  <c:v>2.3348624999999998</c:v>
                </c:pt>
                <c:pt idx="545">
                  <c:v>2.3757416666666669</c:v>
                </c:pt>
                <c:pt idx="546">
                  <c:v>2.3222125000000005</c:v>
                </c:pt>
                <c:pt idx="547">
                  <c:v>2.3214958333333331</c:v>
                </c:pt>
                <c:pt idx="548">
                  <c:v>2.2834374999999993</c:v>
                </c:pt>
                <c:pt idx="549">
                  <c:v>2.3271374999999996</c:v>
                </c:pt>
                <c:pt idx="550">
                  <c:v>2.4411874999999994</c:v>
                </c:pt>
                <c:pt idx="551">
                  <c:v>2.2686833333333336</c:v>
                </c:pt>
                <c:pt idx="552">
                  <c:v>2.2741250000000002</c:v>
                </c:pt>
                <c:pt idx="553">
                  <c:v>2.3239083333333332</c:v>
                </c:pt>
                <c:pt idx="554">
                  <c:v>2.3197500000000004</c:v>
                </c:pt>
                <c:pt idx="555">
                  <c:v>2.3384583333333331</c:v>
                </c:pt>
                <c:pt idx="556">
                  <c:v>2.1385000000000001</c:v>
                </c:pt>
                <c:pt idx="557">
                  <c:v>2.2135583333333337</c:v>
                </c:pt>
                <c:pt idx="558">
                  <c:v>2.2563333333333335</c:v>
                </c:pt>
                <c:pt idx="559">
                  <c:v>2.2908666666666666</c:v>
                </c:pt>
                <c:pt idx="560">
                  <c:v>2.1832125000000002</c:v>
                </c:pt>
                <c:pt idx="561">
                  <c:v>2.2770416666666664</c:v>
                </c:pt>
                <c:pt idx="562">
                  <c:v>2.2264083333333331</c:v>
                </c:pt>
                <c:pt idx="563">
                  <c:v>2.2779499999999997</c:v>
                </c:pt>
                <c:pt idx="564">
                  <c:v>2.2665416666666665</c:v>
                </c:pt>
                <c:pt idx="565">
                  <c:v>2.2353416666666663</c:v>
                </c:pt>
                <c:pt idx="566">
                  <c:v>2.2523041666666668</c:v>
                </c:pt>
                <c:pt idx="567">
                  <c:v>2.2482666666666664</c:v>
                </c:pt>
                <c:pt idx="568">
                  <c:v>2.299504166666666</c:v>
                </c:pt>
                <c:pt idx="569">
                  <c:v>2.2998625000000001</c:v>
                </c:pt>
                <c:pt idx="570">
                  <c:v>2.1560458333333332</c:v>
                </c:pt>
                <c:pt idx="571">
                  <c:v>2.2569500000000002</c:v>
                </c:pt>
                <c:pt idx="572">
                  <c:v>2.2253000000000003</c:v>
                </c:pt>
                <c:pt idx="573">
                  <c:v>2.2231000000000005</c:v>
                </c:pt>
                <c:pt idx="574">
                  <c:v>2.1858791666666666</c:v>
                </c:pt>
                <c:pt idx="575">
                  <c:v>2.1528874999999998</c:v>
                </c:pt>
                <c:pt idx="576">
                  <c:v>2.077445833333333</c:v>
                </c:pt>
                <c:pt idx="577">
                  <c:v>2.2459416666666665</c:v>
                </c:pt>
                <c:pt idx="578">
                  <c:v>2.1931916666666664</c:v>
                </c:pt>
                <c:pt idx="579">
                  <c:v>2.1166625000000003</c:v>
                </c:pt>
                <c:pt idx="580">
                  <c:v>2.1013333333333333</c:v>
                </c:pt>
                <c:pt idx="581">
                  <c:v>2.1778041666666668</c:v>
                </c:pt>
                <c:pt idx="582">
                  <c:v>2.2211958333333333</c:v>
                </c:pt>
                <c:pt idx="583">
                  <c:v>2.1015916666666663</c:v>
                </c:pt>
                <c:pt idx="584">
                  <c:v>2.0714708333333332</c:v>
                </c:pt>
                <c:pt idx="585">
                  <c:v>2.1559625000000002</c:v>
                </c:pt>
                <c:pt idx="586">
                  <c:v>2.0737708333333331</c:v>
                </c:pt>
                <c:pt idx="587">
                  <c:v>2.0073041666666662</c:v>
                </c:pt>
                <c:pt idx="588">
                  <c:v>1.9797208333333332</c:v>
                </c:pt>
                <c:pt idx="589">
                  <c:v>1.9959416666666667</c:v>
                </c:pt>
                <c:pt idx="590">
                  <c:v>1.9121208333333328</c:v>
                </c:pt>
                <c:pt idx="591">
                  <c:v>1.9050416666666665</c:v>
                </c:pt>
                <c:pt idx="592">
                  <c:v>1.9000708333333332</c:v>
                </c:pt>
                <c:pt idx="593">
                  <c:v>1.9065958333333333</c:v>
                </c:pt>
                <c:pt idx="594">
                  <c:v>1.9086458333333332</c:v>
                </c:pt>
                <c:pt idx="595">
                  <c:v>2.0102875</c:v>
                </c:pt>
                <c:pt idx="596">
                  <c:v>2.00515</c:v>
                </c:pt>
                <c:pt idx="597">
                  <c:v>1.9386000000000001</c:v>
                </c:pt>
                <c:pt idx="598">
                  <c:v>1.9418166666666663</c:v>
                </c:pt>
                <c:pt idx="599">
                  <c:v>1.8854708333333337</c:v>
                </c:pt>
                <c:pt idx="600">
                  <c:v>1.8625416666666668</c:v>
                </c:pt>
                <c:pt idx="601">
                  <c:v>1.8944249999999998</c:v>
                </c:pt>
                <c:pt idx="602">
                  <c:v>1.9175583333333333</c:v>
                </c:pt>
                <c:pt idx="603">
                  <c:v>1.8427458333333337</c:v>
                </c:pt>
                <c:pt idx="604">
                  <c:v>1.8445791666666667</c:v>
                </c:pt>
                <c:pt idx="605">
                  <c:v>1.9090500000000004</c:v>
                </c:pt>
                <c:pt idx="606">
                  <c:v>1.9108708333333331</c:v>
                </c:pt>
                <c:pt idx="607">
                  <c:v>1.8896625000000002</c:v>
                </c:pt>
                <c:pt idx="608">
                  <c:v>1.9494416666666667</c:v>
                </c:pt>
                <c:pt idx="609">
                  <c:v>1.9774624999999999</c:v>
                </c:pt>
                <c:pt idx="610">
                  <c:v>2.0501791666666667</c:v>
                </c:pt>
                <c:pt idx="611">
                  <c:v>2.0389083333333331</c:v>
                </c:pt>
                <c:pt idx="612">
                  <c:v>2.0103416666666667</c:v>
                </c:pt>
                <c:pt idx="613">
                  <c:v>1.9752999999999996</c:v>
                </c:pt>
                <c:pt idx="614">
                  <c:v>1.9075375000000001</c:v>
                </c:pt>
                <c:pt idx="615">
                  <c:v>1.9829791666666665</c:v>
                </c:pt>
                <c:pt idx="616">
                  <c:v>1.8877249999999999</c:v>
                </c:pt>
                <c:pt idx="617">
                  <c:v>1.8917791666666668</c:v>
                </c:pt>
                <c:pt idx="618">
                  <c:v>1.872625</c:v>
                </c:pt>
                <c:pt idx="619">
                  <c:v>1.8902749999999997</c:v>
                </c:pt>
                <c:pt idx="620">
                  <c:v>1.9517249999999999</c:v>
                </c:pt>
                <c:pt idx="621">
                  <c:v>1.8327291666666667</c:v>
                </c:pt>
                <c:pt idx="622">
                  <c:v>1.8431875</c:v>
                </c:pt>
                <c:pt idx="623">
                  <c:v>1.7169499999999998</c:v>
                </c:pt>
                <c:pt idx="624">
                  <c:v>1.675604166666667</c:v>
                </c:pt>
                <c:pt idx="625">
                  <c:v>1.7883166666666666</c:v>
                </c:pt>
                <c:pt idx="626">
                  <c:v>1.8096041666666662</c:v>
                </c:pt>
                <c:pt idx="627">
                  <c:v>1.8138499999999997</c:v>
                </c:pt>
                <c:pt idx="628">
                  <c:v>1.7925333333333333</c:v>
                </c:pt>
                <c:pt idx="629">
                  <c:v>1.7434916666666664</c:v>
                </c:pt>
                <c:pt idx="630">
                  <c:v>1.7881333333333334</c:v>
                </c:pt>
                <c:pt idx="631">
                  <c:v>1.740283333333333</c:v>
                </c:pt>
                <c:pt idx="632">
                  <c:v>1.7383124999999999</c:v>
                </c:pt>
                <c:pt idx="633">
                  <c:v>1.7783</c:v>
                </c:pt>
                <c:pt idx="634">
                  <c:v>1.7150458333333329</c:v>
                </c:pt>
                <c:pt idx="635">
                  <c:v>1.8372166666666665</c:v>
                </c:pt>
                <c:pt idx="636">
                  <c:v>1.7282333333333331</c:v>
                </c:pt>
                <c:pt idx="637">
                  <c:v>1.8356916666666665</c:v>
                </c:pt>
                <c:pt idx="638">
                  <c:v>1.7897875000000001</c:v>
                </c:pt>
                <c:pt idx="639">
                  <c:v>1.7429958333333335</c:v>
                </c:pt>
                <c:pt idx="640">
                  <c:v>1.8224791666666664</c:v>
                </c:pt>
                <c:pt idx="641">
                  <c:v>1.8377083333333333</c:v>
                </c:pt>
                <c:pt idx="642">
                  <c:v>1.8275916666666667</c:v>
                </c:pt>
                <c:pt idx="643">
                  <c:v>1.7433583333333338</c:v>
                </c:pt>
                <c:pt idx="644">
                  <c:v>1.9139217391304348</c:v>
                </c:pt>
                <c:pt idx="645">
                  <c:v>1.8400782608695654</c:v>
                </c:pt>
                <c:pt idx="646">
                  <c:v>1.904091304347826</c:v>
                </c:pt>
                <c:pt idx="647">
                  <c:v>1.9532260869565214</c:v>
                </c:pt>
                <c:pt idx="648">
                  <c:v>1.8994565217391304</c:v>
                </c:pt>
                <c:pt idx="649">
                  <c:v>1.7717565217391307</c:v>
                </c:pt>
                <c:pt idx="650">
                  <c:v>1.8307652173913043</c:v>
                </c:pt>
                <c:pt idx="651">
                  <c:v>1.9975826086956516</c:v>
                </c:pt>
                <c:pt idx="652">
                  <c:v>1.9824608695652177</c:v>
                </c:pt>
                <c:pt idx="653">
                  <c:v>1.9391608695652176</c:v>
                </c:pt>
                <c:pt idx="654">
                  <c:v>1.9077043478260871</c:v>
                </c:pt>
                <c:pt idx="655">
                  <c:v>1.8464565217391304</c:v>
                </c:pt>
                <c:pt idx="656">
                  <c:v>1.9094782608695653</c:v>
                </c:pt>
                <c:pt idx="657">
                  <c:v>1.8536043478260869</c:v>
                </c:pt>
                <c:pt idx="658">
                  <c:v>1.8429434782608693</c:v>
                </c:pt>
                <c:pt idx="659">
                  <c:v>1.7842608695652173</c:v>
                </c:pt>
                <c:pt idx="660">
                  <c:v>1.7549173913043479</c:v>
                </c:pt>
                <c:pt idx="661">
                  <c:v>1.8311652173913042</c:v>
                </c:pt>
                <c:pt idx="662">
                  <c:v>1.8799043478260866</c:v>
                </c:pt>
                <c:pt idx="663">
                  <c:v>1.7764173913043477</c:v>
                </c:pt>
                <c:pt idx="664">
                  <c:v>1.757204347826087</c:v>
                </c:pt>
                <c:pt idx="665">
                  <c:v>1.8418913043478262</c:v>
                </c:pt>
                <c:pt idx="666">
                  <c:v>1.8917521739130436</c:v>
                </c:pt>
                <c:pt idx="667">
                  <c:v>1.8101434782608701</c:v>
                </c:pt>
                <c:pt idx="668">
                  <c:v>1.744526086956522</c:v>
                </c:pt>
                <c:pt idx="669">
                  <c:v>1.9273782608695653</c:v>
                </c:pt>
                <c:pt idx="670">
                  <c:v>1.7995304347826084</c:v>
                </c:pt>
                <c:pt idx="671">
                  <c:v>1.7653652173913041</c:v>
                </c:pt>
                <c:pt idx="672">
                  <c:v>1.775591304347826</c:v>
                </c:pt>
                <c:pt idx="673">
                  <c:v>1.7635391304347825</c:v>
                </c:pt>
                <c:pt idx="674">
                  <c:v>1.8926347826086953</c:v>
                </c:pt>
                <c:pt idx="675">
                  <c:v>1.8922652173913042</c:v>
                </c:pt>
                <c:pt idx="676">
                  <c:v>1.7391913043478262</c:v>
                </c:pt>
                <c:pt idx="677">
                  <c:v>1.7805739130434788</c:v>
                </c:pt>
                <c:pt idx="678">
                  <c:v>1.7366739130434783</c:v>
                </c:pt>
                <c:pt idx="679">
                  <c:v>1.7245000000000004</c:v>
                </c:pt>
                <c:pt idx="680">
                  <c:v>1.7794739130434778</c:v>
                </c:pt>
                <c:pt idx="681">
                  <c:v>1.6089739130434786</c:v>
                </c:pt>
                <c:pt idx="682">
                  <c:v>1.5227043478260867</c:v>
                </c:pt>
                <c:pt idx="683">
                  <c:v>1.5677652173913039</c:v>
                </c:pt>
                <c:pt idx="684">
                  <c:v>1.5308739130434779</c:v>
                </c:pt>
                <c:pt idx="685">
                  <c:v>1.7365608695652177</c:v>
                </c:pt>
                <c:pt idx="686">
                  <c:v>1.7142043478260864</c:v>
                </c:pt>
                <c:pt idx="687">
                  <c:v>1.6335695652173912</c:v>
                </c:pt>
                <c:pt idx="688">
                  <c:v>1.7565545454545453</c:v>
                </c:pt>
                <c:pt idx="689">
                  <c:v>1.6409363636363634</c:v>
                </c:pt>
                <c:pt idx="690">
                  <c:v>1.5717590909090908</c:v>
                </c:pt>
                <c:pt idx="691">
                  <c:v>1.5771181818181821</c:v>
                </c:pt>
                <c:pt idx="692">
                  <c:v>1.6100000000000003</c:v>
                </c:pt>
                <c:pt idx="693">
                  <c:v>1.6080954545454547</c:v>
                </c:pt>
                <c:pt idx="694">
                  <c:v>1.6410500000000001</c:v>
                </c:pt>
                <c:pt idx="695">
                  <c:v>1.6013181818181819</c:v>
                </c:pt>
                <c:pt idx="696">
                  <c:v>1.5159136363636365</c:v>
                </c:pt>
                <c:pt idx="697">
                  <c:v>1.5879818181818186</c:v>
                </c:pt>
                <c:pt idx="698">
                  <c:v>1.6736136363636367</c:v>
                </c:pt>
                <c:pt idx="699">
                  <c:v>1.5634954545454547</c:v>
                </c:pt>
                <c:pt idx="700">
                  <c:v>1.577877272727273</c:v>
                </c:pt>
                <c:pt idx="701">
                  <c:v>1.5775818181818182</c:v>
                </c:pt>
                <c:pt idx="702">
                  <c:v>1.5542045454545457</c:v>
                </c:pt>
                <c:pt idx="703">
                  <c:v>1.4854500000000002</c:v>
                </c:pt>
                <c:pt idx="704">
                  <c:v>1.578131818181818</c:v>
                </c:pt>
                <c:pt idx="705">
                  <c:v>1.5843136363636363</c:v>
                </c:pt>
                <c:pt idx="706">
                  <c:v>1.5466272727272723</c:v>
                </c:pt>
                <c:pt idx="707">
                  <c:v>1.5652681818181817</c:v>
                </c:pt>
                <c:pt idx="708">
                  <c:v>1.6676454545454547</c:v>
                </c:pt>
                <c:pt idx="709">
                  <c:v>1.6631090909090909</c:v>
                </c:pt>
                <c:pt idx="710">
                  <c:v>1.6042909090909092</c:v>
                </c:pt>
                <c:pt idx="711">
                  <c:v>1.6929136363636366</c:v>
                </c:pt>
                <c:pt idx="712">
                  <c:v>1.6421727272727273</c:v>
                </c:pt>
                <c:pt idx="713">
                  <c:v>1.728236363636364</c:v>
                </c:pt>
                <c:pt idx="714">
                  <c:v>1.6260409090909094</c:v>
                </c:pt>
                <c:pt idx="715">
                  <c:v>1.5708318181818184</c:v>
                </c:pt>
                <c:pt idx="716">
                  <c:v>1.614972727272727</c:v>
                </c:pt>
                <c:pt idx="717">
                  <c:v>1.8277681818181819</c:v>
                </c:pt>
                <c:pt idx="718">
                  <c:v>1.6755318181818182</c:v>
                </c:pt>
                <c:pt idx="719">
                  <c:v>1.7279136363636363</c:v>
                </c:pt>
                <c:pt idx="720">
                  <c:v>1.7660954545454546</c:v>
                </c:pt>
                <c:pt idx="721">
                  <c:v>1.7508909090909093</c:v>
                </c:pt>
                <c:pt idx="722">
                  <c:v>1.8792227272727273</c:v>
                </c:pt>
                <c:pt idx="723">
                  <c:v>1.9717590909090907</c:v>
                </c:pt>
                <c:pt idx="724">
                  <c:v>1.9465318181818176</c:v>
                </c:pt>
                <c:pt idx="725">
                  <c:v>1.8331136363636362</c:v>
                </c:pt>
                <c:pt idx="726">
                  <c:v>1.8394636363636365</c:v>
                </c:pt>
                <c:pt idx="727">
                  <c:v>1.8952272727272728</c:v>
                </c:pt>
                <c:pt idx="728">
                  <c:v>1.8498090909090905</c:v>
                </c:pt>
                <c:pt idx="729">
                  <c:v>1.878631818181818</c:v>
                </c:pt>
                <c:pt idx="730">
                  <c:v>2.0332863636363636</c:v>
                </c:pt>
                <c:pt idx="731">
                  <c:v>2.1062227272727272</c:v>
                </c:pt>
                <c:pt idx="732">
                  <c:v>2.0117000000000007</c:v>
                </c:pt>
                <c:pt idx="733">
                  <c:v>2.0700499999999997</c:v>
                </c:pt>
                <c:pt idx="734">
                  <c:v>2.0467590909090916</c:v>
                </c:pt>
                <c:pt idx="735">
                  <c:v>1.8926227272727276</c:v>
                </c:pt>
                <c:pt idx="736">
                  <c:v>1.8364681818181814</c:v>
                </c:pt>
                <c:pt idx="737">
                  <c:v>1.8867363636363641</c:v>
                </c:pt>
                <c:pt idx="738">
                  <c:v>2.1165636363636362</c:v>
                </c:pt>
                <c:pt idx="739">
                  <c:v>1.814304545454545</c:v>
                </c:pt>
                <c:pt idx="740">
                  <c:v>1.8037818181818179</c:v>
                </c:pt>
                <c:pt idx="741">
                  <c:v>1.8323045454545452</c:v>
                </c:pt>
                <c:pt idx="742">
                  <c:v>1.9760727272727274</c:v>
                </c:pt>
                <c:pt idx="743">
                  <c:v>1.9968136363636368</c:v>
                </c:pt>
                <c:pt idx="744">
                  <c:v>2.0420909090909087</c:v>
                </c:pt>
                <c:pt idx="745">
                  <c:v>2.494263636363637</c:v>
                </c:pt>
                <c:pt idx="746">
                  <c:v>2.3293500000000003</c:v>
                </c:pt>
                <c:pt idx="747">
                  <c:v>1.9340954545454543</c:v>
                </c:pt>
                <c:pt idx="748">
                  <c:v>2.0420318181818184</c:v>
                </c:pt>
                <c:pt idx="749">
                  <c:v>2.11435</c:v>
                </c:pt>
                <c:pt idx="750">
                  <c:v>1.9487590909090911</c:v>
                </c:pt>
                <c:pt idx="751">
                  <c:v>1.7811318181818185</c:v>
                </c:pt>
                <c:pt idx="752">
                  <c:v>1.7002045454545458</c:v>
                </c:pt>
                <c:pt idx="753">
                  <c:v>1.8590136363636367</c:v>
                </c:pt>
                <c:pt idx="754">
                  <c:v>1.8445</c:v>
                </c:pt>
                <c:pt idx="755">
                  <c:v>2.0241772727272727</c:v>
                </c:pt>
                <c:pt idx="756">
                  <c:v>2.1009227272727271</c:v>
                </c:pt>
                <c:pt idx="757">
                  <c:v>1.9860272727272723</c:v>
                </c:pt>
                <c:pt idx="758">
                  <c:v>2.0531272727272722</c:v>
                </c:pt>
                <c:pt idx="759">
                  <c:v>1.9462045454545456</c:v>
                </c:pt>
                <c:pt idx="760">
                  <c:v>2.0846954545454541</c:v>
                </c:pt>
                <c:pt idx="761">
                  <c:v>2.0503227272727274</c:v>
                </c:pt>
                <c:pt idx="762">
                  <c:v>1.9493409090909084</c:v>
                </c:pt>
                <c:pt idx="763">
                  <c:v>1.714281818181818</c:v>
                </c:pt>
                <c:pt idx="764">
                  <c:v>1.8225181818181821</c:v>
                </c:pt>
                <c:pt idx="765">
                  <c:v>1.7836409090909093</c:v>
                </c:pt>
                <c:pt idx="766">
                  <c:v>2.1365909090909092</c:v>
                </c:pt>
                <c:pt idx="767">
                  <c:v>2.1548136363636363</c:v>
                </c:pt>
                <c:pt idx="768">
                  <c:v>2.2376590909090912</c:v>
                </c:pt>
                <c:pt idx="769">
                  <c:v>2.0933590909090909</c:v>
                </c:pt>
                <c:pt idx="770">
                  <c:v>2.2020181818181825</c:v>
                </c:pt>
                <c:pt idx="771">
                  <c:v>2.2268909090909088</c:v>
                </c:pt>
                <c:pt idx="772">
                  <c:v>2.2060500000000007</c:v>
                </c:pt>
                <c:pt idx="773">
                  <c:v>2.2061500000000005</c:v>
                </c:pt>
                <c:pt idx="774">
                  <c:v>2.2305272727272731</c:v>
                </c:pt>
                <c:pt idx="775">
                  <c:v>2.2566954545454547</c:v>
                </c:pt>
                <c:pt idx="776">
                  <c:v>2.1509545454545456</c:v>
                </c:pt>
                <c:pt idx="777">
                  <c:v>2.1930499999999999</c:v>
                </c:pt>
                <c:pt idx="778">
                  <c:v>2.1496318181818186</c:v>
                </c:pt>
                <c:pt idx="779">
                  <c:v>2.0899954545454551</c:v>
                </c:pt>
                <c:pt idx="780">
                  <c:v>2.186977272727272</c:v>
                </c:pt>
                <c:pt idx="781">
                  <c:v>2.1968090909090909</c:v>
                </c:pt>
                <c:pt idx="782">
                  <c:v>2.1215681818181817</c:v>
                </c:pt>
                <c:pt idx="783">
                  <c:v>2.1415818181818178</c:v>
                </c:pt>
                <c:pt idx="784">
                  <c:v>2.1891818181818183</c:v>
                </c:pt>
                <c:pt idx="785">
                  <c:v>2.3015590909090915</c:v>
                </c:pt>
                <c:pt idx="786">
                  <c:v>2.3913499999999996</c:v>
                </c:pt>
                <c:pt idx="787">
                  <c:v>2.3202318181818185</c:v>
                </c:pt>
                <c:pt idx="788">
                  <c:v>2.3888863636363635</c:v>
                </c:pt>
                <c:pt idx="789">
                  <c:v>2.4368727272727275</c:v>
                </c:pt>
                <c:pt idx="790">
                  <c:v>2.5197681818181819</c:v>
                </c:pt>
                <c:pt idx="791">
                  <c:v>2.4433272727272728</c:v>
                </c:pt>
                <c:pt idx="792">
                  <c:v>2.5204227272727278</c:v>
                </c:pt>
                <c:pt idx="793">
                  <c:v>2.4478181818181812</c:v>
                </c:pt>
                <c:pt idx="794">
                  <c:v>2.5206590909090911</c:v>
                </c:pt>
                <c:pt idx="795">
                  <c:v>2.4636090909090913</c:v>
                </c:pt>
                <c:pt idx="796">
                  <c:v>2.5561454545454541</c:v>
                </c:pt>
                <c:pt idx="797">
                  <c:v>2.5522181818181822</c:v>
                </c:pt>
                <c:pt idx="798">
                  <c:v>2.5411454545454544</c:v>
                </c:pt>
                <c:pt idx="799">
                  <c:v>2.478127272727273</c:v>
                </c:pt>
                <c:pt idx="800">
                  <c:v>2.4547772727272732</c:v>
                </c:pt>
                <c:pt idx="801">
                  <c:v>2.4778590909090905</c:v>
                </c:pt>
                <c:pt idx="802">
                  <c:v>2.53355</c:v>
                </c:pt>
                <c:pt idx="803">
                  <c:v>2.6150954545454548</c:v>
                </c:pt>
                <c:pt idx="804">
                  <c:v>2.5492227272727273</c:v>
                </c:pt>
                <c:pt idx="805">
                  <c:v>2.6048499999999999</c:v>
                </c:pt>
                <c:pt idx="806">
                  <c:v>2.6175272727272727</c:v>
                </c:pt>
                <c:pt idx="807">
                  <c:v>2.6592363636363636</c:v>
                </c:pt>
                <c:pt idx="808">
                  <c:v>2.9649681818181817</c:v>
                </c:pt>
                <c:pt idx="809">
                  <c:v>2.8964636363636362</c:v>
                </c:pt>
                <c:pt idx="810">
                  <c:v>2.9101636363636363</c:v>
                </c:pt>
                <c:pt idx="811">
                  <c:v>2.7852681818181821</c:v>
                </c:pt>
                <c:pt idx="812">
                  <c:v>2.7605636363636368</c:v>
                </c:pt>
                <c:pt idx="813">
                  <c:v>2.696381818181818</c:v>
                </c:pt>
                <c:pt idx="814">
                  <c:v>2.7970499999999996</c:v>
                </c:pt>
                <c:pt idx="815">
                  <c:v>2.7637727272727273</c:v>
                </c:pt>
                <c:pt idx="816">
                  <c:v>2.8030363636363638</c:v>
                </c:pt>
                <c:pt idx="817">
                  <c:v>2.9202681818181815</c:v>
                </c:pt>
                <c:pt idx="818">
                  <c:v>2.8654363636363644</c:v>
                </c:pt>
                <c:pt idx="819">
                  <c:v>2.8734545454545457</c:v>
                </c:pt>
                <c:pt idx="820">
                  <c:v>2.8872909090909094</c:v>
                </c:pt>
                <c:pt idx="821">
                  <c:v>2.8583090909090907</c:v>
                </c:pt>
                <c:pt idx="822">
                  <c:v>2.7801409090909091</c:v>
                </c:pt>
                <c:pt idx="823">
                  <c:v>2.8819363636363637</c:v>
                </c:pt>
                <c:pt idx="824">
                  <c:v>2.8352772727272728</c:v>
                </c:pt>
                <c:pt idx="825">
                  <c:v>2.7736636363636364</c:v>
                </c:pt>
                <c:pt idx="826">
                  <c:v>2.8877318181818183</c:v>
                </c:pt>
                <c:pt idx="827">
                  <c:v>2.831777272727273</c:v>
                </c:pt>
                <c:pt idx="828">
                  <c:v>2.9260272727272731</c:v>
                </c:pt>
                <c:pt idx="829">
                  <c:v>2.9224272727272731</c:v>
                </c:pt>
                <c:pt idx="830">
                  <c:v>3.3960363636363642</c:v>
                </c:pt>
                <c:pt idx="831">
                  <c:v>3.1490772727272724</c:v>
                </c:pt>
                <c:pt idx="832">
                  <c:v>3.0174636363636362</c:v>
                </c:pt>
                <c:pt idx="833">
                  <c:v>3.0127318181818183</c:v>
                </c:pt>
                <c:pt idx="834">
                  <c:v>2.9527727272727273</c:v>
                </c:pt>
                <c:pt idx="835">
                  <c:v>3.0221863636363633</c:v>
                </c:pt>
                <c:pt idx="836">
                  <c:v>2.9503318181818186</c:v>
                </c:pt>
                <c:pt idx="837">
                  <c:v>2.9992818181818182</c:v>
                </c:pt>
                <c:pt idx="838">
                  <c:v>2.9943818181818185</c:v>
                </c:pt>
                <c:pt idx="839">
                  <c:v>2.9612772727272731</c:v>
                </c:pt>
                <c:pt idx="840">
                  <c:v>2.9168681818181814</c:v>
                </c:pt>
                <c:pt idx="841">
                  <c:v>2.8567454545454543</c:v>
                </c:pt>
                <c:pt idx="842">
                  <c:v>2.8726727272727279</c:v>
                </c:pt>
                <c:pt idx="843">
                  <c:v>2.9944409090909092</c:v>
                </c:pt>
                <c:pt idx="844">
                  <c:v>2.9664590909090904</c:v>
                </c:pt>
                <c:pt idx="845">
                  <c:v>2.8851363636363638</c:v>
                </c:pt>
                <c:pt idx="846">
                  <c:v>2.9431318181818185</c:v>
                </c:pt>
                <c:pt idx="847">
                  <c:v>2.9457590909090907</c:v>
                </c:pt>
                <c:pt idx="848">
                  <c:v>2.9927818181818182</c:v>
                </c:pt>
                <c:pt idx="849">
                  <c:v>2.9370409090909093</c:v>
                </c:pt>
                <c:pt idx="850">
                  <c:v>2.847977272727273</c:v>
                </c:pt>
                <c:pt idx="851">
                  <c:v>2.8626863636363638</c:v>
                </c:pt>
                <c:pt idx="852">
                  <c:v>2.9901727272727272</c:v>
                </c:pt>
                <c:pt idx="853">
                  <c:v>3.0163636363636361</c:v>
                </c:pt>
                <c:pt idx="854">
                  <c:v>2.9213636363636368</c:v>
                </c:pt>
                <c:pt idx="855">
                  <c:v>2.8956681818181811</c:v>
                </c:pt>
                <c:pt idx="856">
                  <c:v>2.8547090909090911</c:v>
                </c:pt>
                <c:pt idx="857">
                  <c:v>2.6911000000000005</c:v>
                </c:pt>
                <c:pt idx="858">
                  <c:v>2.6753090909090909</c:v>
                </c:pt>
                <c:pt idx="859">
                  <c:v>2.8616727272727274</c:v>
                </c:pt>
                <c:pt idx="860">
                  <c:v>2.7002590909090909</c:v>
                </c:pt>
                <c:pt idx="861">
                  <c:v>3.0593909090909093</c:v>
                </c:pt>
                <c:pt idx="862">
                  <c:v>2.9280727272727276</c:v>
                </c:pt>
                <c:pt idx="863">
                  <c:v>2.6837363636363638</c:v>
                </c:pt>
                <c:pt idx="864">
                  <c:v>3.1109363636363638</c:v>
                </c:pt>
                <c:pt idx="865">
                  <c:v>3.1766454545454539</c:v>
                </c:pt>
                <c:pt idx="866">
                  <c:v>3.077936363636363</c:v>
                </c:pt>
                <c:pt idx="867">
                  <c:v>3.0174227272727276</c:v>
                </c:pt>
                <c:pt idx="868">
                  <c:v>2.7362999999999995</c:v>
                </c:pt>
                <c:pt idx="869">
                  <c:v>2.8315954545454542</c:v>
                </c:pt>
                <c:pt idx="870">
                  <c:v>3.0012727272727271</c:v>
                </c:pt>
                <c:pt idx="871">
                  <c:v>3.0114363636363635</c:v>
                </c:pt>
                <c:pt idx="872">
                  <c:v>3.0682227272727274</c:v>
                </c:pt>
                <c:pt idx="873">
                  <c:v>3.0983545454545451</c:v>
                </c:pt>
                <c:pt idx="874">
                  <c:v>3.1897681818181822</c:v>
                </c:pt>
                <c:pt idx="875">
                  <c:v>3.2695409090909093</c:v>
                </c:pt>
                <c:pt idx="876">
                  <c:v>3.1971090909090916</c:v>
                </c:pt>
                <c:pt idx="877">
                  <c:v>3.0817909090909081</c:v>
                </c:pt>
                <c:pt idx="878">
                  <c:v>3.031390476190476</c:v>
                </c:pt>
                <c:pt idx="879">
                  <c:v>2.9547666666666665</c:v>
                </c:pt>
                <c:pt idx="880">
                  <c:v>3.0624904761904759</c:v>
                </c:pt>
                <c:pt idx="881">
                  <c:v>3.0206428571428567</c:v>
                </c:pt>
                <c:pt idx="882">
                  <c:v>2.9935047619047626</c:v>
                </c:pt>
                <c:pt idx="883">
                  <c:v>2.902680952380952</c:v>
                </c:pt>
                <c:pt idx="884">
                  <c:v>2.9725190476190471</c:v>
                </c:pt>
                <c:pt idx="885">
                  <c:v>3.2120857142857142</c:v>
                </c:pt>
                <c:pt idx="886">
                  <c:v>2.9471571428571424</c:v>
                </c:pt>
                <c:pt idx="887">
                  <c:v>2.8908</c:v>
                </c:pt>
                <c:pt idx="888">
                  <c:v>2.8446619047619048</c:v>
                </c:pt>
                <c:pt idx="889">
                  <c:v>2.9191904761904759</c:v>
                </c:pt>
                <c:pt idx="890">
                  <c:v>2.9024047619047622</c:v>
                </c:pt>
                <c:pt idx="891">
                  <c:v>2.8721380952380953</c:v>
                </c:pt>
                <c:pt idx="892">
                  <c:v>2.8652666666666664</c:v>
                </c:pt>
                <c:pt idx="893">
                  <c:v>2.828790476190477</c:v>
                </c:pt>
                <c:pt idx="894">
                  <c:v>2.8864190476190479</c:v>
                </c:pt>
                <c:pt idx="895">
                  <c:v>2.8866476190476185</c:v>
                </c:pt>
                <c:pt idx="896">
                  <c:v>2.9082285714285718</c:v>
                </c:pt>
                <c:pt idx="897">
                  <c:v>2.9472666666666667</c:v>
                </c:pt>
                <c:pt idx="898">
                  <c:v>2.9509761904761906</c:v>
                </c:pt>
                <c:pt idx="899">
                  <c:v>3.0609952380952383</c:v>
                </c:pt>
                <c:pt idx="900">
                  <c:v>3.0854809523809528</c:v>
                </c:pt>
                <c:pt idx="901">
                  <c:v>3.0748809523809526</c:v>
                </c:pt>
                <c:pt idx="902">
                  <c:v>3.0422523809523812</c:v>
                </c:pt>
                <c:pt idx="903">
                  <c:v>2.9128666666666665</c:v>
                </c:pt>
                <c:pt idx="904">
                  <c:v>2.8343857142857138</c:v>
                </c:pt>
                <c:pt idx="905">
                  <c:v>2.8860952380952387</c:v>
                </c:pt>
                <c:pt idx="906">
                  <c:v>2.9632142857142854</c:v>
                </c:pt>
                <c:pt idx="907">
                  <c:v>2.9961523809523807</c:v>
                </c:pt>
                <c:pt idx="908">
                  <c:v>2.9305571428571433</c:v>
                </c:pt>
                <c:pt idx="909">
                  <c:v>2.9458047619047618</c:v>
                </c:pt>
                <c:pt idx="910">
                  <c:v>2.9465857142857139</c:v>
                </c:pt>
                <c:pt idx="911">
                  <c:v>2.8815333333333335</c:v>
                </c:pt>
                <c:pt idx="912">
                  <c:v>2.8754761904761907</c:v>
                </c:pt>
                <c:pt idx="913">
                  <c:v>2.9132238095238097</c:v>
                </c:pt>
                <c:pt idx="914">
                  <c:v>2.9428047619047621</c:v>
                </c:pt>
                <c:pt idx="915">
                  <c:v>2.8880714285714295</c:v>
                </c:pt>
                <c:pt idx="916">
                  <c:v>2.9103857142857144</c:v>
                </c:pt>
                <c:pt idx="917">
                  <c:v>2.9450000000000007</c:v>
                </c:pt>
                <c:pt idx="918">
                  <c:v>3.0030571428571426</c:v>
                </c:pt>
                <c:pt idx="919">
                  <c:v>2.9398571428571429</c:v>
                </c:pt>
                <c:pt idx="920">
                  <c:v>3.0001380952380949</c:v>
                </c:pt>
                <c:pt idx="921">
                  <c:v>2.9575952380952382</c:v>
                </c:pt>
                <c:pt idx="922">
                  <c:v>2.9877619047619048</c:v>
                </c:pt>
                <c:pt idx="923">
                  <c:v>3.2085238095238098</c:v>
                </c:pt>
                <c:pt idx="924">
                  <c:v>3.0823047619047617</c:v>
                </c:pt>
                <c:pt idx="925">
                  <c:v>3.1041952380952385</c:v>
                </c:pt>
                <c:pt idx="926">
                  <c:v>3.0163190476190471</c:v>
                </c:pt>
                <c:pt idx="927">
                  <c:v>3.0300666666666665</c:v>
                </c:pt>
                <c:pt idx="928">
                  <c:v>3.0919571428571428</c:v>
                </c:pt>
                <c:pt idx="929">
                  <c:v>3.1138380952380951</c:v>
                </c:pt>
                <c:pt idx="930">
                  <c:v>3.036747619047619</c:v>
                </c:pt>
                <c:pt idx="931">
                  <c:v>3.1057952380952374</c:v>
                </c:pt>
                <c:pt idx="932">
                  <c:v>3.1361380952380946</c:v>
                </c:pt>
                <c:pt idx="933">
                  <c:v>3.1012523809523818</c:v>
                </c:pt>
                <c:pt idx="934">
                  <c:v>3.0942238095238097</c:v>
                </c:pt>
                <c:pt idx="935">
                  <c:v>3.0753904761904765</c:v>
                </c:pt>
                <c:pt idx="936">
                  <c:v>3.0371095238095229</c:v>
                </c:pt>
                <c:pt idx="937">
                  <c:v>3.0564</c:v>
                </c:pt>
                <c:pt idx="938">
                  <c:v>3.0826142857142864</c:v>
                </c:pt>
                <c:pt idx="939">
                  <c:v>3.1768142857142854</c:v>
                </c:pt>
                <c:pt idx="940">
                  <c:v>3.1066714285714285</c:v>
                </c:pt>
                <c:pt idx="941">
                  <c:v>3.1847523809523817</c:v>
                </c:pt>
                <c:pt idx="942">
                  <c:v>3.2207999999999983</c:v>
                </c:pt>
                <c:pt idx="943">
                  <c:v>3.257738095238095</c:v>
                </c:pt>
                <c:pt idx="944">
                  <c:v>3.1926952380952387</c:v>
                </c:pt>
                <c:pt idx="945">
                  <c:v>3.1547666666666667</c:v>
                </c:pt>
                <c:pt idx="946">
                  <c:v>2.9968380952380951</c:v>
                </c:pt>
                <c:pt idx="947">
                  <c:v>3.2306761904761907</c:v>
                </c:pt>
                <c:pt idx="948">
                  <c:v>3.3580238095238082</c:v>
                </c:pt>
                <c:pt idx="949">
                  <c:v>3.2487190476190477</c:v>
                </c:pt>
                <c:pt idx="950">
                  <c:v>3.3201142857142854</c:v>
                </c:pt>
                <c:pt idx="951">
                  <c:v>3.3441761904761913</c:v>
                </c:pt>
                <c:pt idx="952">
                  <c:v>3.4708095238095238</c:v>
                </c:pt>
                <c:pt idx="953">
                  <c:v>3.3756714285714291</c:v>
                </c:pt>
                <c:pt idx="954">
                  <c:v>3.4062047619047626</c:v>
                </c:pt>
                <c:pt idx="955">
                  <c:v>3.2551476190476194</c:v>
                </c:pt>
                <c:pt idx="956">
                  <c:v>3.2798000000000007</c:v>
                </c:pt>
                <c:pt idx="957">
                  <c:v>3.2702904761904756</c:v>
                </c:pt>
                <c:pt idx="958">
                  <c:v>3.4190809523809529</c:v>
                </c:pt>
                <c:pt idx="959">
                  <c:v>3.4326190476190472</c:v>
                </c:pt>
                <c:pt idx="960">
                  <c:v>3.4145142857142852</c:v>
                </c:pt>
                <c:pt idx="961">
                  <c:v>3.5923571428571428</c:v>
                </c:pt>
                <c:pt idx="962">
                  <c:v>3.4423047619047615</c:v>
                </c:pt>
                <c:pt idx="963">
                  <c:v>3.5051238095238091</c:v>
                </c:pt>
                <c:pt idx="964">
                  <c:v>3.5288142857142852</c:v>
                </c:pt>
                <c:pt idx="965">
                  <c:v>3.5183238095238094</c:v>
                </c:pt>
                <c:pt idx="966">
                  <c:v>3.4691857142857145</c:v>
                </c:pt>
                <c:pt idx="967">
                  <c:v>3.4775142857142858</c:v>
                </c:pt>
                <c:pt idx="968">
                  <c:v>3.4226000000000001</c:v>
                </c:pt>
                <c:pt idx="969">
                  <c:v>3.4521476190476195</c:v>
                </c:pt>
                <c:pt idx="970">
                  <c:v>3.5360571428571426</c:v>
                </c:pt>
                <c:pt idx="971">
                  <c:v>3.546385714285714</c:v>
                </c:pt>
                <c:pt idx="972">
                  <c:v>3.4708428571428578</c:v>
                </c:pt>
                <c:pt idx="973">
                  <c:v>3.4520380952380956</c:v>
                </c:pt>
                <c:pt idx="974">
                  <c:v>3.5425809523809524</c:v>
                </c:pt>
                <c:pt idx="975">
                  <c:v>3.6691142857142856</c:v>
                </c:pt>
                <c:pt idx="976">
                  <c:v>3.6554380952380958</c:v>
                </c:pt>
                <c:pt idx="977">
                  <c:v>3.6551285714285715</c:v>
                </c:pt>
                <c:pt idx="978">
                  <c:v>3.8491285714285719</c:v>
                </c:pt>
                <c:pt idx="979">
                  <c:v>3.8310952380952381</c:v>
                </c:pt>
                <c:pt idx="980">
                  <c:v>3.7695571428571433</c:v>
                </c:pt>
                <c:pt idx="981">
                  <c:v>3.6634095238095239</c:v>
                </c:pt>
                <c:pt idx="982">
                  <c:v>3.7847476190476188</c:v>
                </c:pt>
                <c:pt idx="983">
                  <c:v>3.7540999999999993</c:v>
                </c:pt>
                <c:pt idx="984">
                  <c:v>3.6035761904761907</c:v>
                </c:pt>
                <c:pt idx="985">
                  <c:v>3.5628333333333337</c:v>
                </c:pt>
                <c:pt idx="986">
                  <c:v>3.5404428571428572</c:v>
                </c:pt>
                <c:pt idx="987">
                  <c:v>3.6184523809523808</c:v>
                </c:pt>
                <c:pt idx="988">
                  <c:v>3.6203619047619049</c:v>
                </c:pt>
                <c:pt idx="989">
                  <c:v>3.5084000000000009</c:v>
                </c:pt>
                <c:pt idx="990">
                  <c:v>3.4703190476190477</c:v>
                </c:pt>
                <c:pt idx="991">
                  <c:v>3.6079380952380951</c:v>
                </c:pt>
                <c:pt idx="992">
                  <c:v>3.605204761904762</c:v>
                </c:pt>
                <c:pt idx="993">
                  <c:v>3.7515333333333336</c:v>
                </c:pt>
                <c:pt idx="994">
                  <c:v>3.71262380952381</c:v>
                </c:pt>
                <c:pt idx="995">
                  <c:v>3.6462476190476187</c:v>
                </c:pt>
                <c:pt idx="996">
                  <c:v>3.6486095238095237</c:v>
                </c:pt>
                <c:pt idx="997">
                  <c:v>3.583219047619048</c:v>
                </c:pt>
                <c:pt idx="998">
                  <c:v>3.7041285714285714</c:v>
                </c:pt>
                <c:pt idx="999">
                  <c:v>3.651642857142857</c:v>
                </c:pt>
                <c:pt idx="1000">
                  <c:v>3.701052380952381</c:v>
                </c:pt>
                <c:pt idx="1001">
                  <c:v>3.6604714285714288</c:v>
                </c:pt>
                <c:pt idx="1002">
                  <c:v>3.6727619047619053</c:v>
                </c:pt>
                <c:pt idx="1003">
                  <c:v>3.6238761904761909</c:v>
                </c:pt>
                <c:pt idx="1004">
                  <c:v>3.7223666666666668</c:v>
                </c:pt>
                <c:pt idx="1005">
                  <c:v>3.737738095238095</c:v>
                </c:pt>
                <c:pt idx="1006">
                  <c:v>3.6468333333333334</c:v>
                </c:pt>
                <c:pt idx="1007">
                  <c:v>3.7238238095238101</c:v>
                </c:pt>
                <c:pt idx="1008">
                  <c:v>3.5885666666666673</c:v>
                </c:pt>
                <c:pt idx="1009">
                  <c:v>3.6350600000000002</c:v>
                </c:pt>
                <c:pt idx="1010">
                  <c:v>3.6266857142857147</c:v>
                </c:pt>
                <c:pt idx="1011">
                  <c:v>3.7271952380952378</c:v>
                </c:pt>
                <c:pt idx="1012">
                  <c:v>3.6811238095238088</c:v>
                </c:pt>
                <c:pt idx="1013">
                  <c:v>3.7061619047619043</c:v>
                </c:pt>
                <c:pt idx="1014">
                  <c:v>3.6990699999999999</c:v>
                </c:pt>
                <c:pt idx="1015">
                  <c:v>3.6671</c:v>
                </c:pt>
                <c:pt idx="1016">
                  <c:v>3.7947299999999999</c:v>
                </c:pt>
                <c:pt idx="1017">
                  <c:v>3.6659199999999998</c:v>
                </c:pt>
                <c:pt idx="1018">
                  <c:v>3.59328</c:v>
                </c:pt>
                <c:pt idx="1019">
                  <c:v>3.5160149999999994</c:v>
                </c:pt>
                <c:pt idx="1020">
                  <c:v>3.6390049999999996</c:v>
                </c:pt>
                <c:pt idx="1021">
                  <c:v>3.5921599999999998</c:v>
                </c:pt>
                <c:pt idx="1022">
                  <c:v>3.5023399999999993</c:v>
                </c:pt>
                <c:pt idx="1023">
                  <c:v>3.5635699999999995</c:v>
                </c:pt>
                <c:pt idx="1024">
                  <c:v>3.5133299999999998</c:v>
                </c:pt>
                <c:pt idx="1025">
                  <c:v>3.6242749999999999</c:v>
                </c:pt>
                <c:pt idx="1026">
                  <c:v>3.6642800000000002</c:v>
                </c:pt>
                <c:pt idx="1027">
                  <c:v>3.7343050000000004</c:v>
                </c:pt>
                <c:pt idx="1028">
                  <c:v>3.4909950000000003</c:v>
                </c:pt>
                <c:pt idx="1029">
                  <c:v>3.5303263157894738</c:v>
                </c:pt>
                <c:pt idx="1030">
                  <c:v>3.6276263157894726</c:v>
                </c:pt>
                <c:pt idx="1031">
                  <c:v>3.6247999999999991</c:v>
                </c:pt>
                <c:pt idx="1032">
                  <c:v>3.5819315789473687</c:v>
                </c:pt>
                <c:pt idx="1033">
                  <c:v>3.6064315789473684</c:v>
                </c:pt>
                <c:pt idx="1034">
                  <c:v>3.5665157894736845</c:v>
                </c:pt>
                <c:pt idx="1035">
                  <c:v>3.6195578947368423</c:v>
                </c:pt>
                <c:pt idx="1036">
                  <c:v>3.6932315789473686</c:v>
                </c:pt>
                <c:pt idx="1037">
                  <c:v>3.7241894736842109</c:v>
                </c:pt>
                <c:pt idx="1038">
                  <c:v>3.6054736842105259</c:v>
                </c:pt>
                <c:pt idx="1039">
                  <c:v>3.5852631578947372</c:v>
                </c:pt>
                <c:pt idx="1040">
                  <c:v>3.6372000000000004</c:v>
                </c:pt>
                <c:pt idx="1041">
                  <c:v>3.5776052631578943</c:v>
                </c:pt>
                <c:pt idx="1042">
                  <c:v>3.6434473684210524</c:v>
                </c:pt>
                <c:pt idx="1043">
                  <c:v>3.6423157894736837</c:v>
                </c:pt>
                <c:pt idx="1044">
                  <c:v>3.548110526315789</c:v>
                </c:pt>
                <c:pt idx="1045">
                  <c:v>3.4437736842105267</c:v>
                </c:pt>
                <c:pt idx="1046">
                  <c:v>3.4362947368421048</c:v>
                </c:pt>
                <c:pt idx="1047">
                  <c:v>3.5018947368421052</c:v>
                </c:pt>
                <c:pt idx="1048">
                  <c:v>3.4723157894736838</c:v>
                </c:pt>
                <c:pt idx="1049">
                  <c:v>3.3706631578947372</c:v>
                </c:pt>
                <c:pt idx="1050">
                  <c:v>3.4576842105263155</c:v>
                </c:pt>
                <c:pt idx="1051">
                  <c:v>3.4357999999999995</c:v>
                </c:pt>
                <c:pt idx="1052">
                  <c:v>3.4577052631578944</c:v>
                </c:pt>
                <c:pt idx="1053">
                  <c:v>3.4055157894736845</c:v>
                </c:pt>
                <c:pt idx="1054">
                  <c:v>3.4731368421052631</c:v>
                </c:pt>
                <c:pt idx="1055">
                  <c:v>3.5016842105263155</c:v>
                </c:pt>
                <c:pt idx="1056">
                  <c:v>3.537957894736842</c:v>
                </c:pt>
                <c:pt idx="1057">
                  <c:v>3.4986777777777776</c:v>
                </c:pt>
                <c:pt idx="1058">
                  <c:v>3.5115277777777782</c:v>
                </c:pt>
                <c:pt idx="1059">
                  <c:v>3.4763111111111118</c:v>
                </c:pt>
                <c:pt idx="1060">
                  <c:v>3.5254833333333333</c:v>
                </c:pt>
                <c:pt idx="1061">
                  <c:v>3.4804833333333338</c:v>
                </c:pt>
                <c:pt idx="1062">
                  <c:v>3.4085888888888891</c:v>
                </c:pt>
                <c:pt idx="1063">
                  <c:v>3.4262999999999999</c:v>
                </c:pt>
                <c:pt idx="1064">
                  <c:v>3.3132222222222221</c:v>
                </c:pt>
                <c:pt idx="1065">
                  <c:v>3.3564055555555559</c:v>
                </c:pt>
                <c:pt idx="1066">
                  <c:v>3.4408944444444445</c:v>
                </c:pt>
                <c:pt idx="1067">
                  <c:v>3.4532611111111113</c:v>
                </c:pt>
                <c:pt idx="1068">
                  <c:v>3.2440833333333332</c:v>
                </c:pt>
                <c:pt idx="1069">
                  <c:v>3.3830222222222224</c:v>
                </c:pt>
                <c:pt idx="1070">
                  <c:v>3.1305666666666667</c:v>
                </c:pt>
                <c:pt idx="1071">
                  <c:v>3.3342444444444448</c:v>
                </c:pt>
                <c:pt idx="1072">
                  <c:v>3.1588666666666665</c:v>
                </c:pt>
                <c:pt idx="1073">
                  <c:v>3.1869000000000001</c:v>
                </c:pt>
                <c:pt idx="1074">
                  <c:v>3.1469888888888891</c:v>
                </c:pt>
                <c:pt idx="1075">
                  <c:v>3.3324500000000001</c:v>
                </c:pt>
                <c:pt idx="1076">
                  <c:v>3.1704166666666662</c:v>
                </c:pt>
                <c:pt idx="1077">
                  <c:v>3.2882277777777773</c:v>
                </c:pt>
                <c:pt idx="1078">
                  <c:v>3.2485833333333334</c:v>
                </c:pt>
                <c:pt idx="1079">
                  <c:v>3.3406833333333328</c:v>
                </c:pt>
                <c:pt idx="1080">
                  <c:v>3.2704611111111106</c:v>
                </c:pt>
                <c:pt idx="1081">
                  <c:v>3.3700944444444452</c:v>
                </c:pt>
                <c:pt idx="1082">
                  <c:v>3.2815833333333337</c:v>
                </c:pt>
                <c:pt idx="1083">
                  <c:v>3.2616277777777785</c:v>
                </c:pt>
                <c:pt idx="1084">
                  <c:v>3.0791888888888885</c:v>
                </c:pt>
                <c:pt idx="1085">
                  <c:v>3.1821999999999999</c:v>
                </c:pt>
                <c:pt idx="1086">
                  <c:v>3.0918777777777779</c:v>
                </c:pt>
                <c:pt idx="1087">
                  <c:v>3.0764777777777783</c:v>
                </c:pt>
                <c:pt idx="1088">
                  <c:v>3.1248722222222218</c:v>
                </c:pt>
                <c:pt idx="1089">
                  <c:v>3.2001444444444451</c:v>
                </c:pt>
                <c:pt idx="1090">
                  <c:v>3.0399722222222225</c:v>
                </c:pt>
                <c:pt idx="1091">
                  <c:v>3.1457166666666669</c:v>
                </c:pt>
                <c:pt idx="1092">
                  <c:v>3.1781000000000006</c:v>
                </c:pt>
                <c:pt idx="1093">
                  <c:v>3.190638888888889</c:v>
                </c:pt>
                <c:pt idx="1094">
                  <c:v>3.1150777777777776</c:v>
                </c:pt>
                <c:pt idx="1095">
                  <c:v>3.1298777777777778</c:v>
                </c:pt>
                <c:pt idx="1096">
                  <c:v>3.063822222222222</c:v>
                </c:pt>
                <c:pt idx="1097">
                  <c:v>3.1165722222222225</c:v>
                </c:pt>
                <c:pt idx="1098">
                  <c:v>2.9723777777777776</c:v>
                </c:pt>
                <c:pt idx="1099">
                  <c:v>2.9234611111111115</c:v>
                </c:pt>
                <c:pt idx="1100">
                  <c:v>3.037666666666667</c:v>
                </c:pt>
                <c:pt idx="1101">
                  <c:v>2.9400222222222223</c:v>
                </c:pt>
                <c:pt idx="1102">
                  <c:v>3.05165</c:v>
                </c:pt>
                <c:pt idx="1103">
                  <c:v>2.86415</c:v>
                </c:pt>
                <c:pt idx="1104">
                  <c:v>2.9781166666666667</c:v>
                </c:pt>
                <c:pt idx="1105">
                  <c:v>3.0584833333333328</c:v>
                </c:pt>
                <c:pt idx="1106">
                  <c:v>3.2240888888888883</c:v>
                </c:pt>
                <c:pt idx="1107">
                  <c:v>3.0327777777777776</c:v>
                </c:pt>
                <c:pt idx="1108">
                  <c:v>2.8809277777777775</c:v>
                </c:pt>
                <c:pt idx="1109">
                  <c:v>3.1188277777777773</c:v>
                </c:pt>
                <c:pt idx="1110">
                  <c:v>3.1065666666666671</c:v>
                </c:pt>
                <c:pt idx="1111">
                  <c:v>3.2281111111111116</c:v>
                </c:pt>
                <c:pt idx="1112">
                  <c:v>3.2101611111111112</c:v>
                </c:pt>
                <c:pt idx="1113">
                  <c:v>3.2274555555555553</c:v>
                </c:pt>
                <c:pt idx="1114">
                  <c:v>3.1881722222222226</c:v>
                </c:pt>
                <c:pt idx="1115">
                  <c:v>3.1225222222222215</c:v>
                </c:pt>
                <c:pt idx="1116">
                  <c:v>3.2889999999999997</c:v>
                </c:pt>
                <c:pt idx="1117">
                  <c:v>3.2719722222222227</c:v>
                </c:pt>
                <c:pt idx="1118">
                  <c:v>3.3242666666666665</c:v>
                </c:pt>
                <c:pt idx="1119">
                  <c:v>3.3182722222222223</c:v>
                </c:pt>
                <c:pt idx="1120">
                  <c:v>3.1855111111111114</c:v>
                </c:pt>
                <c:pt idx="1121">
                  <c:v>3.2096555555555555</c:v>
                </c:pt>
                <c:pt idx="1122">
                  <c:v>3.2281277777777779</c:v>
                </c:pt>
                <c:pt idx="1123">
                  <c:v>3.2315611111111116</c:v>
                </c:pt>
                <c:pt idx="1124">
                  <c:v>3.2627277777777772</c:v>
                </c:pt>
                <c:pt idx="1125">
                  <c:v>3.3133722222222222</c:v>
                </c:pt>
                <c:pt idx="1126">
                  <c:v>3.2861166666666666</c:v>
                </c:pt>
                <c:pt idx="1127">
                  <c:v>3.3855777777777774</c:v>
                </c:pt>
                <c:pt idx="1128">
                  <c:v>3.3475333333333328</c:v>
                </c:pt>
                <c:pt idx="1129">
                  <c:v>3.304094444444444</c:v>
                </c:pt>
                <c:pt idx="1130">
                  <c:v>3.3548666666666667</c:v>
                </c:pt>
                <c:pt idx="1131">
                  <c:v>3.316822222222223</c:v>
                </c:pt>
                <c:pt idx="1132">
                  <c:v>3.3314055555555551</c:v>
                </c:pt>
                <c:pt idx="1133">
                  <c:v>3.2912277777777779</c:v>
                </c:pt>
                <c:pt idx="1134">
                  <c:v>3.2729777777777782</c:v>
                </c:pt>
                <c:pt idx="1135">
                  <c:v>3.2420611111111111</c:v>
                </c:pt>
                <c:pt idx="1136">
                  <c:v>3.3300222222222229</c:v>
                </c:pt>
                <c:pt idx="1137">
                  <c:v>3.183044444444445</c:v>
                </c:pt>
                <c:pt idx="1138">
                  <c:v>3.2306166666666667</c:v>
                </c:pt>
                <c:pt idx="1139">
                  <c:v>3.3422277777777776</c:v>
                </c:pt>
                <c:pt idx="1140">
                  <c:v>3.3216833333333335</c:v>
                </c:pt>
                <c:pt idx="1141">
                  <c:v>3.2793166666666669</c:v>
                </c:pt>
                <c:pt idx="1142">
                  <c:v>3.3837388888888893</c:v>
                </c:pt>
                <c:pt idx="1143">
                  <c:v>3.3490722222222225</c:v>
                </c:pt>
                <c:pt idx="1144">
                  <c:v>3.3241555555555551</c:v>
                </c:pt>
                <c:pt idx="1145">
                  <c:v>3.2556722222222225</c:v>
                </c:pt>
                <c:pt idx="1146">
                  <c:v>3.3249333333333331</c:v>
                </c:pt>
                <c:pt idx="1147">
                  <c:v>3.1844999999999999</c:v>
                </c:pt>
                <c:pt idx="1148">
                  <c:v>3.2670333333333335</c:v>
                </c:pt>
                <c:pt idx="1149">
                  <c:v>3.3249388888888891</c:v>
                </c:pt>
                <c:pt idx="1150">
                  <c:v>3.2744111111111116</c:v>
                </c:pt>
                <c:pt idx="1151">
                  <c:v>3.2225166666666665</c:v>
                </c:pt>
                <c:pt idx="1152">
                  <c:v>3.1977444444444441</c:v>
                </c:pt>
                <c:pt idx="1153">
                  <c:v>3.2362944444444444</c:v>
                </c:pt>
                <c:pt idx="1154">
                  <c:v>3.215411111111111</c:v>
                </c:pt>
                <c:pt idx="1155">
                  <c:v>3.3120333333333334</c:v>
                </c:pt>
                <c:pt idx="1156">
                  <c:v>3.079933333333333</c:v>
                </c:pt>
                <c:pt idx="1157">
                  <c:v>3.1008055555555556</c:v>
                </c:pt>
                <c:pt idx="1158">
                  <c:v>3.1636444444444454</c:v>
                </c:pt>
                <c:pt idx="1159">
                  <c:v>3.1886111111111113</c:v>
                </c:pt>
                <c:pt idx="1160">
                  <c:v>3.2607055555555551</c:v>
                </c:pt>
                <c:pt idx="1161">
                  <c:v>3.3477666666666668</c:v>
                </c:pt>
                <c:pt idx="1162">
                  <c:v>3.2145222222222225</c:v>
                </c:pt>
                <c:pt idx="1163">
                  <c:v>3.3159944444444442</c:v>
                </c:pt>
                <c:pt idx="1164">
                  <c:v>3.1944277777777779</c:v>
                </c:pt>
                <c:pt idx="1165">
                  <c:v>3.3384722222222227</c:v>
                </c:pt>
                <c:pt idx="1166">
                  <c:v>3.2082277777777772</c:v>
                </c:pt>
                <c:pt idx="1167">
                  <c:v>3.1400277777777776</c:v>
                </c:pt>
                <c:pt idx="1168">
                  <c:v>3.1583333333333337</c:v>
                </c:pt>
                <c:pt idx="1169">
                  <c:v>3.2720333333333338</c:v>
                </c:pt>
                <c:pt idx="1170">
                  <c:v>3.2677611111111116</c:v>
                </c:pt>
                <c:pt idx="1171">
                  <c:v>3.26695</c:v>
                </c:pt>
                <c:pt idx="1172">
                  <c:v>3.381761111111111</c:v>
                </c:pt>
                <c:pt idx="1173">
                  <c:v>3.3269333333333333</c:v>
                </c:pt>
                <c:pt idx="1174">
                  <c:v>3.3417055555555555</c:v>
                </c:pt>
                <c:pt idx="1175">
                  <c:v>3.3028705882352938</c:v>
                </c:pt>
                <c:pt idx="1176">
                  <c:v>3.2780941176470595</c:v>
                </c:pt>
                <c:pt idx="1177">
                  <c:v>3.2838588235294113</c:v>
                </c:pt>
                <c:pt idx="1178">
                  <c:v>3.3748882352941174</c:v>
                </c:pt>
                <c:pt idx="1179">
                  <c:v>3.3093823529411766</c:v>
                </c:pt>
                <c:pt idx="1180">
                  <c:v>3.2850529411764704</c:v>
                </c:pt>
                <c:pt idx="1181">
                  <c:v>3.2408117647058825</c:v>
                </c:pt>
                <c:pt idx="1182">
                  <c:v>3.3490823529411773</c:v>
                </c:pt>
                <c:pt idx="1183">
                  <c:v>3.333241176470588</c:v>
                </c:pt>
                <c:pt idx="1184">
                  <c:v>3.4391588235294122</c:v>
                </c:pt>
                <c:pt idx="1185">
                  <c:v>3.349982352941177</c:v>
                </c:pt>
                <c:pt idx="1186">
                  <c:v>3.265429411764706</c:v>
                </c:pt>
                <c:pt idx="1187">
                  <c:v>3.2368470588235292</c:v>
                </c:pt>
                <c:pt idx="1188">
                  <c:v>3.5095823529411767</c:v>
                </c:pt>
                <c:pt idx="1189">
                  <c:v>3.400235294117647</c:v>
                </c:pt>
                <c:pt idx="1190">
                  <c:v>3.5724470588235295</c:v>
                </c:pt>
                <c:pt idx="1191">
                  <c:v>3.4744176470588237</c:v>
                </c:pt>
                <c:pt idx="1192">
                  <c:v>3.394923529411765</c:v>
                </c:pt>
                <c:pt idx="1193">
                  <c:v>3.6102470588235289</c:v>
                </c:pt>
                <c:pt idx="1194">
                  <c:v>3.4323529411764713</c:v>
                </c:pt>
                <c:pt idx="1195">
                  <c:v>3.397005882352941</c:v>
                </c:pt>
                <c:pt idx="1196">
                  <c:v>3.5452999999999997</c:v>
                </c:pt>
                <c:pt idx="1197">
                  <c:v>3.4238294117647059</c:v>
                </c:pt>
                <c:pt idx="1198">
                  <c:v>3.3977058823529411</c:v>
                </c:pt>
                <c:pt idx="1199">
                  <c:v>3.3438764705882353</c:v>
                </c:pt>
                <c:pt idx="1200">
                  <c:v>3.4474352941176472</c:v>
                </c:pt>
                <c:pt idx="1201">
                  <c:v>3.4866352941176473</c:v>
                </c:pt>
                <c:pt idx="1202">
                  <c:v>3.5160470588235295</c:v>
                </c:pt>
                <c:pt idx="1203">
                  <c:v>3.4721647058823519</c:v>
                </c:pt>
                <c:pt idx="1204">
                  <c:v>3.4630176470588232</c:v>
                </c:pt>
                <c:pt idx="1205">
                  <c:v>3.526688235294118</c:v>
                </c:pt>
                <c:pt idx="1206">
                  <c:v>3.5790588235294116</c:v>
                </c:pt>
                <c:pt idx="1207">
                  <c:v>3.526794117647059</c:v>
                </c:pt>
                <c:pt idx="1208">
                  <c:v>3.4371176470588232</c:v>
                </c:pt>
                <c:pt idx="1209">
                  <c:v>3.5763823529411769</c:v>
                </c:pt>
                <c:pt idx="1210">
                  <c:v>3.3332470588235301</c:v>
                </c:pt>
                <c:pt idx="1211">
                  <c:v>3.2820176470588236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D9D-4143-95EA-8A147F116821}"/>
            </c:ext>
          </c:extLst>
        </c:ser>
        <c:ser>
          <c:idx val="1"/>
          <c:order val="1"/>
          <c:tx>
            <c:strRef>
              <c:f>'Pre-tax'!$I$4</c:f>
              <c:strCache>
                <c:ptCount val="1"/>
                <c:pt idx="0">
                  <c:v>Ultra short term 6 month</c:v>
                </c:pt>
              </c:strCache>
            </c:strRef>
          </c:tx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numRef>
              <c:f>'Pre-tax'!$A$5:$A$1216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'Pre-tax'!$I$5:$I$1216</c:f>
              <c:numCache>
                <c:formatCode>0.00</c:formatCode>
                <c:ptCount val="1212"/>
                <c:pt idx="0">
                  <c:v>3.4935449999999997</c:v>
                </c:pt>
                <c:pt idx="1">
                  <c:v>3.4936750000000005</c:v>
                </c:pt>
                <c:pt idx="2">
                  <c:v>3.4912300000000003</c:v>
                </c:pt>
                <c:pt idx="3">
                  <c:v>3.4957149999999997</c:v>
                </c:pt>
                <c:pt idx="4">
                  <c:v>3.4950250000000005</c:v>
                </c:pt>
                <c:pt idx="5">
                  <c:v>3.4972050000000001</c:v>
                </c:pt>
                <c:pt idx="6">
                  <c:v>3.4958849999999999</c:v>
                </c:pt>
                <c:pt idx="7">
                  <c:v>3.5009549999999998</c:v>
                </c:pt>
                <c:pt idx="8">
                  <c:v>3.5075399999999997</c:v>
                </c:pt>
                <c:pt idx="9">
                  <c:v>3.5196300000000003</c:v>
                </c:pt>
                <c:pt idx="10">
                  <c:v>3.5185599999999999</c:v>
                </c:pt>
                <c:pt idx="11">
                  <c:v>3.5274900000000002</c:v>
                </c:pt>
                <c:pt idx="12">
                  <c:v>3.5308950000000001</c:v>
                </c:pt>
                <c:pt idx="13">
                  <c:v>3.5961550000000009</c:v>
                </c:pt>
                <c:pt idx="14">
                  <c:v>3.5936450000000009</c:v>
                </c:pt>
                <c:pt idx="15">
                  <c:v>3.5892799999999996</c:v>
                </c:pt>
                <c:pt idx="16">
                  <c:v>3.6806599999999996</c:v>
                </c:pt>
                <c:pt idx="17">
                  <c:v>3.7095050000000001</c:v>
                </c:pt>
                <c:pt idx="18">
                  <c:v>3.6844399999999999</c:v>
                </c:pt>
                <c:pt idx="19">
                  <c:v>3.692155000000001</c:v>
                </c:pt>
                <c:pt idx="20">
                  <c:v>3.69876</c:v>
                </c:pt>
                <c:pt idx="21">
                  <c:v>3.6981250000000001</c:v>
                </c:pt>
                <c:pt idx="22">
                  <c:v>3.7180299999999997</c:v>
                </c:pt>
                <c:pt idx="23">
                  <c:v>3.7308250000000003</c:v>
                </c:pt>
                <c:pt idx="24">
                  <c:v>3.7219299999999995</c:v>
                </c:pt>
                <c:pt idx="25">
                  <c:v>3.7194999999999991</c:v>
                </c:pt>
                <c:pt idx="26">
                  <c:v>3.7249649999999996</c:v>
                </c:pt>
                <c:pt idx="27">
                  <c:v>3.7576849999999995</c:v>
                </c:pt>
                <c:pt idx="28">
                  <c:v>3.762775</c:v>
                </c:pt>
                <c:pt idx="29">
                  <c:v>3.7918800000000004</c:v>
                </c:pt>
                <c:pt idx="30">
                  <c:v>3.7871800000000015</c:v>
                </c:pt>
                <c:pt idx="31">
                  <c:v>3.7884750000000005</c:v>
                </c:pt>
                <c:pt idx="32">
                  <c:v>3.7831799999999993</c:v>
                </c:pt>
                <c:pt idx="33">
                  <c:v>3.7832599999999998</c:v>
                </c:pt>
                <c:pt idx="34">
                  <c:v>3.7738199999999997</c:v>
                </c:pt>
                <c:pt idx="35">
                  <c:v>3.7674799999999991</c:v>
                </c:pt>
                <c:pt idx="36">
                  <c:v>3.7465599999999997</c:v>
                </c:pt>
                <c:pt idx="37">
                  <c:v>3.7242299999999999</c:v>
                </c:pt>
                <c:pt idx="38">
                  <c:v>3.7042299999999999</c:v>
                </c:pt>
                <c:pt idx="39">
                  <c:v>3.6896949999999995</c:v>
                </c:pt>
                <c:pt idx="40">
                  <c:v>3.6900699999999995</c:v>
                </c:pt>
                <c:pt idx="41">
                  <c:v>3.6811600000000007</c:v>
                </c:pt>
                <c:pt idx="42">
                  <c:v>3.6743450000000002</c:v>
                </c:pt>
                <c:pt idx="43">
                  <c:v>3.6632350000000002</c:v>
                </c:pt>
                <c:pt idx="44">
                  <c:v>3.6555200000000001</c:v>
                </c:pt>
                <c:pt idx="45">
                  <c:v>3.6554750000000005</c:v>
                </c:pt>
                <c:pt idx="46">
                  <c:v>3.6640549999999998</c:v>
                </c:pt>
                <c:pt idx="47">
                  <c:v>3.6592500000000001</c:v>
                </c:pt>
                <c:pt idx="48">
                  <c:v>3.6717399999999998</c:v>
                </c:pt>
                <c:pt idx="49">
                  <c:v>3.6842749999999995</c:v>
                </c:pt>
                <c:pt idx="50">
                  <c:v>3.6780300000000006</c:v>
                </c:pt>
                <c:pt idx="51">
                  <c:v>3.6696350000000004</c:v>
                </c:pt>
                <c:pt idx="52">
                  <c:v>3.6713750000000003</c:v>
                </c:pt>
                <c:pt idx="53">
                  <c:v>3.6743600000000001</c:v>
                </c:pt>
                <c:pt idx="54">
                  <c:v>3.6813349999999998</c:v>
                </c:pt>
                <c:pt idx="55">
                  <c:v>3.6839349999999995</c:v>
                </c:pt>
                <c:pt idx="56">
                  <c:v>3.6927349999999999</c:v>
                </c:pt>
                <c:pt idx="57">
                  <c:v>3.6804399999999995</c:v>
                </c:pt>
                <c:pt idx="58">
                  <c:v>3.6879750000000002</c:v>
                </c:pt>
                <c:pt idx="59">
                  <c:v>3.6898200000000001</c:v>
                </c:pt>
                <c:pt idx="60">
                  <c:v>3.6893350000000011</c:v>
                </c:pt>
                <c:pt idx="61">
                  <c:v>3.6907450000000006</c:v>
                </c:pt>
                <c:pt idx="62">
                  <c:v>3.6831700000000005</c:v>
                </c:pt>
                <c:pt idx="63">
                  <c:v>3.6840400000000004</c:v>
                </c:pt>
                <c:pt idx="64">
                  <c:v>3.6804500000000004</c:v>
                </c:pt>
                <c:pt idx="65">
                  <c:v>3.6825500000000004</c:v>
                </c:pt>
                <c:pt idx="66">
                  <c:v>3.6739949999999992</c:v>
                </c:pt>
                <c:pt idx="67">
                  <c:v>3.6650000000000005</c:v>
                </c:pt>
                <c:pt idx="68">
                  <c:v>3.6613349999999998</c:v>
                </c:pt>
                <c:pt idx="69">
                  <c:v>3.6475999999999997</c:v>
                </c:pt>
                <c:pt idx="70">
                  <c:v>3.6442349999999997</c:v>
                </c:pt>
                <c:pt idx="71">
                  <c:v>3.6356399999999995</c:v>
                </c:pt>
                <c:pt idx="72">
                  <c:v>3.6271299999999997</c:v>
                </c:pt>
                <c:pt idx="73">
                  <c:v>3.6285599999999993</c:v>
                </c:pt>
                <c:pt idx="74">
                  <c:v>3.6291249999999993</c:v>
                </c:pt>
                <c:pt idx="75">
                  <c:v>3.6256200000000001</c:v>
                </c:pt>
                <c:pt idx="76">
                  <c:v>3.6056450000000004</c:v>
                </c:pt>
                <c:pt idx="77">
                  <c:v>3.6246850000000004</c:v>
                </c:pt>
                <c:pt idx="78">
                  <c:v>3.6416350000000008</c:v>
                </c:pt>
                <c:pt idx="79">
                  <c:v>3.6421000000000006</c:v>
                </c:pt>
                <c:pt idx="80">
                  <c:v>3.6511349999999991</c:v>
                </c:pt>
                <c:pt idx="81">
                  <c:v>3.6522199999999998</c:v>
                </c:pt>
                <c:pt idx="82">
                  <c:v>3.6575350000000002</c:v>
                </c:pt>
                <c:pt idx="83">
                  <c:v>3.6584599999999994</c:v>
                </c:pt>
                <c:pt idx="84">
                  <c:v>3.6597400000000007</c:v>
                </c:pt>
                <c:pt idx="85">
                  <c:v>3.6565099999999995</c:v>
                </c:pt>
                <c:pt idx="86">
                  <c:v>3.6527700000000003</c:v>
                </c:pt>
                <c:pt idx="87">
                  <c:v>3.6450199999999997</c:v>
                </c:pt>
                <c:pt idx="88">
                  <c:v>3.6460599999999994</c:v>
                </c:pt>
                <c:pt idx="89">
                  <c:v>3.6417000000000002</c:v>
                </c:pt>
                <c:pt idx="90">
                  <c:v>3.6396799999999998</c:v>
                </c:pt>
                <c:pt idx="91">
                  <c:v>3.642055</c:v>
                </c:pt>
                <c:pt idx="92">
                  <c:v>3.6540849999999998</c:v>
                </c:pt>
                <c:pt idx="93">
                  <c:v>3.6615650000000004</c:v>
                </c:pt>
                <c:pt idx="94">
                  <c:v>3.6460700000000004</c:v>
                </c:pt>
                <c:pt idx="95">
                  <c:v>3.6407750000000001</c:v>
                </c:pt>
                <c:pt idx="96">
                  <c:v>3.6351750000000003</c:v>
                </c:pt>
                <c:pt idx="97">
                  <c:v>3.6317100000000004</c:v>
                </c:pt>
                <c:pt idx="98">
                  <c:v>3.6235100000000009</c:v>
                </c:pt>
                <c:pt idx="99">
                  <c:v>3.6057800000000007</c:v>
                </c:pt>
                <c:pt idx="100">
                  <c:v>3.6058500000000002</c:v>
                </c:pt>
                <c:pt idx="101">
                  <c:v>3.6150149999999988</c:v>
                </c:pt>
                <c:pt idx="102">
                  <c:v>3.6168000000000005</c:v>
                </c:pt>
                <c:pt idx="103">
                  <c:v>3.6191149999999999</c:v>
                </c:pt>
                <c:pt idx="104">
                  <c:v>3.6239499999999998</c:v>
                </c:pt>
                <c:pt idx="105">
                  <c:v>3.6344799999999999</c:v>
                </c:pt>
                <c:pt idx="106">
                  <c:v>3.5927500000000001</c:v>
                </c:pt>
                <c:pt idx="107">
                  <c:v>3.5872199999999994</c:v>
                </c:pt>
                <c:pt idx="108">
                  <c:v>3.5788249999999997</c:v>
                </c:pt>
                <c:pt idx="109">
                  <c:v>3.5766049999999998</c:v>
                </c:pt>
                <c:pt idx="110">
                  <c:v>3.5674550000000003</c:v>
                </c:pt>
                <c:pt idx="111">
                  <c:v>3.5612199999999996</c:v>
                </c:pt>
                <c:pt idx="112">
                  <c:v>3.5604200000000006</c:v>
                </c:pt>
                <c:pt idx="113">
                  <c:v>3.5741950000000005</c:v>
                </c:pt>
                <c:pt idx="114">
                  <c:v>3.5776699999999999</c:v>
                </c:pt>
                <c:pt idx="115">
                  <c:v>3.579475</c:v>
                </c:pt>
                <c:pt idx="116">
                  <c:v>3.5713450000000009</c:v>
                </c:pt>
                <c:pt idx="117">
                  <c:v>3.5719700000000003</c:v>
                </c:pt>
                <c:pt idx="118">
                  <c:v>3.5659000000000001</c:v>
                </c:pt>
                <c:pt idx="119">
                  <c:v>3.5990499999999996</c:v>
                </c:pt>
                <c:pt idx="120">
                  <c:v>3.598395</c:v>
                </c:pt>
                <c:pt idx="121">
                  <c:v>3.6085199999999995</c:v>
                </c:pt>
                <c:pt idx="122">
                  <c:v>3.6071349999999995</c:v>
                </c:pt>
                <c:pt idx="123">
                  <c:v>3.6078950000000001</c:v>
                </c:pt>
                <c:pt idx="124">
                  <c:v>3.6102300000000001</c:v>
                </c:pt>
                <c:pt idx="125">
                  <c:v>3.5991900000000001</c:v>
                </c:pt>
                <c:pt idx="126">
                  <c:v>3.5880450000000002</c:v>
                </c:pt>
                <c:pt idx="127">
                  <c:v>3.5772750000000002</c:v>
                </c:pt>
                <c:pt idx="128">
                  <c:v>3.5718849999999995</c:v>
                </c:pt>
                <c:pt idx="129">
                  <c:v>3.5623899999999993</c:v>
                </c:pt>
                <c:pt idx="130">
                  <c:v>3.5512250000000001</c:v>
                </c:pt>
                <c:pt idx="131">
                  <c:v>3.5275350000000003</c:v>
                </c:pt>
                <c:pt idx="132">
                  <c:v>3.4910449999999997</c:v>
                </c:pt>
                <c:pt idx="133">
                  <c:v>3.4330800000000004</c:v>
                </c:pt>
                <c:pt idx="134">
                  <c:v>3.3781599999999998</c:v>
                </c:pt>
                <c:pt idx="135">
                  <c:v>3.3884100000000004</c:v>
                </c:pt>
                <c:pt idx="136">
                  <c:v>3.4003700000000001</c:v>
                </c:pt>
                <c:pt idx="137">
                  <c:v>3.3372999999999999</c:v>
                </c:pt>
                <c:pt idx="138">
                  <c:v>3.3118949999999998</c:v>
                </c:pt>
                <c:pt idx="139">
                  <c:v>3.325200000000001</c:v>
                </c:pt>
                <c:pt idx="140">
                  <c:v>3.270989999999999</c:v>
                </c:pt>
                <c:pt idx="141">
                  <c:v>3.278505</c:v>
                </c:pt>
                <c:pt idx="142">
                  <c:v>3.2289850000000002</c:v>
                </c:pt>
                <c:pt idx="143">
                  <c:v>3.1925899999999996</c:v>
                </c:pt>
                <c:pt idx="144">
                  <c:v>3.1399299999999997</c:v>
                </c:pt>
                <c:pt idx="145">
                  <c:v>3.1435749999999998</c:v>
                </c:pt>
                <c:pt idx="146">
                  <c:v>3.1341449999999993</c:v>
                </c:pt>
                <c:pt idx="147">
                  <c:v>3.1231400000000002</c:v>
                </c:pt>
                <c:pt idx="148">
                  <c:v>3.0921249999999998</c:v>
                </c:pt>
                <c:pt idx="149">
                  <c:v>3.0357750000000001</c:v>
                </c:pt>
                <c:pt idx="150">
                  <c:v>3.0130399999999997</c:v>
                </c:pt>
                <c:pt idx="151">
                  <c:v>3.0032649999999999</c:v>
                </c:pt>
                <c:pt idx="152">
                  <c:v>3.002685</c:v>
                </c:pt>
                <c:pt idx="153">
                  <c:v>3.0038999999999998</c:v>
                </c:pt>
                <c:pt idx="154">
                  <c:v>3.0031350000000003</c:v>
                </c:pt>
                <c:pt idx="155">
                  <c:v>3.0126600000000003</c:v>
                </c:pt>
                <c:pt idx="156">
                  <c:v>3.0536749999999997</c:v>
                </c:pt>
                <c:pt idx="157">
                  <c:v>3.05294</c:v>
                </c:pt>
                <c:pt idx="158">
                  <c:v>3.0496399999999992</c:v>
                </c:pt>
                <c:pt idx="159">
                  <c:v>3.0510499999999992</c:v>
                </c:pt>
                <c:pt idx="160">
                  <c:v>3.0519549999999995</c:v>
                </c:pt>
                <c:pt idx="161">
                  <c:v>3.0537049999999999</c:v>
                </c:pt>
                <c:pt idx="162">
                  <c:v>3.0518049999999994</c:v>
                </c:pt>
                <c:pt idx="163">
                  <c:v>3.0449949999999997</c:v>
                </c:pt>
                <c:pt idx="164">
                  <c:v>3.0565150000000001</c:v>
                </c:pt>
                <c:pt idx="165">
                  <c:v>3.053375</c:v>
                </c:pt>
                <c:pt idx="166">
                  <c:v>3.0531999999999999</c:v>
                </c:pt>
                <c:pt idx="167">
                  <c:v>3.0615199999999998</c:v>
                </c:pt>
                <c:pt idx="168">
                  <c:v>3.0500599999999993</c:v>
                </c:pt>
                <c:pt idx="169">
                  <c:v>3.0439949999999998</c:v>
                </c:pt>
                <c:pt idx="170">
                  <c:v>3.0473650000000001</c:v>
                </c:pt>
                <c:pt idx="171">
                  <c:v>3.0485099999999998</c:v>
                </c:pt>
                <c:pt idx="172">
                  <c:v>3.0462449999999999</c:v>
                </c:pt>
                <c:pt idx="173">
                  <c:v>3.0163300000000004</c:v>
                </c:pt>
                <c:pt idx="174">
                  <c:v>2.9993549999999995</c:v>
                </c:pt>
                <c:pt idx="175">
                  <c:v>3.0129250000000005</c:v>
                </c:pt>
                <c:pt idx="176">
                  <c:v>3.0196700000000001</c:v>
                </c:pt>
                <c:pt idx="177">
                  <c:v>3.01797</c:v>
                </c:pt>
                <c:pt idx="178">
                  <c:v>3.0291800000000006</c:v>
                </c:pt>
                <c:pt idx="179">
                  <c:v>2.9794899999999997</c:v>
                </c:pt>
                <c:pt idx="180">
                  <c:v>2.9766299999999992</c:v>
                </c:pt>
                <c:pt idx="181">
                  <c:v>2.9736799999999999</c:v>
                </c:pt>
                <c:pt idx="182">
                  <c:v>2.9591600000000002</c:v>
                </c:pt>
                <c:pt idx="183">
                  <c:v>2.9480849999999998</c:v>
                </c:pt>
                <c:pt idx="184">
                  <c:v>2.9341500000000007</c:v>
                </c:pt>
                <c:pt idx="185">
                  <c:v>2.9267949999999998</c:v>
                </c:pt>
                <c:pt idx="186">
                  <c:v>2.9265750000000006</c:v>
                </c:pt>
                <c:pt idx="187">
                  <c:v>2.9153599999999997</c:v>
                </c:pt>
                <c:pt idx="188">
                  <c:v>2.9237600000000006</c:v>
                </c:pt>
                <c:pt idx="189">
                  <c:v>2.9134000000000002</c:v>
                </c:pt>
                <c:pt idx="190">
                  <c:v>2.9065349999999999</c:v>
                </c:pt>
                <c:pt idx="191">
                  <c:v>2.9095149999999999</c:v>
                </c:pt>
                <c:pt idx="192">
                  <c:v>2.8981649999999997</c:v>
                </c:pt>
                <c:pt idx="193">
                  <c:v>2.9169449999999997</c:v>
                </c:pt>
                <c:pt idx="194">
                  <c:v>2.9266100000000002</c:v>
                </c:pt>
                <c:pt idx="195">
                  <c:v>2.9416349999999998</c:v>
                </c:pt>
                <c:pt idx="196">
                  <c:v>2.9375899999999993</c:v>
                </c:pt>
                <c:pt idx="197">
                  <c:v>2.9191749999999996</c:v>
                </c:pt>
                <c:pt idx="198">
                  <c:v>2.9111000000000002</c:v>
                </c:pt>
                <c:pt idx="199">
                  <c:v>2.8997350000000002</c:v>
                </c:pt>
                <c:pt idx="200">
                  <c:v>2.8900900000000003</c:v>
                </c:pt>
                <c:pt idx="201">
                  <c:v>2.8795549999999999</c:v>
                </c:pt>
                <c:pt idx="202">
                  <c:v>2.8775599999999995</c:v>
                </c:pt>
                <c:pt idx="203">
                  <c:v>2.8818849999999996</c:v>
                </c:pt>
                <c:pt idx="204">
                  <c:v>2.8808449999999999</c:v>
                </c:pt>
                <c:pt idx="205">
                  <c:v>2.8749949999999997</c:v>
                </c:pt>
                <c:pt idx="206">
                  <c:v>2.8778150000000005</c:v>
                </c:pt>
                <c:pt idx="207">
                  <c:v>2.8594599999999994</c:v>
                </c:pt>
                <c:pt idx="208">
                  <c:v>2.8502549999999998</c:v>
                </c:pt>
                <c:pt idx="209">
                  <c:v>2.839715</c:v>
                </c:pt>
                <c:pt idx="210">
                  <c:v>2.824465</c:v>
                </c:pt>
                <c:pt idx="211">
                  <c:v>2.8014450000000002</c:v>
                </c:pt>
                <c:pt idx="212">
                  <c:v>2.7910849999999998</c:v>
                </c:pt>
                <c:pt idx="213">
                  <c:v>2.7879699999999996</c:v>
                </c:pt>
                <c:pt idx="214">
                  <c:v>2.8355999999999999</c:v>
                </c:pt>
                <c:pt idx="215">
                  <c:v>2.7964549999999999</c:v>
                </c:pt>
                <c:pt idx="216">
                  <c:v>2.7781499999999992</c:v>
                </c:pt>
                <c:pt idx="217">
                  <c:v>2.7663549999999999</c:v>
                </c:pt>
                <c:pt idx="218">
                  <c:v>2.7552250000000003</c:v>
                </c:pt>
                <c:pt idx="219">
                  <c:v>2.7698400000000007</c:v>
                </c:pt>
                <c:pt idx="220">
                  <c:v>2.7557400000000003</c:v>
                </c:pt>
                <c:pt idx="221">
                  <c:v>2.7499499999999997</c:v>
                </c:pt>
                <c:pt idx="222">
                  <c:v>2.7349950000000001</c:v>
                </c:pt>
                <c:pt idx="223">
                  <c:v>2.7270300000000001</c:v>
                </c:pt>
                <c:pt idx="224">
                  <c:v>2.7339350000000002</c:v>
                </c:pt>
                <c:pt idx="225">
                  <c:v>2.7344800000000005</c:v>
                </c:pt>
                <c:pt idx="226">
                  <c:v>2.7355800000000001</c:v>
                </c:pt>
                <c:pt idx="227">
                  <c:v>2.7167599999999998</c:v>
                </c:pt>
                <c:pt idx="228">
                  <c:v>2.7118200000000003</c:v>
                </c:pt>
                <c:pt idx="229">
                  <c:v>2.6996799999999999</c:v>
                </c:pt>
                <c:pt idx="230">
                  <c:v>2.6907799999999997</c:v>
                </c:pt>
                <c:pt idx="231">
                  <c:v>2.6827000000000001</c:v>
                </c:pt>
                <c:pt idx="232">
                  <c:v>2.637385000000001</c:v>
                </c:pt>
                <c:pt idx="233">
                  <c:v>2.5968850000000003</c:v>
                </c:pt>
                <c:pt idx="234">
                  <c:v>2.5929250000000001</c:v>
                </c:pt>
                <c:pt idx="235">
                  <c:v>2.5638700000000001</c:v>
                </c:pt>
                <c:pt idx="236">
                  <c:v>2.44963</c:v>
                </c:pt>
                <c:pt idx="237">
                  <c:v>2.2683100000000005</c:v>
                </c:pt>
                <c:pt idx="238">
                  <c:v>2.2624599999999999</c:v>
                </c:pt>
                <c:pt idx="239">
                  <c:v>2.2575150000000002</c:v>
                </c:pt>
                <c:pt idx="240">
                  <c:v>2.2475500000000004</c:v>
                </c:pt>
                <c:pt idx="241">
                  <c:v>2.2101449999999998</c:v>
                </c:pt>
                <c:pt idx="242">
                  <c:v>2.2043349999999999</c:v>
                </c:pt>
                <c:pt idx="243">
                  <c:v>2.1821350000000006</c:v>
                </c:pt>
                <c:pt idx="244">
                  <c:v>2.1484949999999996</c:v>
                </c:pt>
                <c:pt idx="245">
                  <c:v>2.1615899999999995</c:v>
                </c:pt>
                <c:pt idx="246">
                  <c:v>2.1761500000000003</c:v>
                </c:pt>
                <c:pt idx="247">
                  <c:v>2.1941150000000005</c:v>
                </c:pt>
                <c:pt idx="248">
                  <c:v>2.1940900000000001</c:v>
                </c:pt>
                <c:pt idx="249">
                  <c:v>2.1724000000000006</c:v>
                </c:pt>
                <c:pt idx="250">
                  <c:v>2.1768000000000005</c:v>
                </c:pt>
                <c:pt idx="251">
                  <c:v>2.1508349999999998</c:v>
                </c:pt>
                <c:pt idx="252">
                  <c:v>2.1552200000000008</c:v>
                </c:pt>
                <c:pt idx="253">
                  <c:v>2.1709799999999997</c:v>
                </c:pt>
                <c:pt idx="254">
                  <c:v>2.1258350000000004</c:v>
                </c:pt>
                <c:pt idx="255">
                  <c:v>2.1404799999999997</c:v>
                </c:pt>
                <c:pt idx="256">
                  <c:v>2.1395299999999997</c:v>
                </c:pt>
                <c:pt idx="257">
                  <c:v>2.1238649999999999</c:v>
                </c:pt>
                <c:pt idx="258">
                  <c:v>2.1096999999999997</c:v>
                </c:pt>
                <c:pt idx="259">
                  <c:v>2.0831049999999998</c:v>
                </c:pt>
                <c:pt idx="260">
                  <c:v>2.0523249999999997</c:v>
                </c:pt>
                <c:pt idx="261">
                  <c:v>2.0502399999999996</c:v>
                </c:pt>
                <c:pt idx="262">
                  <c:v>2.0767800000000003</c:v>
                </c:pt>
                <c:pt idx="263">
                  <c:v>2.11131</c:v>
                </c:pt>
                <c:pt idx="264">
                  <c:v>2.1307149999999995</c:v>
                </c:pt>
                <c:pt idx="265">
                  <c:v>2.1303399999999995</c:v>
                </c:pt>
                <c:pt idx="266">
                  <c:v>2.1468499999999997</c:v>
                </c:pt>
                <c:pt idx="267">
                  <c:v>2.1676250000000001</c:v>
                </c:pt>
                <c:pt idx="268">
                  <c:v>2.1615200000000003</c:v>
                </c:pt>
                <c:pt idx="269">
                  <c:v>2.1741549999999998</c:v>
                </c:pt>
                <c:pt idx="270">
                  <c:v>2.1997100000000001</c:v>
                </c:pt>
                <c:pt idx="271">
                  <c:v>2.2233600000000004</c:v>
                </c:pt>
                <c:pt idx="272">
                  <c:v>2.2246250000000001</c:v>
                </c:pt>
                <c:pt idx="273">
                  <c:v>2.2278799999999999</c:v>
                </c:pt>
                <c:pt idx="274">
                  <c:v>2.2241649999999997</c:v>
                </c:pt>
                <c:pt idx="275">
                  <c:v>2.2125549999999996</c:v>
                </c:pt>
                <c:pt idx="276">
                  <c:v>2.1912550000000004</c:v>
                </c:pt>
                <c:pt idx="277">
                  <c:v>2.1839400000000007</c:v>
                </c:pt>
                <c:pt idx="278">
                  <c:v>2.1468949999999998</c:v>
                </c:pt>
                <c:pt idx="279">
                  <c:v>2.1282100000000002</c:v>
                </c:pt>
                <c:pt idx="280">
                  <c:v>2.1069199999999997</c:v>
                </c:pt>
                <c:pt idx="281">
                  <c:v>2.0940500000000002</c:v>
                </c:pt>
                <c:pt idx="282">
                  <c:v>2.0642850000000004</c:v>
                </c:pt>
                <c:pt idx="283">
                  <c:v>2.0600499999999999</c:v>
                </c:pt>
                <c:pt idx="284">
                  <c:v>2.0570549999999996</c:v>
                </c:pt>
                <c:pt idx="285">
                  <c:v>2.0518350000000001</c:v>
                </c:pt>
                <c:pt idx="286">
                  <c:v>2.0483850000000001</c:v>
                </c:pt>
                <c:pt idx="287">
                  <c:v>2.0263749999999998</c:v>
                </c:pt>
                <c:pt idx="288">
                  <c:v>2.0224349999999998</c:v>
                </c:pt>
                <c:pt idx="289">
                  <c:v>2.0175249999999996</c:v>
                </c:pt>
                <c:pt idx="290">
                  <c:v>2.0022899999999999</c:v>
                </c:pt>
                <c:pt idx="291">
                  <c:v>1.9984450000000002</c:v>
                </c:pt>
                <c:pt idx="292">
                  <c:v>1.99492</c:v>
                </c:pt>
                <c:pt idx="293">
                  <c:v>2.019075</c:v>
                </c:pt>
                <c:pt idx="294">
                  <c:v>2.0110299999999999</c:v>
                </c:pt>
                <c:pt idx="295">
                  <c:v>2.0274100000000006</c:v>
                </c:pt>
                <c:pt idx="296">
                  <c:v>2.0203899999999999</c:v>
                </c:pt>
                <c:pt idx="297">
                  <c:v>2.0264199999999999</c:v>
                </c:pt>
                <c:pt idx="298">
                  <c:v>1.9832650000000001</c:v>
                </c:pt>
                <c:pt idx="299">
                  <c:v>1.9250999999999998</c:v>
                </c:pt>
                <c:pt idx="300">
                  <c:v>1.9149749999999996</c:v>
                </c:pt>
                <c:pt idx="301">
                  <c:v>1.9055499999999999</c:v>
                </c:pt>
                <c:pt idx="302">
                  <c:v>1.9103000000000001</c:v>
                </c:pt>
                <c:pt idx="303">
                  <c:v>1.9250599999999998</c:v>
                </c:pt>
                <c:pt idx="304">
                  <c:v>1.9061450000000004</c:v>
                </c:pt>
                <c:pt idx="305">
                  <c:v>1.9016399999999998</c:v>
                </c:pt>
                <c:pt idx="306">
                  <c:v>1.9101249999999996</c:v>
                </c:pt>
                <c:pt idx="307">
                  <c:v>1.9164049999999999</c:v>
                </c:pt>
                <c:pt idx="308">
                  <c:v>1.9060049999999999</c:v>
                </c:pt>
                <c:pt idx="309">
                  <c:v>1.8935099999999998</c:v>
                </c:pt>
                <c:pt idx="310">
                  <c:v>1.8908149999999995</c:v>
                </c:pt>
                <c:pt idx="311">
                  <c:v>1.8940150000000002</c:v>
                </c:pt>
                <c:pt idx="312">
                  <c:v>1.8914550000000001</c:v>
                </c:pt>
                <c:pt idx="313">
                  <c:v>1.8981600000000001</c:v>
                </c:pt>
                <c:pt idx="314">
                  <c:v>1.8930249999999997</c:v>
                </c:pt>
                <c:pt idx="315">
                  <c:v>1.8910450000000001</c:v>
                </c:pt>
                <c:pt idx="316">
                  <c:v>1.8915800000000005</c:v>
                </c:pt>
                <c:pt idx="317">
                  <c:v>1.867105</c:v>
                </c:pt>
                <c:pt idx="318">
                  <c:v>1.8546050000000001</c:v>
                </c:pt>
                <c:pt idx="319">
                  <c:v>1.8356450000000002</c:v>
                </c:pt>
                <c:pt idx="320">
                  <c:v>1.8345749999999998</c:v>
                </c:pt>
                <c:pt idx="321">
                  <c:v>1.8236249999999998</c:v>
                </c:pt>
                <c:pt idx="322">
                  <c:v>1.8227349999999998</c:v>
                </c:pt>
                <c:pt idx="323">
                  <c:v>1.8158950000000005</c:v>
                </c:pt>
                <c:pt idx="324">
                  <c:v>1.8092249999999996</c:v>
                </c:pt>
                <c:pt idx="325">
                  <c:v>1.8055500000000002</c:v>
                </c:pt>
                <c:pt idx="326">
                  <c:v>1.7966500000000001</c:v>
                </c:pt>
                <c:pt idx="327">
                  <c:v>1.7815600000000003</c:v>
                </c:pt>
                <c:pt idx="328">
                  <c:v>1.7647050000000004</c:v>
                </c:pt>
                <c:pt idx="329">
                  <c:v>1.7404649999999999</c:v>
                </c:pt>
                <c:pt idx="330">
                  <c:v>1.7417050000000001</c:v>
                </c:pt>
                <c:pt idx="331">
                  <c:v>1.735595</c:v>
                </c:pt>
                <c:pt idx="332">
                  <c:v>1.7389049999999997</c:v>
                </c:pt>
                <c:pt idx="333">
                  <c:v>1.738175</c:v>
                </c:pt>
                <c:pt idx="334">
                  <c:v>1.7415100000000003</c:v>
                </c:pt>
                <c:pt idx="335">
                  <c:v>1.7350900000000002</c:v>
                </c:pt>
                <c:pt idx="336">
                  <c:v>1.7250099999999999</c:v>
                </c:pt>
                <c:pt idx="337">
                  <c:v>1.6816299999999997</c:v>
                </c:pt>
                <c:pt idx="338">
                  <c:v>1.7243249999999999</c:v>
                </c:pt>
                <c:pt idx="339">
                  <c:v>1.723395</c:v>
                </c:pt>
                <c:pt idx="340">
                  <c:v>1.71936</c:v>
                </c:pt>
                <c:pt idx="341">
                  <c:v>1.72194</c:v>
                </c:pt>
                <c:pt idx="342">
                  <c:v>1.7141999999999999</c:v>
                </c:pt>
                <c:pt idx="343">
                  <c:v>1.6973200000000006</c:v>
                </c:pt>
                <c:pt idx="344">
                  <c:v>1.6913950000000004</c:v>
                </c:pt>
                <c:pt idx="345">
                  <c:v>1.6859449999999996</c:v>
                </c:pt>
                <c:pt idx="346">
                  <c:v>1.6895800000000001</c:v>
                </c:pt>
                <c:pt idx="347">
                  <c:v>1.6857899999999997</c:v>
                </c:pt>
                <c:pt idx="348">
                  <c:v>1.6671550000000004</c:v>
                </c:pt>
                <c:pt idx="349">
                  <c:v>1.6466350000000003</c:v>
                </c:pt>
                <c:pt idx="350">
                  <c:v>1.6461000000000001</c:v>
                </c:pt>
                <c:pt idx="351">
                  <c:v>1.64432</c:v>
                </c:pt>
                <c:pt idx="352">
                  <c:v>1.6453300000000002</c:v>
                </c:pt>
                <c:pt idx="353">
                  <c:v>1.6317499999999998</c:v>
                </c:pt>
                <c:pt idx="354">
                  <c:v>1.6493599999999997</c:v>
                </c:pt>
                <c:pt idx="355">
                  <c:v>1.6587449999999997</c:v>
                </c:pt>
                <c:pt idx="356">
                  <c:v>1.678885</c:v>
                </c:pt>
                <c:pt idx="357">
                  <c:v>1.6741250000000001</c:v>
                </c:pt>
                <c:pt idx="358">
                  <c:v>1.7123150000000003</c:v>
                </c:pt>
                <c:pt idx="359">
                  <c:v>1.7328600000000001</c:v>
                </c:pt>
                <c:pt idx="360">
                  <c:v>1.8045549999999999</c:v>
                </c:pt>
                <c:pt idx="361">
                  <c:v>1.9792449999999999</c:v>
                </c:pt>
                <c:pt idx="362">
                  <c:v>1.9738250000000002</c:v>
                </c:pt>
                <c:pt idx="363">
                  <c:v>1.9738700000000005</c:v>
                </c:pt>
                <c:pt idx="364">
                  <c:v>1.9759149999999999</c:v>
                </c:pt>
                <c:pt idx="365">
                  <c:v>1.9611499999999995</c:v>
                </c:pt>
                <c:pt idx="366">
                  <c:v>1.9480850000000001</c:v>
                </c:pt>
                <c:pt idx="367">
                  <c:v>1.9335700000000002</c:v>
                </c:pt>
                <c:pt idx="368">
                  <c:v>1.931605</c:v>
                </c:pt>
                <c:pt idx="369">
                  <c:v>1.9172550000000002</c:v>
                </c:pt>
                <c:pt idx="370">
                  <c:v>1.8929499999999997</c:v>
                </c:pt>
                <c:pt idx="371">
                  <c:v>1.8749699999999994</c:v>
                </c:pt>
                <c:pt idx="372">
                  <c:v>1.84694</c:v>
                </c:pt>
                <c:pt idx="373">
                  <c:v>1.8756800000000002</c:v>
                </c:pt>
                <c:pt idx="374">
                  <c:v>1.88123</c:v>
                </c:pt>
                <c:pt idx="375">
                  <c:v>1.8958949999999999</c:v>
                </c:pt>
                <c:pt idx="376">
                  <c:v>1.9570749999999997</c:v>
                </c:pt>
                <c:pt idx="377">
                  <c:v>1.9536050000000003</c:v>
                </c:pt>
                <c:pt idx="378">
                  <c:v>1.9406600000000005</c:v>
                </c:pt>
                <c:pt idx="379">
                  <c:v>1.9303300000000001</c:v>
                </c:pt>
                <c:pt idx="380">
                  <c:v>1.9215900000000001</c:v>
                </c:pt>
                <c:pt idx="381">
                  <c:v>1.8949450000000003</c:v>
                </c:pt>
                <c:pt idx="382">
                  <c:v>1.8881349999999995</c:v>
                </c:pt>
                <c:pt idx="383">
                  <c:v>1.8665949999999998</c:v>
                </c:pt>
                <c:pt idx="384">
                  <c:v>1.8499399999999997</c:v>
                </c:pt>
                <c:pt idx="385">
                  <c:v>1.8391249999999999</c:v>
                </c:pt>
                <c:pt idx="386">
                  <c:v>1.81324</c:v>
                </c:pt>
                <c:pt idx="387">
                  <c:v>1.8067300000000004</c:v>
                </c:pt>
                <c:pt idx="388">
                  <c:v>1.8021</c:v>
                </c:pt>
                <c:pt idx="389">
                  <c:v>1.78671</c:v>
                </c:pt>
                <c:pt idx="390">
                  <c:v>1.7792049999999999</c:v>
                </c:pt>
                <c:pt idx="391">
                  <c:v>1.7713650000000001</c:v>
                </c:pt>
                <c:pt idx="392">
                  <c:v>1.7516249999999995</c:v>
                </c:pt>
                <c:pt idx="393">
                  <c:v>1.7698799999999999</c:v>
                </c:pt>
                <c:pt idx="394">
                  <c:v>1.7624199999999999</c:v>
                </c:pt>
                <c:pt idx="395">
                  <c:v>1.7566750000000002</c:v>
                </c:pt>
                <c:pt idx="396">
                  <c:v>1.7543299999999999</c:v>
                </c:pt>
                <c:pt idx="397">
                  <c:v>1.7574150000000004</c:v>
                </c:pt>
                <c:pt idx="398">
                  <c:v>1.7636850000000002</c:v>
                </c:pt>
                <c:pt idx="399">
                  <c:v>1.7625</c:v>
                </c:pt>
                <c:pt idx="400">
                  <c:v>1.7832050000000002</c:v>
                </c:pt>
                <c:pt idx="401">
                  <c:v>1.8342749999999999</c:v>
                </c:pt>
                <c:pt idx="402">
                  <c:v>1.8429500000000001</c:v>
                </c:pt>
                <c:pt idx="403">
                  <c:v>1.8460999999999999</c:v>
                </c:pt>
                <c:pt idx="404">
                  <c:v>1.8461349999999999</c:v>
                </c:pt>
                <c:pt idx="405">
                  <c:v>1.8442550000000004</c:v>
                </c:pt>
                <c:pt idx="406">
                  <c:v>1.8515899999999998</c:v>
                </c:pt>
                <c:pt idx="407">
                  <c:v>1.8569900000000001</c:v>
                </c:pt>
                <c:pt idx="408">
                  <c:v>1.8627050000000001</c:v>
                </c:pt>
                <c:pt idx="409">
                  <c:v>1.86585</c:v>
                </c:pt>
                <c:pt idx="410">
                  <c:v>1.8600649999999994</c:v>
                </c:pt>
                <c:pt idx="411">
                  <c:v>1.8552650000000004</c:v>
                </c:pt>
                <c:pt idx="412">
                  <c:v>1.8586000000000003</c:v>
                </c:pt>
                <c:pt idx="413">
                  <c:v>1.853685</c:v>
                </c:pt>
                <c:pt idx="414">
                  <c:v>1.8200550000000004</c:v>
                </c:pt>
                <c:pt idx="415">
                  <c:v>1.81982</c:v>
                </c:pt>
                <c:pt idx="416">
                  <c:v>1.808325</c:v>
                </c:pt>
                <c:pt idx="417">
                  <c:v>1.8071950000000001</c:v>
                </c:pt>
                <c:pt idx="418">
                  <c:v>1.80287</c:v>
                </c:pt>
                <c:pt idx="419">
                  <c:v>1.821755</c:v>
                </c:pt>
                <c:pt idx="420">
                  <c:v>1.8417300000000001</c:v>
                </c:pt>
                <c:pt idx="421">
                  <c:v>1.8372800000000002</c:v>
                </c:pt>
                <c:pt idx="422">
                  <c:v>1.839275</c:v>
                </c:pt>
                <c:pt idx="423">
                  <c:v>1.8522700000000001</c:v>
                </c:pt>
                <c:pt idx="424">
                  <c:v>1.8544699999999998</c:v>
                </c:pt>
                <c:pt idx="425">
                  <c:v>1.8580950000000001</c:v>
                </c:pt>
                <c:pt idx="426">
                  <c:v>1.8552649999999999</c:v>
                </c:pt>
                <c:pt idx="427">
                  <c:v>1.85805</c:v>
                </c:pt>
                <c:pt idx="428">
                  <c:v>1.8710449999999998</c:v>
                </c:pt>
                <c:pt idx="429">
                  <c:v>1.8761100000000002</c:v>
                </c:pt>
                <c:pt idx="430">
                  <c:v>1.8861649999999996</c:v>
                </c:pt>
                <c:pt idx="431">
                  <c:v>1.8871950000000002</c:v>
                </c:pt>
                <c:pt idx="432">
                  <c:v>1.8848850000000001</c:v>
                </c:pt>
                <c:pt idx="433">
                  <c:v>1.88032</c:v>
                </c:pt>
                <c:pt idx="434">
                  <c:v>1.8763799999999999</c:v>
                </c:pt>
                <c:pt idx="435">
                  <c:v>1.8857550000000001</c:v>
                </c:pt>
                <c:pt idx="436">
                  <c:v>1.8873799999999998</c:v>
                </c:pt>
                <c:pt idx="437">
                  <c:v>1.8866299999999996</c:v>
                </c:pt>
                <c:pt idx="438">
                  <c:v>1.8847499999999997</c:v>
                </c:pt>
                <c:pt idx="439">
                  <c:v>1.886155</c:v>
                </c:pt>
                <c:pt idx="440">
                  <c:v>1.882145</c:v>
                </c:pt>
                <c:pt idx="441">
                  <c:v>1.8643200000000004</c:v>
                </c:pt>
                <c:pt idx="442">
                  <c:v>1.8615100000000002</c:v>
                </c:pt>
                <c:pt idx="443">
                  <c:v>1.8589299999999997</c:v>
                </c:pt>
                <c:pt idx="444">
                  <c:v>1.857715</c:v>
                </c:pt>
                <c:pt idx="445">
                  <c:v>1.8501999999999996</c:v>
                </c:pt>
                <c:pt idx="446">
                  <c:v>1.8439749999999997</c:v>
                </c:pt>
                <c:pt idx="447">
                  <c:v>1.8405900000000002</c:v>
                </c:pt>
                <c:pt idx="448">
                  <c:v>1.8449249999999995</c:v>
                </c:pt>
                <c:pt idx="449">
                  <c:v>1.8628900000000002</c:v>
                </c:pt>
                <c:pt idx="450">
                  <c:v>1.8702800000000004</c:v>
                </c:pt>
                <c:pt idx="451">
                  <c:v>1.8635249999999999</c:v>
                </c:pt>
                <c:pt idx="452">
                  <c:v>1.854385</c:v>
                </c:pt>
                <c:pt idx="453">
                  <c:v>1.850695</c:v>
                </c:pt>
                <c:pt idx="454">
                  <c:v>1.8529699999999998</c:v>
                </c:pt>
                <c:pt idx="455">
                  <c:v>1.8533899999999999</c:v>
                </c:pt>
                <c:pt idx="456">
                  <c:v>1.8588849999999997</c:v>
                </c:pt>
                <c:pt idx="457">
                  <c:v>1.8732149999999996</c:v>
                </c:pt>
                <c:pt idx="458">
                  <c:v>1.8602049999999999</c:v>
                </c:pt>
                <c:pt idx="459">
                  <c:v>1.8669799999999999</c:v>
                </c:pt>
                <c:pt idx="460">
                  <c:v>1.86859</c:v>
                </c:pt>
                <c:pt idx="461">
                  <c:v>1.8725400000000001</c:v>
                </c:pt>
                <c:pt idx="462">
                  <c:v>1.8684800000000004</c:v>
                </c:pt>
                <c:pt idx="463">
                  <c:v>1.8710200000000001</c:v>
                </c:pt>
                <c:pt idx="464">
                  <c:v>1.8689149999999999</c:v>
                </c:pt>
                <c:pt idx="465">
                  <c:v>1.8646150000000001</c:v>
                </c:pt>
                <c:pt idx="466">
                  <c:v>1.8619999999999997</c:v>
                </c:pt>
                <c:pt idx="467">
                  <c:v>1.8654100000000002</c:v>
                </c:pt>
                <c:pt idx="468">
                  <c:v>1.8673050000000004</c:v>
                </c:pt>
                <c:pt idx="469">
                  <c:v>1.8685000000000003</c:v>
                </c:pt>
                <c:pt idx="470">
                  <c:v>1.8755549999999999</c:v>
                </c:pt>
                <c:pt idx="471">
                  <c:v>1.8754899999999999</c:v>
                </c:pt>
                <c:pt idx="472">
                  <c:v>1.87625</c:v>
                </c:pt>
                <c:pt idx="473">
                  <c:v>1.8758449999999995</c:v>
                </c:pt>
                <c:pt idx="474">
                  <c:v>1.870825</c:v>
                </c:pt>
                <c:pt idx="475">
                  <c:v>1.8676000000000001</c:v>
                </c:pt>
                <c:pt idx="476">
                  <c:v>1.8707850000000001</c:v>
                </c:pt>
                <c:pt idx="477">
                  <c:v>1.8574249999999999</c:v>
                </c:pt>
                <c:pt idx="478">
                  <c:v>1.8456250000000001</c:v>
                </c:pt>
                <c:pt idx="479">
                  <c:v>1.8193549999999994</c:v>
                </c:pt>
                <c:pt idx="480">
                  <c:v>1.8220368421052631</c:v>
                </c:pt>
                <c:pt idx="481">
                  <c:v>1.8226105263157897</c:v>
                </c:pt>
                <c:pt idx="482">
                  <c:v>1.8202263157894736</c:v>
                </c:pt>
                <c:pt idx="483">
                  <c:v>1.8284578947368426</c:v>
                </c:pt>
                <c:pt idx="484">
                  <c:v>1.8397315789473681</c:v>
                </c:pt>
                <c:pt idx="485">
                  <c:v>1.8570526315789473</c:v>
                </c:pt>
                <c:pt idx="486">
                  <c:v>1.8784421052631581</c:v>
                </c:pt>
                <c:pt idx="487">
                  <c:v>1.8932421052631576</c:v>
                </c:pt>
                <c:pt idx="488">
                  <c:v>1.9034315789473688</c:v>
                </c:pt>
                <c:pt idx="489">
                  <c:v>1.9080789473684212</c:v>
                </c:pt>
                <c:pt idx="490">
                  <c:v>1.9272000000000002</c:v>
                </c:pt>
                <c:pt idx="491">
                  <c:v>1.9420473684210524</c:v>
                </c:pt>
                <c:pt idx="492">
                  <c:v>1.9423368421052634</c:v>
                </c:pt>
                <c:pt idx="493">
                  <c:v>1.9354578947368419</c:v>
                </c:pt>
                <c:pt idx="494">
                  <c:v>1.9238263157894742</c:v>
                </c:pt>
                <c:pt idx="495">
                  <c:v>1.9118000000000002</c:v>
                </c:pt>
                <c:pt idx="496">
                  <c:v>1.8998105263157896</c:v>
                </c:pt>
                <c:pt idx="497">
                  <c:v>1.8847263157894738</c:v>
                </c:pt>
                <c:pt idx="498">
                  <c:v>1.9094421052631576</c:v>
                </c:pt>
                <c:pt idx="499">
                  <c:v>1.919268421052631</c:v>
                </c:pt>
                <c:pt idx="500">
                  <c:v>1.9202263157894734</c:v>
                </c:pt>
                <c:pt idx="501">
                  <c:v>1.9436842105263157</c:v>
                </c:pt>
                <c:pt idx="502">
                  <c:v>1.9528421052631575</c:v>
                </c:pt>
                <c:pt idx="503">
                  <c:v>1.9699000000000004</c:v>
                </c:pt>
                <c:pt idx="504">
                  <c:v>1.9764263157894739</c:v>
                </c:pt>
                <c:pt idx="505">
                  <c:v>2.0004</c:v>
                </c:pt>
                <c:pt idx="506">
                  <c:v>2.0321052631578946</c:v>
                </c:pt>
                <c:pt idx="507">
                  <c:v>2.047963157894737</c:v>
                </c:pt>
                <c:pt idx="508">
                  <c:v>2.0576894736842104</c:v>
                </c:pt>
                <c:pt idx="509">
                  <c:v>2.0610263157894737</c:v>
                </c:pt>
                <c:pt idx="510">
                  <c:v>2.089268421052632</c:v>
                </c:pt>
                <c:pt idx="511">
                  <c:v>2.0905789473684213</c:v>
                </c:pt>
                <c:pt idx="512">
                  <c:v>2.0925894736842103</c:v>
                </c:pt>
                <c:pt idx="513">
                  <c:v>2.0763421052631581</c:v>
                </c:pt>
                <c:pt idx="514">
                  <c:v>2.0405315789473684</c:v>
                </c:pt>
                <c:pt idx="515">
                  <c:v>2.0448052631578948</c:v>
                </c:pt>
                <c:pt idx="516">
                  <c:v>2.0456210526315792</c:v>
                </c:pt>
                <c:pt idx="517">
                  <c:v>2.0429947368421053</c:v>
                </c:pt>
                <c:pt idx="518">
                  <c:v>2.0456105263157895</c:v>
                </c:pt>
                <c:pt idx="519">
                  <c:v>2.0406105263157897</c:v>
                </c:pt>
                <c:pt idx="520">
                  <c:v>2.0403684210526314</c:v>
                </c:pt>
                <c:pt idx="521">
                  <c:v>2.0382578947368426</c:v>
                </c:pt>
                <c:pt idx="522">
                  <c:v>2.0238157894736841</c:v>
                </c:pt>
                <c:pt idx="523">
                  <c:v>2.0110473684210528</c:v>
                </c:pt>
                <c:pt idx="524">
                  <c:v>1.9896315789473682</c:v>
                </c:pt>
                <c:pt idx="525">
                  <c:v>1.9894105263157891</c:v>
                </c:pt>
                <c:pt idx="526">
                  <c:v>1.9810263157894739</c:v>
                </c:pt>
                <c:pt idx="527">
                  <c:v>1.9822263157894737</c:v>
                </c:pt>
                <c:pt idx="528">
                  <c:v>1.991426315789474</c:v>
                </c:pt>
                <c:pt idx="529">
                  <c:v>1.9750736842105265</c:v>
                </c:pt>
                <c:pt idx="530">
                  <c:v>1.9712842105263157</c:v>
                </c:pt>
                <c:pt idx="531">
                  <c:v>1.9799736842105264</c:v>
                </c:pt>
                <c:pt idx="532">
                  <c:v>1.9947526315789474</c:v>
                </c:pt>
                <c:pt idx="533">
                  <c:v>1.9859368421052634</c:v>
                </c:pt>
                <c:pt idx="534">
                  <c:v>1.9851000000000001</c:v>
                </c:pt>
                <c:pt idx="535">
                  <c:v>1.986784210526316</c:v>
                </c:pt>
                <c:pt idx="536">
                  <c:v>1.9818578947368424</c:v>
                </c:pt>
                <c:pt idx="537">
                  <c:v>2.0180736842105262</c:v>
                </c:pt>
                <c:pt idx="538">
                  <c:v>2.0270526315789477</c:v>
                </c:pt>
                <c:pt idx="539">
                  <c:v>2.0252052631578943</c:v>
                </c:pt>
                <c:pt idx="540">
                  <c:v>2.0217368421052635</c:v>
                </c:pt>
                <c:pt idx="541">
                  <c:v>2.0153736842105263</c:v>
                </c:pt>
                <c:pt idx="542">
                  <c:v>1.9989052631578947</c:v>
                </c:pt>
                <c:pt idx="543">
                  <c:v>2.0012263157894736</c:v>
                </c:pt>
                <c:pt idx="544">
                  <c:v>2.0053789473684209</c:v>
                </c:pt>
                <c:pt idx="545">
                  <c:v>2.0050947368421057</c:v>
                </c:pt>
                <c:pt idx="546">
                  <c:v>1.9961842105263159</c:v>
                </c:pt>
                <c:pt idx="547">
                  <c:v>1.9920842105263159</c:v>
                </c:pt>
                <c:pt idx="548">
                  <c:v>1.9887421052631578</c:v>
                </c:pt>
                <c:pt idx="549">
                  <c:v>1.9802578947368423</c:v>
                </c:pt>
                <c:pt idx="550">
                  <c:v>1.980952631578947</c:v>
                </c:pt>
                <c:pt idx="551">
                  <c:v>1.9539473684210527</c:v>
                </c:pt>
                <c:pt idx="552">
                  <c:v>1.948552631578947</c:v>
                </c:pt>
                <c:pt idx="553">
                  <c:v>1.9389052631578947</c:v>
                </c:pt>
                <c:pt idx="554">
                  <c:v>1.9102684210526315</c:v>
                </c:pt>
                <c:pt idx="555">
                  <c:v>1.8919578947368418</c:v>
                </c:pt>
                <c:pt idx="556">
                  <c:v>1.8452842105263159</c:v>
                </c:pt>
                <c:pt idx="557">
                  <c:v>1.844726315789474</c:v>
                </c:pt>
                <c:pt idx="558">
                  <c:v>1.8387947368421056</c:v>
                </c:pt>
                <c:pt idx="559">
                  <c:v>1.8290368421052632</c:v>
                </c:pt>
                <c:pt idx="560">
                  <c:v>1.8267105263157901</c:v>
                </c:pt>
                <c:pt idx="561">
                  <c:v>1.8390894736842107</c:v>
                </c:pt>
                <c:pt idx="562">
                  <c:v>1.8381157894736841</c:v>
                </c:pt>
                <c:pt idx="563">
                  <c:v>1.8523526315789476</c:v>
                </c:pt>
                <c:pt idx="564">
                  <c:v>1.8548157894736843</c:v>
                </c:pt>
                <c:pt idx="565">
                  <c:v>1.861784210526316</c:v>
                </c:pt>
                <c:pt idx="566">
                  <c:v>1.8655526315789475</c:v>
                </c:pt>
                <c:pt idx="567">
                  <c:v>1.8683368421052633</c:v>
                </c:pt>
                <c:pt idx="568">
                  <c:v>1.867263157894737</c:v>
                </c:pt>
                <c:pt idx="569">
                  <c:v>1.8662315789473687</c:v>
                </c:pt>
                <c:pt idx="570">
                  <c:v>1.8635105263157896</c:v>
                </c:pt>
                <c:pt idx="571">
                  <c:v>1.8555631578947371</c:v>
                </c:pt>
                <c:pt idx="572">
                  <c:v>1.8531578947368421</c:v>
                </c:pt>
                <c:pt idx="573">
                  <c:v>1.8590684210526316</c:v>
                </c:pt>
                <c:pt idx="574">
                  <c:v>1.8699894736842106</c:v>
                </c:pt>
                <c:pt idx="575">
                  <c:v>1.871705263157895</c:v>
                </c:pt>
                <c:pt idx="576">
                  <c:v>1.8705210526315788</c:v>
                </c:pt>
                <c:pt idx="577">
                  <c:v>1.8675842105263154</c:v>
                </c:pt>
                <c:pt idx="578">
                  <c:v>1.8618105263157896</c:v>
                </c:pt>
                <c:pt idx="579">
                  <c:v>1.8522000000000001</c:v>
                </c:pt>
                <c:pt idx="580">
                  <c:v>1.8478263157894737</c:v>
                </c:pt>
                <c:pt idx="581">
                  <c:v>1.8465947368421054</c:v>
                </c:pt>
                <c:pt idx="582">
                  <c:v>1.8498473684210524</c:v>
                </c:pt>
                <c:pt idx="583">
                  <c:v>1.8402210526315788</c:v>
                </c:pt>
                <c:pt idx="584">
                  <c:v>1.8261315789473684</c:v>
                </c:pt>
                <c:pt idx="585">
                  <c:v>1.8145210526315794</c:v>
                </c:pt>
                <c:pt idx="586">
                  <c:v>1.8100315789473687</c:v>
                </c:pt>
                <c:pt idx="587">
                  <c:v>1.8081368421052626</c:v>
                </c:pt>
                <c:pt idx="588">
                  <c:v>1.8208578947368423</c:v>
                </c:pt>
                <c:pt idx="589">
                  <c:v>1.8209157894736838</c:v>
                </c:pt>
                <c:pt idx="590">
                  <c:v>1.8230894736842105</c:v>
                </c:pt>
                <c:pt idx="591">
                  <c:v>1.8181526315789474</c:v>
                </c:pt>
                <c:pt idx="592">
                  <c:v>1.8193473684210526</c:v>
                </c:pt>
                <c:pt idx="593">
                  <c:v>1.8359421052631582</c:v>
                </c:pt>
                <c:pt idx="594">
                  <c:v>1.8420999999999998</c:v>
                </c:pt>
                <c:pt idx="595">
                  <c:v>1.8411631578947369</c:v>
                </c:pt>
                <c:pt idx="596">
                  <c:v>1.8500631578947366</c:v>
                </c:pt>
                <c:pt idx="597">
                  <c:v>1.8566157894736843</c:v>
                </c:pt>
                <c:pt idx="598">
                  <c:v>1.8551842105263159</c:v>
                </c:pt>
                <c:pt idx="599">
                  <c:v>1.8664842105263157</c:v>
                </c:pt>
                <c:pt idx="600">
                  <c:v>1.8685421052631574</c:v>
                </c:pt>
                <c:pt idx="601">
                  <c:v>1.8749315789473684</c:v>
                </c:pt>
                <c:pt idx="602">
                  <c:v>1.8812894736842107</c:v>
                </c:pt>
                <c:pt idx="603">
                  <c:v>1.8907473684210525</c:v>
                </c:pt>
                <c:pt idx="604">
                  <c:v>1.901163157894737</c:v>
                </c:pt>
                <c:pt idx="605">
                  <c:v>1.8991789473684211</c:v>
                </c:pt>
                <c:pt idx="606">
                  <c:v>1.8980736842105264</c:v>
                </c:pt>
                <c:pt idx="607">
                  <c:v>1.8884052631578951</c:v>
                </c:pt>
                <c:pt idx="608">
                  <c:v>1.8885157894736841</c:v>
                </c:pt>
                <c:pt idx="609">
                  <c:v>1.8778947368421048</c:v>
                </c:pt>
                <c:pt idx="610">
                  <c:v>1.8720842105263158</c:v>
                </c:pt>
                <c:pt idx="611">
                  <c:v>1.8612631578947367</c:v>
                </c:pt>
                <c:pt idx="612">
                  <c:v>1.8750368421052632</c:v>
                </c:pt>
                <c:pt idx="613">
                  <c:v>1.8768000000000002</c:v>
                </c:pt>
                <c:pt idx="614">
                  <c:v>1.8762631578947369</c:v>
                </c:pt>
                <c:pt idx="615">
                  <c:v>1.9034842105263159</c:v>
                </c:pt>
                <c:pt idx="616">
                  <c:v>1.9106210526315786</c:v>
                </c:pt>
                <c:pt idx="617">
                  <c:v>1.9412947368421047</c:v>
                </c:pt>
                <c:pt idx="618">
                  <c:v>1.9595611111111109</c:v>
                </c:pt>
                <c:pt idx="619">
                  <c:v>1.9879999999999995</c:v>
                </c:pt>
                <c:pt idx="620">
                  <c:v>1.9888166666666669</c:v>
                </c:pt>
                <c:pt idx="621">
                  <c:v>2.0015444444444443</c:v>
                </c:pt>
                <c:pt idx="622">
                  <c:v>1.9770333333333336</c:v>
                </c:pt>
                <c:pt idx="623">
                  <c:v>1.9809944444444447</c:v>
                </c:pt>
                <c:pt idx="624">
                  <c:v>1.9716777777777779</c:v>
                </c:pt>
                <c:pt idx="625">
                  <c:v>1.9629999999999999</c:v>
                </c:pt>
                <c:pt idx="626">
                  <c:v>1.9508833333333331</c:v>
                </c:pt>
                <c:pt idx="627">
                  <c:v>1.9319888888888892</c:v>
                </c:pt>
                <c:pt idx="628">
                  <c:v>1.9340277777777777</c:v>
                </c:pt>
                <c:pt idx="629">
                  <c:v>1.9133944444444444</c:v>
                </c:pt>
                <c:pt idx="630">
                  <c:v>1.9151944444444444</c:v>
                </c:pt>
                <c:pt idx="631">
                  <c:v>1.9213055555555556</c:v>
                </c:pt>
                <c:pt idx="632">
                  <c:v>1.9264777777777782</c:v>
                </c:pt>
                <c:pt idx="633">
                  <c:v>1.9394</c:v>
                </c:pt>
                <c:pt idx="634">
                  <c:v>1.9373</c:v>
                </c:pt>
                <c:pt idx="635">
                  <c:v>1.9284277777777783</c:v>
                </c:pt>
                <c:pt idx="636">
                  <c:v>1.9261055555555555</c:v>
                </c:pt>
                <c:pt idx="637">
                  <c:v>1.9088055555555554</c:v>
                </c:pt>
                <c:pt idx="638">
                  <c:v>1.9156611111111108</c:v>
                </c:pt>
                <c:pt idx="639">
                  <c:v>1.9240166666666667</c:v>
                </c:pt>
                <c:pt idx="640">
                  <c:v>1.9262722222222222</c:v>
                </c:pt>
                <c:pt idx="641">
                  <c:v>1.9303500000000002</c:v>
                </c:pt>
                <c:pt idx="642">
                  <c:v>1.9915666666666669</c:v>
                </c:pt>
                <c:pt idx="643">
                  <c:v>1.9963555555555554</c:v>
                </c:pt>
                <c:pt idx="644">
                  <c:v>2.0226055555555558</c:v>
                </c:pt>
                <c:pt idx="645">
                  <c:v>1.9953611111111114</c:v>
                </c:pt>
                <c:pt idx="646">
                  <c:v>2.0050555555555554</c:v>
                </c:pt>
                <c:pt idx="647">
                  <c:v>2.0165611111111112</c:v>
                </c:pt>
                <c:pt idx="648">
                  <c:v>2.0117166666666666</c:v>
                </c:pt>
                <c:pt idx="649">
                  <c:v>2.0112333333333332</c:v>
                </c:pt>
                <c:pt idx="650">
                  <c:v>2.0018444444444441</c:v>
                </c:pt>
                <c:pt idx="651">
                  <c:v>2.0088555555555554</c:v>
                </c:pt>
                <c:pt idx="652">
                  <c:v>2.0094055555555554</c:v>
                </c:pt>
                <c:pt idx="653">
                  <c:v>2.0066222222222221</c:v>
                </c:pt>
                <c:pt idx="654">
                  <c:v>2.0084222222222223</c:v>
                </c:pt>
                <c:pt idx="655">
                  <c:v>1.9716277777777773</c:v>
                </c:pt>
                <c:pt idx="656">
                  <c:v>1.9587777777777775</c:v>
                </c:pt>
                <c:pt idx="657">
                  <c:v>1.9637944444444446</c:v>
                </c:pt>
                <c:pt idx="658">
                  <c:v>1.9742388888888887</c:v>
                </c:pt>
                <c:pt idx="659">
                  <c:v>1.9810722222222223</c:v>
                </c:pt>
                <c:pt idx="660">
                  <c:v>1.9855333333333332</c:v>
                </c:pt>
                <c:pt idx="661">
                  <c:v>2.0126777777777778</c:v>
                </c:pt>
                <c:pt idx="662">
                  <c:v>2.0066166666666665</c:v>
                </c:pt>
                <c:pt idx="663">
                  <c:v>1.9935833333333335</c:v>
                </c:pt>
                <c:pt idx="664">
                  <c:v>1.9894611111111109</c:v>
                </c:pt>
                <c:pt idx="665">
                  <c:v>2.0009222222222225</c:v>
                </c:pt>
                <c:pt idx="666">
                  <c:v>2.0027111111111111</c:v>
                </c:pt>
                <c:pt idx="667">
                  <c:v>1.9974888888888893</c:v>
                </c:pt>
                <c:pt idx="668">
                  <c:v>1.9878722222222218</c:v>
                </c:pt>
                <c:pt idx="669">
                  <c:v>1.9970277777777778</c:v>
                </c:pt>
                <c:pt idx="670">
                  <c:v>2.0285388888888889</c:v>
                </c:pt>
                <c:pt idx="671">
                  <c:v>2.0430222222222221</c:v>
                </c:pt>
                <c:pt idx="672">
                  <c:v>2.0645777777777781</c:v>
                </c:pt>
                <c:pt idx="673">
                  <c:v>2.0730944444444446</c:v>
                </c:pt>
                <c:pt idx="674">
                  <c:v>2.0854555555555554</c:v>
                </c:pt>
                <c:pt idx="675">
                  <c:v>2.14655</c:v>
                </c:pt>
                <c:pt idx="676">
                  <c:v>2.1626500000000002</c:v>
                </c:pt>
                <c:pt idx="677">
                  <c:v>2.1776444444444447</c:v>
                </c:pt>
                <c:pt idx="678">
                  <c:v>2.1898333333333331</c:v>
                </c:pt>
                <c:pt idx="679">
                  <c:v>2.1812111111111108</c:v>
                </c:pt>
                <c:pt idx="680">
                  <c:v>2.2191888888888887</c:v>
                </c:pt>
                <c:pt idx="681">
                  <c:v>2.2350944444444441</c:v>
                </c:pt>
                <c:pt idx="682">
                  <c:v>2.2230777777777782</c:v>
                </c:pt>
                <c:pt idx="683">
                  <c:v>2.2253555555555558</c:v>
                </c:pt>
                <c:pt idx="684">
                  <c:v>2.2078833333333332</c:v>
                </c:pt>
                <c:pt idx="685">
                  <c:v>2.2502444444444443</c:v>
                </c:pt>
                <c:pt idx="686">
                  <c:v>2.2573888888888889</c:v>
                </c:pt>
                <c:pt idx="687">
                  <c:v>2.284877777777778</c:v>
                </c:pt>
                <c:pt idx="688">
                  <c:v>2.2878722222222225</c:v>
                </c:pt>
                <c:pt idx="689">
                  <c:v>2.3282277777777773</c:v>
                </c:pt>
                <c:pt idx="690">
                  <c:v>2.3687611111111107</c:v>
                </c:pt>
                <c:pt idx="691">
                  <c:v>2.3947333333333329</c:v>
                </c:pt>
                <c:pt idx="692">
                  <c:v>2.4368111111111102</c:v>
                </c:pt>
                <c:pt idx="693">
                  <c:v>2.4596277777777775</c:v>
                </c:pt>
                <c:pt idx="694">
                  <c:v>2.4891555555555551</c:v>
                </c:pt>
                <c:pt idx="695">
                  <c:v>2.5264666666666664</c:v>
                </c:pt>
                <c:pt idx="696">
                  <c:v>2.5317166666666662</c:v>
                </c:pt>
                <c:pt idx="697">
                  <c:v>2.5357222222222222</c:v>
                </c:pt>
                <c:pt idx="698">
                  <c:v>2.5293444444444444</c:v>
                </c:pt>
                <c:pt idx="699">
                  <c:v>2.5214333333333334</c:v>
                </c:pt>
                <c:pt idx="700">
                  <c:v>2.5222222222222213</c:v>
                </c:pt>
                <c:pt idx="701">
                  <c:v>2.5331666666666668</c:v>
                </c:pt>
                <c:pt idx="702">
                  <c:v>2.5434111111111108</c:v>
                </c:pt>
                <c:pt idx="703">
                  <c:v>2.5345444444444443</c:v>
                </c:pt>
                <c:pt idx="704">
                  <c:v>2.5427277777777779</c:v>
                </c:pt>
                <c:pt idx="705">
                  <c:v>2.5676555555555556</c:v>
                </c:pt>
                <c:pt idx="706">
                  <c:v>2.5687333333333333</c:v>
                </c:pt>
                <c:pt idx="707">
                  <c:v>2.5727388888888894</c:v>
                </c:pt>
                <c:pt idx="708">
                  <c:v>2.7070555555555558</c:v>
                </c:pt>
                <c:pt idx="709">
                  <c:v>2.7311999999999999</c:v>
                </c:pt>
                <c:pt idx="710">
                  <c:v>2.7503444444444449</c:v>
                </c:pt>
                <c:pt idx="711">
                  <c:v>2.7944944444444442</c:v>
                </c:pt>
                <c:pt idx="712">
                  <c:v>2.876433333333333</c:v>
                </c:pt>
                <c:pt idx="713">
                  <c:v>2.8973777777777774</c:v>
                </c:pt>
                <c:pt idx="714">
                  <c:v>2.9671944444444445</c:v>
                </c:pt>
                <c:pt idx="715">
                  <c:v>2.9564166666666667</c:v>
                </c:pt>
                <c:pt idx="716">
                  <c:v>2.9610555555555553</c:v>
                </c:pt>
                <c:pt idx="717">
                  <c:v>3.0023944444444441</c:v>
                </c:pt>
                <c:pt idx="718">
                  <c:v>3.0349111111111111</c:v>
                </c:pt>
                <c:pt idx="719">
                  <c:v>3.054155555555556</c:v>
                </c:pt>
                <c:pt idx="720">
                  <c:v>3.0664833333333332</c:v>
                </c:pt>
                <c:pt idx="721">
                  <c:v>3.0699111111111108</c:v>
                </c:pt>
                <c:pt idx="722">
                  <c:v>3.1011888888888892</c:v>
                </c:pt>
                <c:pt idx="723">
                  <c:v>3.104344444444445</c:v>
                </c:pt>
                <c:pt idx="724">
                  <c:v>3.0217833333333335</c:v>
                </c:pt>
                <c:pt idx="725">
                  <c:v>2.9458444444444445</c:v>
                </c:pt>
                <c:pt idx="726">
                  <c:v>2.8951722222222225</c:v>
                </c:pt>
                <c:pt idx="727">
                  <c:v>2.9525944444444447</c:v>
                </c:pt>
                <c:pt idx="728">
                  <c:v>2.987827777777778</c:v>
                </c:pt>
                <c:pt idx="729">
                  <c:v>3.0530222222222214</c:v>
                </c:pt>
                <c:pt idx="730">
                  <c:v>3.0874111111111113</c:v>
                </c:pt>
                <c:pt idx="731">
                  <c:v>3.2100833333333334</c:v>
                </c:pt>
                <c:pt idx="732">
                  <c:v>3.2233888888888891</c:v>
                </c:pt>
                <c:pt idx="733">
                  <c:v>3.2027833333333331</c:v>
                </c:pt>
                <c:pt idx="734">
                  <c:v>3.1999499999999994</c:v>
                </c:pt>
                <c:pt idx="735">
                  <c:v>3.1816666666666666</c:v>
                </c:pt>
                <c:pt idx="736">
                  <c:v>3.1978277777777775</c:v>
                </c:pt>
                <c:pt idx="737">
                  <c:v>3.1318555555555556</c:v>
                </c:pt>
                <c:pt idx="738">
                  <c:v>3.0771222222222221</c:v>
                </c:pt>
                <c:pt idx="739">
                  <c:v>3.049177777777778</c:v>
                </c:pt>
                <c:pt idx="740">
                  <c:v>3.0380666666666674</c:v>
                </c:pt>
                <c:pt idx="741">
                  <c:v>3.0675499999999998</c:v>
                </c:pt>
                <c:pt idx="742">
                  <c:v>3.1115055555555551</c:v>
                </c:pt>
                <c:pt idx="743">
                  <c:v>3.1487888888888893</c:v>
                </c:pt>
                <c:pt idx="744">
                  <c:v>3.1569388888888885</c:v>
                </c:pt>
                <c:pt idx="745">
                  <c:v>4.0946611111111109</c:v>
                </c:pt>
                <c:pt idx="746">
                  <c:v>4.1066333333333329</c:v>
                </c:pt>
                <c:pt idx="747">
                  <c:v>3.9629111111111106</c:v>
                </c:pt>
                <c:pt idx="748">
                  <c:v>3.7682944444444448</c:v>
                </c:pt>
                <c:pt idx="749">
                  <c:v>3.7748333333333335</c:v>
                </c:pt>
                <c:pt idx="750">
                  <c:v>3.4546611111111107</c:v>
                </c:pt>
                <c:pt idx="751">
                  <c:v>3.3447166666666659</c:v>
                </c:pt>
                <c:pt idx="752">
                  <c:v>3.2780777777777779</c:v>
                </c:pt>
                <c:pt idx="753">
                  <c:v>3.255038888888889</c:v>
                </c:pt>
                <c:pt idx="754">
                  <c:v>3.2651388888888895</c:v>
                </c:pt>
                <c:pt idx="755">
                  <c:v>3.1261388888888888</c:v>
                </c:pt>
                <c:pt idx="756">
                  <c:v>3.12195</c:v>
                </c:pt>
                <c:pt idx="757">
                  <c:v>3.1345888888888895</c:v>
                </c:pt>
                <c:pt idx="758">
                  <c:v>3.1314111111111109</c:v>
                </c:pt>
                <c:pt idx="759">
                  <c:v>3.1529833333333332</c:v>
                </c:pt>
                <c:pt idx="760">
                  <c:v>3.1712000000000007</c:v>
                </c:pt>
                <c:pt idx="761">
                  <c:v>3.233261111111112</c:v>
                </c:pt>
                <c:pt idx="762">
                  <c:v>3.2349999999999994</c:v>
                </c:pt>
                <c:pt idx="763">
                  <c:v>3.2347666666666668</c:v>
                </c:pt>
                <c:pt idx="764">
                  <c:v>3.2215000000000003</c:v>
                </c:pt>
                <c:pt idx="765">
                  <c:v>3.1961166666666667</c:v>
                </c:pt>
                <c:pt idx="766">
                  <c:v>3.1883277777777774</c:v>
                </c:pt>
                <c:pt idx="767">
                  <c:v>3.1824833333333329</c:v>
                </c:pt>
                <c:pt idx="768">
                  <c:v>3.1881833333333325</c:v>
                </c:pt>
                <c:pt idx="769">
                  <c:v>3.161111111111111</c:v>
                </c:pt>
                <c:pt idx="770">
                  <c:v>3.1889222222222222</c:v>
                </c:pt>
                <c:pt idx="771">
                  <c:v>3.2075611111111111</c:v>
                </c:pt>
                <c:pt idx="772">
                  <c:v>3.1984499999999993</c:v>
                </c:pt>
                <c:pt idx="773">
                  <c:v>3.1997722222222222</c:v>
                </c:pt>
                <c:pt idx="774">
                  <c:v>3.1894444444444452</c:v>
                </c:pt>
                <c:pt idx="775">
                  <c:v>3.1980999999999993</c:v>
                </c:pt>
                <c:pt idx="776">
                  <c:v>3.2056388888888891</c:v>
                </c:pt>
                <c:pt idx="777">
                  <c:v>3.2065777777777784</c:v>
                </c:pt>
                <c:pt idx="778">
                  <c:v>3.203755555555555</c:v>
                </c:pt>
                <c:pt idx="779">
                  <c:v>3.2181499999999996</c:v>
                </c:pt>
                <c:pt idx="780">
                  <c:v>3.2383833333333332</c:v>
                </c:pt>
                <c:pt idx="781">
                  <c:v>3.2696111111111108</c:v>
                </c:pt>
                <c:pt idx="782">
                  <c:v>3.314716666666667</c:v>
                </c:pt>
                <c:pt idx="783">
                  <c:v>3.3171777777777778</c:v>
                </c:pt>
                <c:pt idx="784">
                  <c:v>3.3191833333333336</c:v>
                </c:pt>
                <c:pt idx="785">
                  <c:v>3.3438333333333334</c:v>
                </c:pt>
                <c:pt idx="786">
                  <c:v>3.3377833333333333</c:v>
                </c:pt>
                <c:pt idx="787">
                  <c:v>3.3395000000000001</c:v>
                </c:pt>
                <c:pt idx="788">
                  <c:v>3.3457764705882349</c:v>
                </c:pt>
                <c:pt idx="789">
                  <c:v>3.3635764705882356</c:v>
                </c:pt>
                <c:pt idx="790">
                  <c:v>3.3912823529411766</c:v>
                </c:pt>
                <c:pt idx="791">
                  <c:v>3.4053882352941183</c:v>
                </c:pt>
                <c:pt idx="792">
                  <c:v>3.4128470588235293</c:v>
                </c:pt>
                <c:pt idx="793">
                  <c:v>3.4245705882352944</c:v>
                </c:pt>
                <c:pt idx="794">
                  <c:v>3.4411764705882355</c:v>
                </c:pt>
                <c:pt idx="795">
                  <c:v>3.4632647058823531</c:v>
                </c:pt>
                <c:pt idx="796">
                  <c:v>3.4672176470588236</c:v>
                </c:pt>
                <c:pt idx="797">
                  <c:v>3.466270588235294</c:v>
                </c:pt>
                <c:pt idx="798">
                  <c:v>3.4605294117647065</c:v>
                </c:pt>
                <c:pt idx="799">
                  <c:v>3.4472705882352939</c:v>
                </c:pt>
                <c:pt idx="800">
                  <c:v>3.4652705882352937</c:v>
                </c:pt>
                <c:pt idx="801">
                  <c:v>3.4493529411764707</c:v>
                </c:pt>
                <c:pt idx="802">
                  <c:v>3.4528411764705886</c:v>
                </c:pt>
                <c:pt idx="803">
                  <c:v>3.4483235294117653</c:v>
                </c:pt>
                <c:pt idx="804">
                  <c:v>3.449423529411765</c:v>
                </c:pt>
                <c:pt idx="805">
                  <c:v>3.451011764705882</c:v>
                </c:pt>
                <c:pt idx="806">
                  <c:v>3.4398588235294114</c:v>
                </c:pt>
                <c:pt idx="807">
                  <c:v>3.4432235294117648</c:v>
                </c:pt>
                <c:pt idx="808">
                  <c:v>3.454905882352941</c:v>
                </c:pt>
                <c:pt idx="809">
                  <c:v>3.4460058823529414</c:v>
                </c:pt>
                <c:pt idx="810">
                  <c:v>3.4796058823529408</c:v>
                </c:pt>
                <c:pt idx="811">
                  <c:v>3.4487235294117649</c:v>
                </c:pt>
                <c:pt idx="812">
                  <c:v>3.4434411764705883</c:v>
                </c:pt>
                <c:pt idx="813">
                  <c:v>3.4339352941176471</c:v>
                </c:pt>
                <c:pt idx="814">
                  <c:v>3.4035647058823524</c:v>
                </c:pt>
                <c:pt idx="815">
                  <c:v>3.4181058823529411</c:v>
                </c:pt>
                <c:pt idx="816">
                  <c:v>3.3901588235294113</c:v>
                </c:pt>
                <c:pt idx="817">
                  <c:v>3.3589058823529414</c:v>
                </c:pt>
                <c:pt idx="818">
                  <c:v>3.3442941176470589</c:v>
                </c:pt>
                <c:pt idx="819">
                  <c:v>3.3096647058823523</c:v>
                </c:pt>
                <c:pt idx="820">
                  <c:v>3.3079117647058824</c:v>
                </c:pt>
                <c:pt idx="821">
                  <c:v>3.2938823529411763</c:v>
                </c:pt>
                <c:pt idx="822">
                  <c:v>3.2609176470588235</c:v>
                </c:pt>
                <c:pt idx="823">
                  <c:v>3.2760941176470584</c:v>
                </c:pt>
                <c:pt idx="824">
                  <c:v>3.2662058823529407</c:v>
                </c:pt>
                <c:pt idx="825">
                  <c:v>3.28754705882353</c:v>
                </c:pt>
                <c:pt idx="826">
                  <c:v>3.2535117647058822</c:v>
                </c:pt>
                <c:pt idx="827">
                  <c:v>3.259635294117647</c:v>
                </c:pt>
                <c:pt idx="828">
                  <c:v>3.2634705882352937</c:v>
                </c:pt>
                <c:pt idx="829">
                  <c:v>3.2753117647058825</c:v>
                </c:pt>
                <c:pt idx="830">
                  <c:v>3.2843941176470586</c:v>
                </c:pt>
                <c:pt idx="831">
                  <c:v>3.3188</c:v>
                </c:pt>
                <c:pt idx="832">
                  <c:v>3.3911062500000004</c:v>
                </c:pt>
                <c:pt idx="833">
                  <c:v>3.3938562500000007</c:v>
                </c:pt>
                <c:pt idx="834">
                  <c:v>3.377918750000001</c:v>
                </c:pt>
                <c:pt idx="835">
                  <c:v>3.3035562499999997</c:v>
                </c:pt>
                <c:pt idx="836">
                  <c:v>3.2620937500000005</c:v>
                </c:pt>
                <c:pt idx="837">
                  <c:v>3.2472937500000003</c:v>
                </c:pt>
                <c:pt idx="838">
                  <c:v>3.2221375000000005</c:v>
                </c:pt>
                <c:pt idx="839">
                  <c:v>3.1820374999999999</c:v>
                </c:pt>
                <c:pt idx="840">
                  <c:v>3.1590875</c:v>
                </c:pt>
                <c:pt idx="841">
                  <c:v>3.1444375000000004</c:v>
                </c:pt>
                <c:pt idx="842">
                  <c:v>3.1305562499999997</c:v>
                </c:pt>
                <c:pt idx="843">
                  <c:v>3.06203125</c:v>
                </c:pt>
                <c:pt idx="844">
                  <c:v>3.0838750000000004</c:v>
                </c:pt>
                <c:pt idx="845">
                  <c:v>3.0580625000000001</c:v>
                </c:pt>
                <c:pt idx="846">
                  <c:v>3.0036624999999999</c:v>
                </c:pt>
                <c:pt idx="847">
                  <c:v>2.9816875</c:v>
                </c:pt>
                <c:pt idx="848">
                  <c:v>3.0072937499999997</c:v>
                </c:pt>
                <c:pt idx="849">
                  <c:v>3.0148249999999992</c:v>
                </c:pt>
                <c:pt idx="850">
                  <c:v>3.0181187500000002</c:v>
                </c:pt>
                <c:pt idx="851">
                  <c:v>3.1071375000000003</c:v>
                </c:pt>
                <c:pt idx="852">
                  <c:v>3.1912562499999999</c:v>
                </c:pt>
                <c:pt idx="853">
                  <c:v>3.2698312500000002</c:v>
                </c:pt>
                <c:pt idx="854">
                  <c:v>3.2240124999999993</c:v>
                </c:pt>
                <c:pt idx="855">
                  <c:v>3.1954187499999995</c:v>
                </c:pt>
                <c:pt idx="856">
                  <c:v>3.1382249999999994</c:v>
                </c:pt>
                <c:pt idx="857">
                  <c:v>3.0947312500000006</c:v>
                </c:pt>
                <c:pt idx="858">
                  <c:v>2.9585133333333329</c:v>
                </c:pt>
                <c:pt idx="859">
                  <c:v>2.9656533333333335</c:v>
                </c:pt>
                <c:pt idx="860">
                  <c:v>3.0131866666666669</c:v>
                </c:pt>
                <c:pt idx="861">
                  <c:v>3.0554866666666665</c:v>
                </c:pt>
                <c:pt idx="862">
                  <c:v>3.1064466666666664</c:v>
                </c:pt>
                <c:pt idx="863">
                  <c:v>3.1591266666666664</c:v>
                </c:pt>
                <c:pt idx="864">
                  <c:v>3.2067800000000006</c:v>
                </c:pt>
                <c:pt idx="865">
                  <c:v>3.2499066666666669</c:v>
                </c:pt>
                <c:pt idx="866">
                  <c:v>3.2058933333333339</c:v>
                </c:pt>
                <c:pt idx="867">
                  <c:v>3.200146666666666</c:v>
                </c:pt>
                <c:pt idx="868">
                  <c:v>2.3982266666666665</c:v>
                </c:pt>
                <c:pt idx="869">
                  <c:v>2.3127000000000004</c:v>
                </c:pt>
                <c:pt idx="870">
                  <c:v>2.4329866666666669</c:v>
                </c:pt>
                <c:pt idx="871">
                  <c:v>2.6230666666666669</c:v>
                </c:pt>
                <c:pt idx="872">
                  <c:v>2.548106666666667</c:v>
                </c:pt>
                <c:pt idx="873">
                  <c:v>2.8949200000000004</c:v>
                </c:pt>
                <c:pt idx="874">
                  <c:v>3.0051866666666673</c:v>
                </c:pt>
                <c:pt idx="875">
                  <c:v>3.0565799999999994</c:v>
                </c:pt>
                <c:pt idx="876">
                  <c:v>3.0807999999999995</c:v>
                </c:pt>
                <c:pt idx="877">
                  <c:v>3.1608466666666666</c:v>
                </c:pt>
                <c:pt idx="878">
                  <c:v>3.2420400000000007</c:v>
                </c:pt>
                <c:pt idx="879">
                  <c:v>3.2556266666666658</c:v>
                </c:pt>
                <c:pt idx="880">
                  <c:v>3.2839533333333324</c:v>
                </c:pt>
                <c:pt idx="881">
                  <c:v>3.2953266666666665</c:v>
                </c:pt>
                <c:pt idx="882">
                  <c:v>3.2921266666666664</c:v>
                </c:pt>
                <c:pt idx="883">
                  <c:v>3.2476866666666662</c:v>
                </c:pt>
                <c:pt idx="884">
                  <c:v>3.2627200000000003</c:v>
                </c:pt>
                <c:pt idx="885">
                  <c:v>3.3117066666666664</c:v>
                </c:pt>
                <c:pt idx="886">
                  <c:v>3.3353133333333336</c:v>
                </c:pt>
                <c:pt idx="887">
                  <c:v>3.3682600000000003</c:v>
                </c:pt>
                <c:pt idx="888">
                  <c:v>3.3839466666666671</c:v>
                </c:pt>
                <c:pt idx="889">
                  <c:v>3.3908400000000003</c:v>
                </c:pt>
                <c:pt idx="890">
                  <c:v>3.4185266666666663</c:v>
                </c:pt>
                <c:pt idx="891">
                  <c:v>3.4368200000000004</c:v>
                </c:pt>
                <c:pt idx="892">
                  <c:v>3.4460200000000003</c:v>
                </c:pt>
                <c:pt idx="893">
                  <c:v>3.4603466666666667</c:v>
                </c:pt>
                <c:pt idx="894">
                  <c:v>3.4395066666666669</c:v>
                </c:pt>
                <c:pt idx="895">
                  <c:v>3.4215200000000001</c:v>
                </c:pt>
                <c:pt idx="896">
                  <c:v>3.4265199999999996</c:v>
                </c:pt>
                <c:pt idx="897">
                  <c:v>3.4221733333333333</c:v>
                </c:pt>
                <c:pt idx="898">
                  <c:v>3.4688066666666661</c:v>
                </c:pt>
                <c:pt idx="899">
                  <c:v>3.4864533333333338</c:v>
                </c:pt>
                <c:pt idx="900">
                  <c:v>3.4502733333333331</c:v>
                </c:pt>
                <c:pt idx="901">
                  <c:v>3.4518133333333334</c:v>
                </c:pt>
                <c:pt idx="902">
                  <c:v>3.45248</c:v>
                </c:pt>
                <c:pt idx="903">
                  <c:v>3.5032266666666669</c:v>
                </c:pt>
                <c:pt idx="904">
                  <c:v>3.5266466666666663</c:v>
                </c:pt>
                <c:pt idx="905">
                  <c:v>3.5521066666666665</c:v>
                </c:pt>
                <c:pt idx="906">
                  <c:v>3.5654533333333331</c:v>
                </c:pt>
                <c:pt idx="907">
                  <c:v>3.5685200000000004</c:v>
                </c:pt>
                <c:pt idx="908">
                  <c:v>3.5737200000000007</c:v>
                </c:pt>
                <c:pt idx="909">
                  <c:v>3.567133333333333</c:v>
                </c:pt>
                <c:pt idx="910">
                  <c:v>3.5502933333333342</c:v>
                </c:pt>
                <c:pt idx="911">
                  <c:v>3.536726666666667</c:v>
                </c:pt>
                <c:pt idx="912">
                  <c:v>3.5380533333333331</c:v>
                </c:pt>
                <c:pt idx="913">
                  <c:v>3.5318933333333336</c:v>
                </c:pt>
                <c:pt idx="914">
                  <c:v>3.5522733333333338</c:v>
                </c:pt>
                <c:pt idx="915">
                  <c:v>3.6105333333333336</c:v>
                </c:pt>
                <c:pt idx="916">
                  <c:v>3.6327666666666669</c:v>
                </c:pt>
                <c:pt idx="917">
                  <c:v>3.6564533333333333</c:v>
                </c:pt>
                <c:pt idx="918">
                  <c:v>3.6911133333333339</c:v>
                </c:pt>
                <c:pt idx="919">
                  <c:v>3.7287933333333334</c:v>
                </c:pt>
                <c:pt idx="920">
                  <c:v>3.7369266666666663</c:v>
                </c:pt>
                <c:pt idx="921">
                  <c:v>3.7487999999999997</c:v>
                </c:pt>
                <c:pt idx="922">
                  <c:v>3.7462933333333335</c:v>
                </c:pt>
                <c:pt idx="923">
                  <c:v>3.8022066666666676</c:v>
                </c:pt>
                <c:pt idx="924">
                  <c:v>3.8220666666666663</c:v>
                </c:pt>
                <c:pt idx="925">
                  <c:v>3.8132999999999999</c:v>
                </c:pt>
                <c:pt idx="926">
                  <c:v>3.8071600000000005</c:v>
                </c:pt>
                <c:pt idx="927">
                  <c:v>3.7912133333333333</c:v>
                </c:pt>
                <c:pt idx="928">
                  <c:v>3.80342</c:v>
                </c:pt>
                <c:pt idx="929">
                  <c:v>3.8097933333333334</c:v>
                </c:pt>
                <c:pt idx="930">
                  <c:v>3.7939599999999998</c:v>
                </c:pt>
                <c:pt idx="931">
                  <c:v>3.7986933333333335</c:v>
                </c:pt>
                <c:pt idx="932">
                  <c:v>3.8077866666666669</c:v>
                </c:pt>
                <c:pt idx="933">
                  <c:v>3.814446666666667</c:v>
                </c:pt>
                <c:pt idx="934">
                  <c:v>3.8195999999999999</c:v>
                </c:pt>
                <c:pt idx="935">
                  <c:v>3.8316666666666661</c:v>
                </c:pt>
                <c:pt idx="936">
                  <c:v>3.8329866666666677</c:v>
                </c:pt>
                <c:pt idx="937">
                  <c:v>3.8465133333333332</c:v>
                </c:pt>
                <c:pt idx="938">
                  <c:v>3.8465866666666662</c:v>
                </c:pt>
                <c:pt idx="939">
                  <c:v>3.8461799999999995</c:v>
                </c:pt>
                <c:pt idx="940">
                  <c:v>3.8442333333333334</c:v>
                </c:pt>
                <c:pt idx="941">
                  <c:v>3.8167733333333334</c:v>
                </c:pt>
                <c:pt idx="942">
                  <c:v>3.8094333333333337</c:v>
                </c:pt>
                <c:pt idx="943">
                  <c:v>3.8614000000000002</c:v>
                </c:pt>
                <c:pt idx="944">
                  <c:v>3.920728571428572</c:v>
                </c:pt>
                <c:pt idx="945">
                  <c:v>3.9197000000000002</c:v>
                </c:pt>
                <c:pt idx="946">
                  <c:v>3.9542714285714289</c:v>
                </c:pt>
                <c:pt idx="947">
                  <c:v>4.0186214285714295</c:v>
                </c:pt>
                <c:pt idx="948">
                  <c:v>4.0144142857142855</c:v>
                </c:pt>
                <c:pt idx="949">
                  <c:v>4.0136500000000002</c:v>
                </c:pt>
                <c:pt idx="950">
                  <c:v>4.0271357142857145</c:v>
                </c:pt>
                <c:pt idx="951">
                  <c:v>4.0329142857142859</c:v>
                </c:pt>
                <c:pt idx="952">
                  <c:v>4.0927214285714282</c:v>
                </c:pt>
                <c:pt idx="953">
                  <c:v>4.0993071428571426</c:v>
                </c:pt>
                <c:pt idx="954">
                  <c:v>4.0958357142857134</c:v>
                </c:pt>
                <c:pt idx="955">
                  <c:v>4.1045428571428575</c:v>
                </c:pt>
                <c:pt idx="956">
                  <c:v>4.1061571428571417</c:v>
                </c:pt>
                <c:pt idx="957">
                  <c:v>4.1538857142857148</c:v>
                </c:pt>
                <c:pt idx="958">
                  <c:v>4.1434642857142867</c:v>
                </c:pt>
                <c:pt idx="959">
                  <c:v>4.1565714285714295</c:v>
                </c:pt>
                <c:pt idx="960">
                  <c:v>4.1539928571428577</c:v>
                </c:pt>
                <c:pt idx="961">
                  <c:v>4.1721357142857141</c:v>
                </c:pt>
                <c:pt idx="962">
                  <c:v>4.1933571428571428</c:v>
                </c:pt>
                <c:pt idx="963">
                  <c:v>4.2138499999999999</c:v>
                </c:pt>
                <c:pt idx="964">
                  <c:v>4.2469714285714284</c:v>
                </c:pt>
                <c:pt idx="965">
                  <c:v>4.2550285714285723</c:v>
                </c:pt>
                <c:pt idx="966">
                  <c:v>4.2520714285714289</c:v>
                </c:pt>
                <c:pt idx="967">
                  <c:v>4.2509142857142859</c:v>
                </c:pt>
                <c:pt idx="968">
                  <c:v>4.2131285714285713</c:v>
                </c:pt>
                <c:pt idx="969">
                  <c:v>4.1682857142857141</c:v>
                </c:pt>
                <c:pt idx="970">
                  <c:v>4.1857785714285711</c:v>
                </c:pt>
                <c:pt idx="971">
                  <c:v>4.176000000000001</c:v>
                </c:pt>
                <c:pt idx="972">
                  <c:v>4.1436357142857148</c:v>
                </c:pt>
                <c:pt idx="973">
                  <c:v>4.1308714285714299</c:v>
                </c:pt>
                <c:pt idx="974">
                  <c:v>4.1318214285714276</c:v>
                </c:pt>
                <c:pt idx="975">
                  <c:v>4.1255571428571427</c:v>
                </c:pt>
                <c:pt idx="976">
                  <c:v>4.1257642857142853</c:v>
                </c:pt>
                <c:pt idx="977">
                  <c:v>4.1103642857142857</c:v>
                </c:pt>
                <c:pt idx="978">
                  <c:v>4.07585</c:v>
                </c:pt>
                <c:pt idx="979">
                  <c:v>4.0750785714285715</c:v>
                </c:pt>
                <c:pt idx="980">
                  <c:v>4.0501214285714289</c:v>
                </c:pt>
                <c:pt idx="981">
                  <c:v>4.0405785714285711</c:v>
                </c:pt>
                <c:pt idx="982">
                  <c:v>4.0113214285714287</c:v>
                </c:pt>
                <c:pt idx="983">
                  <c:v>4.0074642857142857</c:v>
                </c:pt>
                <c:pt idx="984">
                  <c:v>3.9901571428571425</c:v>
                </c:pt>
                <c:pt idx="985">
                  <c:v>4.0426500000000001</c:v>
                </c:pt>
                <c:pt idx="986">
                  <c:v>4.0291500000000005</c:v>
                </c:pt>
                <c:pt idx="987">
                  <c:v>4.1284428571428569</c:v>
                </c:pt>
                <c:pt idx="988">
                  <c:v>4.1342142857142861</c:v>
                </c:pt>
                <c:pt idx="989">
                  <c:v>4.1246642857142861</c:v>
                </c:pt>
                <c:pt idx="990">
                  <c:v>4.1273142857142862</c:v>
                </c:pt>
                <c:pt idx="991">
                  <c:v>4.1532500000000008</c:v>
                </c:pt>
                <c:pt idx="992">
                  <c:v>4.1559357142857136</c:v>
                </c:pt>
                <c:pt idx="993">
                  <c:v>4.208328571428571</c:v>
                </c:pt>
                <c:pt idx="994">
                  <c:v>4.2089857142857143</c:v>
                </c:pt>
                <c:pt idx="995">
                  <c:v>4.2088214285714285</c:v>
                </c:pt>
                <c:pt idx="996">
                  <c:v>4.2321357142857137</c:v>
                </c:pt>
                <c:pt idx="997">
                  <c:v>4.299085714285714</c:v>
                </c:pt>
                <c:pt idx="998">
                  <c:v>4.2991999999999999</c:v>
                </c:pt>
                <c:pt idx="999">
                  <c:v>4.3171714285714282</c:v>
                </c:pt>
                <c:pt idx="1000">
                  <c:v>4.3290999999999995</c:v>
                </c:pt>
                <c:pt idx="1001">
                  <c:v>4.3476714285714291</c:v>
                </c:pt>
                <c:pt idx="1002">
                  <c:v>4.3615071428571417</c:v>
                </c:pt>
                <c:pt idx="1003">
                  <c:v>4.3609571428571439</c:v>
                </c:pt>
                <c:pt idx="1004">
                  <c:v>4.3534428571428583</c:v>
                </c:pt>
                <c:pt idx="1005">
                  <c:v>4.3399428571428569</c:v>
                </c:pt>
                <c:pt idx="1006">
                  <c:v>4.3166928571428569</c:v>
                </c:pt>
                <c:pt idx="1007">
                  <c:v>4.2985142857142851</c:v>
                </c:pt>
                <c:pt idx="1008">
                  <c:v>4.3027928571428573</c:v>
                </c:pt>
                <c:pt idx="1009">
                  <c:v>4.2756785714285712</c:v>
                </c:pt>
                <c:pt idx="1010">
                  <c:v>4.2607071428571439</c:v>
                </c:pt>
                <c:pt idx="1011">
                  <c:v>4.2584857142857144</c:v>
                </c:pt>
                <c:pt idx="1012">
                  <c:v>4.2603857142857144</c:v>
                </c:pt>
                <c:pt idx="1013">
                  <c:v>4.2504214285714284</c:v>
                </c:pt>
                <c:pt idx="1014">
                  <c:v>4.2445928571428571</c:v>
                </c:pt>
                <c:pt idx="1015">
                  <c:v>4.2333285714285713</c:v>
                </c:pt>
                <c:pt idx="1016">
                  <c:v>4.2106714285714286</c:v>
                </c:pt>
                <c:pt idx="1017">
                  <c:v>4.2319214285714288</c:v>
                </c:pt>
                <c:pt idx="1018">
                  <c:v>4.2867571428571427</c:v>
                </c:pt>
                <c:pt idx="1019">
                  <c:v>4.2866428571428568</c:v>
                </c:pt>
                <c:pt idx="1020">
                  <c:v>4.2519</c:v>
                </c:pt>
                <c:pt idx="1021">
                  <c:v>4.2775214285714283</c:v>
                </c:pt>
                <c:pt idx="1022">
                  <c:v>4.2775642857142859</c:v>
                </c:pt>
                <c:pt idx="1023">
                  <c:v>4.2619928571428565</c:v>
                </c:pt>
                <c:pt idx="1024">
                  <c:v>4.2489214285714283</c:v>
                </c:pt>
                <c:pt idx="1025">
                  <c:v>4.1946785714285708</c:v>
                </c:pt>
                <c:pt idx="1026">
                  <c:v>4.1672214285714286</c:v>
                </c:pt>
                <c:pt idx="1027">
                  <c:v>4.1467857142857145</c:v>
                </c:pt>
                <c:pt idx="1028">
                  <c:v>4.1476499999999996</c:v>
                </c:pt>
                <c:pt idx="1029">
                  <c:v>4.148885714285715</c:v>
                </c:pt>
                <c:pt idx="1030">
                  <c:v>4.1558857142857137</c:v>
                </c:pt>
                <c:pt idx="1031">
                  <c:v>4.1594285714285704</c:v>
                </c:pt>
                <c:pt idx="1032">
                  <c:v>4.1717928571428571</c:v>
                </c:pt>
                <c:pt idx="1033">
                  <c:v>4.2058999999999997</c:v>
                </c:pt>
                <c:pt idx="1034">
                  <c:v>4.2188538461538458</c:v>
                </c:pt>
                <c:pt idx="1035">
                  <c:v>4.2265384615384614</c:v>
                </c:pt>
                <c:pt idx="1036">
                  <c:v>4.207015384615385</c:v>
                </c:pt>
                <c:pt idx="1037">
                  <c:v>4.1478692307692313</c:v>
                </c:pt>
                <c:pt idx="1038">
                  <c:v>4.156369230769231</c:v>
                </c:pt>
                <c:pt idx="1039">
                  <c:v>4.1497692307692313</c:v>
                </c:pt>
                <c:pt idx="1040">
                  <c:v>4.1447692307692314</c:v>
                </c:pt>
                <c:pt idx="1041">
                  <c:v>4.1203692307692306</c:v>
                </c:pt>
                <c:pt idx="1042">
                  <c:v>4.1233076923076917</c:v>
                </c:pt>
                <c:pt idx="1043">
                  <c:v>4.1262846153846153</c:v>
                </c:pt>
                <c:pt idx="1044">
                  <c:v>4.1058153846153846</c:v>
                </c:pt>
                <c:pt idx="1045">
                  <c:v>4.0937461538461548</c:v>
                </c:pt>
                <c:pt idx="1046">
                  <c:v>4.0629692307692302</c:v>
                </c:pt>
                <c:pt idx="1047">
                  <c:v>4.0801307692307693</c:v>
                </c:pt>
                <c:pt idx="1048">
                  <c:v>4.1224923076923075</c:v>
                </c:pt>
                <c:pt idx="1049">
                  <c:v>4.1457692307692309</c:v>
                </c:pt>
                <c:pt idx="1050">
                  <c:v>4.1500153846153847</c:v>
                </c:pt>
                <c:pt idx="1051">
                  <c:v>4.1774461538461543</c:v>
                </c:pt>
                <c:pt idx="1052">
                  <c:v>4.1875230769230773</c:v>
                </c:pt>
                <c:pt idx="1053">
                  <c:v>4.1960769230769239</c:v>
                </c:pt>
                <c:pt idx="1054">
                  <c:v>4.2073307692307695</c:v>
                </c:pt>
                <c:pt idx="1055">
                  <c:v>4.213169230769231</c:v>
                </c:pt>
                <c:pt idx="1056">
                  <c:v>4.2358923076923087</c:v>
                </c:pt>
                <c:pt idx="1057">
                  <c:v>4.1442076923076927</c:v>
                </c:pt>
                <c:pt idx="1058">
                  <c:v>4.1480307692307692</c:v>
                </c:pt>
                <c:pt idx="1059">
                  <c:v>4.1563692307692301</c:v>
                </c:pt>
                <c:pt idx="1060">
                  <c:v>4.1681538461538459</c:v>
                </c:pt>
                <c:pt idx="1061">
                  <c:v>4.1849384615384606</c:v>
                </c:pt>
                <c:pt idx="1062">
                  <c:v>4.1872769230769231</c:v>
                </c:pt>
                <c:pt idx="1063">
                  <c:v>4.1886923076923077</c:v>
                </c:pt>
                <c:pt idx="1064">
                  <c:v>4.2205076923076925</c:v>
                </c:pt>
                <c:pt idx="1065">
                  <c:v>4.2613846153846149</c:v>
                </c:pt>
                <c:pt idx="1066">
                  <c:v>4.2635461538461534</c:v>
                </c:pt>
                <c:pt idx="1067">
                  <c:v>4.2426230769230759</c:v>
                </c:pt>
                <c:pt idx="1068">
                  <c:v>4.1969461538461541</c:v>
                </c:pt>
                <c:pt idx="1069">
                  <c:v>4.1978153846153843</c:v>
                </c:pt>
                <c:pt idx="1070">
                  <c:v>4.2083461538461542</c:v>
                </c:pt>
                <c:pt idx="1071">
                  <c:v>4.2116692307692309</c:v>
                </c:pt>
                <c:pt idx="1072">
                  <c:v>4.2024846153846145</c:v>
                </c:pt>
                <c:pt idx="1073">
                  <c:v>4.1951000000000001</c:v>
                </c:pt>
                <c:pt idx="1074">
                  <c:v>4.1555769230769233</c:v>
                </c:pt>
                <c:pt idx="1075">
                  <c:v>4.1601461538461537</c:v>
                </c:pt>
                <c:pt idx="1076">
                  <c:v>4.1603461538461541</c:v>
                </c:pt>
                <c:pt idx="1077">
                  <c:v>4.1627461538461539</c:v>
                </c:pt>
                <c:pt idx="1078">
                  <c:v>4.1396692307692309</c:v>
                </c:pt>
                <c:pt idx="1079">
                  <c:v>4.1303307692307687</c:v>
                </c:pt>
                <c:pt idx="1080">
                  <c:v>4.1410076923076939</c:v>
                </c:pt>
                <c:pt idx="1081">
                  <c:v>4.1460615384615389</c:v>
                </c:pt>
                <c:pt idx="1082">
                  <c:v>4.1587538461538456</c:v>
                </c:pt>
                <c:pt idx="1083">
                  <c:v>4.1535923076923078</c:v>
                </c:pt>
                <c:pt idx="1084">
                  <c:v>4.152161538461538</c:v>
                </c:pt>
                <c:pt idx="1085">
                  <c:v>4.140369230769231</c:v>
                </c:pt>
                <c:pt idx="1086">
                  <c:v>4.1260230769230768</c:v>
                </c:pt>
                <c:pt idx="1087">
                  <c:v>4.1254538461538459</c:v>
                </c:pt>
                <c:pt idx="1088">
                  <c:v>4.1364923076923077</c:v>
                </c:pt>
                <c:pt idx="1089">
                  <c:v>4.1791846153846155</c:v>
                </c:pt>
                <c:pt idx="1090">
                  <c:v>4.1871384615384617</c:v>
                </c:pt>
                <c:pt idx="1091">
                  <c:v>4.1850384615384604</c:v>
                </c:pt>
                <c:pt idx="1092">
                  <c:v>4.1910846153846153</c:v>
                </c:pt>
                <c:pt idx="1093">
                  <c:v>4.2233230769230774</c:v>
                </c:pt>
                <c:pt idx="1094">
                  <c:v>4.2306692307692311</c:v>
                </c:pt>
                <c:pt idx="1095">
                  <c:v>4.2454538461538451</c:v>
                </c:pt>
                <c:pt idx="1096">
                  <c:v>4.2525230769230777</c:v>
                </c:pt>
                <c:pt idx="1097">
                  <c:v>4.2511076923076923</c:v>
                </c:pt>
                <c:pt idx="1098">
                  <c:v>4.2688538461538457</c:v>
                </c:pt>
                <c:pt idx="1099">
                  <c:v>4.2765384615384612</c:v>
                </c:pt>
                <c:pt idx="1100">
                  <c:v>4.2926692307692313</c:v>
                </c:pt>
                <c:pt idx="1101">
                  <c:v>4.2913999999999994</c:v>
                </c:pt>
                <c:pt idx="1102">
                  <c:v>4.2842153846153845</c:v>
                </c:pt>
                <c:pt idx="1103">
                  <c:v>4.3074692307692297</c:v>
                </c:pt>
                <c:pt idx="1104">
                  <c:v>4.3980692307692308</c:v>
                </c:pt>
                <c:pt idx="1105">
                  <c:v>4.3866153846153848</c:v>
                </c:pt>
                <c:pt idx="1106">
                  <c:v>4.3767692307692307</c:v>
                </c:pt>
                <c:pt idx="1107">
                  <c:v>4.3070846153846158</c:v>
                </c:pt>
                <c:pt idx="1108">
                  <c:v>4.1847615384615375</c:v>
                </c:pt>
                <c:pt idx="1109">
                  <c:v>4.2156076923076915</c:v>
                </c:pt>
                <c:pt idx="1110">
                  <c:v>4.2938769230769234</c:v>
                </c:pt>
                <c:pt idx="1111">
                  <c:v>4.2926307692307697</c:v>
                </c:pt>
                <c:pt idx="1112">
                  <c:v>3.8390416666666662</c:v>
                </c:pt>
                <c:pt idx="1113">
                  <c:v>3.8432083333333336</c:v>
                </c:pt>
                <c:pt idx="1114">
                  <c:v>3.8579750000000002</c:v>
                </c:pt>
                <c:pt idx="1115">
                  <c:v>3.8518666666666661</c:v>
                </c:pt>
                <c:pt idx="1116">
                  <c:v>3.7233750000000003</c:v>
                </c:pt>
                <c:pt idx="1117">
                  <c:v>3.7210583333333336</c:v>
                </c:pt>
                <c:pt idx="1118">
                  <c:v>3.6725583333333334</c:v>
                </c:pt>
                <c:pt idx="1119">
                  <c:v>3.6658416666666667</c:v>
                </c:pt>
                <c:pt idx="1120">
                  <c:v>3.5769636363636361</c:v>
                </c:pt>
                <c:pt idx="1121">
                  <c:v>3.3925727272727273</c:v>
                </c:pt>
                <c:pt idx="1122">
                  <c:v>3.3766909090909092</c:v>
                </c:pt>
                <c:pt idx="1123">
                  <c:v>3.3730545454545462</c:v>
                </c:pt>
                <c:pt idx="1124">
                  <c:v>3.3604818181818188</c:v>
                </c:pt>
                <c:pt idx="1125">
                  <c:v>3.3425545454545458</c:v>
                </c:pt>
                <c:pt idx="1126">
                  <c:v>3.4008000000000007</c:v>
                </c:pt>
                <c:pt idx="1127">
                  <c:v>3.3946727272727268</c:v>
                </c:pt>
                <c:pt idx="1128">
                  <c:v>3.406890909090909</c:v>
                </c:pt>
                <c:pt idx="1129">
                  <c:v>3.4091545454545464</c:v>
                </c:pt>
                <c:pt idx="1130">
                  <c:v>3.4017454545454551</c:v>
                </c:pt>
                <c:pt idx="1131">
                  <c:v>3.4003636363636365</c:v>
                </c:pt>
                <c:pt idx="1132">
                  <c:v>3.4002272727272729</c:v>
                </c:pt>
                <c:pt idx="1133">
                  <c:v>3.4047363636363639</c:v>
                </c:pt>
                <c:pt idx="1134">
                  <c:v>3.4094272727272736</c:v>
                </c:pt>
                <c:pt idx="1135">
                  <c:v>3.4298545454545448</c:v>
                </c:pt>
                <c:pt idx="1136">
                  <c:v>3.4305636363636363</c:v>
                </c:pt>
                <c:pt idx="1137">
                  <c:v>3.4036636363636359</c:v>
                </c:pt>
                <c:pt idx="1138">
                  <c:v>3.402972727272727</c:v>
                </c:pt>
                <c:pt idx="1139">
                  <c:v>3.3994</c:v>
                </c:pt>
                <c:pt idx="1140">
                  <c:v>3.3922272727272729</c:v>
                </c:pt>
                <c:pt idx="1141">
                  <c:v>3.337554545454545</c:v>
                </c:pt>
                <c:pt idx="1142">
                  <c:v>3.3451363636363634</c:v>
                </c:pt>
                <c:pt idx="1143">
                  <c:v>3.3469909090909082</c:v>
                </c:pt>
                <c:pt idx="1144">
                  <c:v>3.3768545454545449</c:v>
                </c:pt>
                <c:pt idx="1145">
                  <c:v>3.408309090909091</c:v>
                </c:pt>
                <c:pt idx="1146">
                  <c:v>3.4245454545454539</c:v>
                </c:pt>
                <c:pt idx="1147">
                  <c:v>3.4336909090909091</c:v>
                </c:pt>
                <c:pt idx="1148">
                  <c:v>3.429672727272727</c:v>
                </c:pt>
                <c:pt idx="1149">
                  <c:v>3.4262727272727274</c:v>
                </c:pt>
                <c:pt idx="1150">
                  <c:v>3.4251727272727277</c:v>
                </c:pt>
                <c:pt idx="1151">
                  <c:v>3.4106727272727273</c:v>
                </c:pt>
                <c:pt idx="1152">
                  <c:v>3.4060909090909091</c:v>
                </c:pt>
                <c:pt idx="1153">
                  <c:v>3.3931909090909085</c:v>
                </c:pt>
                <c:pt idx="1154">
                  <c:v>3.3913818181818187</c:v>
                </c:pt>
                <c:pt idx="1155">
                  <c:v>3.3119900000000002</c:v>
                </c:pt>
                <c:pt idx="1156">
                  <c:v>3.3139999999999992</c:v>
                </c:pt>
                <c:pt idx="1157">
                  <c:v>3.3196799999999995</c:v>
                </c:pt>
                <c:pt idx="1158">
                  <c:v>3.3112299999999997</c:v>
                </c:pt>
                <c:pt idx="1159">
                  <c:v>3.3001499999999999</c:v>
                </c:pt>
                <c:pt idx="1160">
                  <c:v>3.2936100000000001</c:v>
                </c:pt>
                <c:pt idx="1161">
                  <c:v>3.2952300000000001</c:v>
                </c:pt>
                <c:pt idx="1162">
                  <c:v>3.2948700000000004</c:v>
                </c:pt>
                <c:pt idx="1163">
                  <c:v>3.27603</c:v>
                </c:pt>
                <c:pt idx="1164">
                  <c:v>3.2769399999999997</c:v>
                </c:pt>
                <c:pt idx="1165">
                  <c:v>3.28566</c:v>
                </c:pt>
                <c:pt idx="1166">
                  <c:v>3.2913000000000006</c:v>
                </c:pt>
                <c:pt idx="1167">
                  <c:v>3.2946000000000004</c:v>
                </c:pt>
                <c:pt idx="1168">
                  <c:v>3.2804400000000009</c:v>
                </c:pt>
                <c:pt idx="1169">
                  <c:v>3.2542400000000002</c:v>
                </c:pt>
                <c:pt idx="1170">
                  <c:v>3.2299299999999995</c:v>
                </c:pt>
                <c:pt idx="1171">
                  <c:v>3.2136899999999997</c:v>
                </c:pt>
                <c:pt idx="1172">
                  <c:v>3.2133900000000004</c:v>
                </c:pt>
                <c:pt idx="1173">
                  <c:v>3.2077999999999998</c:v>
                </c:pt>
                <c:pt idx="1174">
                  <c:v>3.2115699999999996</c:v>
                </c:pt>
                <c:pt idx="1175">
                  <c:v>3.2172400000000012</c:v>
                </c:pt>
                <c:pt idx="1176">
                  <c:v>3.2039999999999997</c:v>
                </c:pt>
                <c:pt idx="1177">
                  <c:v>3.3332499999999996</c:v>
                </c:pt>
                <c:pt idx="1178">
                  <c:v>3.3268300000000002</c:v>
                </c:pt>
                <c:pt idx="1179">
                  <c:v>3.3316700000000004</c:v>
                </c:pt>
                <c:pt idx="1180">
                  <c:v>3.3339299999999996</c:v>
                </c:pt>
                <c:pt idx="1181">
                  <c:v>3.3250700000000002</c:v>
                </c:pt>
                <c:pt idx="1182">
                  <c:v>3.3371899999999997</c:v>
                </c:pt>
                <c:pt idx="1183">
                  <c:v>3.3480499999999993</c:v>
                </c:pt>
                <c:pt idx="1184">
                  <c:v>3.34043</c:v>
                </c:pt>
                <c:pt idx="1185">
                  <c:v>3.3614600000000001</c:v>
                </c:pt>
                <c:pt idx="1186">
                  <c:v>3.3302900000000002</c:v>
                </c:pt>
                <c:pt idx="1187">
                  <c:v>3.2345555555555552</c:v>
                </c:pt>
                <c:pt idx="1188">
                  <c:v>3.2071000000000001</c:v>
                </c:pt>
                <c:pt idx="1189">
                  <c:v>3.2198555555555557</c:v>
                </c:pt>
                <c:pt idx="1190">
                  <c:v>3.2301666666666664</c:v>
                </c:pt>
                <c:pt idx="1191">
                  <c:v>3.2451888888888885</c:v>
                </c:pt>
                <c:pt idx="1192">
                  <c:v>3.2335666666666669</c:v>
                </c:pt>
                <c:pt idx="1193">
                  <c:v>3.2262</c:v>
                </c:pt>
                <c:pt idx="1194">
                  <c:v>3.2047666666666661</c:v>
                </c:pt>
                <c:pt idx="1195">
                  <c:v>3.1909333333333332</c:v>
                </c:pt>
                <c:pt idx="1196">
                  <c:v>3.1640111111111104</c:v>
                </c:pt>
                <c:pt idx="1197">
                  <c:v>3.1247666666666669</c:v>
                </c:pt>
                <c:pt idx="1198">
                  <c:v>3.0925222222222217</c:v>
                </c:pt>
                <c:pt idx="1199">
                  <c:v>3.0694111111111111</c:v>
                </c:pt>
                <c:pt idx="1200">
                  <c:v>3.0541</c:v>
                </c:pt>
                <c:pt idx="1201">
                  <c:v>3.0176222222222222</c:v>
                </c:pt>
                <c:pt idx="1202">
                  <c:v>3.002066666666666</c:v>
                </c:pt>
                <c:pt idx="1203">
                  <c:v>2.9944111111111109</c:v>
                </c:pt>
                <c:pt idx="1204">
                  <c:v>2.9641888888888888</c:v>
                </c:pt>
                <c:pt idx="1205">
                  <c:v>2.9791333333333334</c:v>
                </c:pt>
                <c:pt idx="1206">
                  <c:v>2.9731000000000005</c:v>
                </c:pt>
                <c:pt idx="1207">
                  <c:v>2.9579666666666666</c:v>
                </c:pt>
                <c:pt idx="1208">
                  <c:v>2.9545333333333335</c:v>
                </c:pt>
                <c:pt idx="1209">
                  <c:v>2.9379777777777774</c:v>
                </c:pt>
                <c:pt idx="1210">
                  <c:v>2.925011111111111</c:v>
                </c:pt>
                <c:pt idx="1211">
                  <c:v>2.9176888888888888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ED9D-4143-95EA-8A147F116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057962"/>
        <c:axId val="1730839715"/>
      </c:lineChart>
      <c:dateAx>
        <c:axId val="176305796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d\-mmm\-yyyy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30839715"/>
        <c:crosses val="autoZero"/>
        <c:auto val="1"/>
        <c:lblOffset val="100"/>
        <c:baseTimeUnit val="days"/>
      </c:dateAx>
      <c:valAx>
        <c:axId val="173083971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63057962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strRef>
              <c:f>'Pre-tax'!$D$4</c:f>
              <c:strCache>
                <c:ptCount val="1"/>
                <c:pt idx="0">
                  <c:v>Arbitrage 6 month</c:v>
                </c:pt>
              </c:strCache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numRef>
              <c:f>'Pre-tax'!$A$5:$A$1216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'Pre-tax'!$D$5:$D$1216</c:f>
              <c:numCache>
                <c:formatCode>0.00</c:formatCode>
                <c:ptCount val="1212"/>
                <c:pt idx="0">
                  <c:v>3.9352919999999996</c:v>
                </c:pt>
                <c:pt idx="1">
                  <c:v>3.9740600000000006</c:v>
                </c:pt>
                <c:pt idx="2">
                  <c:v>4.0218960000000008</c:v>
                </c:pt>
                <c:pt idx="3">
                  <c:v>3.9159519999999999</c:v>
                </c:pt>
                <c:pt idx="4">
                  <c:v>3.9291160000000014</c:v>
                </c:pt>
                <c:pt idx="5">
                  <c:v>3.9817359999999997</c:v>
                </c:pt>
                <c:pt idx="6">
                  <c:v>3.8875120000000005</c:v>
                </c:pt>
                <c:pt idx="7">
                  <c:v>3.9558719999999998</c:v>
                </c:pt>
                <c:pt idx="8">
                  <c:v>3.8765960000000006</c:v>
                </c:pt>
                <c:pt idx="9">
                  <c:v>3.9398079999999993</c:v>
                </c:pt>
                <c:pt idx="10">
                  <c:v>3.896204</c:v>
                </c:pt>
                <c:pt idx="11">
                  <c:v>3.8998000000000004</c:v>
                </c:pt>
                <c:pt idx="12">
                  <c:v>3.8942759999999996</c:v>
                </c:pt>
                <c:pt idx="13">
                  <c:v>3.9449480000000006</c:v>
                </c:pt>
                <c:pt idx="14">
                  <c:v>3.9676160000000005</c:v>
                </c:pt>
                <c:pt idx="15">
                  <c:v>3.9064640000000002</c:v>
                </c:pt>
                <c:pt idx="16">
                  <c:v>4.0825400000000016</c:v>
                </c:pt>
                <c:pt idx="17">
                  <c:v>3.9934760000000007</c:v>
                </c:pt>
                <c:pt idx="18">
                  <c:v>3.8462039999999988</c:v>
                </c:pt>
                <c:pt idx="19">
                  <c:v>3.8031519999999994</c:v>
                </c:pt>
                <c:pt idx="20">
                  <c:v>3.9523520000000003</c:v>
                </c:pt>
                <c:pt idx="21">
                  <c:v>4.0247319999999993</c:v>
                </c:pt>
                <c:pt idx="22">
                  <c:v>3.8917719999999996</c:v>
                </c:pt>
                <c:pt idx="23">
                  <c:v>4.0916040000000011</c:v>
                </c:pt>
                <c:pt idx="24">
                  <c:v>3.9198600000000003</c:v>
                </c:pt>
                <c:pt idx="25">
                  <c:v>4.0171279999999987</c:v>
                </c:pt>
                <c:pt idx="26">
                  <c:v>3.8710719999999994</c:v>
                </c:pt>
                <c:pt idx="27">
                  <c:v>3.9679040000000003</c:v>
                </c:pt>
                <c:pt idx="28">
                  <c:v>3.9220839999999999</c:v>
                </c:pt>
                <c:pt idx="29">
                  <c:v>3.9353719999999996</c:v>
                </c:pt>
                <c:pt idx="30">
                  <c:v>3.8790560000000003</c:v>
                </c:pt>
                <c:pt idx="31">
                  <c:v>3.8584840000000002</c:v>
                </c:pt>
                <c:pt idx="32">
                  <c:v>3.8575400000000002</c:v>
                </c:pt>
                <c:pt idx="33">
                  <c:v>3.83284</c:v>
                </c:pt>
                <c:pt idx="34">
                  <c:v>3.8539040000000004</c:v>
                </c:pt>
                <c:pt idx="35">
                  <c:v>3.8324039999999995</c:v>
                </c:pt>
                <c:pt idx="36">
                  <c:v>3.8547600000000002</c:v>
                </c:pt>
                <c:pt idx="37">
                  <c:v>3.8060319999999996</c:v>
                </c:pt>
                <c:pt idx="38">
                  <c:v>3.7992519999999996</c:v>
                </c:pt>
                <c:pt idx="39">
                  <c:v>3.831475999999999</c:v>
                </c:pt>
                <c:pt idx="40">
                  <c:v>3.7564479999999993</c:v>
                </c:pt>
                <c:pt idx="41">
                  <c:v>3.7287280000000003</c:v>
                </c:pt>
                <c:pt idx="42">
                  <c:v>3.686868</c:v>
                </c:pt>
                <c:pt idx="43">
                  <c:v>3.6874920000000002</c:v>
                </c:pt>
                <c:pt idx="44">
                  <c:v>3.7236439999999997</c:v>
                </c:pt>
                <c:pt idx="45">
                  <c:v>3.6601760000000008</c:v>
                </c:pt>
                <c:pt idx="46">
                  <c:v>3.7391399999999999</c:v>
                </c:pt>
                <c:pt idx="47">
                  <c:v>3.6621640000000006</c:v>
                </c:pt>
                <c:pt idx="48">
                  <c:v>3.6790479999999999</c:v>
                </c:pt>
                <c:pt idx="49">
                  <c:v>3.690188</c:v>
                </c:pt>
                <c:pt idx="50">
                  <c:v>3.6534199999999997</c:v>
                </c:pt>
                <c:pt idx="51">
                  <c:v>3.6407119999999993</c:v>
                </c:pt>
                <c:pt idx="52">
                  <c:v>3.6318520000000003</c:v>
                </c:pt>
                <c:pt idx="53">
                  <c:v>3.5812760000000008</c:v>
                </c:pt>
                <c:pt idx="54">
                  <c:v>3.7081200000000001</c:v>
                </c:pt>
                <c:pt idx="55">
                  <c:v>3.5663799999999997</c:v>
                </c:pt>
                <c:pt idx="56">
                  <c:v>3.7721839999999998</c:v>
                </c:pt>
                <c:pt idx="57">
                  <c:v>3.5843039999999995</c:v>
                </c:pt>
                <c:pt idx="58">
                  <c:v>3.5680360000000002</c:v>
                </c:pt>
                <c:pt idx="59">
                  <c:v>3.6025440000000004</c:v>
                </c:pt>
                <c:pt idx="60">
                  <c:v>3.5611599999999992</c:v>
                </c:pt>
                <c:pt idx="61">
                  <c:v>3.6507160000000001</c:v>
                </c:pt>
                <c:pt idx="62">
                  <c:v>3.6418240000000002</c:v>
                </c:pt>
                <c:pt idx="63">
                  <c:v>3.6545960000000002</c:v>
                </c:pt>
                <c:pt idx="64">
                  <c:v>3.5711119999999994</c:v>
                </c:pt>
                <c:pt idx="65">
                  <c:v>3.6968240000000012</c:v>
                </c:pt>
                <c:pt idx="66">
                  <c:v>3.6569399999999996</c:v>
                </c:pt>
                <c:pt idx="67">
                  <c:v>3.7444799999999998</c:v>
                </c:pt>
                <c:pt idx="68">
                  <c:v>3.7803279999999995</c:v>
                </c:pt>
                <c:pt idx="69">
                  <c:v>3.6958960000000003</c:v>
                </c:pt>
                <c:pt idx="70">
                  <c:v>3.7215079999999996</c:v>
                </c:pt>
                <c:pt idx="71">
                  <c:v>3.6487319999999999</c:v>
                </c:pt>
                <c:pt idx="72">
                  <c:v>3.6387600000000009</c:v>
                </c:pt>
                <c:pt idx="73">
                  <c:v>3.638188</c:v>
                </c:pt>
                <c:pt idx="74">
                  <c:v>3.6344519999999996</c:v>
                </c:pt>
                <c:pt idx="75">
                  <c:v>3.6022919999999998</c:v>
                </c:pt>
                <c:pt idx="76">
                  <c:v>3.620924</c:v>
                </c:pt>
                <c:pt idx="77">
                  <c:v>3.6715639999999996</c:v>
                </c:pt>
                <c:pt idx="78">
                  <c:v>3.6943320000000006</c:v>
                </c:pt>
                <c:pt idx="79">
                  <c:v>3.7186960000000004</c:v>
                </c:pt>
                <c:pt idx="80">
                  <c:v>3.6446279999999995</c:v>
                </c:pt>
                <c:pt idx="81">
                  <c:v>3.7227480000000011</c:v>
                </c:pt>
                <c:pt idx="82">
                  <c:v>3.7571320000000004</c:v>
                </c:pt>
                <c:pt idx="83">
                  <c:v>3.7388600000000007</c:v>
                </c:pt>
                <c:pt idx="84">
                  <c:v>3.685632</c:v>
                </c:pt>
                <c:pt idx="85">
                  <c:v>3.7462240000000002</c:v>
                </c:pt>
                <c:pt idx="86">
                  <c:v>3.6686800000000006</c:v>
                </c:pt>
                <c:pt idx="87">
                  <c:v>3.7002319999999997</c:v>
                </c:pt>
                <c:pt idx="88">
                  <c:v>3.8371440000000003</c:v>
                </c:pt>
                <c:pt idx="89">
                  <c:v>3.8528840000000004</c:v>
                </c:pt>
                <c:pt idx="90">
                  <c:v>3.845456</c:v>
                </c:pt>
                <c:pt idx="91">
                  <c:v>3.8306199999999988</c:v>
                </c:pt>
                <c:pt idx="92">
                  <c:v>3.913608</c:v>
                </c:pt>
                <c:pt idx="93">
                  <c:v>3.7998040000000004</c:v>
                </c:pt>
                <c:pt idx="94">
                  <c:v>3.8558079999999988</c:v>
                </c:pt>
                <c:pt idx="95">
                  <c:v>3.7837319999999992</c:v>
                </c:pt>
                <c:pt idx="96">
                  <c:v>3.7290039999999998</c:v>
                </c:pt>
                <c:pt idx="97">
                  <c:v>3.8078919999999994</c:v>
                </c:pt>
                <c:pt idx="98">
                  <c:v>3.707824</c:v>
                </c:pt>
                <c:pt idx="99">
                  <c:v>3.7082839999999995</c:v>
                </c:pt>
                <c:pt idx="100">
                  <c:v>3.6926759999999996</c:v>
                </c:pt>
                <c:pt idx="101">
                  <c:v>3.8302080000000003</c:v>
                </c:pt>
                <c:pt idx="102">
                  <c:v>3.816656</c:v>
                </c:pt>
                <c:pt idx="103">
                  <c:v>3.771787999999999</c:v>
                </c:pt>
                <c:pt idx="104">
                  <c:v>3.7574199999999998</c:v>
                </c:pt>
                <c:pt idx="105">
                  <c:v>3.718464</c:v>
                </c:pt>
                <c:pt idx="106">
                  <c:v>3.7518879999999997</c:v>
                </c:pt>
                <c:pt idx="107">
                  <c:v>3.7155239999999998</c:v>
                </c:pt>
                <c:pt idx="108">
                  <c:v>3.6701960000000002</c:v>
                </c:pt>
                <c:pt idx="109">
                  <c:v>3.678528</c:v>
                </c:pt>
                <c:pt idx="110">
                  <c:v>3.7179959999999994</c:v>
                </c:pt>
                <c:pt idx="111">
                  <c:v>3.7586640000000004</c:v>
                </c:pt>
                <c:pt idx="112">
                  <c:v>3.6830719999999997</c:v>
                </c:pt>
                <c:pt idx="113">
                  <c:v>3.6867679999999994</c:v>
                </c:pt>
                <c:pt idx="114">
                  <c:v>3.6688280000000004</c:v>
                </c:pt>
                <c:pt idx="115">
                  <c:v>3.5711799999999996</c:v>
                </c:pt>
                <c:pt idx="116">
                  <c:v>3.6552680000000004</c:v>
                </c:pt>
                <c:pt idx="117">
                  <c:v>3.5743279999999986</c:v>
                </c:pt>
                <c:pt idx="118">
                  <c:v>3.4869679999999992</c:v>
                </c:pt>
                <c:pt idx="119">
                  <c:v>3.4884920000000004</c:v>
                </c:pt>
                <c:pt idx="120">
                  <c:v>3.5235080000000001</c:v>
                </c:pt>
                <c:pt idx="121">
                  <c:v>3.4660000000000006</c:v>
                </c:pt>
                <c:pt idx="122">
                  <c:v>3.4293680000000002</c:v>
                </c:pt>
                <c:pt idx="123">
                  <c:v>3.369359999999999</c:v>
                </c:pt>
                <c:pt idx="124">
                  <c:v>3.381392</c:v>
                </c:pt>
                <c:pt idx="125">
                  <c:v>3.3377879999999993</c:v>
                </c:pt>
                <c:pt idx="126">
                  <c:v>3.3535879999999998</c:v>
                </c:pt>
                <c:pt idx="127">
                  <c:v>3.3890800000000008</c:v>
                </c:pt>
                <c:pt idx="128">
                  <c:v>3.2820039999999993</c:v>
                </c:pt>
                <c:pt idx="129">
                  <c:v>3.3548840000000002</c:v>
                </c:pt>
                <c:pt idx="130">
                  <c:v>3.3685159999999996</c:v>
                </c:pt>
                <c:pt idx="131">
                  <c:v>3.263112</c:v>
                </c:pt>
                <c:pt idx="132">
                  <c:v>3.3071279999999996</c:v>
                </c:pt>
                <c:pt idx="133">
                  <c:v>3.3638960000000013</c:v>
                </c:pt>
                <c:pt idx="134">
                  <c:v>3.3163560000000003</c:v>
                </c:pt>
                <c:pt idx="135">
                  <c:v>3.1832200000000004</c:v>
                </c:pt>
                <c:pt idx="136">
                  <c:v>3.2584120000000003</c:v>
                </c:pt>
                <c:pt idx="137">
                  <c:v>3.1011520000000004</c:v>
                </c:pt>
                <c:pt idx="138">
                  <c:v>3.0891159999999998</c:v>
                </c:pt>
                <c:pt idx="139">
                  <c:v>3.1612159999999996</c:v>
                </c:pt>
                <c:pt idx="140">
                  <c:v>3.2105760000000005</c:v>
                </c:pt>
                <c:pt idx="141">
                  <c:v>3.1728079999999994</c:v>
                </c:pt>
                <c:pt idx="142">
                  <c:v>3.0604519999999997</c:v>
                </c:pt>
                <c:pt idx="143">
                  <c:v>3.1156999999999999</c:v>
                </c:pt>
                <c:pt idx="144">
                  <c:v>3.0490120000000007</c:v>
                </c:pt>
                <c:pt idx="145">
                  <c:v>3.0591319999999995</c:v>
                </c:pt>
                <c:pt idx="146">
                  <c:v>3.1745519999999998</c:v>
                </c:pt>
                <c:pt idx="147">
                  <c:v>3.1102640000000004</c:v>
                </c:pt>
                <c:pt idx="148">
                  <c:v>3.2568280000000001</c:v>
                </c:pt>
                <c:pt idx="149">
                  <c:v>3.1972719999999999</c:v>
                </c:pt>
                <c:pt idx="150">
                  <c:v>3.1633240000000007</c:v>
                </c:pt>
                <c:pt idx="151">
                  <c:v>3.181524</c:v>
                </c:pt>
                <c:pt idx="152">
                  <c:v>3.1608719999999999</c:v>
                </c:pt>
                <c:pt idx="153">
                  <c:v>3.0275000000000007</c:v>
                </c:pt>
                <c:pt idx="154">
                  <c:v>3.0491919999999997</c:v>
                </c:pt>
                <c:pt idx="155">
                  <c:v>3.1096880000000002</c:v>
                </c:pt>
                <c:pt idx="156">
                  <c:v>3.2149839999999998</c:v>
                </c:pt>
                <c:pt idx="157">
                  <c:v>3.207376</c:v>
                </c:pt>
                <c:pt idx="158">
                  <c:v>3.2256239999999998</c:v>
                </c:pt>
                <c:pt idx="159">
                  <c:v>3.2375320000000003</c:v>
                </c:pt>
                <c:pt idx="160">
                  <c:v>3.1521120000000002</c:v>
                </c:pt>
                <c:pt idx="161">
                  <c:v>3.0972799999999996</c:v>
                </c:pt>
                <c:pt idx="162">
                  <c:v>3.0690120000000007</c:v>
                </c:pt>
                <c:pt idx="163">
                  <c:v>3.2406680000000008</c:v>
                </c:pt>
                <c:pt idx="164">
                  <c:v>3.1869640000000006</c:v>
                </c:pt>
                <c:pt idx="165">
                  <c:v>3.1173319999999993</c:v>
                </c:pt>
                <c:pt idx="166">
                  <c:v>3.1069279999999999</c:v>
                </c:pt>
                <c:pt idx="167">
                  <c:v>3.1070479999999994</c:v>
                </c:pt>
                <c:pt idx="168">
                  <c:v>3.1737279999999997</c:v>
                </c:pt>
                <c:pt idx="169">
                  <c:v>3.0844479999999992</c:v>
                </c:pt>
                <c:pt idx="170">
                  <c:v>3.108476</c:v>
                </c:pt>
                <c:pt idx="171">
                  <c:v>3.0311319999999999</c:v>
                </c:pt>
                <c:pt idx="172">
                  <c:v>3.0729160000000002</c:v>
                </c:pt>
                <c:pt idx="173">
                  <c:v>3.0587880000000003</c:v>
                </c:pt>
                <c:pt idx="174">
                  <c:v>2.9643760000000001</c:v>
                </c:pt>
                <c:pt idx="175">
                  <c:v>3.1160833333333327</c:v>
                </c:pt>
                <c:pt idx="176">
                  <c:v>2.8690041666666666</c:v>
                </c:pt>
                <c:pt idx="177">
                  <c:v>3.0080291666666668</c:v>
                </c:pt>
                <c:pt idx="178">
                  <c:v>2.9924833333333325</c:v>
                </c:pt>
                <c:pt idx="179">
                  <c:v>2.9642375000000007</c:v>
                </c:pt>
                <c:pt idx="180">
                  <c:v>2.8529958333333334</c:v>
                </c:pt>
                <c:pt idx="181">
                  <c:v>2.8134499999999996</c:v>
                </c:pt>
                <c:pt idx="182">
                  <c:v>2.8598208333333339</c:v>
                </c:pt>
                <c:pt idx="183">
                  <c:v>2.9321583333333336</c:v>
                </c:pt>
                <c:pt idx="184">
                  <c:v>2.8917499999999996</c:v>
                </c:pt>
                <c:pt idx="185">
                  <c:v>2.8272333333333335</c:v>
                </c:pt>
                <c:pt idx="186">
                  <c:v>2.8014250000000001</c:v>
                </c:pt>
                <c:pt idx="187">
                  <c:v>2.7643333333333331</c:v>
                </c:pt>
                <c:pt idx="188">
                  <c:v>2.6709458333333331</c:v>
                </c:pt>
                <c:pt idx="189">
                  <c:v>2.6416000000000008</c:v>
                </c:pt>
                <c:pt idx="190">
                  <c:v>2.6867833333333331</c:v>
                </c:pt>
                <c:pt idx="191">
                  <c:v>2.663416666666667</c:v>
                </c:pt>
                <c:pt idx="192">
                  <c:v>2.6568791666666667</c:v>
                </c:pt>
                <c:pt idx="193">
                  <c:v>2.5745499999999999</c:v>
                </c:pt>
                <c:pt idx="194">
                  <c:v>2.7375375000000002</c:v>
                </c:pt>
                <c:pt idx="195">
                  <c:v>2.6051041666666666</c:v>
                </c:pt>
                <c:pt idx="196">
                  <c:v>2.6190416666666669</c:v>
                </c:pt>
                <c:pt idx="197">
                  <c:v>2.4557208333333329</c:v>
                </c:pt>
                <c:pt idx="198">
                  <c:v>2.6081791666666665</c:v>
                </c:pt>
                <c:pt idx="199">
                  <c:v>2.601058333333333</c:v>
                </c:pt>
                <c:pt idx="200">
                  <c:v>2.5518916666666667</c:v>
                </c:pt>
                <c:pt idx="201">
                  <c:v>2.5711249999999999</c:v>
                </c:pt>
                <c:pt idx="202">
                  <c:v>2.5447291666666669</c:v>
                </c:pt>
                <c:pt idx="203">
                  <c:v>2.3899166666666671</c:v>
                </c:pt>
                <c:pt idx="204">
                  <c:v>2.4014166666666665</c:v>
                </c:pt>
                <c:pt idx="205">
                  <c:v>2.3562125000000003</c:v>
                </c:pt>
                <c:pt idx="206">
                  <c:v>2.3197791666666663</c:v>
                </c:pt>
                <c:pt idx="207">
                  <c:v>2.3187333333333329</c:v>
                </c:pt>
                <c:pt idx="208">
                  <c:v>2.4126249999999998</c:v>
                </c:pt>
                <c:pt idx="209">
                  <c:v>2.2177791666666664</c:v>
                </c:pt>
                <c:pt idx="210">
                  <c:v>2.1434458333333328</c:v>
                </c:pt>
                <c:pt idx="211">
                  <c:v>2.1535833333333336</c:v>
                </c:pt>
                <c:pt idx="212">
                  <c:v>2.2706874999999997</c:v>
                </c:pt>
                <c:pt idx="213">
                  <c:v>2.1510333333333334</c:v>
                </c:pt>
                <c:pt idx="214">
                  <c:v>2.2158541666666669</c:v>
                </c:pt>
                <c:pt idx="215">
                  <c:v>2.2112333333333338</c:v>
                </c:pt>
                <c:pt idx="216">
                  <c:v>2.1894999999999998</c:v>
                </c:pt>
                <c:pt idx="217">
                  <c:v>2.1568124999999996</c:v>
                </c:pt>
                <c:pt idx="218">
                  <c:v>2.1142125000000003</c:v>
                </c:pt>
                <c:pt idx="219">
                  <c:v>2.1608916666666667</c:v>
                </c:pt>
                <c:pt idx="220">
                  <c:v>2.1425499999999995</c:v>
                </c:pt>
                <c:pt idx="221">
                  <c:v>2.0735958333333326</c:v>
                </c:pt>
                <c:pt idx="222">
                  <c:v>2.0362416666666672</c:v>
                </c:pt>
                <c:pt idx="223">
                  <c:v>2.1213166666666674</c:v>
                </c:pt>
                <c:pt idx="224">
                  <c:v>2.0923125000000007</c:v>
                </c:pt>
                <c:pt idx="225">
                  <c:v>2.1346583333333329</c:v>
                </c:pt>
                <c:pt idx="226">
                  <c:v>2.1641249999999999</c:v>
                </c:pt>
                <c:pt idx="227">
                  <c:v>2.0890666666666666</c:v>
                </c:pt>
                <c:pt idx="228">
                  <c:v>2.138829166666667</c:v>
                </c:pt>
                <c:pt idx="229">
                  <c:v>2.1203291666666666</c:v>
                </c:pt>
                <c:pt idx="230">
                  <c:v>1.9444416666666668</c:v>
                </c:pt>
                <c:pt idx="231">
                  <c:v>1.9468916666666667</c:v>
                </c:pt>
                <c:pt idx="232">
                  <c:v>2.0607124999999997</c:v>
                </c:pt>
                <c:pt idx="233">
                  <c:v>2.0267250000000003</c:v>
                </c:pt>
                <c:pt idx="234">
                  <c:v>2.0331458333333332</c:v>
                </c:pt>
                <c:pt idx="235">
                  <c:v>2.0661958333333339</c:v>
                </c:pt>
                <c:pt idx="236">
                  <c:v>2.0046833333333338</c:v>
                </c:pt>
                <c:pt idx="237">
                  <c:v>1.9921125000000002</c:v>
                </c:pt>
                <c:pt idx="238">
                  <c:v>2.0542333333333338</c:v>
                </c:pt>
                <c:pt idx="239">
                  <c:v>2.0195458333333334</c:v>
                </c:pt>
                <c:pt idx="240">
                  <c:v>2.0636208333333328</c:v>
                </c:pt>
                <c:pt idx="241">
                  <c:v>2.0663499999999995</c:v>
                </c:pt>
                <c:pt idx="242">
                  <c:v>2.0384583333333333</c:v>
                </c:pt>
                <c:pt idx="243">
                  <c:v>2.0286541666666671</c:v>
                </c:pt>
                <c:pt idx="244">
                  <c:v>2.1595791666666666</c:v>
                </c:pt>
                <c:pt idx="245">
                  <c:v>2.1557249999999999</c:v>
                </c:pt>
                <c:pt idx="246">
                  <c:v>2.0766541666666662</c:v>
                </c:pt>
                <c:pt idx="247">
                  <c:v>2.1652624999999999</c:v>
                </c:pt>
                <c:pt idx="248">
                  <c:v>2.1312000000000002</c:v>
                </c:pt>
                <c:pt idx="249">
                  <c:v>2.1232708333333332</c:v>
                </c:pt>
                <c:pt idx="250">
                  <c:v>2.1228666666666665</c:v>
                </c:pt>
                <c:pt idx="251">
                  <c:v>2.1084208333333332</c:v>
                </c:pt>
                <c:pt idx="252">
                  <c:v>2.1875958333333334</c:v>
                </c:pt>
                <c:pt idx="253">
                  <c:v>2.2286166666666669</c:v>
                </c:pt>
                <c:pt idx="254">
                  <c:v>2.1488875000000003</c:v>
                </c:pt>
                <c:pt idx="255">
                  <c:v>2.0839166666666671</c:v>
                </c:pt>
                <c:pt idx="256">
                  <c:v>2.087475</c:v>
                </c:pt>
                <c:pt idx="257">
                  <c:v>2.1662125000000003</c:v>
                </c:pt>
                <c:pt idx="258">
                  <c:v>2.0721833333333333</c:v>
                </c:pt>
                <c:pt idx="259">
                  <c:v>2.1548249999999998</c:v>
                </c:pt>
                <c:pt idx="260">
                  <c:v>2.1860166666666667</c:v>
                </c:pt>
                <c:pt idx="261">
                  <c:v>2.0305666666666671</c:v>
                </c:pt>
                <c:pt idx="262">
                  <c:v>2.0981999999999998</c:v>
                </c:pt>
                <c:pt idx="263">
                  <c:v>2.1161458333333334</c:v>
                </c:pt>
                <c:pt idx="264">
                  <c:v>2.0305333333333335</c:v>
                </c:pt>
                <c:pt idx="265">
                  <c:v>2.1032833333333336</c:v>
                </c:pt>
                <c:pt idx="266">
                  <c:v>2.0044708333333334</c:v>
                </c:pt>
                <c:pt idx="267">
                  <c:v>2.0214958333333342</c:v>
                </c:pt>
                <c:pt idx="268">
                  <c:v>2.01275</c:v>
                </c:pt>
                <c:pt idx="269">
                  <c:v>1.8973333333333331</c:v>
                </c:pt>
                <c:pt idx="270">
                  <c:v>1.9435458333333331</c:v>
                </c:pt>
                <c:pt idx="271">
                  <c:v>1.9236249999999997</c:v>
                </c:pt>
                <c:pt idx="272">
                  <c:v>1.8741041666666669</c:v>
                </c:pt>
                <c:pt idx="273">
                  <c:v>1.8891000000000002</c:v>
                </c:pt>
                <c:pt idx="274">
                  <c:v>1.8383333333333332</c:v>
                </c:pt>
                <c:pt idx="275">
                  <c:v>1.8007749999999996</c:v>
                </c:pt>
                <c:pt idx="276">
                  <c:v>1.7789541666666668</c:v>
                </c:pt>
                <c:pt idx="277">
                  <c:v>1.7799833333333337</c:v>
                </c:pt>
                <c:pt idx="278">
                  <c:v>1.8679250000000005</c:v>
                </c:pt>
                <c:pt idx="279">
                  <c:v>1.7473374999999998</c:v>
                </c:pt>
                <c:pt idx="280">
                  <c:v>1.7377833333333339</c:v>
                </c:pt>
                <c:pt idx="281">
                  <c:v>1.7493708333333335</c:v>
                </c:pt>
                <c:pt idx="282">
                  <c:v>1.5965291666666668</c:v>
                </c:pt>
                <c:pt idx="283">
                  <c:v>1.6593625000000001</c:v>
                </c:pt>
                <c:pt idx="284">
                  <c:v>1.6285833333333335</c:v>
                </c:pt>
                <c:pt idx="285">
                  <c:v>1.7341249999999999</c:v>
                </c:pt>
                <c:pt idx="286">
                  <c:v>1.7787625000000002</c:v>
                </c:pt>
                <c:pt idx="287">
                  <c:v>1.7638958333333334</c:v>
                </c:pt>
                <c:pt idx="288">
                  <c:v>1.6528833333333337</c:v>
                </c:pt>
                <c:pt idx="289">
                  <c:v>1.6423624999999999</c:v>
                </c:pt>
                <c:pt idx="290">
                  <c:v>1.7078500000000003</c:v>
                </c:pt>
                <c:pt idx="291">
                  <c:v>1.6745291666666668</c:v>
                </c:pt>
                <c:pt idx="292">
                  <c:v>1.7732583333333336</c:v>
                </c:pt>
                <c:pt idx="293">
                  <c:v>1.7738708333333333</c:v>
                </c:pt>
                <c:pt idx="294">
                  <c:v>1.7674375</c:v>
                </c:pt>
                <c:pt idx="295">
                  <c:v>1.7830291666666669</c:v>
                </c:pt>
                <c:pt idx="296">
                  <c:v>1.7563083333333334</c:v>
                </c:pt>
                <c:pt idx="297">
                  <c:v>1.8296333333333337</c:v>
                </c:pt>
                <c:pt idx="298">
                  <c:v>1.7636541666666663</c:v>
                </c:pt>
                <c:pt idx="299">
                  <c:v>1.6886750000000001</c:v>
                </c:pt>
                <c:pt idx="300">
                  <c:v>1.7428916666666667</c:v>
                </c:pt>
                <c:pt idx="301">
                  <c:v>1.7827458333333333</c:v>
                </c:pt>
                <c:pt idx="302">
                  <c:v>1.8258208333333332</c:v>
                </c:pt>
                <c:pt idx="303">
                  <c:v>1.8139458333333331</c:v>
                </c:pt>
                <c:pt idx="304">
                  <c:v>1.8499625</c:v>
                </c:pt>
                <c:pt idx="305">
                  <c:v>1.8716749999999998</c:v>
                </c:pt>
                <c:pt idx="306">
                  <c:v>1.9979583333333333</c:v>
                </c:pt>
                <c:pt idx="307">
                  <c:v>1.906408333333333</c:v>
                </c:pt>
                <c:pt idx="308">
                  <c:v>1.744</c:v>
                </c:pt>
                <c:pt idx="309">
                  <c:v>1.919804166666667</c:v>
                </c:pt>
                <c:pt idx="310">
                  <c:v>1.982833333333333</c:v>
                </c:pt>
                <c:pt idx="311">
                  <c:v>1.8723750000000001</c:v>
                </c:pt>
                <c:pt idx="312">
                  <c:v>1.9558750000000005</c:v>
                </c:pt>
                <c:pt idx="313">
                  <c:v>1.932379166666667</c:v>
                </c:pt>
                <c:pt idx="314">
                  <c:v>1.9309124999999998</c:v>
                </c:pt>
                <c:pt idx="315">
                  <c:v>1.9054874999999998</c:v>
                </c:pt>
                <c:pt idx="316">
                  <c:v>1.9582208333333331</c:v>
                </c:pt>
                <c:pt idx="317">
                  <c:v>2.02915</c:v>
                </c:pt>
                <c:pt idx="318">
                  <c:v>1.8996541666666669</c:v>
                </c:pt>
                <c:pt idx="319">
                  <c:v>1.9728833333333335</c:v>
                </c:pt>
                <c:pt idx="320">
                  <c:v>2.0464041666666666</c:v>
                </c:pt>
                <c:pt idx="321">
                  <c:v>1.9423833333333331</c:v>
                </c:pt>
                <c:pt idx="322">
                  <c:v>1.9276333333333333</c:v>
                </c:pt>
                <c:pt idx="323">
                  <c:v>1.9454708333333335</c:v>
                </c:pt>
                <c:pt idx="324">
                  <c:v>1.8585999999999998</c:v>
                </c:pt>
                <c:pt idx="325">
                  <c:v>1.897433333333334</c:v>
                </c:pt>
                <c:pt idx="326">
                  <c:v>2.0200208333333336</c:v>
                </c:pt>
                <c:pt idx="327">
                  <c:v>1.9227291666666666</c:v>
                </c:pt>
                <c:pt idx="328">
                  <c:v>1.9279125000000004</c:v>
                </c:pt>
                <c:pt idx="329">
                  <c:v>1.8905333333333332</c:v>
                </c:pt>
                <c:pt idx="330">
                  <c:v>2.1128208333333331</c:v>
                </c:pt>
                <c:pt idx="331">
                  <c:v>2.0134124999999998</c:v>
                </c:pt>
                <c:pt idx="332">
                  <c:v>2.0070583333333336</c:v>
                </c:pt>
                <c:pt idx="333">
                  <c:v>2.1101791666666667</c:v>
                </c:pt>
                <c:pt idx="334">
                  <c:v>1.9812458333333334</c:v>
                </c:pt>
                <c:pt idx="335">
                  <c:v>1.9566000000000006</c:v>
                </c:pt>
                <c:pt idx="336">
                  <c:v>1.9496166666666663</c:v>
                </c:pt>
                <c:pt idx="337">
                  <c:v>1.9502291666666665</c:v>
                </c:pt>
                <c:pt idx="338">
                  <c:v>1.8254083333333335</c:v>
                </c:pt>
                <c:pt idx="339">
                  <c:v>1.8701166666666669</c:v>
                </c:pt>
                <c:pt idx="340">
                  <c:v>1.9425833333333333</c:v>
                </c:pt>
                <c:pt idx="341">
                  <c:v>1.9637083333333329</c:v>
                </c:pt>
                <c:pt idx="342">
                  <c:v>1.9212124999999995</c:v>
                </c:pt>
                <c:pt idx="343">
                  <c:v>1.896308333333333</c:v>
                </c:pt>
                <c:pt idx="344">
                  <c:v>1.8676458333333334</c:v>
                </c:pt>
                <c:pt idx="345">
                  <c:v>1.8460083333333335</c:v>
                </c:pt>
                <c:pt idx="346">
                  <c:v>1.9573833333333333</c:v>
                </c:pt>
                <c:pt idx="347">
                  <c:v>1.8788124999999996</c:v>
                </c:pt>
                <c:pt idx="348">
                  <c:v>1.9019000000000001</c:v>
                </c:pt>
                <c:pt idx="349">
                  <c:v>1.9172458333333335</c:v>
                </c:pt>
                <c:pt idx="350">
                  <c:v>1.9972125000000001</c:v>
                </c:pt>
                <c:pt idx="351">
                  <c:v>1.9559374999999994</c:v>
                </c:pt>
                <c:pt idx="352">
                  <c:v>1.9070958333333332</c:v>
                </c:pt>
                <c:pt idx="353">
                  <c:v>2.0498499999999997</c:v>
                </c:pt>
                <c:pt idx="354">
                  <c:v>2.0174000000000003</c:v>
                </c:pt>
                <c:pt idx="355">
                  <c:v>1.8972166666666663</c:v>
                </c:pt>
                <c:pt idx="356">
                  <c:v>1.9383541666666666</c:v>
                </c:pt>
                <c:pt idx="357">
                  <c:v>2.0149208333333326</c:v>
                </c:pt>
                <c:pt idx="358">
                  <c:v>1.8983708333333338</c:v>
                </c:pt>
                <c:pt idx="359">
                  <c:v>1.9076416666666667</c:v>
                </c:pt>
                <c:pt idx="360">
                  <c:v>1.9276291666666667</c:v>
                </c:pt>
                <c:pt idx="361">
                  <c:v>2.0407083333333329</c:v>
                </c:pt>
                <c:pt idx="362">
                  <c:v>1.9764124999999997</c:v>
                </c:pt>
                <c:pt idx="363">
                  <c:v>1.9786291666666669</c:v>
                </c:pt>
                <c:pt idx="364">
                  <c:v>1.9828999999999997</c:v>
                </c:pt>
                <c:pt idx="365">
                  <c:v>2.0950666666666669</c:v>
                </c:pt>
                <c:pt idx="366">
                  <c:v>2.0809625</c:v>
                </c:pt>
                <c:pt idx="367">
                  <c:v>2.1220458333333339</c:v>
                </c:pt>
                <c:pt idx="368">
                  <c:v>2.0557874999999997</c:v>
                </c:pt>
                <c:pt idx="369">
                  <c:v>2.1112541666666664</c:v>
                </c:pt>
                <c:pt idx="370">
                  <c:v>2.1021458333333336</c:v>
                </c:pt>
                <c:pt idx="371">
                  <c:v>1.9899291666666665</c:v>
                </c:pt>
                <c:pt idx="372">
                  <c:v>2.0449125000000001</c:v>
                </c:pt>
                <c:pt idx="373">
                  <c:v>2.0326874999999998</c:v>
                </c:pt>
                <c:pt idx="374">
                  <c:v>2.0165083333333338</c:v>
                </c:pt>
                <c:pt idx="375">
                  <c:v>1.848975</c:v>
                </c:pt>
                <c:pt idx="376">
                  <c:v>1.9344041666666667</c:v>
                </c:pt>
                <c:pt idx="377">
                  <c:v>1.9111500000000008</c:v>
                </c:pt>
                <c:pt idx="378">
                  <c:v>2.0190291666666664</c:v>
                </c:pt>
                <c:pt idx="379">
                  <c:v>2.0310208333333333</c:v>
                </c:pt>
                <c:pt idx="380">
                  <c:v>1.9358375000000005</c:v>
                </c:pt>
                <c:pt idx="381">
                  <c:v>1.9655958333333328</c:v>
                </c:pt>
                <c:pt idx="382">
                  <c:v>1.9064125000000001</c:v>
                </c:pt>
                <c:pt idx="383">
                  <c:v>1.9175208333333329</c:v>
                </c:pt>
                <c:pt idx="384">
                  <c:v>1.8630875</c:v>
                </c:pt>
                <c:pt idx="385">
                  <c:v>1.8621833333333333</c:v>
                </c:pt>
                <c:pt idx="386">
                  <c:v>1.9440541666666673</c:v>
                </c:pt>
                <c:pt idx="387">
                  <c:v>1.8777291666666658</c:v>
                </c:pt>
                <c:pt idx="388">
                  <c:v>1.8606291666666666</c:v>
                </c:pt>
                <c:pt idx="389">
                  <c:v>1.9071249999999997</c:v>
                </c:pt>
                <c:pt idx="390">
                  <c:v>1.8448875000000002</c:v>
                </c:pt>
                <c:pt idx="391">
                  <c:v>1.9894291666666668</c:v>
                </c:pt>
                <c:pt idx="392">
                  <c:v>1.9010458333333338</c:v>
                </c:pt>
                <c:pt idx="393">
                  <c:v>1.8594083333333336</c:v>
                </c:pt>
                <c:pt idx="394">
                  <c:v>1.9058874999999997</c:v>
                </c:pt>
                <c:pt idx="395">
                  <c:v>1.9045874999999997</c:v>
                </c:pt>
                <c:pt idx="396">
                  <c:v>1.978904166666666</c:v>
                </c:pt>
                <c:pt idx="397">
                  <c:v>2.0021249999999999</c:v>
                </c:pt>
                <c:pt idx="398">
                  <c:v>2.0269541666666666</c:v>
                </c:pt>
                <c:pt idx="399">
                  <c:v>2.0249125000000001</c:v>
                </c:pt>
                <c:pt idx="400">
                  <c:v>2.0155874999999996</c:v>
                </c:pt>
                <c:pt idx="401">
                  <c:v>2.0320499999999999</c:v>
                </c:pt>
                <c:pt idx="402">
                  <c:v>2.1154291666666665</c:v>
                </c:pt>
                <c:pt idx="403">
                  <c:v>2.1105916666666662</c:v>
                </c:pt>
                <c:pt idx="404">
                  <c:v>1.9295291666666667</c:v>
                </c:pt>
                <c:pt idx="405">
                  <c:v>1.9249333333333336</c:v>
                </c:pt>
                <c:pt idx="406">
                  <c:v>1.8956583333333334</c:v>
                </c:pt>
                <c:pt idx="407">
                  <c:v>2.0131666666666668</c:v>
                </c:pt>
                <c:pt idx="408">
                  <c:v>1.9694666666666663</c:v>
                </c:pt>
                <c:pt idx="409">
                  <c:v>1.9737791666666666</c:v>
                </c:pt>
                <c:pt idx="410">
                  <c:v>1.8987624999999999</c:v>
                </c:pt>
                <c:pt idx="411">
                  <c:v>1.9799833333333334</c:v>
                </c:pt>
                <c:pt idx="412">
                  <c:v>2.0428041666666665</c:v>
                </c:pt>
                <c:pt idx="413">
                  <c:v>1.8664874999999999</c:v>
                </c:pt>
                <c:pt idx="414">
                  <c:v>1.8783666666666665</c:v>
                </c:pt>
                <c:pt idx="415">
                  <c:v>1.9190625000000001</c:v>
                </c:pt>
                <c:pt idx="416">
                  <c:v>1.8991416666666667</c:v>
                </c:pt>
                <c:pt idx="417">
                  <c:v>1.9406208333333337</c:v>
                </c:pt>
                <c:pt idx="418">
                  <c:v>1.919208333333333</c:v>
                </c:pt>
                <c:pt idx="419">
                  <c:v>1.8645791666666665</c:v>
                </c:pt>
                <c:pt idx="420">
                  <c:v>1.8862750000000004</c:v>
                </c:pt>
                <c:pt idx="421">
                  <c:v>1.9183250000000001</c:v>
                </c:pt>
                <c:pt idx="422">
                  <c:v>1.8716874999999999</c:v>
                </c:pt>
                <c:pt idx="423">
                  <c:v>1.8915249999999999</c:v>
                </c:pt>
                <c:pt idx="424">
                  <c:v>1.9159833333333331</c:v>
                </c:pt>
                <c:pt idx="425">
                  <c:v>1.9423375000000001</c:v>
                </c:pt>
                <c:pt idx="426">
                  <c:v>1.7872458333333328</c:v>
                </c:pt>
                <c:pt idx="427">
                  <c:v>1.8285833333333328</c:v>
                </c:pt>
                <c:pt idx="428">
                  <c:v>2.0065124999999999</c:v>
                </c:pt>
                <c:pt idx="429">
                  <c:v>1.8825166666666664</c:v>
                </c:pt>
                <c:pt idx="430">
                  <c:v>1.8583291666666666</c:v>
                </c:pt>
                <c:pt idx="431">
                  <c:v>1.917775</c:v>
                </c:pt>
                <c:pt idx="432">
                  <c:v>1.9146625000000004</c:v>
                </c:pt>
                <c:pt idx="433">
                  <c:v>1.9651291666666664</c:v>
                </c:pt>
                <c:pt idx="434">
                  <c:v>1.8949083333333332</c:v>
                </c:pt>
                <c:pt idx="435">
                  <c:v>1.9458166666666665</c:v>
                </c:pt>
                <c:pt idx="436">
                  <c:v>1.9068458333333334</c:v>
                </c:pt>
                <c:pt idx="437">
                  <c:v>1.9480250000000001</c:v>
                </c:pt>
                <c:pt idx="438">
                  <c:v>1.8839208333333335</c:v>
                </c:pt>
                <c:pt idx="439">
                  <c:v>1.8408583333333335</c:v>
                </c:pt>
                <c:pt idx="440">
                  <c:v>1.8686291666666672</c:v>
                </c:pt>
                <c:pt idx="441">
                  <c:v>1.9287624999999997</c:v>
                </c:pt>
                <c:pt idx="442">
                  <c:v>1.9442874999999999</c:v>
                </c:pt>
                <c:pt idx="443">
                  <c:v>1.9702499999999994</c:v>
                </c:pt>
                <c:pt idx="444">
                  <c:v>1.8946166666666662</c:v>
                </c:pt>
                <c:pt idx="445">
                  <c:v>1.9622249999999999</c:v>
                </c:pt>
                <c:pt idx="446">
                  <c:v>1.9276833333333334</c:v>
                </c:pt>
                <c:pt idx="447">
                  <c:v>1.8611708333333332</c:v>
                </c:pt>
                <c:pt idx="448">
                  <c:v>1.9369541666666663</c:v>
                </c:pt>
                <c:pt idx="449">
                  <c:v>1.9545708333333336</c:v>
                </c:pt>
                <c:pt idx="450">
                  <c:v>1.9465375000000005</c:v>
                </c:pt>
                <c:pt idx="451">
                  <c:v>1.8643333333333334</c:v>
                </c:pt>
                <c:pt idx="452">
                  <c:v>1.9181749999999997</c:v>
                </c:pt>
                <c:pt idx="453">
                  <c:v>1.9592083333333337</c:v>
                </c:pt>
                <c:pt idx="454">
                  <c:v>1.9038625</c:v>
                </c:pt>
                <c:pt idx="455">
                  <c:v>1.9484791666666668</c:v>
                </c:pt>
                <c:pt idx="456">
                  <c:v>1.9670416666666661</c:v>
                </c:pt>
                <c:pt idx="457">
                  <c:v>2.0280499999999999</c:v>
                </c:pt>
                <c:pt idx="458">
                  <c:v>2.0062000000000002</c:v>
                </c:pt>
                <c:pt idx="459">
                  <c:v>2.0902624999999997</c:v>
                </c:pt>
                <c:pt idx="460">
                  <c:v>2.0680624999999995</c:v>
                </c:pt>
                <c:pt idx="461">
                  <c:v>2.1212749999999998</c:v>
                </c:pt>
                <c:pt idx="462">
                  <c:v>2.1131833333333332</c:v>
                </c:pt>
                <c:pt idx="463">
                  <c:v>2.1922833333333331</c:v>
                </c:pt>
                <c:pt idx="464">
                  <c:v>2.2099250000000001</c:v>
                </c:pt>
                <c:pt idx="465">
                  <c:v>2.2420875000000002</c:v>
                </c:pt>
                <c:pt idx="466">
                  <c:v>2.1619958333333336</c:v>
                </c:pt>
                <c:pt idx="467">
                  <c:v>2.2357374999999999</c:v>
                </c:pt>
                <c:pt idx="468">
                  <c:v>2.2833874999999999</c:v>
                </c:pt>
                <c:pt idx="469">
                  <c:v>2.2147541666666659</c:v>
                </c:pt>
                <c:pt idx="470">
                  <c:v>2.2812791666666672</c:v>
                </c:pt>
                <c:pt idx="471">
                  <c:v>2.2310124999999998</c:v>
                </c:pt>
                <c:pt idx="472">
                  <c:v>2.1851083333333334</c:v>
                </c:pt>
                <c:pt idx="473">
                  <c:v>2.1155875000000002</c:v>
                </c:pt>
                <c:pt idx="474">
                  <c:v>2.0945000000000005</c:v>
                </c:pt>
                <c:pt idx="475">
                  <c:v>2.1631166666666668</c:v>
                </c:pt>
                <c:pt idx="476">
                  <c:v>2.2081541666666671</c:v>
                </c:pt>
                <c:pt idx="477">
                  <c:v>2.0846833333333339</c:v>
                </c:pt>
                <c:pt idx="478">
                  <c:v>2.0494416666666671</c:v>
                </c:pt>
                <c:pt idx="479">
                  <c:v>2.2167458333333334</c:v>
                </c:pt>
                <c:pt idx="480">
                  <c:v>2.0805500000000001</c:v>
                </c:pt>
                <c:pt idx="481">
                  <c:v>1.9815333333333331</c:v>
                </c:pt>
                <c:pt idx="482">
                  <c:v>2.111216666666667</c:v>
                </c:pt>
                <c:pt idx="483">
                  <c:v>2.1431958333333334</c:v>
                </c:pt>
                <c:pt idx="484">
                  <c:v>2.1135625</c:v>
                </c:pt>
                <c:pt idx="485">
                  <c:v>2.0124333333333335</c:v>
                </c:pt>
                <c:pt idx="486">
                  <c:v>1.9998374999999999</c:v>
                </c:pt>
                <c:pt idx="487">
                  <c:v>1.9876875000000005</c:v>
                </c:pt>
                <c:pt idx="488">
                  <c:v>1.9228708333333335</c:v>
                </c:pt>
                <c:pt idx="489">
                  <c:v>1.8874083333333334</c:v>
                </c:pt>
                <c:pt idx="490">
                  <c:v>1.999716666666667</c:v>
                </c:pt>
                <c:pt idx="491">
                  <c:v>2.0588333333333337</c:v>
                </c:pt>
                <c:pt idx="492">
                  <c:v>2.0482666666666667</c:v>
                </c:pt>
                <c:pt idx="493">
                  <c:v>2.0086083333333327</c:v>
                </c:pt>
                <c:pt idx="494">
                  <c:v>2.1514125000000006</c:v>
                </c:pt>
                <c:pt idx="495">
                  <c:v>2.2059333333333337</c:v>
                </c:pt>
                <c:pt idx="496">
                  <c:v>2.2040291666666665</c:v>
                </c:pt>
                <c:pt idx="497">
                  <c:v>2.2986</c:v>
                </c:pt>
                <c:pt idx="498">
                  <c:v>2.1261249999999996</c:v>
                </c:pt>
                <c:pt idx="499">
                  <c:v>2.1840291666666674</c:v>
                </c:pt>
                <c:pt idx="500">
                  <c:v>2.2723499999999999</c:v>
                </c:pt>
                <c:pt idx="501">
                  <c:v>2.1911999999999998</c:v>
                </c:pt>
                <c:pt idx="502">
                  <c:v>2.2230708333333333</c:v>
                </c:pt>
                <c:pt idx="503">
                  <c:v>2.2108125000000003</c:v>
                </c:pt>
                <c:pt idx="504">
                  <c:v>2.2062916666666665</c:v>
                </c:pt>
                <c:pt idx="505">
                  <c:v>2.2858458333333336</c:v>
                </c:pt>
                <c:pt idx="506">
                  <c:v>2.2777416666666666</c:v>
                </c:pt>
                <c:pt idx="507">
                  <c:v>2.2542958333333338</c:v>
                </c:pt>
                <c:pt idx="508">
                  <c:v>2.2719333333333336</c:v>
                </c:pt>
                <c:pt idx="509">
                  <c:v>2.3923041666666665</c:v>
                </c:pt>
                <c:pt idx="510">
                  <c:v>2.3762375000000007</c:v>
                </c:pt>
                <c:pt idx="511">
                  <c:v>2.4443333333333332</c:v>
                </c:pt>
                <c:pt idx="512">
                  <c:v>2.3917541666666664</c:v>
                </c:pt>
                <c:pt idx="513">
                  <c:v>2.3371041666666659</c:v>
                </c:pt>
                <c:pt idx="514">
                  <c:v>2.3625916666666669</c:v>
                </c:pt>
                <c:pt idx="515">
                  <c:v>2.4533291666666668</c:v>
                </c:pt>
                <c:pt idx="516">
                  <c:v>2.3798708333333334</c:v>
                </c:pt>
                <c:pt idx="517">
                  <c:v>2.3432750000000007</c:v>
                </c:pt>
                <c:pt idx="518">
                  <c:v>2.3030833333333338</c:v>
                </c:pt>
                <c:pt idx="519">
                  <c:v>2.4925958333333336</c:v>
                </c:pt>
                <c:pt idx="520">
                  <c:v>2.4370791666666665</c:v>
                </c:pt>
                <c:pt idx="521">
                  <c:v>2.4853041666666669</c:v>
                </c:pt>
                <c:pt idx="522">
                  <c:v>2.460083333333333</c:v>
                </c:pt>
                <c:pt idx="523">
                  <c:v>2.4066333333333332</c:v>
                </c:pt>
                <c:pt idx="524">
                  <c:v>2.4006500000000002</c:v>
                </c:pt>
                <c:pt idx="525">
                  <c:v>2.3794583333333335</c:v>
                </c:pt>
                <c:pt idx="526">
                  <c:v>2.4310541666666663</c:v>
                </c:pt>
                <c:pt idx="527">
                  <c:v>2.3294291666666669</c:v>
                </c:pt>
                <c:pt idx="528">
                  <c:v>2.3738833333333331</c:v>
                </c:pt>
                <c:pt idx="529">
                  <c:v>2.3906750000000003</c:v>
                </c:pt>
                <c:pt idx="530">
                  <c:v>2.3140416666666668</c:v>
                </c:pt>
                <c:pt idx="531">
                  <c:v>2.3989333333333334</c:v>
                </c:pt>
                <c:pt idx="532">
                  <c:v>2.3096833333333331</c:v>
                </c:pt>
                <c:pt idx="533">
                  <c:v>2.2782958333333334</c:v>
                </c:pt>
                <c:pt idx="534">
                  <c:v>2.2840124999999998</c:v>
                </c:pt>
                <c:pt idx="535">
                  <c:v>2.4014250000000001</c:v>
                </c:pt>
                <c:pt idx="536">
                  <c:v>2.3197708333333336</c:v>
                </c:pt>
                <c:pt idx="537">
                  <c:v>2.3418458333333327</c:v>
                </c:pt>
                <c:pt idx="538">
                  <c:v>2.3421999999999996</c:v>
                </c:pt>
                <c:pt idx="539">
                  <c:v>2.3995291666666669</c:v>
                </c:pt>
                <c:pt idx="540">
                  <c:v>2.3808291666666666</c:v>
                </c:pt>
                <c:pt idx="541">
                  <c:v>2.4091208333333336</c:v>
                </c:pt>
                <c:pt idx="542">
                  <c:v>2.4103166666666667</c:v>
                </c:pt>
                <c:pt idx="543">
                  <c:v>2.4313833333333337</c:v>
                </c:pt>
                <c:pt idx="544">
                  <c:v>2.3348624999999998</c:v>
                </c:pt>
                <c:pt idx="545">
                  <c:v>2.3757416666666669</c:v>
                </c:pt>
                <c:pt idx="546">
                  <c:v>2.3222125000000005</c:v>
                </c:pt>
                <c:pt idx="547">
                  <c:v>2.3214958333333331</c:v>
                </c:pt>
                <c:pt idx="548">
                  <c:v>2.2834374999999993</c:v>
                </c:pt>
                <c:pt idx="549">
                  <c:v>2.3271374999999996</c:v>
                </c:pt>
                <c:pt idx="550">
                  <c:v>2.4411874999999994</c:v>
                </c:pt>
                <c:pt idx="551">
                  <c:v>2.2686833333333336</c:v>
                </c:pt>
                <c:pt idx="552">
                  <c:v>2.2741250000000002</c:v>
                </c:pt>
                <c:pt idx="553">
                  <c:v>2.3239083333333332</c:v>
                </c:pt>
                <c:pt idx="554">
                  <c:v>2.3197500000000004</c:v>
                </c:pt>
                <c:pt idx="555">
                  <c:v>2.3384583333333331</c:v>
                </c:pt>
                <c:pt idx="556">
                  <c:v>2.1385000000000001</c:v>
                </c:pt>
                <c:pt idx="557">
                  <c:v>2.2135583333333337</c:v>
                </c:pt>
                <c:pt idx="558">
                  <c:v>2.2563333333333335</c:v>
                </c:pt>
                <c:pt idx="559">
                  <c:v>2.2908666666666666</c:v>
                </c:pt>
                <c:pt idx="560">
                  <c:v>2.1832125000000002</c:v>
                </c:pt>
                <c:pt idx="561">
                  <c:v>2.2770416666666664</c:v>
                </c:pt>
                <c:pt idx="562">
                  <c:v>2.2264083333333331</c:v>
                </c:pt>
                <c:pt idx="563">
                  <c:v>2.2779499999999997</c:v>
                </c:pt>
                <c:pt idx="564">
                  <c:v>2.2665416666666665</c:v>
                </c:pt>
                <c:pt idx="565">
                  <c:v>2.2353416666666663</c:v>
                </c:pt>
                <c:pt idx="566">
                  <c:v>2.2523041666666668</c:v>
                </c:pt>
                <c:pt idx="567">
                  <c:v>2.2482666666666664</c:v>
                </c:pt>
                <c:pt idx="568">
                  <c:v>2.299504166666666</c:v>
                </c:pt>
                <c:pt idx="569">
                  <c:v>2.2998625000000001</c:v>
                </c:pt>
                <c:pt idx="570">
                  <c:v>2.1560458333333332</c:v>
                </c:pt>
                <c:pt idx="571">
                  <c:v>2.2569500000000002</c:v>
                </c:pt>
                <c:pt idx="572">
                  <c:v>2.2253000000000003</c:v>
                </c:pt>
                <c:pt idx="573">
                  <c:v>2.2231000000000005</c:v>
                </c:pt>
                <c:pt idx="574">
                  <c:v>2.1858791666666666</c:v>
                </c:pt>
                <c:pt idx="575">
                  <c:v>2.1528874999999998</c:v>
                </c:pt>
                <c:pt idx="576">
                  <c:v>2.077445833333333</c:v>
                </c:pt>
                <c:pt idx="577">
                  <c:v>2.2459416666666665</c:v>
                </c:pt>
                <c:pt idx="578">
                  <c:v>2.1931916666666664</c:v>
                </c:pt>
                <c:pt idx="579">
                  <c:v>2.1166625000000003</c:v>
                </c:pt>
                <c:pt idx="580">
                  <c:v>2.1013333333333333</c:v>
                </c:pt>
                <c:pt idx="581">
                  <c:v>2.1778041666666668</c:v>
                </c:pt>
                <c:pt idx="582">
                  <c:v>2.2211958333333333</c:v>
                </c:pt>
                <c:pt idx="583">
                  <c:v>2.1015916666666663</c:v>
                </c:pt>
                <c:pt idx="584">
                  <c:v>2.0714708333333332</c:v>
                </c:pt>
                <c:pt idx="585">
                  <c:v>2.1559625000000002</c:v>
                </c:pt>
                <c:pt idx="586">
                  <c:v>2.0737708333333331</c:v>
                </c:pt>
                <c:pt idx="587">
                  <c:v>2.0073041666666662</c:v>
                </c:pt>
                <c:pt idx="588">
                  <c:v>1.9797208333333332</c:v>
                </c:pt>
                <c:pt idx="589">
                  <c:v>1.9959416666666667</c:v>
                </c:pt>
                <c:pt idx="590">
                  <c:v>1.9121208333333328</c:v>
                </c:pt>
                <c:pt idx="591">
                  <c:v>1.9050416666666665</c:v>
                </c:pt>
                <c:pt idx="592">
                  <c:v>1.9000708333333332</c:v>
                </c:pt>
                <c:pt idx="593">
                  <c:v>1.9065958333333333</c:v>
                </c:pt>
                <c:pt idx="594">
                  <c:v>1.9086458333333332</c:v>
                </c:pt>
                <c:pt idx="595">
                  <c:v>2.0102875</c:v>
                </c:pt>
                <c:pt idx="596">
                  <c:v>2.00515</c:v>
                </c:pt>
                <c:pt idx="597">
                  <c:v>1.9386000000000001</c:v>
                </c:pt>
                <c:pt idx="598">
                  <c:v>1.9418166666666663</c:v>
                </c:pt>
                <c:pt idx="599">
                  <c:v>1.8854708333333337</c:v>
                </c:pt>
                <c:pt idx="600">
                  <c:v>1.8625416666666668</c:v>
                </c:pt>
                <c:pt idx="601">
                  <c:v>1.8944249999999998</c:v>
                </c:pt>
                <c:pt idx="602">
                  <c:v>1.9175583333333333</c:v>
                </c:pt>
                <c:pt idx="603">
                  <c:v>1.8427458333333337</c:v>
                </c:pt>
                <c:pt idx="604">
                  <c:v>1.8445791666666667</c:v>
                </c:pt>
                <c:pt idx="605">
                  <c:v>1.9090500000000004</c:v>
                </c:pt>
                <c:pt idx="606">
                  <c:v>1.9108708333333331</c:v>
                </c:pt>
                <c:pt idx="607">
                  <c:v>1.8896625000000002</c:v>
                </c:pt>
                <c:pt idx="608">
                  <c:v>1.9494416666666667</c:v>
                </c:pt>
                <c:pt idx="609">
                  <c:v>1.9774624999999999</c:v>
                </c:pt>
                <c:pt idx="610">
                  <c:v>2.0501791666666667</c:v>
                </c:pt>
                <c:pt idx="611">
                  <c:v>2.0389083333333331</c:v>
                </c:pt>
                <c:pt idx="612">
                  <c:v>2.0103416666666667</c:v>
                </c:pt>
                <c:pt idx="613">
                  <c:v>1.9752999999999996</c:v>
                </c:pt>
                <c:pt idx="614">
                  <c:v>1.9075375000000001</c:v>
                </c:pt>
                <c:pt idx="615">
                  <c:v>1.9829791666666665</c:v>
                </c:pt>
                <c:pt idx="616">
                  <c:v>1.8877249999999999</c:v>
                </c:pt>
                <c:pt idx="617">
                  <c:v>1.8917791666666668</c:v>
                </c:pt>
                <c:pt idx="618">
                  <c:v>1.872625</c:v>
                </c:pt>
                <c:pt idx="619">
                  <c:v>1.8902749999999997</c:v>
                </c:pt>
                <c:pt idx="620">
                  <c:v>1.9517249999999999</c:v>
                </c:pt>
                <c:pt idx="621">
                  <c:v>1.8327291666666667</c:v>
                </c:pt>
                <c:pt idx="622">
                  <c:v>1.8431875</c:v>
                </c:pt>
                <c:pt idx="623">
                  <c:v>1.7169499999999998</c:v>
                </c:pt>
                <c:pt idx="624">
                  <c:v>1.675604166666667</c:v>
                </c:pt>
                <c:pt idx="625">
                  <c:v>1.7883166666666666</c:v>
                </c:pt>
                <c:pt idx="626">
                  <c:v>1.8096041666666662</c:v>
                </c:pt>
                <c:pt idx="627">
                  <c:v>1.8138499999999997</c:v>
                </c:pt>
                <c:pt idx="628">
                  <c:v>1.7925333333333333</c:v>
                </c:pt>
                <c:pt idx="629">
                  <c:v>1.7434916666666664</c:v>
                </c:pt>
                <c:pt idx="630">
                  <c:v>1.7881333333333334</c:v>
                </c:pt>
                <c:pt idx="631">
                  <c:v>1.740283333333333</c:v>
                </c:pt>
                <c:pt idx="632">
                  <c:v>1.7383124999999999</c:v>
                </c:pt>
                <c:pt idx="633">
                  <c:v>1.7783</c:v>
                </c:pt>
                <c:pt idx="634">
                  <c:v>1.7150458333333329</c:v>
                </c:pt>
                <c:pt idx="635">
                  <c:v>1.8372166666666665</c:v>
                </c:pt>
                <c:pt idx="636">
                  <c:v>1.7282333333333331</c:v>
                </c:pt>
                <c:pt idx="637">
                  <c:v>1.8356916666666665</c:v>
                </c:pt>
                <c:pt idx="638">
                  <c:v>1.7897875000000001</c:v>
                </c:pt>
                <c:pt idx="639">
                  <c:v>1.7429958333333335</c:v>
                </c:pt>
                <c:pt idx="640">
                  <c:v>1.8224791666666664</c:v>
                </c:pt>
                <c:pt idx="641">
                  <c:v>1.8377083333333333</c:v>
                </c:pt>
                <c:pt idx="642">
                  <c:v>1.8275916666666667</c:v>
                </c:pt>
                <c:pt idx="643">
                  <c:v>1.7433583333333338</c:v>
                </c:pt>
                <c:pt idx="644">
                  <c:v>1.9139217391304348</c:v>
                </c:pt>
                <c:pt idx="645">
                  <c:v>1.8400782608695654</c:v>
                </c:pt>
                <c:pt idx="646">
                  <c:v>1.904091304347826</c:v>
                </c:pt>
                <c:pt idx="647">
                  <c:v>1.9532260869565214</c:v>
                </c:pt>
                <c:pt idx="648">
                  <c:v>1.8994565217391304</c:v>
                </c:pt>
                <c:pt idx="649">
                  <c:v>1.7717565217391307</c:v>
                </c:pt>
                <c:pt idx="650">
                  <c:v>1.8307652173913043</c:v>
                </c:pt>
                <c:pt idx="651">
                  <c:v>1.9975826086956516</c:v>
                </c:pt>
                <c:pt idx="652">
                  <c:v>1.9824608695652177</c:v>
                </c:pt>
                <c:pt idx="653">
                  <c:v>1.9391608695652176</c:v>
                </c:pt>
                <c:pt idx="654">
                  <c:v>1.9077043478260871</c:v>
                </c:pt>
                <c:pt idx="655">
                  <c:v>1.8464565217391304</c:v>
                </c:pt>
                <c:pt idx="656">
                  <c:v>1.9094782608695653</c:v>
                </c:pt>
                <c:pt idx="657">
                  <c:v>1.8536043478260869</c:v>
                </c:pt>
                <c:pt idx="658">
                  <c:v>1.8429434782608693</c:v>
                </c:pt>
                <c:pt idx="659">
                  <c:v>1.7842608695652173</c:v>
                </c:pt>
                <c:pt idx="660">
                  <c:v>1.7549173913043479</c:v>
                </c:pt>
                <c:pt idx="661">
                  <c:v>1.8311652173913042</c:v>
                </c:pt>
                <c:pt idx="662">
                  <c:v>1.8799043478260866</c:v>
                </c:pt>
                <c:pt idx="663">
                  <c:v>1.7764173913043477</c:v>
                </c:pt>
                <c:pt idx="664">
                  <c:v>1.757204347826087</c:v>
                </c:pt>
                <c:pt idx="665">
                  <c:v>1.8418913043478262</c:v>
                </c:pt>
                <c:pt idx="666">
                  <c:v>1.8917521739130436</c:v>
                </c:pt>
                <c:pt idx="667">
                  <c:v>1.8101434782608701</c:v>
                </c:pt>
                <c:pt idx="668">
                  <c:v>1.744526086956522</c:v>
                </c:pt>
                <c:pt idx="669">
                  <c:v>1.9273782608695653</c:v>
                </c:pt>
                <c:pt idx="670">
                  <c:v>1.7995304347826084</c:v>
                </c:pt>
                <c:pt idx="671">
                  <c:v>1.7653652173913041</c:v>
                </c:pt>
                <c:pt idx="672">
                  <c:v>1.775591304347826</c:v>
                </c:pt>
                <c:pt idx="673">
                  <c:v>1.7635391304347825</c:v>
                </c:pt>
                <c:pt idx="674">
                  <c:v>1.8926347826086953</c:v>
                </c:pt>
                <c:pt idx="675">
                  <c:v>1.8922652173913042</c:v>
                </c:pt>
                <c:pt idx="676">
                  <c:v>1.7391913043478262</c:v>
                </c:pt>
                <c:pt idx="677">
                  <c:v>1.7805739130434788</c:v>
                </c:pt>
                <c:pt idx="678">
                  <c:v>1.7366739130434783</c:v>
                </c:pt>
                <c:pt idx="679">
                  <c:v>1.7245000000000004</c:v>
                </c:pt>
                <c:pt idx="680">
                  <c:v>1.7794739130434778</c:v>
                </c:pt>
                <c:pt idx="681">
                  <c:v>1.6089739130434786</c:v>
                </c:pt>
                <c:pt idx="682">
                  <c:v>1.5227043478260867</c:v>
                </c:pt>
                <c:pt idx="683">
                  <c:v>1.5677652173913039</c:v>
                </c:pt>
                <c:pt idx="684">
                  <c:v>1.5308739130434779</c:v>
                </c:pt>
                <c:pt idx="685">
                  <c:v>1.7365608695652177</c:v>
                </c:pt>
                <c:pt idx="686">
                  <c:v>1.7142043478260864</c:v>
                </c:pt>
                <c:pt idx="687">
                  <c:v>1.6335695652173912</c:v>
                </c:pt>
                <c:pt idx="688">
                  <c:v>1.7565545454545453</c:v>
                </c:pt>
                <c:pt idx="689">
                  <c:v>1.6409363636363634</c:v>
                </c:pt>
                <c:pt idx="690">
                  <c:v>1.5717590909090908</c:v>
                </c:pt>
                <c:pt idx="691">
                  <c:v>1.5771181818181821</c:v>
                </c:pt>
                <c:pt idx="692">
                  <c:v>1.6100000000000003</c:v>
                </c:pt>
                <c:pt idx="693">
                  <c:v>1.6080954545454547</c:v>
                </c:pt>
                <c:pt idx="694">
                  <c:v>1.6410500000000001</c:v>
                </c:pt>
                <c:pt idx="695">
                  <c:v>1.6013181818181819</c:v>
                </c:pt>
                <c:pt idx="696">
                  <c:v>1.5159136363636365</c:v>
                </c:pt>
                <c:pt idx="697">
                  <c:v>1.5879818181818186</c:v>
                </c:pt>
                <c:pt idx="698">
                  <c:v>1.6736136363636367</c:v>
                </c:pt>
                <c:pt idx="699">
                  <c:v>1.5634954545454547</c:v>
                </c:pt>
                <c:pt idx="700">
                  <c:v>1.577877272727273</c:v>
                </c:pt>
                <c:pt idx="701">
                  <c:v>1.5775818181818182</c:v>
                </c:pt>
                <c:pt idx="702">
                  <c:v>1.5542045454545457</c:v>
                </c:pt>
                <c:pt idx="703">
                  <c:v>1.4854500000000002</c:v>
                </c:pt>
                <c:pt idx="704">
                  <c:v>1.578131818181818</c:v>
                </c:pt>
                <c:pt idx="705">
                  <c:v>1.5843136363636363</c:v>
                </c:pt>
                <c:pt idx="706">
                  <c:v>1.5466272727272723</c:v>
                </c:pt>
                <c:pt idx="707">
                  <c:v>1.5652681818181817</c:v>
                </c:pt>
                <c:pt idx="708">
                  <c:v>1.6676454545454547</c:v>
                </c:pt>
                <c:pt idx="709">
                  <c:v>1.6631090909090909</c:v>
                </c:pt>
                <c:pt idx="710">
                  <c:v>1.6042909090909092</c:v>
                </c:pt>
                <c:pt idx="711">
                  <c:v>1.6929136363636366</c:v>
                </c:pt>
                <c:pt idx="712">
                  <c:v>1.6421727272727273</c:v>
                </c:pt>
                <c:pt idx="713">
                  <c:v>1.728236363636364</c:v>
                </c:pt>
                <c:pt idx="714">
                  <c:v>1.6260409090909094</c:v>
                </c:pt>
                <c:pt idx="715">
                  <c:v>1.5708318181818184</c:v>
                </c:pt>
                <c:pt idx="716">
                  <c:v>1.614972727272727</c:v>
                </c:pt>
                <c:pt idx="717">
                  <c:v>1.8277681818181819</c:v>
                </c:pt>
                <c:pt idx="718">
                  <c:v>1.6755318181818182</c:v>
                </c:pt>
                <c:pt idx="719">
                  <c:v>1.7279136363636363</c:v>
                </c:pt>
                <c:pt idx="720">
                  <c:v>1.7660954545454546</c:v>
                </c:pt>
                <c:pt idx="721">
                  <c:v>1.7508909090909093</c:v>
                </c:pt>
                <c:pt idx="722">
                  <c:v>1.8792227272727273</c:v>
                </c:pt>
                <c:pt idx="723">
                  <c:v>1.9717590909090907</c:v>
                </c:pt>
                <c:pt idx="724">
                  <c:v>1.9465318181818176</c:v>
                </c:pt>
                <c:pt idx="725">
                  <c:v>1.8331136363636362</c:v>
                </c:pt>
                <c:pt idx="726">
                  <c:v>1.8394636363636365</c:v>
                </c:pt>
                <c:pt idx="727">
                  <c:v>1.8952272727272728</c:v>
                </c:pt>
                <c:pt idx="728">
                  <c:v>1.8498090909090905</c:v>
                </c:pt>
                <c:pt idx="729">
                  <c:v>1.878631818181818</c:v>
                </c:pt>
                <c:pt idx="730">
                  <c:v>2.0332863636363636</c:v>
                </c:pt>
                <c:pt idx="731">
                  <c:v>2.1062227272727272</c:v>
                </c:pt>
                <c:pt idx="732">
                  <c:v>2.0117000000000007</c:v>
                </c:pt>
                <c:pt idx="733">
                  <c:v>2.0700499999999997</c:v>
                </c:pt>
                <c:pt idx="734">
                  <c:v>2.0467590909090916</c:v>
                </c:pt>
                <c:pt idx="735">
                  <c:v>1.8926227272727276</c:v>
                </c:pt>
                <c:pt idx="736">
                  <c:v>1.8364681818181814</c:v>
                </c:pt>
                <c:pt idx="737">
                  <c:v>1.8867363636363641</c:v>
                </c:pt>
                <c:pt idx="738">
                  <c:v>2.1165636363636362</c:v>
                </c:pt>
                <c:pt idx="739">
                  <c:v>1.814304545454545</c:v>
                </c:pt>
                <c:pt idx="740">
                  <c:v>1.8037818181818179</c:v>
                </c:pt>
                <c:pt idx="741">
                  <c:v>1.8323045454545452</c:v>
                </c:pt>
                <c:pt idx="742">
                  <c:v>1.9760727272727274</c:v>
                </c:pt>
                <c:pt idx="743">
                  <c:v>1.9968136363636368</c:v>
                </c:pt>
                <c:pt idx="744">
                  <c:v>2.0420909090909087</c:v>
                </c:pt>
                <c:pt idx="745">
                  <c:v>2.494263636363637</c:v>
                </c:pt>
                <c:pt idx="746">
                  <c:v>2.3293500000000003</c:v>
                </c:pt>
                <c:pt idx="747">
                  <c:v>1.9340954545454543</c:v>
                </c:pt>
                <c:pt idx="748">
                  <c:v>2.0420318181818184</c:v>
                </c:pt>
                <c:pt idx="749">
                  <c:v>2.11435</c:v>
                </c:pt>
                <c:pt idx="750">
                  <c:v>1.9487590909090911</c:v>
                </c:pt>
                <c:pt idx="751">
                  <c:v>1.7811318181818185</c:v>
                </c:pt>
                <c:pt idx="752">
                  <c:v>1.7002045454545458</c:v>
                </c:pt>
                <c:pt idx="753">
                  <c:v>1.8590136363636367</c:v>
                </c:pt>
                <c:pt idx="754">
                  <c:v>1.8445</c:v>
                </c:pt>
                <c:pt idx="755">
                  <c:v>2.0241772727272727</c:v>
                </c:pt>
                <c:pt idx="756">
                  <c:v>2.1009227272727271</c:v>
                </c:pt>
                <c:pt idx="757">
                  <c:v>1.9860272727272723</c:v>
                </c:pt>
                <c:pt idx="758">
                  <c:v>2.0531272727272722</c:v>
                </c:pt>
                <c:pt idx="759">
                  <c:v>1.9462045454545456</c:v>
                </c:pt>
                <c:pt idx="760">
                  <c:v>2.0846954545454541</c:v>
                </c:pt>
                <c:pt idx="761">
                  <c:v>2.0503227272727274</c:v>
                </c:pt>
                <c:pt idx="762">
                  <c:v>1.9493409090909084</c:v>
                </c:pt>
                <c:pt idx="763">
                  <c:v>1.714281818181818</c:v>
                </c:pt>
                <c:pt idx="764">
                  <c:v>1.8225181818181821</c:v>
                </c:pt>
                <c:pt idx="765">
                  <c:v>1.7836409090909093</c:v>
                </c:pt>
                <c:pt idx="766">
                  <c:v>2.1365909090909092</c:v>
                </c:pt>
                <c:pt idx="767">
                  <c:v>2.1548136363636363</c:v>
                </c:pt>
                <c:pt idx="768">
                  <c:v>2.2376590909090912</c:v>
                </c:pt>
                <c:pt idx="769">
                  <c:v>2.0933590909090909</c:v>
                </c:pt>
                <c:pt idx="770">
                  <c:v>2.2020181818181825</c:v>
                </c:pt>
                <c:pt idx="771">
                  <c:v>2.2268909090909088</c:v>
                </c:pt>
                <c:pt idx="772">
                  <c:v>2.2060500000000007</c:v>
                </c:pt>
                <c:pt idx="773">
                  <c:v>2.2061500000000005</c:v>
                </c:pt>
                <c:pt idx="774">
                  <c:v>2.2305272727272731</c:v>
                </c:pt>
                <c:pt idx="775">
                  <c:v>2.2566954545454547</c:v>
                </c:pt>
                <c:pt idx="776">
                  <c:v>2.1509545454545456</c:v>
                </c:pt>
                <c:pt idx="777">
                  <c:v>2.1930499999999999</c:v>
                </c:pt>
                <c:pt idx="778">
                  <c:v>2.1496318181818186</c:v>
                </c:pt>
                <c:pt idx="779">
                  <c:v>2.0899954545454551</c:v>
                </c:pt>
                <c:pt idx="780">
                  <c:v>2.186977272727272</c:v>
                </c:pt>
                <c:pt idx="781">
                  <c:v>2.1968090909090909</c:v>
                </c:pt>
                <c:pt idx="782">
                  <c:v>2.1215681818181817</c:v>
                </c:pt>
                <c:pt idx="783">
                  <c:v>2.1415818181818178</c:v>
                </c:pt>
                <c:pt idx="784">
                  <c:v>2.1891818181818183</c:v>
                </c:pt>
                <c:pt idx="785">
                  <c:v>2.3015590909090915</c:v>
                </c:pt>
                <c:pt idx="786">
                  <c:v>2.3913499999999996</c:v>
                </c:pt>
                <c:pt idx="787">
                  <c:v>2.3202318181818185</c:v>
                </c:pt>
                <c:pt idx="788">
                  <c:v>2.3888863636363635</c:v>
                </c:pt>
                <c:pt idx="789">
                  <c:v>2.4368727272727275</c:v>
                </c:pt>
                <c:pt idx="790">
                  <c:v>2.5197681818181819</c:v>
                </c:pt>
                <c:pt idx="791">
                  <c:v>2.4433272727272728</c:v>
                </c:pt>
                <c:pt idx="792">
                  <c:v>2.5204227272727278</c:v>
                </c:pt>
                <c:pt idx="793">
                  <c:v>2.4478181818181812</c:v>
                </c:pt>
                <c:pt idx="794">
                  <c:v>2.5206590909090911</c:v>
                </c:pt>
                <c:pt idx="795">
                  <c:v>2.4636090909090913</c:v>
                </c:pt>
                <c:pt idx="796">
                  <c:v>2.5561454545454541</c:v>
                </c:pt>
                <c:pt idx="797">
                  <c:v>2.5522181818181822</c:v>
                </c:pt>
                <c:pt idx="798">
                  <c:v>2.5411454545454544</c:v>
                </c:pt>
                <c:pt idx="799">
                  <c:v>2.478127272727273</c:v>
                </c:pt>
                <c:pt idx="800">
                  <c:v>2.4547772727272732</c:v>
                </c:pt>
                <c:pt idx="801">
                  <c:v>2.4778590909090905</c:v>
                </c:pt>
                <c:pt idx="802">
                  <c:v>2.53355</c:v>
                </c:pt>
                <c:pt idx="803">
                  <c:v>2.6150954545454548</c:v>
                </c:pt>
                <c:pt idx="804">
                  <c:v>2.5492227272727273</c:v>
                </c:pt>
                <c:pt idx="805">
                  <c:v>2.6048499999999999</c:v>
                </c:pt>
                <c:pt idx="806">
                  <c:v>2.6175272727272727</c:v>
                </c:pt>
                <c:pt idx="807">
                  <c:v>2.6592363636363636</c:v>
                </c:pt>
                <c:pt idx="808">
                  <c:v>2.9649681818181817</c:v>
                </c:pt>
                <c:pt idx="809">
                  <c:v>2.8964636363636362</c:v>
                </c:pt>
                <c:pt idx="810">
                  <c:v>2.9101636363636363</c:v>
                </c:pt>
                <c:pt idx="811">
                  <c:v>2.7852681818181821</c:v>
                </c:pt>
                <c:pt idx="812">
                  <c:v>2.7605636363636368</c:v>
                </c:pt>
                <c:pt idx="813">
                  <c:v>2.696381818181818</c:v>
                </c:pt>
                <c:pt idx="814">
                  <c:v>2.7970499999999996</c:v>
                </c:pt>
                <c:pt idx="815">
                  <c:v>2.7637727272727273</c:v>
                </c:pt>
                <c:pt idx="816">
                  <c:v>2.8030363636363638</c:v>
                </c:pt>
                <c:pt idx="817">
                  <c:v>2.9202681818181815</c:v>
                </c:pt>
                <c:pt idx="818">
                  <c:v>2.8654363636363644</c:v>
                </c:pt>
                <c:pt idx="819">
                  <c:v>2.8734545454545457</c:v>
                </c:pt>
                <c:pt idx="820">
                  <c:v>2.8872909090909094</c:v>
                </c:pt>
                <c:pt idx="821">
                  <c:v>2.8583090909090907</c:v>
                </c:pt>
                <c:pt idx="822">
                  <c:v>2.7801409090909091</c:v>
                </c:pt>
                <c:pt idx="823">
                  <c:v>2.8819363636363637</c:v>
                </c:pt>
                <c:pt idx="824">
                  <c:v>2.8352772727272728</c:v>
                </c:pt>
                <c:pt idx="825">
                  <c:v>2.7736636363636364</c:v>
                </c:pt>
                <c:pt idx="826">
                  <c:v>2.8877318181818183</c:v>
                </c:pt>
                <c:pt idx="827">
                  <c:v>2.831777272727273</c:v>
                </c:pt>
                <c:pt idx="828">
                  <c:v>2.9260272727272731</c:v>
                </c:pt>
                <c:pt idx="829">
                  <c:v>2.9224272727272731</c:v>
                </c:pt>
                <c:pt idx="830">
                  <c:v>3.3960363636363642</c:v>
                </c:pt>
                <c:pt idx="831">
                  <c:v>3.1490772727272724</c:v>
                </c:pt>
                <c:pt idx="832">
                  <c:v>3.0174636363636362</c:v>
                </c:pt>
                <c:pt idx="833">
                  <c:v>3.0127318181818183</c:v>
                </c:pt>
                <c:pt idx="834">
                  <c:v>2.9527727272727273</c:v>
                </c:pt>
                <c:pt idx="835">
                  <c:v>3.0221863636363633</c:v>
                </c:pt>
                <c:pt idx="836">
                  <c:v>2.9503318181818186</c:v>
                </c:pt>
                <c:pt idx="837">
                  <c:v>2.9992818181818182</c:v>
                </c:pt>
                <c:pt idx="838">
                  <c:v>2.9943818181818185</c:v>
                </c:pt>
                <c:pt idx="839">
                  <c:v>2.9612772727272731</c:v>
                </c:pt>
                <c:pt idx="840">
                  <c:v>2.9168681818181814</c:v>
                </c:pt>
                <c:pt idx="841">
                  <c:v>2.8567454545454543</c:v>
                </c:pt>
                <c:pt idx="842">
                  <c:v>2.8726727272727279</c:v>
                </c:pt>
                <c:pt idx="843">
                  <c:v>2.9944409090909092</c:v>
                </c:pt>
                <c:pt idx="844">
                  <c:v>2.9664590909090904</c:v>
                </c:pt>
                <c:pt idx="845">
                  <c:v>2.8851363636363638</c:v>
                </c:pt>
                <c:pt idx="846">
                  <c:v>2.9431318181818185</c:v>
                </c:pt>
                <c:pt idx="847">
                  <c:v>2.9457590909090907</c:v>
                </c:pt>
                <c:pt idx="848">
                  <c:v>2.9927818181818182</c:v>
                </c:pt>
                <c:pt idx="849">
                  <c:v>2.9370409090909093</c:v>
                </c:pt>
                <c:pt idx="850">
                  <c:v>2.847977272727273</c:v>
                </c:pt>
                <c:pt idx="851">
                  <c:v>2.8626863636363638</c:v>
                </c:pt>
                <c:pt idx="852">
                  <c:v>2.9901727272727272</c:v>
                </c:pt>
                <c:pt idx="853">
                  <c:v>3.0163636363636361</c:v>
                </c:pt>
                <c:pt idx="854">
                  <c:v>2.9213636363636368</c:v>
                </c:pt>
                <c:pt idx="855">
                  <c:v>2.8956681818181811</c:v>
                </c:pt>
                <c:pt idx="856">
                  <c:v>2.8547090909090911</c:v>
                </c:pt>
                <c:pt idx="857">
                  <c:v>2.6911000000000005</c:v>
                </c:pt>
                <c:pt idx="858">
                  <c:v>2.6753090909090909</c:v>
                </c:pt>
                <c:pt idx="859">
                  <c:v>2.8616727272727274</c:v>
                </c:pt>
                <c:pt idx="860">
                  <c:v>2.7002590909090909</c:v>
                </c:pt>
                <c:pt idx="861">
                  <c:v>3.0593909090909093</c:v>
                </c:pt>
                <c:pt idx="862">
                  <c:v>2.9280727272727276</c:v>
                </c:pt>
                <c:pt idx="863">
                  <c:v>2.6837363636363638</c:v>
                </c:pt>
                <c:pt idx="864">
                  <c:v>3.1109363636363638</c:v>
                </c:pt>
                <c:pt idx="865">
                  <c:v>3.1766454545454539</c:v>
                </c:pt>
                <c:pt idx="866">
                  <c:v>3.077936363636363</c:v>
                </c:pt>
                <c:pt idx="867">
                  <c:v>3.0174227272727276</c:v>
                </c:pt>
                <c:pt idx="868">
                  <c:v>2.7362999999999995</c:v>
                </c:pt>
                <c:pt idx="869">
                  <c:v>2.8315954545454542</c:v>
                </c:pt>
                <c:pt idx="870">
                  <c:v>3.0012727272727271</c:v>
                </c:pt>
                <c:pt idx="871">
                  <c:v>3.0114363636363635</c:v>
                </c:pt>
                <c:pt idx="872">
                  <c:v>3.0682227272727274</c:v>
                </c:pt>
                <c:pt idx="873">
                  <c:v>3.0983545454545451</c:v>
                </c:pt>
                <c:pt idx="874">
                  <c:v>3.1897681818181822</c:v>
                </c:pt>
                <c:pt idx="875">
                  <c:v>3.2695409090909093</c:v>
                </c:pt>
                <c:pt idx="876">
                  <c:v>3.1971090909090916</c:v>
                </c:pt>
                <c:pt idx="877">
                  <c:v>3.0817909090909081</c:v>
                </c:pt>
                <c:pt idx="878">
                  <c:v>3.031390476190476</c:v>
                </c:pt>
                <c:pt idx="879">
                  <c:v>2.9547666666666665</c:v>
                </c:pt>
                <c:pt idx="880">
                  <c:v>3.0624904761904759</c:v>
                </c:pt>
                <c:pt idx="881">
                  <c:v>3.0206428571428567</c:v>
                </c:pt>
                <c:pt idx="882">
                  <c:v>2.9935047619047626</c:v>
                </c:pt>
                <c:pt idx="883">
                  <c:v>2.902680952380952</c:v>
                </c:pt>
                <c:pt idx="884">
                  <c:v>2.9725190476190471</c:v>
                </c:pt>
                <c:pt idx="885">
                  <c:v>3.2120857142857142</c:v>
                </c:pt>
                <c:pt idx="886">
                  <c:v>2.9471571428571424</c:v>
                </c:pt>
                <c:pt idx="887">
                  <c:v>2.8908</c:v>
                </c:pt>
                <c:pt idx="888">
                  <c:v>2.8446619047619048</c:v>
                </c:pt>
                <c:pt idx="889">
                  <c:v>2.9191904761904759</c:v>
                </c:pt>
                <c:pt idx="890">
                  <c:v>2.9024047619047622</c:v>
                </c:pt>
                <c:pt idx="891">
                  <c:v>2.8721380952380953</c:v>
                </c:pt>
                <c:pt idx="892">
                  <c:v>2.8652666666666664</c:v>
                </c:pt>
                <c:pt idx="893">
                  <c:v>2.828790476190477</c:v>
                </c:pt>
                <c:pt idx="894">
                  <c:v>2.8864190476190479</c:v>
                </c:pt>
                <c:pt idx="895">
                  <c:v>2.8866476190476185</c:v>
                </c:pt>
                <c:pt idx="896">
                  <c:v>2.9082285714285718</c:v>
                </c:pt>
                <c:pt idx="897">
                  <c:v>2.9472666666666667</c:v>
                </c:pt>
                <c:pt idx="898">
                  <c:v>2.9509761904761906</c:v>
                </c:pt>
                <c:pt idx="899">
                  <c:v>3.0609952380952383</c:v>
                </c:pt>
                <c:pt idx="900">
                  <c:v>3.0854809523809528</c:v>
                </c:pt>
                <c:pt idx="901">
                  <c:v>3.0748809523809526</c:v>
                </c:pt>
                <c:pt idx="902">
                  <c:v>3.0422523809523812</c:v>
                </c:pt>
                <c:pt idx="903">
                  <c:v>2.9128666666666665</c:v>
                </c:pt>
                <c:pt idx="904">
                  <c:v>2.8343857142857138</c:v>
                </c:pt>
                <c:pt idx="905">
                  <c:v>2.8860952380952387</c:v>
                </c:pt>
                <c:pt idx="906">
                  <c:v>2.9632142857142854</c:v>
                </c:pt>
                <c:pt idx="907">
                  <c:v>2.9961523809523807</c:v>
                </c:pt>
                <c:pt idx="908">
                  <c:v>2.9305571428571433</c:v>
                </c:pt>
                <c:pt idx="909">
                  <c:v>2.9458047619047618</c:v>
                </c:pt>
                <c:pt idx="910">
                  <c:v>2.9465857142857139</c:v>
                </c:pt>
                <c:pt idx="911">
                  <c:v>2.8815333333333335</c:v>
                </c:pt>
                <c:pt idx="912">
                  <c:v>2.8754761904761907</c:v>
                </c:pt>
                <c:pt idx="913">
                  <c:v>2.9132238095238097</c:v>
                </c:pt>
                <c:pt idx="914">
                  <c:v>2.9428047619047621</c:v>
                </c:pt>
                <c:pt idx="915">
                  <c:v>2.8880714285714295</c:v>
                </c:pt>
                <c:pt idx="916">
                  <c:v>2.9103857142857144</c:v>
                </c:pt>
                <c:pt idx="917">
                  <c:v>2.9450000000000007</c:v>
                </c:pt>
                <c:pt idx="918">
                  <c:v>3.0030571428571426</c:v>
                </c:pt>
                <c:pt idx="919">
                  <c:v>2.9398571428571429</c:v>
                </c:pt>
                <c:pt idx="920">
                  <c:v>3.0001380952380949</c:v>
                </c:pt>
                <c:pt idx="921">
                  <c:v>2.9575952380952382</c:v>
                </c:pt>
                <c:pt idx="922">
                  <c:v>2.9877619047619048</c:v>
                </c:pt>
                <c:pt idx="923">
                  <c:v>3.2085238095238098</c:v>
                </c:pt>
                <c:pt idx="924">
                  <c:v>3.0823047619047617</c:v>
                </c:pt>
                <c:pt idx="925">
                  <c:v>3.1041952380952385</c:v>
                </c:pt>
                <c:pt idx="926">
                  <c:v>3.0163190476190471</c:v>
                </c:pt>
                <c:pt idx="927">
                  <c:v>3.0300666666666665</c:v>
                </c:pt>
                <c:pt idx="928">
                  <c:v>3.0919571428571428</c:v>
                </c:pt>
                <c:pt idx="929">
                  <c:v>3.1138380952380951</c:v>
                </c:pt>
                <c:pt idx="930">
                  <c:v>3.036747619047619</c:v>
                </c:pt>
                <c:pt idx="931">
                  <c:v>3.1057952380952374</c:v>
                </c:pt>
                <c:pt idx="932">
                  <c:v>3.1361380952380946</c:v>
                </c:pt>
                <c:pt idx="933">
                  <c:v>3.1012523809523818</c:v>
                </c:pt>
                <c:pt idx="934">
                  <c:v>3.0942238095238097</c:v>
                </c:pt>
                <c:pt idx="935">
                  <c:v>3.0753904761904765</c:v>
                </c:pt>
                <c:pt idx="936">
                  <c:v>3.0371095238095229</c:v>
                </c:pt>
                <c:pt idx="937">
                  <c:v>3.0564</c:v>
                </c:pt>
                <c:pt idx="938">
                  <c:v>3.0826142857142864</c:v>
                </c:pt>
                <c:pt idx="939">
                  <c:v>3.1768142857142854</c:v>
                </c:pt>
                <c:pt idx="940">
                  <c:v>3.1066714285714285</c:v>
                </c:pt>
                <c:pt idx="941">
                  <c:v>3.1847523809523817</c:v>
                </c:pt>
                <c:pt idx="942">
                  <c:v>3.2207999999999983</c:v>
                </c:pt>
                <c:pt idx="943">
                  <c:v>3.257738095238095</c:v>
                </c:pt>
                <c:pt idx="944">
                  <c:v>3.1926952380952387</c:v>
                </c:pt>
                <c:pt idx="945">
                  <c:v>3.1547666666666667</c:v>
                </c:pt>
                <c:pt idx="946">
                  <c:v>2.9968380952380951</c:v>
                </c:pt>
                <c:pt idx="947">
                  <c:v>3.2306761904761907</c:v>
                </c:pt>
                <c:pt idx="948">
                  <c:v>3.3580238095238082</c:v>
                </c:pt>
                <c:pt idx="949">
                  <c:v>3.2487190476190477</c:v>
                </c:pt>
                <c:pt idx="950">
                  <c:v>3.3201142857142854</c:v>
                </c:pt>
                <c:pt idx="951">
                  <c:v>3.3441761904761913</c:v>
                </c:pt>
                <c:pt idx="952">
                  <c:v>3.4708095238095238</c:v>
                </c:pt>
                <c:pt idx="953">
                  <c:v>3.3756714285714291</c:v>
                </c:pt>
                <c:pt idx="954">
                  <c:v>3.4062047619047626</c:v>
                </c:pt>
                <c:pt idx="955">
                  <c:v>3.2551476190476194</c:v>
                </c:pt>
                <c:pt idx="956">
                  <c:v>3.2798000000000007</c:v>
                </c:pt>
                <c:pt idx="957">
                  <c:v>3.2702904761904756</c:v>
                </c:pt>
                <c:pt idx="958">
                  <c:v>3.4190809523809529</c:v>
                </c:pt>
                <c:pt idx="959">
                  <c:v>3.4326190476190472</c:v>
                </c:pt>
                <c:pt idx="960">
                  <c:v>3.4145142857142852</c:v>
                </c:pt>
                <c:pt idx="961">
                  <c:v>3.5923571428571428</c:v>
                </c:pt>
                <c:pt idx="962">
                  <c:v>3.4423047619047615</c:v>
                </c:pt>
                <c:pt idx="963">
                  <c:v>3.5051238095238091</c:v>
                </c:pt>
                <c:pt idx="964">
                  <c:v>3.5288142857142852</c:v>
                </c:pt>
                <c:pt idx="965">
                  <c:v>3.5183238095238094</c:v>
                </c:pt>
                <c:pt idx="966">
                  <c:v>3.4691857142857145</c:v>
                </c:pt>
                <c:pt idx="967">
                  <c:v>3.4775142857142858</c:v>
                </c:pt>
                <c:pt idx="968">
                  <c:v>3.4226000000000001</c:v>
                </c:pt>
                <c:pt idx="969">
                  <c:v>3.4521476190476195</c:v>
                </c:pt>
                <c:pt idx="970">
                  <c:v>3.5360571428571426</c:v>
                </c:pt>
                <c:pt idx="971">
                  <c:v>3.546385714285714</c:v>
                </c:pt>
                <c:pt idx="972">
                  <c:v>3.4708428571428578</c:v>
                </c:pt>
                <c:pt idx="973">
                  <c:v>3.4520380952380956</c:v>
                </c:pt>
                <c:pt idx="974">
                  <c:v>3.5425809523809524</c:v>
                </c:pt>
                <c:pt idx="975">
                  <c:v>3.6691142857142856</c:v>
                </c:pt>
                <c:pt idx="976">
                  <c:v>3.6554380952380958</c:v>
                </c:pt>
                <c:pt idx="977">
                  <c:v>3.6551285714285715</c:v>
                </c:pt>
                <c:pt idx="978">
                  <c:v>3.8491285714285719</c:v>
                </c:pt>
                <c:pt idx="979">
                  <c:v>3.8310952380952381</c:v>
                </c:pt>
                <c:pt idx="980">
                  <c:v>3.7695571428571433</c:v>
                </c:pt>
                <c:pt idx="981">
                  <c:v>3.6634095238095239</c:v>
                </c:pt>
                <c:pt idx="982">
                  <c:v>3.7847476190476188</c:v>
                </c:pt>
                <c:pt idx="983">
                  <c:v>3.7540999999999993</c:v>
                </c:pt>
                <c:pt idx="984">
                  <c:v>3.6035761904761907</c:v>
                </c:pt>
                <c:pt idx="985">
                  <c:v>3.5628333333333337</c:v>
                </c:pt>
                <c:pt idx="986">
                  <c:v>3.5404428571428572</c:v>
                </c:pt>
                <c:pt idx="987">
                  <c:v>3.6184523809523808</c:v>
                </c:pt>
                <c:pt idx="988">
                  <c:v>3.6203619047619049</c:v>
                </c:pt>
                <c:pt idx="989">
                  <c:v>3.5084000000000009</c:v>
                </c:pt>
                <c:pt idx="990">
                  <c:v>3.4703190476190477</c:v>
                </c:pt>
                <c:pt idx="991">
                  <c:v>3.6079380952380951</c:v>
                </c:pt>
                <c:pt idx="992">
                  <c:v>3.605204761904762</c:v>
                </c:pt>
                <c:pt idx="993">
                  <c:v>3.7515333333333336</c:v>
                </c:pt>
                <c:pt idx="994">
                  <c:v>3.71262380952381</c:v>
                </c:pt>
                <c:pt idx="995">
                  <c:v>3.6462476190476187</c:v>
                </c:pt>
                <c:pt idx="996">
                  <c:v>3.6486095238095237</c:v>
                </c:pt>
                <c:pt idx="997">
                  <c:v>3.583219047619048</c:v>
                </c:pt>
                <c:pt idx="998">
                  <c:v>3.7041285714285714</c:v>
                </c:pt>
                <c:pt idx="999">
                  <c:v>3.651642857142857</c:v>
                </c:pt>
                <c:pt idx="1000">
                  <c:v>3.701052380952381</c:v>
                </c:pt>
                <c:pt idx="1001">
                  <c:v>3.6604714285714288</c:v>
                </c:pt>
                <c:pt idx="1002">
                  <c:v>3.6727619047619053</c:v>
                </c:pt>
                <c:pt idx="1003">
                  <c:v>3.6238761904761909</c:v>
                </c:pt>
                <c:pt idx="1004">
                  <c:v>3.7223666666666668</c:v>
                </c:pt>
                <c:pt idx="1005">
                  <c:v>3.737738095238095</c:v>
                </c:pt>
                <c:pt idx="1006">
                  <c:v>3.6468333333333334</c:v>
                </c:pt>
                <c:pt idx="1007">
                  <c:v>3.7238238095238101</c:v>
                </c:pt>
                <c:pt idx="1008">
                  <c:v>3.5885666666666673</c:v>
                </c:pt>
                <c:pt idx="1009">
                  <c:v>3.6350600000000002</c:v>
                </c:pt>
                <c:pt idx="1010">
                  <c:v>3.6266857142857147</c:v>
                </c:pt>
                <c:pt idx="1011">
                  <c:v>3.7271952380952378</c:v>
                </c:pt>
                <c:pt idx="1012">
                  <c:v>3.6811238095238088</c:v>
                </c:pt>
                <c:pt idx="1013">
                  <c:v>3.7061619047619043</c:v>
                </c:pt>
                <c:pt idx="1014">
                  <c:v>3.6990699999999999</c:v>
                </c:pt>
                <c:pt idx="1015">
                  <c:v>3.6671</c:v>
                </c:pt>
                <c:pt idx="1016">
                  <c:v>3.7947299999999999</c:v>
                </c:pt>
                <c:pt idx="1017">
                  <c:v>3.6659199999999998</c:v>
                </c:pt>
                <c:pt idx="1018">
                  <c:v>3.59328</c:v>
                </c:pt>
                <c:pt idx="1019">
                  <c:v>3.5160149999999994</c:v>
                </c:pt>
                <c:pt idx="1020">
                  <c:v>3.6390049999999996</c:v>
                </c:pt>
                <c:pt idx="1021">
                  <c:v>3.5921599999999998</c:v>
                </c:pt>
                <c:pt idx="1022">
                  <c:v>3.5023399999999993</c:v>
                </c:pt>
                <c:pt idx="1023">
                  <c:v>3.5635699999999995</c:v>
                </c:pt>
                <c:pt idx="1024">
                  <c:v>3.5133299999999998</c:v>
                </c:pt>
                <c:pt idx="1025">
                  <c:v>3.6242749999999999</c:v>
                </c:pt>
                <c:pt idx="1026">
                  <c:v>3.6642800000000002</c:v>
                </c:pt>
                <c:pt idx="1027">
                  <c:v>3.7343050000000004</c:v>
                </c:pt>
                <c:pt idx="1028">
                  <c:v>3.4909950000000003</c:v>
                </c:pt>
                <c:pt idx="1029">
                  <c:v>3.5303263157894738</c:v>
                </c:pt>
                <c:pt idx="1030">
                  <c:v>3.6276263157894726</c:v>
                </c:pt>
                <c:pt idx="1031">
                  <c:v>3.6247999999999991</c:v>
                </c:pt>
                <c:pt idx="1032">
                  <c:v>3.5819315789473687</c:v>
                </c:pt>
                <c:pt idx="1033">
                  <c:v>3.6064315789473684</c:v>
                </c:pt>
                <c:pt idx="1034">
                  <c:v>3.5665157894736845</c:v>
                </c:pt>
                <c:pt idx="1035">
                  <c:v>3.6195578947368423</c:v>
                </c:pt>
                <c:pt idx="1036">
                  <c:v>3.6932315789473686</c:v>
                </c:pt>
                <c:pt idx="1037">
                  <c:v>3.7241894736842109</c:v>
                </c:pt>
                <c:pt idx="1038">
                  <c:v>3.6054736842105259</c:v>
                </c:pt>
                <c:pt idx="1039">
                  <c:v>3.5852631578947372</c:v>
                </c:pt>
                <c:pt idx="1040">
                  <c:v>3.6372000000000004</c:v>
                </c:pt>
                <c:pt idx="1041">
                  <c:v>3.5776052631578943</c:v>
                </c:pt>
                <c:pt idx="1042">
                  <c:v>3.6434473684210524</c:v>
                </c:pt>
                <c:pt idx="1043">
                  <c:v>3.6423157894736837</c:v>
                </c:pt>
                <c:pt idx="1044">
                  <c:v>3.548110526315789</c:v>
                </c:pt>
                <c:pt idx="1045">
                  <c:v>3.4437736842105267</c:v>
                </c:pt>
                <c:pt idx="1046">
                  <c:v>3.4362947368421048</c:v>
                </c:pt>
                <c:pt idx="1047">
                  <c:v>3.5018947368421052</c:v>
                </c:pt>
                <c:pt idx="1048">
                  <c:v>3.4723157894736838</c:v>
                </c:pt>
                <c:pt idx="1049">
                  <c:v>3.3706631578947372</c:v>
                </c:pt>
                <c:pt idx="1050">
                  <c:v>3.4576842105263155</c:v>
                </c:pt>
                <c:pt idx="1051">
                  <c:v>3.4357999999999995</c:v>
                </c:pt>
                <c:pt idx="1052">
                  <c:v>3.4577052631578944</c:v>
                </c:pt>
                <c:pt idx="1053">
                  <c:v>3.4055157894736845</c:v>
                </c:pt>
                <c:pt idx="1054">
                  <c:v>3.4731368421052631</c:v>
                </c:pt>
                <c:pt idx="1055">
                  <c:v>3.5016842105263155</c:v>
                </c:pt>
                <c:pt idx="1056">
                  <c:v>3.537957894736842</c:v>
                </c:pt>
                <c:pt idx="1057">
                  <c:v>3.4986777777777776</c:v>
                </c:pt>
                <c:pt idx="1058">
                  <c:v>3.5115277777777782</c:v>
                </c:pt>
                <c:pt idx="1059">
                  <c:v>3.4763111111111118</c:v>
                </c:pt>
                <c:pt idx="1060">
                  <c:v>3.5254833333333333</c:v>
                </c:pt>
                <c:pt idx="1061">
                  <c:v>3.4804833333333338</c:v>
                </c:pt>
                <c:pt idx="1062">
                  <c:v>3.4085888888888891</c:v>
                </c:pt>
                <c:pt idx="1063">
                  <c:v>3.4262999999999999</c:v>
                </c:pt>
                <c:pt idx="1064">
                  <c:v>3.3132222222222221</c:v>
                </c:pt>
                <c:pt idx="1065">
                  <c:v>3.3564055555555559</c:v>
                </c:pt>
                <c:pt idx="1066">
                  <c:v>3.4408944444444445</c:v>
                </c:pt>
                <c:pt idx="1067">
                  <c:v>3.4532611111111113</c:v>
                </c:pt>
                <c:pt idx="1068">
                  <c:v>3.2440833333333332</c:v>
                </c:pt>
                <c:pt idx="1069">
                  <c:v>3.3830222222222224</c:v>
                </c:pt>
                <c:pt idx="1070">
                  <c:v>3.1305666666666667</c:v>
                </c:pt>
                <c:pt idx="1071">
                  <c:v>3.3342444444444448</c:v>
                </c:pt>
                <c:pt idx="1072">
                  <c:v>3.1588666666666665</c:v>
                </c:pt>
                <c:pt idx="1073">
                  <c:v>3.1869000000000001</c:v>
                </c:pt>
                <c:pt idx="1074">
                  <c:v>3.1469888888888891</c:v>
                </c:pt>
                <c:pt idx="1075">
                  <c:v>3.3324500000000001</c:v>
                </c:pt>
                <c:pt idx="1076">
                  <c:v>3.1704166666666662</c:v>
                </c:pt>
                <c:pt idx="1077">
                  <c:v>3.2882277777777773</c:v>
                </c:pt>
                <c:pt idx="1078">
                  <c:v>3.2485833333333334</c:v>
                </c:pt>
                <c:pt idx="1079">
                  <c:v>3.3406833333333328</c:v>
                </c:pt>
                <c:pt idx="1080">
                  <c:v>3.2704611111111106</c:v>
                </c:pt>
                <c:pt idx="1081">
                  <c:v>3.3700944444444452</c:v>
                </c:pt>
                <c:pt idx="1082">
                  <c:v>3.2815833333333337</c:v>
                </c:pt>
                <c:pt idx="1083">
                  <c:v>3.2616277777777785</c:v>
                </c:pt>
                <c:pt idx="1084">
                  <c:v>3.0791888888888885</c:v>
                </c:pt>
                <c:pt idx="1085">
                  <c:v>3.1821999999999999</c:v>
                </c:pt>
                <c:pt idx="1086">
                  <c:v>3.0918777777777779</c:v>
                </c:pt>
                <c:pt idx="1087">
                  <c:v>3.0764777777777783</c:v>
                </c:pt>
                <c:pt idx="1088">
                  <c:v>3.1248722222222218</c:v>
                </c:pt>
                <c:pt idx="1089">
                  <c:v>3.2001444444444451</c:v>
                </c:pt>
                <c:pt idx="1090">
                  <c:v>3.0399722222222225</c:v>
                </c:pt>
                <c:pt idx="1091">
                  <c:v>3.1457166666666669</c:v>
                </c:pt>
                <c:pt idx="1092">
                  <c:v>3.1781000000000006</c:v>
                </c:pt>
                <c:pt idx="1093">
                  <c:v>3.190638888888889</c:v>
                </c:pt>
                <c:pt idx="1094">
                  <c:v>3.1150777777777776</c:v>
                </c:pt>
                <c:pt idx="1095">
                  <c:v>3.1298777777777778</c:v>
                </c:pt>
                <c:pt idx="1096">
                  <c:v>3.063822222222222</c:v>
                </c:pt>
                <c:pt idx="1097">
                  <c:v>3.1165722222222225</c:v>
                </c:pt>
                <c:pt idx="1098">
                  <c:v>2.9723777777777776</c:v>
                </c:pt>
                <c:pt idx="1099">
                  <c:v>2.9234611111111115</c:v>
                </c:pt>
                <c:pt idx="1100">
                  <c:v>3.037666666666667</c:v>
                </c:pt>
                <c:pt idx="1101">
                  <c:v>2.9400222222222223</c:v>
                </c:pt>
                <c:pt idx="1102">
                  <c:v>3.05165</c:v>
                </c:pt>
                <c:pt idx="1103">
                  <c:v>2.86415</c:v>
                </c:pt>
                <c:pt idx="1104">
                  <c:v>2.9781166666666667</c:v>
                </c:pt>
                <c:pt idx="1105">
                  <c:v>3.0584833333333328</c:v>
                </c:pt>
                <c:pt idx="1106">
                  <c:v>3.2240888888888883</c:v>
                </c:pt>
                <c:pt idx="1107">
                  <c:v>3.0327777777777776</c:v>
                </c:pt>
                <c:pt idx="1108">
                  <c:v>2.8809277777777775</c:v>
                </c:pt>
                <c:pt idx="1109">
                  <c:v>3.1188277777777773</c:v>
                </c:pt>
                <c:pt idx="1110">
                  <c:v>3.1065666666666671</c:v>
                </c:pt>
                <c:pt idx="1111">
                  <c:v>3.2281111111111116</c:v>
                </c:pt>
                <c:pt idx="1112">
                  <c:v>3.2101611111111112</c:v>
                </c:pt>
                <c:pt idx="1113">
                  <c:v>3.2274555555555553</c:v>
                </c:pt>
                <c:pt idx="1114">
                  <c:v>3.1881722222222226</c:v>
                </c:pt>
                <c:pt idx="1115">
                  <c:v>3.1225222222222215</c:v>
                </c:pt>
                <c:pt idx="1116">
                  <c:v>3.2889999999999997</c:v>
                </c:pt>
                <c:pt idx="1117">
                  <c:v>3.2719722222222227</c:v>
                </c:pt>
                <c:pt idx="1118">
                  <c:v>3.3242666666666665</c:v>
                </c:pt>
                <c:pt idx="1119">
                  <c:v>3.3182722222222223</c:v>
                </c:pt>
                <c:pt idx="1120">
                  <c:v>3.1855111111111114</c:v>
                </c:pt>
                <c:pt idx="1121">
                  <c:v>3.2096555555555555</c:v>
                </c:pt>
                <c:pt idx="1122">
                  <c:v>3.2281277777777779</c:v>
                </c:pt>
                <c:pt idx="1123">
                  <c:v>3.2315611111111116</c:v>
                </c:pt>
                <c:pt idx="1124">
                  <c:v>3.2627277777777772</c:v>
                </c:pt>
                <c:pt idx="1125">
                  <c:v>3.3133722222222222</c:v>
                </c:pt>
                <c:pt idx="1126">
                  <c:v>3.2861166666666666</c:v>
                </c:pt>
                <c:pt idx="1127">
                  <c:v>3.3855777777777774</c:v>
                </c:pt>
                <c:pt idx="1128">
                  <c:v>3.3475333333333328</c:v>
                </c:pt>
                <c:pt idx="1129">
                  <c:v>3.304094444444444</c:v>
                </c:pt>
                <c:pt idx="1130">
                  <c:v>3.3548666666666667</c:v>
                </c:pt>
                <c:pt idx="1131">
                  <c:v>3.316822222222223</c:v>
                </c:pt>
                <c:pt idx="1132">
                  <c:v>3.3314055555555551</c:v>
                </c:pt>
                <c:pt idx="1133">
                  <c:v>3.2912277777777779</c:v>
                </c:pt>
                <c:pt idx="1134">
                  <c:v>3.2729777777777782</c:v>
                </c:pt>
                <c:pt idx="1135">
                  <c:v>3.2420611111111111</c:v>
                </c:pt>
                <c:pt idx="1136">
                  <c:v>3.3300222222222229</c:v>
                </c:pt>
                <c:pt idx="1137">
                  <c:v>3.183044444444445</c:v>
                </c:pt>
                <c:pt idx="1138">
                  <c:v>3.2306166666666667</c:v>
                </c:pt>
                <c:pt idx="1139">
                  <c:v>3.3422277777777776</c:v>
                </c:pt>
                <c:pt idx="1140">
                  <c:v>3.3216833333333335</c:v>
                </c:pt>
                <c:pt idx="1141">
                  <c:v>3.2793166666666669</c:v>
                </c:pt>
                <c:pt idx="1142">
                  <c:v>3.3837388888888893</c:v>
                </c:pt>
                <c:pt idx="1143">
                  <c:v>3.3490722222222225</c:v>
                </c:pt>
                <c:pt idx="1144">
                  <c:v>3.3241555555555551</c:v>
                </c:pt>
                <c:pt idx="1145">
                  <c:v>3.2556722222222225</c:v>
                </c:pt>
                <c:pt idx="1146">
                  <c:v>3.3249333333333331</c:v>
                </c:pt>
                <c:pt idx="1147">
                  <c:v>3.1844999999999999</c:v>
                </c:pt>
                <c:pt idx="1148">
                  <c:v>3.2670333333333335</c:v>
                </c:pt>
                <c:pt idx="1149">
                  <c:v>3.3249388888888891</c:v>
                </c:pt>
                <c:pt idx="1150">
                  <c:v>3.2744111111111116</c:v>
                </c:pt>
                <c:pt idx="1151">
                  <c:v>3.2225166666666665</c:v>
                </c:pt>
                <c:pt idx="1152">
                  <c:v>3.1977444444444441</c:v>
                </c:pt>
                <c:pt idx="1153">
                  <c:v>3.2362944444444444</c:v>
                </c:pt>
                <c:pt idx="1154">
                  <c:v>3.215411111111111</c:v>
                </c:pt>
                <c:pt idx="1155">
                  <c:v>3.3120333333333334</c:v>
                </c:pt>
                <c:pt idx="1156">
                  <c:v>3.079933333333333</c:v>
                </c:pt>
                <c:pt idx="1157">
                  <c:v>3.1008055555555556</c:v>
                </c:pt>
                <c:pt idx="1158">
                  <c:v>3.1636444444444454</c:v>
                </c:pt>
                <c:pt idx="1159">
                  <c:v>3.1886111111111113</c:v>
                </c:pt>
                <c:pt idx="1160">
                  <c:v>3.2607055555555551</c:v>
                </c:pt>
                <c:pt idx="1161">
                  <c:v>3.3477666666666668</c:v>
                </c:pt>
                <c:pt idx="1162">
                  <c:v>3.2145222222222225</c:v>
                </c:pt>
                <c:pt idx="1163">
                  <c:v>3.3159944444444442</c:v>
                </c:pt>
                <c:pt idx="1164">
                  <c:v>3.1944277777777779</c:v>
                </c:pt>
                <c:pt idx="1165">
                  <c:v>3.3384722222222227</c:v>
                </c:pt>
                <c:pt idx="1166">
                  <c:v>3.2082277777777772</c:v>
                </c:pt>
                <c:pt idx="1167">
                  <c:v>3.1400277777777776</c:v>
                </c:pt>
                <c:pt idx="1168">
                  <c:v>3.1583333333333337</c:v>
                </c:pt>
                <c:pt idx="1169">
                  <c:v>3.2720333333333338</c:v>
                </c:pt>
                <c:pt idx="1170">
                  <c:v>3.2677611111111116</c:v>
                </c:pt>
                <c:pt idx="1171">
                  <c:v>3.26695</c:v>
                </c:pt>
                <c:pt idx="1172">
                  <c:v>3.381761111111111</c:v>
                </c:pt>
                <c:pt idx="1173">
                  <c:v>3.3269333333333333</c:v>
                </c:pt>
                <c:pt idx="1174">
                  <c:v>3.3417055555555555</c:v>
                </c:pt>
                <c:pt idx="1175">
                  <c:v>3.3028705882352938</c:v>
                </c:pt>
                <c:pt idx="1176">
                  <c:v>3.2780941176470595</c:v>
                </c:pt>
                <c:pt idx="1177">
                  <c:v>3.2838588235294113</c:v>
                </c:pt>
                <c:pt idx="1178">
                  <c:v>3.3748882352941174</c:v>
                </c:pt>
                <c:pt idx="1179">
                  <c:v>3.3093823529411766</c:v>
                </c:pt>
                <c:pt idx="1180">
                  <c:v>3.2850529411764704</c:v>
                </c:pt>
                <c:pt idx="1181">
                  <c:v>3.2408117647058825</c:v>
                </c:pt>
                <c:pt idx="1182">
                  <c:v>3.3490823529411773</c:v>
                </c:pt>
                <c:pt idx="1183">
                  <c:v>3.333241176470588</c:v>
                </c:pt>
                <c:pt idx="1184">
                  <c:v>3.4391588235294122</c:v>
                </c:pt>
                <c:pt idx="1185">
                  <c:v>3.349982352941177</c:v>
                </c:pt>
                <c:pt idx="1186">
                  <c:v>3.265429411764706</c:v>
                </c:pt>
                <c:pt idx="1187">
                  <c:v>3.2368470588235292</c:v>
                </c:pt>
                <c:pt idx="1188">
                  <c:v>3.5095823529411767</c:v>
                </c:pt>
                <c:pt idx="1189">
                  <c:v>3.400235294117647</c:v>
                </c:pt>
                <c:pt idx="1190">
                  <c:v>3.5724470588235295</c:v>
                </c:pt>
                <c:pt idx="1191">
                  <c:v>3.4744176470588237</c:v>
                </c:pt>
                <c:pt idx="1192">
                  <c:v>3.394923529411765</c:v>
                </c:pt>
                <c:pt idx="1193">
                  <c:v>3.6102470588235289</c:v>
                </c:pt>
                <c:pt idx="1194">
                  <c:v>3.4323529411764713</c:v>
                </c:pt>
                <c:pt idx="1195">
                  <c:v>3.397005882352941</c:v>
                </c:pt>
                <c:pt idx="1196">
                  <c:v>3.5452999999999997</c:v>
                </c:pt>
                <c:pt idx="1197">
                  <c:v>3.4238294117647059</c:v>
                </c:pt>
                <c:pt idx="1198">
                  <c:v>3.3977058823529411</c:v>
                </c:pt>
                <c:pt idx="1199">
                  <c:v>3.3438764705882353</c:v>
                </c:pt>
                <c:pt idx="1200">
                  <c:v>3.4474352941176472</c:v>
                </c:pt>
                <c:pt idx="1201">
                  <c:v>3.4866352941176473</c:v>
                </c:pt>
                <c:pt idx="1202">
                  <c:v>3.5160470588235295</c:v>
                </c:pt>
                <c:pt idx="1203">
                  <c:v>3.4721647058823519</c:v>
                </c:pt>
                <c:pt idx="1204">
                  <c:v>3.4630176470588232</c:v>
                </c:pt>
                <c:pt idx="1205">
                  <c:v>3.526688235294118</c:v>
                </c:pt>
                <c:pt idx="1206">
                  <c:v>3.5790588235294116</c:v>
                </c:pt>
                <c:pt idx="1207">
                  <c:v>3.526794117647059</c:v>
                </c:pt>
                <c:pt idx="1208">
                  <c:v>3.4371176470588232</c:v>
                </c:pt>
                <c:pt idx="1209">
                  <c:v>3.5763823529411769</c:v>
                </c:pt>
                <c:pt idx="1210">
                  <c:v>3.3332470588235301</c:v>
                </c:pt>
                <c:pt idx="1211">
                  <c:v>3.2820176470588236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22A2-4627-8E08-F5B4B9D796C1}"/>
            </c:ext>
          </c:extLst>
        </c:ser>
        <c:ser>
          <c:idx val="1"/>
          <c:order val="1"/>
          <c:tx>
            <c:strRef>
              <c:f>'Pre-tax'!$M$4</c:f>
              <c:strCache>
                <c:ptCount val="1"/>
                <c:pt idx="0">
                  <c:v>Low duration 6 month</c:v>
                </c:pt>
              </c:strCache>
            </c:strRef>
          </c:tx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numRef>
              <c:f>'Pre-tax'!$A$5:$A$1216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'Pre-tax'!$M$5:$M$1216</c:f>
              <c:numCache>
                <c:formatCode>0.00</c:formatCode>
                <c:ptCount val="1212"/>
                <c:pt idx="0">
                  <c:v>3.5408999999999993</c:v>
                </c:pt>
                <c:pt idx="1">
                  <c:v>3.5540818181818183</c:v>
                </c:pt>
                <c:pt idx="2">
                  <c:v>3.5630272727272727</c:v>
                </c:pt>
                <c:pt idx="3">
                  <c:v>3.5808727272727272</c:v>
                </c:pt>
                <c:pt idx="4">
                  <c:v>3.5977636363636365</c:v>
                </c:pt>
                <c:pt idx="5">
                  <c:v>3.6049818181818183</c:v>
                </c:pt>
                <c:pt idx="6">
                  <c:v>3.593818181818182</c:v>
                </c:pt>
                <c:pt idx="7">
                  <c:v>3.5990636363636366</c:v>
                </c:pt>
                <c:pt idx="8">
                  <c:v>3.6069727272727268</c:v>
                </c:pt>
                <c:pt idx="9">
                  <c:v>3.6175090909090901</c:v>
                </c:pt>
                <c:pt idx="10">
                  <c:v>3.6034545454545461</c:v>
                </c:pt>
                <c:pt idx="11">
                  <c:v>3.6095727272727274</c:v>
                </c:pt>
                <c:pt idx="12">
                  <c:v>3.6387090909090904</c:v>
                </c:pt>
                <c:pt idx="13">
                  <c:v>3.8005818181818181</c:v>
                </c:pt>
                <c:pt idx="14">
                  <c:v>3.8052727272727269</c:v>
                </c:pt>
                <c:pt idx="15">
                  <c:v>3.8110090909090903</c:v>
                </c:pt>
                <c:pt idx="16">
                  <c:v>3.9198636363636363</c:v>
                </c:pt>
                <c:pt idx="17">
                  <c:v>3.9637454545454545</c:v>
                </c:pt>
                <c:pt idx="18">
                  <c:v>3.9453</c:v>
                </c:pt>
                <c:pt idx="19">
                  <c:v>3.9549363636363641</c:v>
                </c:pt>
                <c:pt idx="20">
                  <c:v>3.9742000000000002</c:v>
                </c:pt>
                <c:pt idx="21">
                  <c:v>3.9848818181818189</c:v>
                </c:pt>
                <c:pt idx="22">
                  <c:v>3.997363636363636</c:v>
                </c:pt>
                <c:pt idx="23">
                  <c:v>4.0074181818181822</c:v>
                </c:pt>
                <c:pt idx="24">
                  <c:v>3.9921636363636366</c:v>
                </c:pt>
                <c:pt idx="25">
                  <c:v>4.0118090909090913</c:v>
                </c:pt>
                <c:pt idx="26">
                  <c:v>4.0026909090909077</c:v>
                </c:pt>
                <c:pt idx="27">
                  <c:v>4.0132272727272715</c:v>
                </c:pt>
                <c:pt idx="28">
                  <c:v>4.0259999999999998</c:v>
                </c:pt>
                <c:pt idx="29">
                  <c:v>4.0584363636363641</c:v>
                </c:pt>
                <c:pt idx="30">
                  <c:v>4.0410545454545455</c:v>
                </c:pt>
                <c:pt idx="31">
                  <c:v>4.0405000000000006</c:v>
                </c:pt>
                <c:pt idx="32">
                  <c:v>4.0279818181818179</c:v>
                </c:pt>
                <c:pt idx="33">
                  <c:v>4.0297727272727268</c:v>
                </c:pt>
                <c:pt idx="34">
                  <c:v>4.0265272727272734</c:v>
                </c:pt>
                <c:pt idx="35">
                  <c:v>4.0306454545454544</c:v>
                </c:pt>
                <c:pt idx="36">
                  <c:v>4.0113272727272724</c:v>
                </c:pt>
                <c:pt idx="37">
                  <c:v>3.9879090909090906</c:v>
                </c:pt>
                <c:pt idx="38">
                  <c:v>3.9691727272727273</c:v>
                </c:pt>
                <c:pt idx="39">
                  <c:v>3.9413909090909089</c:v>
                </c:pt>
                <c:pt idx="40">
                  <c:v>3.937727272727273</c:v>
                </c:pt>
                <c:pt idx="41">
                  <c:v>3.9224999999999994</c:v>
                </c:pt>
                <c:pt idx="42">
                  <c:v>3.9067727272727271</c:v>
                </c:pt>
                <c:pt idx="43">
                  <c:v>3.8884909090909088</c:v>
                </c:pt>
                <c:pt idx="44">
                  <c:v>3.8753363636363631</c:v>
                </c:pt>
                <c:pt idx="45">
                  <c:v>3.8735000000000004</c:v>
                </c:pt>
                <c:pt idx="46">
                  <c:v>3.9027272727272719</c:v>
                </c:pt>
                <c:pt idx="47">
                  <c:v>3.8823545454545454</c:v>
                </c:pt>
                <c:pt idx="48">
                  <c:v>3.9025000000000003</c:v>
                </c:pt>
                <c:pt idx="49">
                  <c:v>3.9077818181818174</c:v>
                </c:pt>
                <c:pt idx="50">
                  <c:v>3.8992</c:v>
                </c:pt>
                <c:pt idx="51">
                  <c:v>3.8805909090909094</c:v>
                </c:pt>
                <c:pt idx="52">
                  <c:v>3.8766454545454549</c:v>
                </c:pt>
                <c:pt idx="53">
                  <c:v>3.8860545454545457</c:v>
                </c:pt>
                <c:pt idx="54">
                  <c:v>3.9016636363636361</c:v>
                </c:pt>
                <c:pt idx="55">
                  <c:v>3.899227272727273</c:v>
                </c:pt>
                <c:pt idx="56">
                  <c:v>3.9382363636363635</c:v>
                </c:pt>
                <c:pt idx="57">
                  <c:v>3.9059909090909097</c:v>
                </c:pt>
                <c:pt idx="58">
                  <c:v>3.928563636363636</c:v>
                </c:pt>
                <c:pt idx="59">
                  <c:v>3.9121000000000006</c:v>
                </c:pt>
                <c:pt idx="60">
                  <c:v>3.9020272727272727</c:v>
                </c:pt>
                <c:pt idx="61">
                  <c:v>3.9082090909090912</c:v>
                </c:pt>
                <c:pt idx="62">
                  <c:v>3.8794272727272725</c:v>
                </c:pt>
                <c:pt idx="63">
                  <c:v>3.8832181818181821</c:v>
                </c:pt>
                <c:pt idx="64">
                  <c:v>3.8657363636363642</c:v>
                </c:pt>
                <c:pt idx="65">
                  <c:v>3.8740090909090905</c:v>
                </c:pt>
                <c:pt idx="66">
                  <c:v>3.8487999999999998</c:v>
                </c:pt>
                <c:pt idx="67">
                  <c:v>3.8283818181818181</c:v>
                </c:pt>
                <c:pt idx="68">
                  <c:v>3.8239636363636365</c:v>
                </c:pt>
                <c:pt idx="69">
                  <c:v>3.8040272727272733</c:v>
                </c:pt>
                <c:pt idx="70">
                  <c:v>3.8023272727272723</c:v>
                </c:pt>
                <c:pt idx="71">
                  <c:v>3.779281818181818</c:v>
                </c:pt>
                <c:pt idx="72">
                  <c:v>3.7906090909090904</c:v>
                </c:pt>
                <c:pt idx="73">
                  <c:v>3.7960909090909087</c:v>
                </c:pt>
                <c:pt idx="74">
                  <c:v>3.7941727272727275</c:v>
                </c:pt>
                <c:pt idx="75">
                  <c:v>3.7816090909090914</c:v>
                </c:pt>
                <c:pt idx="76">
                  <c:v>3.7604272727272727</c:v>
                </c:pt>
                <c:pt idx="77">
                  <c:v>3.7781272727272732</c:v>
                </c:pt>
                <c:pt idx="78">
                  <c:v>3.8025909090909096</c:v>
                </c:pt>
                <c:pt idx="79">
                  <c:v>3.7962909090909092</c:v>
                </c:pt>
                <c:pt idx="80">
                  <c:v>3.8044636363636362</c:v>
                </c:pt>
                <c:pt idx="81">
                  <c:v>3.7943363636363641</c:v>
                </c:pt>
                <c:pt idx="82">
                  <c:v>3.7944363636363634</c:v>
                </c:pt>
                <c:pt idx="83">
                  <c:v>3.7955454545454548</c:v>
                </c:pt>
                <c:pt idx="84">
                  <c:v>3.7953818181818177</c:v>
                </c:pt>
                <c:pt idx="85">
                  <c:v>3.7883727272727272</c:v>
                </c:pt>
                <c:pt idx="86">
                  <c:v>3.777181818181818</c:v>
                </c:pt>
                <c:pt idx="87">
                  <c:v>3.7717727272727264</c:v>
                </c:pt>
                <c:pt idx="88">
                  <c:v>3.7664909090909089</c:v>
                </c:pt>
                <c:pt idx="89">
                  <c:v>3.7738999999999994</c:v>
                </c:pt>
                <c:pt idx="90">
                  <c:v>3.7784090909090904</c:v>
                </c:pt>
                <c:pt idx="91">
                  <c:v>3.7816000000000005</c:v>
                </c:pt>
                <c:pt idx="92">
                  <c:v>3.797745454545455</c:v>
                </c:pt>
                <c:pt idx="93">
                  <c:v>3.8165818181818181</c:v>
                </c:pt>
                <c:pt idx="94">
                  <c:v>3.7845727272727276</c:v>
                </c:pt>
                <c:pt idx="95">
                  <c:v>3.771218181818182</c:v>
                </c:pt>
                <c:pt idx="96">
                  <c:v>3.760581818181818</c:v>
                </c:pt>
                <c:pt idx="97">
                  <c:v>3.7623636363636361</c:v>
                </c:pt>
                <c:pt idx="98">
                  <c:v>3.7577545454545458</c:v>
                </c:pt>
                <c:pt idx="99">
                  <c:v>3.7429090909090905</c:v>
                </c:pt>
                <c:pt idx="100">
                  <c:v>3.748836363636364</c:v>
                </c:pt>
                <c:pt idx="101">
                  <c:v>3.7686363636363636</c:v>
                </c:pt>
                <c:pt idx="102">
                  <c:v>3.7683363636363634</c:v>
                </c:pt>
                <c:pt idx="103">
                  <c:v>3.7529363636363637</c:v>
                </c:pt>
                <c:pt idx="104">
                  <c:v>3.784445454545454</c:v>
                </c:pt>
                <c:pt idx="105">
                  <c:v>3.7902272727272721</c:v>
                </c:pt>
                <c:pt idx="106">
                  <c:v>3.7157818181818176</c:v>
                </c:pt>
                <c:pt idx="107">
                  <c:v>3.7148454545454546</c:v>
                </c:pt>
                <c:pt idx="108">
                  <c:v>3.6977727272727279</c:v>
                </c:pt>
                <c:pt idx="109">
                  <c:v>3.6983999999999995</c:v>
                </c:pt>
                <c:pt idx="110">
                  <c:v>3.6866363636363642</c:v>
                </c:pt>
                <c:pt idx="111">
                  <c:v>3.6878727272727274</c:v>
                </c:pt>
                <c:pt idx="112">
                  <c:v>3.6816545454545451</c:v>
                </c:pt>
                <c:pt idx="113">
                  <c:v>3.7227363636363644</c:v>
                </c:pt>
                <c:pt idx="114">
                  <c:v>3.7455818181818183</c:v>
                </c:pt>
                <c:pt idx="115">
                  <c:v>3.7602636363636361</c:v>
                </c:pt>
                <c:pt idx="116">
                  <c:v>3.753290909090909</c:v>
                </c:pt>
                <c:pt idx="117">
                  <c:v>3.7649454545454546</c:v>
                </c:pt>
                <c:pt idx="118">
                  <c:v>3.724272727272727</c:v>
                </c:pt>
                <c:pt idx="119">
                  <c:v>3.7539545454545449</c:v>
                </c:pt>
                <c:pt idx="120">
                  <c:v>3.7445181818181821</c:v>
                </c:pt>
                <c:pt idx="121">
                  <c:v>3.7665181818181819</c:v>
                </c:pt>
                <c:pt idx="122">
                  <c:v>3.7562727272727274</c:v>
                </c:pt>
                <c:pt idx="123">
                  <c:v>3.7749818181818182</c:v>
                </c:pt>
                <c:pt idx="124">
                  <c:v>3.7720909090909092</c:v>
                </c:pt>
                <c:pt idx="125">
                  <c:v>3.7499272727272728</c:v>
                </c:pt>
                <c:pt idx="126">
                  <c:v>3.7176363636363634</c:v>
                </c:pt>
                <c:pt idx="127">
                  <c:v>3.687018181818182</c:v>
                </c:pt>
                <c:pt idx="128">
                  <c:v>3.6749727272727273</c:v>
                </c:pt>
                <c:pt idx="129">
                  <c:v>3.6882090909090905</c:v>
                </c:pt>
                <c:pt idx="130">
                  <c:v>3.6748272727272724</c:v>
                </c:pt>
                <c:pt idx="131">
                  <c:v>3.6627545454545456</c:v>
                </c:pt>
                <c:pt idx="132">
                  <c:v>3.6140818181818188</c:v>
                </c:pt>
                <c:pt idx="133">
                  <c:v>3.5179909090909094</c:v>
                </c:pt>
                <c:pt idx="134">
                  <c:v>3.4081000000000001</c:v>
                </c:pt>
                <c:pt idx="135">
                  <c:v>3.4105272727272724</c:v>
                </c:pt>
                <c:pt idx="136">
                  <c:v>3.4070818181818181</c:v>
                </c:pt>
                <c:pt idx="137">
                  <c:v>3.3562818181818184</c:v>
                </c:pt>
                <c:pt idx="138">
                  <c:v>3.3383727272727275</c:v>
                </c:pt>
                <c:pt idx="139">
                  <c:v>3.3566909090909092</c:v>
                </c:pt>
                <c:pt idx="140">
                  <c:v>3.2909272727272723</c:v>
                </c:pt>
                <c:pt idx="141">
                  <c:v>3.2993909090909095</c:v>
                </c:pt>
                <c:pt idx="142">
                  <c:v>3.1981545454545453</c:v>
                </c:pt>
                <c:pt idx="143">
                  <c:v>3.1664636363636363</c:v>
                </c:pt>
                <c:pt idx="144">
                  <c:v>3.0919818181818184</c:v>
                </c:pt>
                <c:pt idx="145">
                  <c:v>3.0962181818181818</c:v>
                </c:pt>
                <c:pt idx="146">
                  <c:v>3.0741727272727277</c:v>
                </c:pt>
                <c:pt idx="147">
                  <c:v>3.0341909090909098</c:v>
                </c:pt>
                <c:pt idx="148">
                  <c:v>2.9857818181818185</c:v>
                </c:pt>
                <c:pt idx="149">
                  <c:v>2.9196</c:v>
                </c:pt>
                <c:pt idx="150">
                  <c:v>2.8957454545454548</c:v>
                </c:pt>
                <c:pt idx="151">
                  <c:v>2.8898454545454544</c:v>
                </c:pt>
                <c:pt idx="152">
                  <c:v>2.9166090909090912</c:v>
                </c:pt>
                <c:pt idx="153">
                  <c:v>2.9412818181818183</c:v>
                </c:pt>
                <c:pt idx="154">
                  <c:v>2.9345272727272729</c:v>
                </c:pt>
                <c:pt idx="155">
                  <c:v>2.9428818181818177</c:v>
                </c:pt>
                <c:pt idx="156">
                  <c:v>2.9974545454545454</c:v>
                </c:pt>
                <c:pt idx="157">
                  <c:v>2.9929363636363644</c:v>
                </c:pt>
                <c:pt idx="158">
                  <c:v>3.0195090909090907</c:v>
                </c:pt>
                <c:pt idx="159">
                  <c:v>3.0303</c:v>
                </c:pt>
                <c:pt idx="160">
                  <c:v>3.0368090909090912</c:v>
                </c:pt>
                <c:pt idx="161">
                  <c:v>3.0590000000000002</c:v>
                </c:pt>
                <c:pt idx="162">
                  <c:v>3.0577090909090909</c:v>
                </c:pt>
                <c:pt idx="163">
                  <c:v>3.0243000000000007</c:v>
                </c:pt>
                <c:pt idx="164">
                  <c:v>3.0819454545454548</c:v>
                </c:pt>
                <c:pt idx="165">
                  <c:v>3.0686272727272725</c:v>
                </c:pt>
                <c:pt idx="166">
                  <c:v>3.0639545454545445</c:v>
                </c:pt>
                <c:pt idx="167">
                  <c:v>3.0829000000000004</c:v>
                </c:pt>
                <c:pt idx="168">
                  <c:v>3.1031272727272725</c:v>
                </c:pt>
                <c:pt idx="169">
                  <c:v>3.1211090909090911</c:v>
                </c:pt>
                <c:pt idx="170">
                  <c:v>3.124154545454545</c:v>
                </c:pt>
                <c:pt idx="171">
                  <c:v>3.1352363636363636</c:v>
                </c:pt>
                <c:pt idx="172">
                  <c:v>3.127063636363637</c:v>
                </c:pt>
                <c:pt idx="173">
                  <c:v>3.0771363636363631</c:v>
                </c:pt>
                <c:pt idx="174">
                  <c:v>3.043918181818182</c:v>
                </c:pt>
                <c:pt idx="175">
                  <c:v>3.070836363636364</c:v>
                </c:pt>
                <c:pt idx="176">
                  <c:v>3.048172727272727</c:v>
                </c:pt>
                <c:pt idx="177">
                  <c:v>3.0494636363636363</c:v>
                </c:pt>
                <c:pt idx="178">
                  <c:v>3.097845454545455</c:v>
                </c:pt>
                <c:pt idx="179">
                  <c:v>3.0605272727272723</c:v>
                </c:pt>
                <c:pt idx="180">
                  <c:v>3.0593999999999997</c:v>
                </c:pt>
                <c:pt idx="181">
                  <c:v>3.0655727272727273</c:v>
                </c:pt>
                <c:pt idx="182">
                  <c:v>3.0584909090909091</c:v>
                </c:pt>
                <c:pt idx="183">
                  <c:v>3.0604090909090913</c:v>
                </c:pt>
                <c:pt idx="184">
                  <c:v>3.0361727272727275</c:v>
                </c:pt>
                <c:pt idx="185">
                  <c:v>3.0263636363636364</c:v>
                </c:pt>
                <c:pt idx="186">
                  <c:v>3.0275363636363632</c:v>
                </c:pt>
                <c:pt idx="187">
                  <c:v>3.0252909090909088</c:v>
                </c:pt>
                <c:pt idx="188">
                  <c:v>3.046136363636363</c:v>
                </c:pt>
                <c:pt idx="189">
                  <c:v>3.0517272727272724</c:v>
                </c:pt>
                <c:pt idx="190">
                  <c:v>3.0374363636363637</c:v>
                </c:pt>
                <c:pt idx="191">
                  <c:v>3.0399090909090911</c:v>
                </c:pt>
                <c:pt idx="192">
                  <c:v>3.0042636363636372</c:v>
                </c:pt>
                <c:pt idx="193">
                  <c:v>3.0590909090909091</c:v>
                </c:pt>
                <c:pt idx="194">
                  <c:v>3.0771272727272727</c:v>
                </c:pt>
                <c:pt idx="195">
                  <c:v>3.1044636363636369</c:v>
                </c:pt>
                <c:pt idx="196">
                  <c:v>3.1</c:v>
                </c:pt>
                <c:pt idx="197">
                  <c:v>3.0892727272727272</c:v>
                </c:pt>
                <c:pt idx="198">
                  <c:v>3.1285818181818184</c:v>
                </c:pt>
                <c:pt idx="199">
                  <c:v>3.1188727272727275</c:v>
                </c:pt>
                <c:pt idx="200">
                  <c:v>3.0952818181818187</c:v>
                </c:pt>
                <c:pt idx="201">
                  <c:v>3.0776181818181825</c:v>
                </c:pt>
                <c:pt idx="202">
                  <c:v>3.0727000000000002</c:v>
                </c:pt>
                <c:pt idx="203">
                  <c:v>3.0784090909090907</c:v>
                </c:pt>
                <c:pt idx="204">
                  <c:v>3.0951090909090908</c:v>
                </c:pt>
                <c:pt idx="205">
                  <c:v>3.0880090909090909</c:v>
                </c:pt>
                <c:pt idx="206">
                  <c:v>3.0936090909090908</c:v>
                </c:pt>
                <c:pt idx="207">
                  <c:v>3.0309909090909088</c:v>
                </c:pt>
                <c:pt idx="208">
                  <c:v>3.0233363636363633</c:v>
                </c:pt>
                <c:pt idx="209">
                  <c:v>3.0183181818181812</c:v>
                </c:pt>
                <c:pt idx="210">
                  <c:v>2.9903454545454546</c:v>
                </c:pt>
                <c:pt idx="211">
                  <c:v>2.9416090909090902</c:v>
                </c:pt>
                <c:pt idx="212">
                  <c:v>2.9251454545454547</c:v>
                </c:pt>
                <c:pt idx="213">
                  <c:v>2.9379363636363638</c:v>
                </c:pt>
                <c:pt idx="214">
                  <c:v>3.0107545454545455</c:v>
                </c:pt>
                <c:pt idx="215">
                  <c:v>2.9391636363636366</c:v>
                </c:pt>
                <c:pt idx="216">
                  <c:v>2.9070454545454543</c:v>
                </c:pt>
                <c:pt idx="217">
                  <c:v>2.886627272727273</c:v>
                </c:pt>
                <c:pt idx="218">
                  <c:v>2.858427272727273</c:v>
                </c:pt>
                <c:pt idx="219">
                  <c:v>2.8544363636363639</c:v>
                </c:pt>
                <c:pt idx="220">
                  <c:v>2.8303545454545458</c:v>
                </c:pt>
                <c:pt idx="221">
                  <c:v>2.8256818181818182</c:v>
                </c:pt>
                <c:pt idx="222">
                  <c:v>2.7961454545454547</c:v>
                </c:pt>
                <c:pt idx="223">
                  <c:v>2.804554545454546</c:v>
                </c:pt>
                <c:pt idx="224">
                  <c:v>2.7963727272727268</c:v>
                </c:pt>
                <c:pt idx="225">
                  <c:v>2.8099818181818184</c:v>
                </c:pt>
                <c:pt idx="226">
                  <c:v>2.8061272727272732</c:v>
                </c:pt>
                <c:pt idx="227">
                  <c:v>2.7810454545454544</c:v>
                </c:pt>
                <c:pt idx="228">
                  <c:v>2.7846181818181823</c:v>
                </c:pt>
                <c:pt idx="229">
                  <c:v>2.7675090909090909</c:v>
                </c:pt>
                <c:pt idx="230">
                  <c:v>2.7593181818181813</c:v>
                </c:pt>
                <c:pt idx="231">
                  <c:v>2.7400909090909091</c:v>
                </c:pt>
                <c:pt idx="232">
                  <c:v>2.6674909090909087</c:v>
                </c:pt>
                <c:pt idx="233">
                  <c:v>2.6169181818181824</c:v>
                </c:pt>
                <c:pt idx="234">
                  <c:v>2.619581818181818</c:v>
                </c:pt>
                <c:pt idx="235">
                  <c:v>2.5706272727272723</c:v>
                </c:pt>
                <c:pt idx="236">
                  <c:v>2.3927090909090913</c:v>
                </c:pt>
                <c:pt idx="237">
                  <c:v>2.0870545454545453</c:v>
                </c:pt>
                <c:pt idx="238">
                  <c:v>2.0985181818181817</c:v>
                </c:pt>
                <c:pt idx="239">
                  <c:v>2.0988181818181819</c:v>
                </c:pt>
                <c:pt idx="240">
                  <c:v>2.0899090909090905</c:v>
                </c:pt>
                <c:pt idx="241">
                  <c:v>2.0579090909090905</c:v>
                </c:pt>
                <c:pt idx="242">
                  <c:v>2.0577090909090909</c:v>
                </c:pt>
                <c:pt idx="243">
                  <c:v>2.0212272727272729</c:v>
                </c:pt>
                <c:pt idx="244">
                  <c:v>1.9745454545454544</c:v>
                </c:pt>
                <c:pt idx="245">
                  <c:v>1.9884363636363638</c:v>
                </c:pt>
                <c:pt idx="246">
                  <c:v>2.0113545454545454</c:v>
                </c:pt>
                <c:pt idx="247">
                  <c:v>2.0411090909090905</c:v>
                </c:pt>
                <c:pt idx="248">
                  <c:v>2.0556727272727273</c:v>
                </c:pt>
                <c:pt idx="249">
                  <c:v>1.9911454545454541</c:v>
                </c:pt>
                <c:pt idx="250">
                  <c:v>2.0155090909090911</c:v>
                </c:pt>
                <c:pt idx="251">
                  <c:v>1.9624636363636363</c:v>
                </c:pt>
                <c:pt idx="252">
                  <c:v>1.9489000000000003</c:v>
                </c:pt>
                <c:pt idx="253">
                  <c:v>1.9603636363636361</c:v>
                </c:pt>
                <c:pt idx="254">
                  <c:v>1.8987272727272726</c:v>
                </c:pt>
                <c:pt idx="255">
                  <c:v>1.9267999999999998</c:v>
                </c:pt>
                <c:pt idx="256">
                  <c:v>1.9456181818181819</c:v>
                </c:pt>
                <c:pt idx="257">
                  <c:v>1.9056363636363636</c:v>
                </c:pt>
                <c:pt idx="258">
                  <c:v>1.9257727272727274</c:v>
                </c:pt>
                <c:pt idx="259">
                  <c:v>1.8832909090909091</c:v>
                </c:pt>
                <c:pt idx="260">
                  <c:v>1.8381727272727273</c:v>
                </c:pt>
                <c:pt idx="261">
                  <c:v>1.8371727272727272</c:v>
                </c:pt>
                <c:pt idx="262">
                  <c:v>1.8612</c:v>
                </c:pt>
                <c:pt idx="263">
                  <c:v>1.9256090909090913</c:v>
                </c:pt>
                <c:pt idx="264">
                  <c:v>1.9812818181818186</c:v>
                </c:pt>
                <c:pt idx="265">
                  <c:v>1.9928727272727278</c:v>
                </c:pt>
                <c:pt idx="266">
                  <c:v>2.0154181818181822</c:v>
                </c:pt>
                <c:pt idx="267">
                  <c:v>2.0507727272727276</c:v>
                </c:pt>
                <c:pt idx="268">
                  <c:v>2.0559818181818179</c:v>
                </c:pt>
                <c:pt idx="269">
                  <c:v>2.0973363636363636</c:v>
                </c:pt>
                <c:pt idx="270">
                  <c:v>2.1630727272727275</c:v>
                </c:pt>
                <c:pt idx="271">
                  <c:v>2.2036909090909091</c:v>
                </c:pt>
                <c:pt idx="272">
                  <c:v>2.194681818181818</c:v>
                </c:pt>
                <c:pt idx="273">
                  <c:v>2.1978</c:v>
                </c:pt>
                <c:pt idx="274">
                  <c:v>2.2015636363636366</c:v>
                </c:pt>
                <c:pt idx="275">
                  <c:v>2.1843272727272729</c:v>
                </c:pt>
                <c:pt idx="276">
                  <c:v>2.1279272727272729</c:v>
                </c:pt>
                <c:pt idx="277">
                  <c:v>2.1066545454545458</c:v>
                </c:pt>
                <c:pt idx="278">
                  <c:v>2.0669</c:v>
                </c:pt>
                <c:pt idx="279">
                  <c:v>2.0222363636363636</c:v>
                </c:pt>
                <c:pt idx="280">
                  <c:v>1.9899727272727277</c:v>
                </c:pt>
                <c:pt idx="281">
                  <c:v>1.9786727272727276</c:v>
                </c:pt>
                <c:pt idx="282">
                  <c:v>1.9521272727272729</c:v>
                </c:pt>
                <c:pt idx="283">
                  <c:v>1.9266909090909088</c:v>
                </c:pt>
                <c:pt idx="284">
                  <c:v>1.9040454545454546</c:v>
                </c:pt>
                <c:pt idx="285">
                  <c:v>1.8794000000000002</c:v>
                </c:pt>
                <c:pt idx="286">
                  <c:v>1.8784818181818179</c:v>
                </c:pt>
                <c:pt idx="287">
                  <c:v>1.8340181818181818</c:v>
                </c:pt>
                <c:pt idx="288">
                  <c:v>1.8346000000000002</c:v>
                </c:pt>
                <c:pt idx="289">
                  <c:v>1.8475727272727271</c:v>
                </c:pt>
                <c:pt idx="290">
                  <c:v>1.7529454545454548</c:v>
                </c:pt>
                <c:pt idx="291">
                  <c:v>1.7343000000000002</c:v>
                </c:pt>
                <c:pt idx="292">
                  <c:v>1.7290999999999999</c:v>
                </c:pt>
                <c:pt idx="293">
                  <c:v>1.7643909090909089</c:v>
                </c:pt>
                <c:pt idx="294">
                  <c:v>1.7853545454545454</c:v>
                </c:pt>
                <c:pt idx="295">
                  <c:v>1.8303181818181817</c:v>
                </c:pt>
                <c:pt idx="296">
                  <c:v>1.823281818181818</c:v>
                </c:pt>
                <c:pt idx="297">
                  <c:v>1.8371545454545457</c:v>
                </c:pt>
                <c:pt idx="298">
                  <c:v>1.7583727272727272</c:v>
                </c:pt>
                <c:pt idx="299">
                  <c:v>1.6710454545454545</c:v>
                </c:pt>
                <c:pt idx="300">
                  <c:v>1.6592181818181819</c:v>
                </c:pt>
                <c:pt idx="301">
                  <c:v>1.6261000000000001</c:v>
                </c:pt>
                <c:pt idx="302">
                  <c:v>1.6216999999999999</c:v>
                </c:pt>
                <c:pt idx="303">
                  <c:v>1.6394363636363636</c:v>
                </c:pt>
                <c:pt idx="304">
                  <c:v>1.6195363636363638</c:v>
                </c:pt>
                <c:pt idx="305">
                  <c:v>1.6076999999999999</c:v>
                </c:pt>
                <c:pt idx="306">
                  <c:v>1.6265181818181815</c:v>
                </c:pt>
                <c:pt idx="307">
                  <c:v>1.6313272727272732</c:v>
                </c:pt>
                <c:pt idx="308">
                  <c:v>1.6304000000000001</c:v>
                </c:pt>
                <c:pt idx="309">
                  <c:v>1.6209818181818181</c:v>
                </c:pt>
                <c:pt idx="310">
                  <c:v>1.6186090909090909</c:v>
                </c:pt>
                <c:pt idx="311">
                  <c:v>1.6207000000000003</c:v>
                </c:pt>
                <c:pt idx="312">
                  <c:v>1.6062090909090907</c:v>
                </c:pt>
                <c:pt idx="313">
                  <c:v>1.5954363636363638</c:v>
                </c:pt>
                <c:pt idx="314">
                  <c:v>1.6027</c:v>
                </c:pt>
                <c:pt idx="315">
                  <c:v>1.6029363636363636</c:v>
                </c:pt>
                <c:pt idx="316">
                  <c:v>1.6084909090909092</c:v>
                </c:pt>
                <c:pt idx="317">
                  <c:v>1.5563</c:v>
                </c:pt>
                <c:pt idx="318">
                  <c:v>1.535281818181818</c:v>
                </c:pt>
                <c:pt idx="319">
                  <c:v>1.4834636363636364</c:v>
                </c:pt>
                <c:pt idx="320">
                  <c:v>1.4869363636363637</c:v>
                </c:pt>
                <c:pt idx="321">
                  <c:v>1.4319909090909091</c:v>
                </c:pt>
                <c:pt idx="322">
                  <c:v>1.4318545454545453</c:v>
                </c:pt>
                <c:pt idx="323">
                  <c:v>1.4371636363636362</c:v>
                </c:pt>
                <c:pt idx="324">
                  <c:v>1.4416272727272725</c:v>
                </c:pt>
                <c:pt idx="325">
                  <c:v>1.4384818181818182</c:v>
                </c:pt>
                <c:pt idx="326">
                  <c:v>1.4264545454545454</c:v>
                </c:pt>
                <c:pt idx="327">
                  <c:v>1.3960454545454544</c:v>
                </c:pt>
                <c:pt idx="328">
                  <c:v>1.3729636363636364</c:v>
                </c:pt>
                <c:pt idx="329">
                  <c:v>1.3364727272727275</c:v>
                </c:pt>
                <c:pt idx="330">
                  <c:v>1.3618545454545454</c:v>
                </c:pt>
                <c:pt idx="331">
                  <c:v>1.3645181818181815</c:v>
                </c:pt>
                <c:pt idx="332">
                  <c:v>1.3639727272727273</c:v>
                </c:pt>
                <c:pt idx="333">
                  <c:v>1.3685545454545454</c:v>
                </c:pt>
                <c:pt idx="334">
                  <c:v>1.3901818181818184</c:v>
                </c:pt>
                <c:pt idx="335">
                  <c:v>1.3825090909090909</c:v>
                </c:pt>
                <c:pt idx="336">
                  <c:v>1.3511272727272725</c:v>
                </c:pt>
                <c:pt idx="337">
                  <c:v>1.2956999999999999</c:v>
                </c:pt>
                <c:pt idx="338">
                  <c:v>1.3751818181818181</c:v>
                </c:pt>
                <c:pt idx="339">
                  <c:v>1.3938909090909091</c:v>
                </c:pt>
                <c:pt idx="340">
                  <c:v>1.4019818181818182</c:v>
                </c:pt>
                <c:pt idx="341">
                  <c:v>1.427018181818182</c:v>
                </c:pt>
                <c:pt idx="342">
                  <c:v>1.4251545454545458</c:v>
                </c:pt>
                <c:pt idx="343">
                  <c:v>1.4040727272727271</c:v>
                </c:pt>
                <c:pt idx="344">
                  <c:v>1.3974818181818183</c:v>
                </c:pt>
                <c:pt idx="345">
                  <c:v>1.3975363636363636</c:v>
                </c:pt>
                <c:pt idx="346">
                  <c:v>1.4017363636363636</c:v>
                </c:pt>
                <c:pt idx="347">
                  <c:v>1.4013818181818183</c:v>
                </c:pt>
                <c:pt idx="348">
                  <c:v>1.3655090909090908</c:v>
                </c:pt>
                <c:pt idx="349">
                  <c:v>1.3406545454545455</c:v>
                </c:pt>
                <c:pt idx="350">
                  <c:v>1.3625090909090911</c:v>
                </c:pt>
                <c:pt idx="351">
                  <c:v>1.3508818181818183</c:v>
                </c:pt>
                <c:pt idx="352">
                  <c:v>1.3558727272727273</c:v>
                </c:pt>
                <c:pt idx="353">
                  <c:v>1.3446363636363636</c:v>
                </c:pt>
                <c:pt idx="354">
                  <c:v>1.3804636363636364</c:v>
                </c:pt>
                <c:pt idx="355">
                  <c:v>1.3912454545454545</c:v>
                </c:pt>
                <c:pt idx="356">
                  <c:v>1.4002272727272727</c:v>
                </c:pt>
                <c:pt idx="357">
                  <c:v>1.3721636363636363</c:v>
                </c:pt>
                <c:pt idx="358">
                  <c:v>1.4458</c:v>
                </c:pt>
                <c:pt idx="359">
                  <c:v>1.5000090909090908</c:v>
                </c:pt>
                <c:pt idx="360">
                  <c:v>1.5969</c:v>
                </c:pt>
                <c:pt idx="361">
                  <c:v>1.8874999999999995</c:v>
                </c:pt>
                <c:pt idx="362">
                  <c:v>1.8582545454545454</c:v>
                </c:pt>
                <c:pt idx="363">
                  <c:v>1.837890909090909</c:v>
                </c:pt>
                <c:pt idx="364">
                  <c:v>1.838372727272727</c:v>
                </c:pt>
                <c:pt idx="365">
                  <c:v>1.8270000000000002</c:v>
                </c:pt>
                <c:pt idx="366">
                  <c:v>1.8035000000000003</c:v>
                </c:pt>
                <c:pt idx="367">
                  <c:v>1.7741909090909092</c:v>
                </c:pt>
                <c:pt idx="368">
                  <c:v>1.7670818181818178</c:v>
                </c:pt>
                <c:pt idx="369">
                  <c:v>1.7600272727272726</c:v>
                </c:pt>
                <c:pt idx="370">
                  <c:v>1.7408454545454546</c:v>
                </c:pt>
                <c:pt idx="371">
                  <c:v>1.7201454545454546</c:v>
                </c:pt>
                <c:pt idx="372">
                  <c:v>1.6697545454545457</c:v>
                </c:pt>
                <c:pt idx="373">
                  <c:v>1.7324454545454548</c:v>
                </c:pt>
                <c:pt idx="374">
                  <c:v>1.7496454545454545</c:v>
                </c:pt>
                <c:pt idx="375">
                  <c:v>1.7963000000000002</c:v>
                </c:pt>
                <c:pt idx="376">
                  <c:v>1.9002181818181818</c:v>
                </c:pt>
                <c:pt idx="377">
                  <c:v>1.8989818181818179</c:v>
                </c:pt>
                <c:pt idx="378">
                  <c:v>1.8820363636363637</c:v>
                </c:pt>
                <c:pt idx="379">
                  <c:v>1.8527636363636366</c:v>
                </c:pt>
                <c:pt idx="380">
                  <c:v>1.8617545454545452</c:v>
                </c:pt>
                <c:pt idx="381">
                  <c:v>1.8169363636363636</c:v>
                </c:pt>
                <c:pt idx="382">
                  <c:v>1.8029454545454546</c:v>
                </c:pt>
                <c:pt idx="383">
                  <c:v>1.7837272727272726</c:v>
                </c:pt>
                <c:pt idx="384">
                  <c:v>1.7730909090909093</c:v>
                </c:pt>
                <c:pt idx="385">
                  <c:v>1.7478636363636364</c:v>
                </c:pt>
                <c:pt idx="386">
                  <c:v>1.6985818181818182</c:v>
                </c:pt>
                <c:pt idx="387">
                  <c:v>1.6873272727272728</c:v>
                </c:pt>
                <c:pt idx="388">
                  <c:v>1.6804636363636367</c:v>
                </c:pt>
                <c:pt idx="389">
                  <c:v>1.6577181818181819</c:v>
                </c:pt>
                <c:pt idx="390">
                  <c:v>1.6393090909090906</c:v>
                </c:pt>
                <c:pt idx="391">
                  <c:v>1.627409090909091</c:v>
                </c:pt>
                <c:pt idx="392">
                  <c:v>1.5924818181818183</c:v>
                </c:pt>
                <c:pt idx="393">
                  <c:v>1.5619545454545458</c:v>
                </c:pt>
                <c:pt idx="394">
                  <c:v>1.5607727272727272</c:v>
                </c:pt>
                <c:pt idx="395">
                  <c:v>1.5472727272727271</c:v>
                </c:pt>
                <c:pt idx="396">
                  <c:v>1.5436909090909092</c:v>
                </c:pt>
                <c:pt idx="397">
                  <c:v>1.5502545454545453</c:v>
                </c:pt>
                <c:pt idx="398">
                  <c:v>1.5784454545454545</c:v>
                </c:pt>
                <c:pt idx="399">
                  <c:v>1.5704818181818181</c:v>
                </c:pt>
                <c:pt idx="400">
                  <c:v>1.5985363636363636</c:v>
                </c:pt>
                <c:pt idx="401">
                  <c:v>1.7159</c:v>
                </c:pt>
                <c:pt idx="402">
                  <c:v>1.7168090909090912</c:v>
                </c:pt>
                <c:pt idx="403">
                  <c:v>1.7412363636363637</c:v>
                </c:pt>
                <c:pt idx="404">
                  <c:v>1.7529000000000001</c:v>
                </c:pt>
                <c:pt idx="405">
                  <c:v>1.7542818181818183</c:v>
                </c:pt>
                <c:pt idx="406">
                  <c:v>1.7682363636363638</c:v>
                </c:pt>
                <c:pt idx="407">
                  <c:v>1.7730909090909088</c:v>
                </c:pt>
                <c:pt idx="408">
                  <c:v>1.7932181818181818</c:v>
                </c:pt>
                <c:pt idx="409">
                  <c:v>1.8344363636363636</c:v>
                </c:pt>
                <c:pt idx="410">
                  <c:v>1.8327727272727272</c:v>
                </c:pt>
                <c:pt idx="411">
                  <c:v>1.8397727272727273</c:v>
                </c:pt>
                <c:pt idx="412">
                  <c:v>1.8613636363636361</c:v>
                </c:pt>
                <c:pt idx="413">
                  <c:v>1.8386909090909092</c:v>
                </c:pt>
                <c:pt idx="414">
                  <c:v>1.7897272727272728</c:v>
                </c:pt>
                <c:pt idx="415">
                  <c:v>1.7967090909090906</c:v>
                </c:pt>
                <c:pt idx="416">
                  <c:v>1.7532999999999996</c:v>
                </c:pt>
                <c:pt idx="417">
                  <c:v>1.7558090909090907</c:v>
                </c:pt>
                <c:pt idx="418">
                  <c:v>1.7636363636363634</c:v>
                </c:pt>
                <c:pt idx="419">
                  <c:v>1.8152545454545455</c:v>
                </c:pt>
                <c:pt idx="420">
                  <c:v>1.8711545454545451</c:v>
                </c:pt>
                <c:pt idx="421">
                  <c:v>1.8504090909090907</c:v>
                </c:pt>
                <c:pt idx="422">
                  <c:v>1.8593818181818185</c:v>
                </c:pt>
                <c:pt idx="423">
                  <c:v>1.8945181818181818</c:v>
                </c:pt>
                <c:pt idx="424">
                  <c:v>1.8909272727272728</c:v>
                </c:pt>
                <c:pt idx="425">
                  <c:v>1.8937272727272729</c:v>
                </c:pt>
                <c:pt idx="426">
                  <c:v>1.8864363636363635</c:v>
                </c:pt>
                <c:pt idx="427">
                  <c:v>1.8949181818181815</c:v>
                </c:pt>
                <c:pt idx="428">
                  <c:v>1.9075545454545455</c:v>
                </c:pt>
                <c:pt idx="429">
                  <c:v>1.9089999999999998</c:v>
                </c:pt>
                <c:pt idx="430">
                  <c:v>1.9583999999999997</c:v>
                </c:pt>
                <c:pt idx="431">
                  <c:v>1.9535090909090911</c:v>
                </c:pt>
                <c:pt idx="432">
                  <c:v>1.961090909090909</c:v>
                </c:pt>
                <c:pt idx="433">
                  <c:v>1.9521090909090908</c:v>
                </c:pt>
                <c:pt idx="434">
                  <c:v>1.9348272727272731</c:v>
                </c:pt>
                <c:pt idx="435">
                  <c:v>1.9629818181818182</c:v>
                </c:pt>
                <c:pt idx="436">
                  <c:v>1.9773636363636362</c:v>
                </c:pt>
                <c:pt idx="437">
                  <c:v>1.9635727272727275</c:v>
                </c:pt>
                <c:pt idx="438">
                  <c:v>1.9762818181818178</c:v>
                </c:pt>
                <c:pt idx="439">
                  <c:v>1.9894272727272726</c:v>
                </c:pt>
                <c:pt idx="440">
                  <c:v>1.9976636363636366</c:v>
                </c:pt>
                <c:pt idx="441">
                  <c:v>1.9727636363636363</c:v>
                </c:pt>
                <c:pt idx="442">
                  <c:v>1.9642363636363636</c:v>
                </c:pt>
                <c:pt idx="443">
                  <c:v>1.9527727272727271</c:v>
                </c:pt>
                <c:pt idx="444">
                  <c:v>1.9431272727272726</c:v>
                </c:pt>
                <c:pt idx="445">
                  <c:v>1.9301636363636363</c:v>
                </c:pt>
                <c:pt idx="446">
                  <c:v>1.9368272727272726</c:v>
                </c:pt>
                <c:pt idx="447">
                  <c:v>1.9372999999999998</c:v>
                </c:pt>
                <c:pt idx="448">
                  <c:v>1.9457272727272725</c:v>
                </c:pt>
                <c:pt idx="449">
                  <c:v>1.9797909090909094</c:v>
                </c:pt>
                <c:pt idx="450">
                  <c:v>2.0101454545454547</c:v>
                </c:pt>
                <c:pt idx="451">
                  <c:v>2.0304636363636366</c:v>
                </c:pt>
                <c:pt idx="452">
                  <c:v>1.9806000000000004</c:v>
                </c:pt>
                <c:pt idx="453">
                  <c:v>1.9580272727272729</c:v>
                </c:pt>
                <c:pt idx="454">
                  <c:v>1.9587090909090905</c:v>
                </c:pt>
                <c:pt idx="455">
                  <c:v>1.9648636363636365</c:v>
                </c:pt>
                <c:pt idx="456">
                  <c:v>1.9839090909090906</c:v>
                </c:pt>
                <c:pt idx="457">
                  <c:v>2.0195000000000003</c:v>
                </c:pt>
                <c:pt idx="458">
                  <c:v>2.0020363636363636</c:v>
                </c:pt>
                <c:pt idx="459">
                  <c:v>2.021018181818182</c:v>
                </c:pt>
                <c:pt idx="460">
                  <c:v>2.0322999999999998</c:v>
                </c:pt>
                <c:pt idx="461">
                  <c:v>2.0572090909090908</c:v>
                </c:pt>
                <c:pt idx="462">
                  <c:v>2.0419181818181817</c:v>
                </c:pt>
                <c:pt idx="463">
                  <c:v>2.0482909090909089</c:v>
                </c:pt>
                <c:pt idx="464">
                  <c:v>2.045390909090909</c:v>
                </c:pt>
                <c:pt idx="465">
                  <c:v>2.050127272727273</c:v>
                </c:pt>
                <c:pt idx="466">
                  <c:v>2.0467545454545455</c:v>
                </c:pt>
                <c:pt idx="467">
                  <c:v>2.0635090909090912</c:v>
                </c:pt>
                <c:pt idx="468">
                  <c:v>2.0719636363636362</c:v>
                </c:pt>
                <c:pt idx="469">
                  <c:v>2.0758272727272731</c:v>
                </c:pt>
                <c:pt idx="470">
                  <c:v>2.0982545454545454</c:v>
                </c:pt>
                <c:pt idx="471">
                  <c:v>2.1055272727272727</c:v>
                </c:pt>
                <c:pt idx="472">
                  <c:v>2.1104454545454545</c:v>
                </c:pt>
                <c:pt idx="473">
                  <c:v>2.113454545454545</c:v>
                </c:pt>
                <c:pt idx="474">
                  <c:v>2.1024363636363632</c:v>
                </c:pt>
                <c:pt idx="475">
                  <c:v>2.0986272727272728</c:v>
                </c:pt>
                <c:pt idx="476">
                  <c:v>2.1036454545454544</c:v>
                </c:pt>
                <c:pt idx="477">
                  <c:v>2.1102909090909092</c:v>
                </c:pt>
                <c:pt idx="478">
                  <c:v>2.0964454545454543</c:v>
                </c:pt>
                <c:pt idx="479">
                  <c:v>2.0647454545454544</c:v>
                </c:pt>
                <c:pt idx="480">
                  <c:v>2.0699636363636364</c:v>
                </c:pt>
                <c:pt idx="481">
                  <c:v>2.0811727272727274</c:v>
                </c:pt>
                <c:pt idx="482">
                  <c:v>2.1058636363636363</c:v>
                </c:pt>
                <c:pt idx="483">
                  <c:v>2.1347</c:v>
                </c:pt>
                <c:pt idx="484">
                  <c:v>2.1525000000000003</c:v>
                </c:pt>
                <c:pt idx="485">
                  <c:v>2.1810454545454547</c:v>
                </c:pt>
                <c:pt idx="486">
                  <c:v>2.2299181818181819</c:v>
                </c:pt>
                <c:pt idx="487">
                  <c:v>2.2539999999999996</c:v>
                </c:pt>
                <c:pt idx="488">
                  <c:v>2.2680909090909087</c:v>
                </c:pt>
                <c:pt idx="489">
                  <c:v>2.2704636363636364</c:v>
                </c:pt>
                <c:pt idx="490">
                  <c:v>2.3053181818181816</c:v>
                </c:pt>
                <c:pt idx="491">
                  <c:v>2.3045818181818181</c:v>
                </c:pt>
                <c:pt idx="492">
                  <c:v>2.3199636363636364</c:v>
                </c:pt>
                <c:pt idx="493">
                  <c:v>2.3070909090909093</c:v>
                </c:pt>
                <c:pt idx="494">
                  <c:v>2.2824727272727277</c:v>
                </c:pt>
                <c:pt idx="495">
                  <c:v>2.2636454545454545</c:v>
                </c:pt>
                <c:pt idx="496">
                  <c:v>2.2562545454545453</c:v>
                </c:pt>
                <c:pt idx="497">
                  <c:v>2.2287090909090908</c:v>
                </c:pt>
                <c:pt idx="498">
                  <c:v>2.2751181818181823</c:v>
                </c:pt>
                <c:pt idx="499">
                  <c:v>2.3105999999999995</c:v>
                </c:pt>
                <c:pt idx="500">
                  <c:v>2.3179909090909092</c:v>
                </c:pt>
                <c:pt idx="501">
                  <c:v>2.3486636363636362</c:v>
                </c:pt>
                <c:pt idx="502">
                  <c:v>2.3557636363636365</c:v>
                </c:pt>
                <c:pt idx="503">
                  <c:v>2.3736272727272727</c:v>
                </c:pt>
                <c:pt idx="504">
                  <c:v>2.3689363636363638</c:v>
                </c:pt>
                <c:pt idx="505">
                  <c:v>2.4168545454545454</c:v>
                </c:pt>
                <c:pt idx="506">
                  <c:v>2.4731545454545452</c:v>
                </c:pt>
                <c:pt idx="507">
                  <c:v>2.5288636363636368</c:v>
                </c:pt>
                <c:pt idx="508">
                  <c:v>2.5466727272727279</c:v>
                </c:pt>
                <c:pt idx="509">
                  <c:v>2.5566272727272725</c:v>
                </c:pt>
                <c:pt idx="510">
                  <c:v>2.6252818181818185</c:v>
                </c:pt>
                <c:pt idx="511">
                  <c:v>2.6388000000000003</c:v>
                </c:pt>
                <c:pt idx="512">
                  <c:v>2.6235272727272729</c:v>
                </c:pt>
                <c:pt idx="513">
                  <c:v>2.5559272727272728</c:v>
                </c:pt>
                <c:pt idx="514">
                  <c:v>2.5662454545454545</c:v>
                </c:pt>
                <c:pt idx="515">
                  <c:v>2.5276090909090914</c:v>
                </c:pt>
                <c:pt idx="516">
                  <c:v>2.5229181818181816</c:v>
                </c:pt>
                <c:pt idx="517">
                  <c:v>2.5117363636363632</c:v>
                </c:pt>
                <c:pt idx="518">
                  <c:v>2.5239818181818183</c:v>
                </c:pt>
                <c:pt idx="519">
                  <c:v>2.5044</c:v>
                </c:pt>
                <c:pt idx="520">
                  <c:v>2.5057636363636369</c:v>
                </c:pt>
                <c:pt idx="521">
                  <c:v>2.5060181818181815</c:v>
                </c:pt>
                <c:pt idx="522">
                  <c:v>2.4789545454545454</c:v>
                </c:pt>
                <c:pt idx="523">
                  <c:v>2.4615727272727272</c:v>
                </c:pt>
                <c:pt idx="524">
                  <c:v>2.4289909090909094</c:v>
                </c:pt>
                <c:pt idx="525">
                  <c:v>2.413072727272727</c:v>
                </c:pt>
                <c:pt idx="526">
                  <c:v>2.4079727272727274</c:v>
                </c:pt>
                <c:pt idx="527">
                  <c:v>2.4093727272727272</c:v>
                </c:pt>
                <c:pt idx="528">
                  <c:v>2.4208090909090907</c:v>
                </c:pt>
                <c:pt idx="529">
                  <c:v>2.3601272727272731</c:v>
                </c:pt>
                <c:pt idx="530">
                  <c:v>2.3638545454545454</c:v>
                </c:pt>
                <c:pt idx="531">
                  <c:v>2.3525363636363634</c:v>
                </c:pt>
                <c:pt idx="532">
                  <c:v>2.368590909090909</c:v>
                </c:pt>
                <c:pt idx="533">
                  <c:v>2.3493727272727272</c:v>
                </c:pt>
                <c:pt idx="534">
                  <c:v>2.3581181818181816</c:v>
                </c:pt>
                <c:pt idx="535">
                  <c:v>2.3712090909090913</c:v>
                </c:pt>
                <c:pt idx="536">
                  <c:v>2.347109090909091</c:v>
                </c:pt>
                <c:pt idx="537">
                  <c:v>2.3351545454545453</c:v>
                </c:pt>
                <c:pt idx="538">
                  <c:v>2.3570818181818183</c:v>
                </c:pt>
                <c:pt idx="539">
                  <c:v>2.3364909090909092</c:v>
                </c:pt>
                <c:pt idx="540">
                  <c:v>2.3220363636363639</c:v>
                </c:pt>
                <c:pt idx="541">
                  <c:v>2.3177272727272729</c:v>
                </c:pt>
                <c:pt idx="542">
                  <c:v>2.2162818181818178</c:v>
                </c:pt>
                <c:pt idx="543">
                  <c:v>2.228636363636364</c:v>
                </c:pt>
                <c:pt idx="544">
                  <c:v>2.2327909090909093</c:v>
                </c:pt>
                <c:pt idx="545">
                  <c:v>2.2336545454545456</c:v>
                </c:pt>
                <c:pt idx="546">
                  <c:v>2.2116000000000002</c:v>
                </c:pt>
                <c:pt idx="547">
                  <c:v>2.197763636363637</c:v>
                </c:pt>
                <c:pt idx="548">
                  <c:v>2.1965545454545459</c:v>
                </c:pt>
                <c:pt idx="549">
                  <c:v>2.1853818181818183</c:v>
                </c:pt>
                <c:pt idx="550">
                  <c:v>2.189118181818182</c:v>
                </c:pt>
                <c:pt idx="551">
                  <c:v>2.1216909090909088</c:v>
                </c:pt>
                <c:pt idx="552">
                  <c:v>2.0951000000000004</c:v>
                </c:pt>
                <c:pt idx="553">
                  <c:v>2.0679636363636367</c:v>
                </c:pt>
                <c:pt idx="554">
                  <c:v>2.0113454545454541</c:v>
                </c:pt>
                <c:pt idx="555">
                  <c:v>1.9576727272727275</c:v>
                </c:pt>
                <c:pt idx="556">
                  <c:v>1.8621545454545454</c:v>
                </c:pt>
                <c:pt idx="557">
                  <c:v>1.8582999999999998</c:v>
                </c:pt>
                <c:pt idx="558">
                  <c:v>1.8508999999999995</c:v>
                </c:pt>
                <c:pt idx="559">
                  <c:v>1.8371272727272725</c:v>
                </c:pt>
                <c:pt idx="560">
                  <c:v>1.8496090909090908</c:v>
                </c:pt>
                <c:pt idx="561">
                  <c:v>1.8761363636363639</c:v>
                </c:pt>
                <c:pt idx="562">
                  <c:v>1.8760454545454548</c:v>
                </c:pt>
                <c:pt idx="563">
                  <c:v>1.9069636363636364</c:v>
                </c:pt>
                <c:pt idx="564">
                  <c:v>1.9249363636363634</c:v>
                </c:pt>
                <c:pt idx="565">
                  <c:v>1.9407909090909092</c:v>
                </c:pt>
                <c:pt idx="566">
                  <c:v>1.9662545454545457</c:v>
                </c:pt>
                <c:pt idx="567">
                  <c:v>1.9704454545454546</c:v>
                </c:pt>
                <c:pt idx="568">
                  <c:v>1.9700454545454542</c:v>
                </c:pt>
                <c:pt idx="569">
                  <c:v>1.9768909090909093</c:v>
                </c:pt>
                <c:pt idx="570">
                  <c:v>1.9778545454545458</c:v>
                </c:pt>
                <c:pt idx="571">
                  <c:v>1.9678000000000002</c:v>
                </c:pt>
                <c:pt idx="572">
                  <c:v>1.9651363636363635</c:v>
                </c:pt>
                <c:pt idx="573">
                  <c:v>1.9661818181818183</c:v>
                </c:pt>
                <c:pt idx="574">
                  <c:v>2.0120727272727272</c:v>
                </c:pt>
                <c:pt idx="575">
                  <c:v>2.0387272727272725</c:v>
                </c:pt>
                <c:pt idx="576">
                  <c:v>2.039854545454546</c:v>
                </c:pt>
                <c:pt idx="577">
                  <c:v>2.0186909090909095</c:v>
                </c:pt>
                <c:pt idx="578">
                  <c:v>2.0096363636363637</c:v>
                </c:pt>
                <c:pt idx="579">
                  <c:v>1.9889909090909093</c:v>
                </c:pt>
                <c:pt idx="580">
                  <c:v>1.9745727272727267</c:v>
                </c:pt>
                <c:pt idx="581">
                  <c:v>1.9641727272727274</c:v>
                </c:pt>
                <c:pt idx="582">
                  <c:v>1.9871545454545456</c:v>
                </c:pt>
                <c:pt idx="583">
                  <c:v>1.9580272727272727</c:v>
                </c:pt>
                <c:pt idx="584">
                  <c:v>1.9346000000000003</c:v>
                </c:pt>
                <c:pt idx="585">
                  <c:v>1.9108090909090907</c:v>
                </c:pt>
                <c:pt idx="586">
                  <c:v>1.9121363636363637</c:v>
                </c:pt>
                <c:pt idx="587">
                  <c:v>1.9147000000000001</c:v>
                </c:pt>
                <c:pt idx="588">
                  <c:v>1.940181818181818</c:v>
                </c:pt>
                <c:pt idx="589">
                  <c:v>1.9477363636363636</c:v>
                </c:pt>
                <c:pt idx="590">
                  <c:v>1.9609727272727271</c:v>
                </c:pt>
                <c:pt idx="591">
                  <c:v>1.9484727272727271</c:v>
                </c:pt>
                <c:pt idx="592">
                  <c:v>1.9587454545454543</c:v>
                </c:pt>
                <c:pt idx="593">
                  <c:v>2.003009090909091</c:v>
                </c:pt>
                <c:pt idx="594">
                  <c:v>2.0094454545454541</c:v>
                </c:pt>
                <c:pt idx="595">
                  <c:v>2.0129999999999999</c:v>
                </c:pt>
                <c:pt idx="596">
                  <c:v>2.0423545454545451</c:v>
                </c:pt>
                <c:pt idx="597">
                  <c:v>2.0691727272727274</c:v>
                </c:pt>
                <c:pt idx="598">
                  <c:v>2.0668636363636366</c:v>
                </c:pt>
                <c:pt idx="599">
                  <c:v>2.0580818181818183</c:v>
                </c:pt>
                <c:pt idx="600">
                  <c:v>2.0574090909090916</c:v>
                </c:pt>
                <c:pt idx="601">
                  <c:v>2.0688181818181821</c:v>
                </c:pt>
                <c:pt idx="602">
                  <c:v>2.0921727272727271</c:v>
                </c:pt>
                <c:pt idx="603">
                  <c:v>2.1097363636363635</c:v>
                </c:pt>
                <c:pt idx="604">
                  <c:v>2.1122727272727269</c:v>
                </c:pt>
                <c:pt idx="605">
                  <c:v>2.0979000000000001</c:v>
                </c:pt>
                <c:pt idx="606">
                  <c:v>2.0899999999999994</c:v>
                </c:pt>
                <c:pt idx="607">
                  <c:v>2.0825363636363634</c:v>
                </c:pt>
                <c:pt idx="608">
                  <c:v>2.0681181818181815</c:v>
                </c:pt>
                <c:pt idx="609">
                  <c:v>2.041136363636364</c:v>
                </c:pt>
                <c:pt idx="610">
                  <c:v>2.0373818181818186</c:v>
                </c:pt>
                <c:pt idx="611">
                  <c:v>2.0084454545454542</c:v>
                </c:pt>
                <c:pt idx="612">
                  <c:v>2.0452454545454546</c:v>
                </c:pt>
                <c:pt idx="613">
                  <c:v>2.0470999999999999</c:v>
                </c:pt>
                <c:pt idx="614">
                  <c:v>2.0555454545454541</c:v>
                </c:pt>
                <c:pt idx="615">
                  <c:v>2.1280181818181814</c:v>
                </c:pt>
                <c:pt idx="616">
                  <c:v>2.1411090909090906</c:v>
                </c:pt>
                <c:pt idx="617">
                  <c:v>2.2403272727272725</c:v>
                </c:pt>
                <c:pt idx="618">
                  <c:v>2.2562090909090911</c:v>
                </c:pt>
                <c:pt idx="619">
                  <c:v>2.3017363636363637</c:v>
                </c:pt>
                <c:pt idx="620">
                  <c:v>2.3177181818181816</c:v>
                </c:pt>
                <c:pt idx="621">
                  <c:v>2.3393545454545457</c:v>
                </c:pt>
                <c:pt idx="622">
                  <c:v>2.307790909090909</c:v>
                </c:pt>
                <c:pt idx="623">
                  <c:v>2.3192636363636363</c:v>
                </c:pt>
                <c:pt idx="624">
                  <c:v>2.3118363636363637</c:v>
                </c:pt>
                <c:pt idx="625">
                  <c:v>2.286090909090909</c:v>
                </c:pt>
                <c:pt idx="626">
                  <c:v>2.2593363636363639</c:v>
                </c:pt>
                <c:pt idx="627">
                  <c:v>2.2050181818181818</c:v>
                </c:pt>
                <c:pt idx="628">
                  <c:v>2.2220090909090904</c:v>
                </c:pt>
                <c:pt idx="629">
                  <c:v>2.1739999999999999</c:v>
                </c:pt>
                <c:pt idx="630">
                  <c:v>2.1767636363636362</c:v>
                </c:pt>
                <c:pt idx="631">
                  <c:v>2.1665272727272726</c:v>
                </c:pt>
                <c:pt idx="632">
                  <c:v>2.2077272727272725</c:v>
                </c:pt>
                <c:pt idx="633">
                  <c:v>2.2627818181818182</c:v>
                </c:pt>
                <c:pt idx="634">
                  <c:v>2.3016454545454543</c:v>
                </c:pt>
                <c:pt idx="635">
                  <c:v>2.2850909090909095</c:v>
                </c:pt>
                <c:pt idx="636">
                  <c:v>2.2869000000000002</c:v>
                </c:pt>
                <c:pt idx="637">
                  <c:v>2.1877909090909089</c:v>
                </c:pt>
                <c:pt idx="638">
                  <c:v>2.214509090909091</c:v>
                </c:pt>
                <c:pt idx="639">
                  <c:v>2.2286636363636361</c:v>
                </c:pt>
                <c:pt idx="640">
                  <c:v>2.2455909090909092</c:v>
                </c:pt>
                <c:pt idx="641">
                  <c:v>2.2463909090909091</c:v>
                </c:pt>
                <c:pt idx="642">
                  <c:v>2.4114636363636359</c:v>
                </c:pt>
                <c:pt idx="643">
                  <c:v>2.4088636363636362</c:v>
                </c:pt>
                <c:pt idx="644">
                  <c:v>2.4212545454545453</c:v>
                </c:pt>
                <c:pt idx="645">
                  <c:v>2.3576636363636365</c:v>
                </c:pt>
                <c:pt idx="646">
                  <c:v>2.3749272727272728</c:v>
                </c:pt>
                <c:pt idx="647">
                  <c:v>2.3808272727272732</c:v>
                </c:pt>
                <c:pt idx="648">
                  <c:v>2.3775454545454546</c:v>
                </c:pt>
                <c:pt idx="649">
                  <c:v>2.3823272727272728</c:v>
                </c:pt>
                <c:pt idx="650">
                  <c:v>2.3567363636363634</c:v>
                </c:pt>
                <c:pt idx="651">
                  <c:v>2.3789454545454545</c:v>
                </c:pt>
                <c:pt idx="652">
                  <c:v>2.3659000000000003</c:v>
                </c:pt>
                <c:pt idx="653">
                  <c:v>2.3615181818181821</c:v>
                </c:pt>
                <c:pt idx="654">
                  <c:v>2.3649727272727272</c:v>
                </c:pt>
                <c:pt idx="655">
                  <c:v>2.379372727272727</c:v>
                </c:pt>
                <c:pt idx="656">
                  <c:v>2.3397272727272722</c:v>
                </c:pt>
                <c:pt idx="657">
                  <c:v>2.3586545454545451</c:v>
                </c:pt>
                <c:pt idx="658">
                  <c:v>2.3829090909090911</c:v>
                </c:pt>
                <c:pt idx="659">
                  <c:v>2.3806000000000003</c:v>
                </c:pt>
                <c:pt idx="660">
                  <c:v>2.4147363636363637</c:v>
                </c:pt>
                <c:pt idx="661">
                  <c:v>2.5353454545454546</c:v>
                </c:pt>
                <c:pt idx="662">
                  <c:v>2.5355090909090907</c:v>
                </c:pt>
                <c:pt idx="663">
                  <c:v>2.5015454545454547</c:v>
                </c:pt>
                <c:pt idx="664">
                  <c:v>2.4741272727272725</c:v>
                </c:pt>
                <c:pt idx="665">
                  <c:v>2.5001181818181819</c:v>
                </c:pt>
                <c:pt idx="666">
                  <c:v>2.5052000000000003</c:v>
                </c:pt>
                <c:pt idx="667">
                  <c:v>2.4782000000000006</c:v>
                </c:pt>
                <c:pt idx="668">
                  <c:v>2.4579181818181817</c:v>
                </c:pt>
                <c:pt idx="669">
                  <c:v>2.4711363636363637</c:v>
                </c:pt>
                <c:pt idx="670">
                  <c:v>2.5616363636363633</c:v>
                </c:pt>
                <c:pt idx="671">
                  <c:v>2.6201000000000003</c:v>
                </c:pt>
                <c:pt idx="672">
                  <c:v>2.6648818181818181</c:v>
                </c:pt>
                <c:pt idx="673">
                  <c:v>2.6834454545454545</c:v>
                </c:pt>
                <c:pt idx="674">
                  <c:v>2.7182909090909093</c:v>
                </c:pt>
                <c:pt idx="675">
                  <c:v>2.8639636363636356</c:v>
                </c:pt>
                <c:pt idx="676">
                  <c:v>2.9050272727272723</c:v>
                </c:pt>
                <c:pt idx="677">
                  <c:v>2.9547090909090912</c:v>
                </c:pt>
                <c:pt idx="678">
                  <c:v>2.9953272727272733</c:v>
                </c:pt>
                <c:pt idx="679">
                  <c:v>2.9742454545454549</c:v>
                </c:pt>
                <c:pt idx="680">
                  <c:v>3.0628181818181819</c:v>
                </c:pt>
                <c:pt idx="681">
                  <c:v>3.0769363636363636</c:v>
                </c:pt>
                <c:pt idx="682">
                  <c:v>3.0626090909090906</c:v>
                </c:pt>
                <c:pt idx="683">
                  <c:v>3.0732727272727272</c:v>
                </c:pt>
                <c:pt idx="684">
                  <c:v>3.0581181818181817</c:v>
                </c:pt>
                <c:pt idx="685">
                  <c:v>3.1627818181818181</c:v>
                </c:pt>
                <c:pt idx="686">
                  <c:v>3.1790545454545449</c:v>
                </c:pt>
                <c:pt idx="687">
                  <c:v>3.2396636363636371</c:v>
                </c:pt>
                <c:pt idx="688">
                  <c:v>3.2483181818181817</c:v>
                </c:pt>
                <c:pt idx="689">
                  <c:v>3.3587545454545462</c:v>
                </c:pt>
                <c:pt idx="690">
                  <c:v>3.4474909090909089</c:v>
                </c:pt>
                <c:pt idx="691">
                  <c:v>3.5184090909090902</c:v>
                </c:pt>
                <c:pt idx="692">
                  <c:v>3.594727272727273</c:v>
                </c:pt>
                <c:pt idx="693">
                  <c:v>3.6344272727272728</c:v>
                </c:pt>
                <c:pt idx="694">
                  <c:v>3.6817818181818183</c:v>
                </c:pt>
                <c:pt idx="695">
                  <c:v>3.7629090909090905</c:v>
                </c:pt>
                <c:pt idx="696">
                  <c:v>3.7832999999999997</c:v>
                </c:pt>
                <c:pt idx="697">
                  <c:v>3.8059545454545454</c:v>
                </c:pt>
                <c:pt idx="698">
                  <c:v>3.7820272727272735</c:v>
                </c:pt>
                <c:pt idx="699">
                  <c:v>3.775754545454546</c:v>
                </c:pt>
                <c:pt idx="700">
                  <c:v>3.7491636363636363</c:v>
                </c:pt>
                <c:pt idx="701">
                  <c:v>3.7948363636363638</c:v>
                </c:pt>
                <c:pt idx="702">
                  <c:v>3.8155181818181814</c:v>
                </c:pt>
                <c:pt idx="703">
                  <c:v>3.7873818181818182</c:v>
                </c:pt>
                <c:pt idx="704">
                  <c:v>3.799790909090909</c:v>
                </c:pt>
                <c:pt idx="705">
                  <c:v>3.8079909090909094</c:v>
                </c:pt>
                <c:pt idx="706">
                  <c:v>3.7962363636363636</c:v>
                </c:pt>
                <c:pt idx="707">
                  <c:v>3.7991181818181818</c:v>
                </c:pt>
                <c:pt idx="708">
                  <c:v>4.0698727272727275</c:v>
                </c:pt>
                <c:pt idx="709">
                  <c:v>4.1195909090909097</c:v>
                </c:pt>
                <c:pt idx="710">
                  <c:v>4.1511818181818185</c:v>
                </c:pt>
                <c:pt idx="711">
                  <c:v>4.1984363636363637</c:v>
                </c:pt>
                <c:pt idx="712">
                  <c:v>4.3288545454545462</c:v>
                </c:pt>
                <c:pt idx="713">
                  <c:v>4.3360636363636367</c:v>
                </c:pt>
                <c:pt idx="714">
                  <c:v>4.4439000000000002</c:v>
                </c:pt>
                <c:pt idx="715">
                  <c:v>4.4007818181818186</c:v>
                </c:pt>
                <c:pt idx="716">
                  <c:v>4.4148454545454543</c:v>
                </c:pt>
                <c:pt idx="717">
                  <c:v>4.5072090909090905</c:v>
                </c:pt>
                <c:pt idx="718">
                  <c:v>4.5775272727272727</c:v>
                </c:pt>
                <c:pt idx="719">
                  <c:v>4.6291909090909096</c:v>
                </c:pt>
                <c:pt idx="720">
                  <c:v>4.6770636363636351</c:v>
                </c:pt>
                <c:pt idx="721">
                  <c:v>4.6854000000000005</c:v>
                </c:pt>
                <c:pt idx="722">
                  <c:v>4.7468272727272725</c:v>
                </c:pt>
                <c:pt idx="723">
                  <c:v>4.7535272727272719</c:v>
                </c:pt>
                <c:pt idx="724">
                  <c:v>4.6175636363636352</c:v>
                </c:pt>
                <c:pt idx="725">
                  <c:v>4.4962090909090913</c:v>
                </c:pt>
                <c:pt idx="726">
                  <c:v>4.2998909090909088</c:v>
                </c:pt>
                <c:pt idx="727">
                  <c:v>4.3652181818181823</c:v>
                </c:pt>
                <c:pt idx="728">
                  <c:v>4.4078909090909084</c:v>
                </c:pt>
                <c:pt idx="729">
                  <c:v>4.4901454545454547</c:v>
                </c:pt>
                <c:pt idx="730">
                  <c:v>4.5330636363636367</c:v>
                </c:pt>
                <c:pt idx="731">
                  <c:v>4.7893818181818189</c:v>
                </c:pt>
                <c:pt idx="732">
                  <c:v>4.8594636363636363</c:v>
                </c:pt>
                <c:pt idx="733">
                  <c:v>4.8244181818181815</c:v>
                </c:pt>
                <c:pt idx="734">
                  <c:v>4.8241818181818177</c:v>
                </c:pt>
                <c:pt idx="735">
                  <c:v>4.7556090909090907</c:v>
                </c:pt>
                <c:pt idx="736">
                  <c:v>4.790027272727273</c:v>
                </c:pt>
                <c:pt idx="737">
                  <c:v>4.6385181818181813</c:v>
                </c:pt>
                <c:pt idx="738">
                  <c:v>4.4804818181818176</c:v>
                </c:pt>
                <c:pt idx="739">
                  <c:v>4.3142636363636369</c:v>
                </c:pt>
                <c:pt idx="740">
                  <c:v>4.2829272727272718</c:v>
                </c:pt>
                <c:pt idx="741">
                  <c:v>4.2889272727272729</c:v>
                </c:pt>
                <c:pt idx="742">
                  <c:v>4.3632181818181817</c:v>
                </c:pt>
                <c:pt idx="743">
                  <c:v>4.3361090909090905</c:v>
                </c:pt>
                <c:pt idx="744">
                  <c:v>4.3518090909090921</c:v>
                </c:pt>
                <c:pt idx="745">
                  <c:v>5.9252545454545462</c:v>
                </c:pt>
                <c:pt idx="746">
                  <c:v>5.9503272727272725</c:v>
                </c:pt>
                <c:pt idx="747">
                  <c:v>5.811672727272728</c:v>
                </c:pt>
                <c:pt idx="748">
                  <c:v>5.4852181818181824</c:v>
                </c:pt>
                <c:pt idx="749">
                  <c:v>5.4913818181818188</c:v>
                </c:pt>
                <c:pt idx="750">
                  <c:v>5.0962909090909099</c:v>
                </c:pt>
                <c:pt idx="751">
                  <c:v>4.8711545454545453</c:v>
                </c:pt>
                <c:pt idx="752">
                  <c:v>4.7071454545454534</c:v>
                </c:pt>
                <c:pt idx="753">
                  <c:v>4.6235727272727267</c:v>
                </c:pt>
                <c:pt idx="754">
                  <c:v>4.6444999999999999</c:v>
                </c:pt>
                <c:pt idx="755">
                  <c:v>4.2938727272727268</c:v>
                </c:pt>
                <c:pt idx="756">
                  <c:v>4.255536363636363</c:v>
                </c:pt>
                <c:pt idx="757">
                  <c:v>4.2880545454545453</c:v>
                </c:pt>
                <c:pt idx="758">
                  <c:v>4.2194818181818183</c:v>
                </c:pt>
                <c:pt idx="759">
                  <c:v>4.3070636363636359</c:v>
                </c:pt>
                <c:pt idx="760">
                  <c:v>4.3544454545454547</c:v>
                </c:pt>
                <c:pt idx="761">
                  <c:v>4.4441454545454544</c:v>
                </c:pt>
                <c:pt idx="762">
                  <c:v>4.4330636363636362</c:v>
                </c:pt>
                <c:pt idx="763">
                  <c:v>4.4164363636363637</c:v>
                </c:pt>
                <c:pt idx="764">
                  <c:v>4.3467454545454549</c:v>
                </c:pt>
                <c:pt idx="765">
                  <c:v>4.2628181818181821</c:v>
                </c:pt>
                <c:pt idx="766">
                  <c:v>4.2419545454545453</c:v>
                </c:pt>
                <c:pt idx="767">
                  <c:v>4.2390727272727275</c:v>
                </c:pt>
                <c:pt idx="768">
                  <c:v>4.2634636363636353</c:v>
                </c:pt>
                <c:pt idx="769">
                  <c:v>4.2364454545454544</c:v>
                </c:pt>
                <c:pt idx="770">
                  <c:v>4.3003272727272721</c:v>
                </c:pt>
                <c:pt idx="771">
                  <c:v>4.3804727272727275</c:v>
                </c:pt>
                <c:pt idx="772">
                  <c:v>4.3387000000000002</c:v>
                </c:pt>
                <c:pt idx="773">
                  <c:v>4.3433272727272723</c:v>
                </c:pt>
                <c:pt idx="774">
                  <c:v>4.3211090909090908</c:v>
                </c:pt>
                <c:pt idx="775">
                  <c:v>4.3252909090909091</c:v>
                </c:pt>
                <c:pt idx="776">
                  <c:v>4.3451909090909098</c:v>
                </c:pt>
                <c:pt idx="777">
                  <c:v>4.331309090909091</c:v>
                </c:pt>
                <c:pt idx="778">
                  <c:v>4.3194818181818171</c:v>
                </c:pt>
                <c:pt idx="779">
                  <c:v>4.3266909090909094</c:v>
                </c:pt>
                <c:pt idx="780">
                  <c:v>4.3563999999999998</c:v>
                </c:pt>
                <c:pt idx="781">
                  <c:v>4.4273181818181824</c:v>
                </c:pt>
                <c:pt idx="782">
                  <c:v>4.5757181818181829</c:v>
                </c:pt>
                <c:pt idx="783">
                  <c:v>4.576281818181819</c:v>
                </c:pt>
                <c:pt idx="784">
                  <c:v>4.5782909090909092</c:v>
                </c:pt>
                <c:pt idx="785">
                  <c:v>4.6285636363636362</c:v>
                </c:pt>
                <c:pt idx="786">
                  <c:v>4.5894000000000004</c:v>
                </c:pt>
                <c:pt idx="787">
                  <c:v>4.5829999999999993</c:v>
                </c:pt>
                <c:pt idx="788">
                  <c:v>4.5748818181818169</c:v>
                </c:pt>
                <c:pt idx="789">
                  <c:v>4.6139545454545461</c:v>
                </c:pt>
                <c:pt idx="790">
                  <c:v>4.6734090909090904</c:v>
                </c:pt>
                <c:pt idx="791">
                  <c:v>4.6950272727272724</c:v>
                </c:pt>
                <c:pt idx="792">
                  <c:v>4.7065636363636365</c:v>
                </c:pt>
                <c:pt idx="793">
                  <c:v>4.7385999999999999</c:v>
                </c:pt>
                <c:pt idx="794">
                  <c:v>4.7821363636363632</c:v>
                </c:pt>
                <c:pt idx="795">
                  <c:v>4.8001727272727273</c:v>
                </c:pt>
                <c:pt idx="796">
                  <c:v>4.7996909090909092</c:v>
                </c:pt>
                <c:pt idx="797">
                  <c:v>4.7874363636363633</c:v>
                </c:pt>
                <c:pt idx="798">
                  <c:v>4.7535181818181815</c:v>
                </c:pt>
                <c:pt idx="799">
                  <c:v>4.73649090909091</c:v>
                </c:pt>
                <c:pt idx="800">
                  <c:v>4.7549818181818191</c:v>
                </c:pt>
                <c:pt idx="801">
                  <c:v>4.691645454545454</c:v>
                </c:pt>
                <c:pt idx="802">
                  <c:v>4.6925454545454555</c:v>
                </c:pt>
                <c:pt idx="803">
                  <c:v>4.6652636363636359</c:v>
                </c:pt>
                <c:pt idx="804">
                  <c:v>4.6303272727272722</c:v>
                </c:pt>
                <c:pt idx="805">
                  <c:v>4.5842181818181809</c:v>
                </c:pt>
                <c:pt idx="806">
                  <c:v>4.5661272727272726</c:v>
                </c:pt>
                <c:pt idx="807">
                  <c:v>4.547863636363636</c:v>
                </c:pt>
                <c:pt idx="808">
                  <c:v>4.5546090909090902</c:v>
                </c:pt>
                <c:pt idx="809">
                  <c:v>4.515036363636364</c:v>
                </c:pt>
                <c:pt idx="810">
                  <c:v>4.5488</c:v>
                </c:pt>
                <c:pt idx="811">
                  <c:v>4.4681181818181814</c:v>
                </c:pt>
                <c:pt idx="812">
                  <c:v>4.4403636363636361</c:v>
                </c:pt>
                <c:pt idx="813">
                  <c:v>4.4135363636363625</c:v>
                </c:pt>
                <c:pt idx="814">
                  <c:v>4.3346909090909085</c:v>
                </c:pt>
                <c:pt idx="815">
                  <c:v>4.3667181818181824</c:v>
                </c:pt>
                <c:pt idx="816">
                  <c:v>4.2822545454545455</c:v>
                </c:pt>
                <c:pt idx="817">
                  <c:v>4.2069545454545452</c:v>
                </c:pt>
                <c:pt idx="818">
                  <c:v>4.1590545454545449</c:v>
                </c:pt>
                <c:pt idx="819">
                  <c:v>4.0906090909090915</c:v>
                </c:pt>
                <c:pt idx="820">
                  <c:v>4.0467818181818185</c:v>
                </c:pt>
                <c:pt idx="821">
                  <c:v>4.0279363636363641</c:v>
                </c:pt>
                <c:pt idx="822">
                  <c:v>3.9399636363636361</c:v>
                </c:pt>
                <c:pt idx="823">
                  <c:v>3.9338272727272723</c:v>
                </c:pt>
                <c:pt idx="824">
                  <c:v>3.8803454545454543</c:v>
                </c:pt>
                <c:pt idx="825">
                  <c:v>3.8914909090909093</c:v>
                </c:pt>
                <c:pt idx="826">
                  <c:v>3.8079909090909085</c:v>
                </c:pt>
                <c:pt idx="827">
                  <c:v>3.8221272727272724</c:v>
                </c:pt>
                <c:pt idx="828">
                  <c:v>3.7981363636363636</c:v>
                </c:pt>
                <c:pt idx="829">
                  <c:v>3.8094363636363635</c:v>
                </c:pt>
                <c:pt idx="830">
                  <c:v>3.8290000000000002</c:v>
                </c:pt>
                <c:pt idx="831">
                  <c:v>3.8739545454545454</c:v>
                </c:pt>
                <c:pt idx="832">
                  <c:v>3.9146818181818186</c:v>
                </c:pt>
                <c:pt idx="833">
                  <c:v>3.9224272727272731</c:v>
                </c:pt>
                <c:pt idx="834">
                  <c:v>3.9077909090909091</c:v>
                </c:pt>
                <c:pt idx="835">
                  <c:v>3.7342818181818185</c:v>
                </c:pt>
                <c:pt idx="836">
                  <c:v>3.668381818181818</c:v>
                </c:pt>
                <c:pt idx="837">
                  <c:v>3.6176545454545459</c:v>
                </c:pt>
                <c:pt idx="838">
                  <c:v>3.5529454545454544</c:v>
                </c:pt>
                <c:pt idx="839">
                  <c:v>3.4997181818181815</c:v>
                </c:pt>
                <c:pt idx="840">
                  <c:v>3.4761636363636357</c:v>
                </c:pt>
                <c:pt idx="841">
                  <c:v>3.4448545454545454</c:v>
                </c:pt>
                <c:pt idx="842">
                  <c:v>3.4348363636363644</c:v>
                </c:pt>
                <c:pt idx="843">
                  <c:v>3.3188454545454547</c:v>
                </c:pt>
                <c:pt idx="844">
                  <c:v>3.3508999999999998</c:v>
                </c:pt>
                <c:pt idx="845">
                  <c:v>3.2721272727272721</c:v>
                </c:pt>
                <c:pt idx="846">
                  <c:v>3.1768454545454547</c:v>
                </c:pt>
                <c:pt idx="847">
                  <c:v>3.0931000000000002</c:v>
                </c:pt>
                <c:pt idx="848">
                  <c:v>3.0872727272727274</c:v>
                </c:pt>
                <c:pt idx="849">
                  <c:v>3.0996454545454544</c:v>
                </c:pt>
                <c:pt idx="850">
                  <c:v>3.1139363636363639</c:v>
                </c:pt>
                <c:pt idx="851">
                  <c:v>3.2504090909090904</c:v>
                </c:pt>
                <c:pt idx="852">
                  <c:v>3.3695727272727267</c:v>
                </c:pt>
                <c:pt idx="853">
                  <c:v>3.6019545454545452</c:v>
                </c:pt>
                <c:pt idx="854">
                  <c:v>3.5604272727272726</c:v>
                </c:pt>
                <c:pt idx="855">
                  <c:v>3.5331000000000006</c:v>
                </c:pt>
                <c:pt idx="856">
                  <c:v>3.4739818181818181</c:v>
                </c:pt>
                <c:pt idx="857">
                  <c:v>3.3895545454545455</c:v>
                </c:pt>
                <c:pt idx="858">
                  <c:v>3.1649545454545449</c:v>
                </c:pt>
                <c:pt idx="859">
                  <c:v>3.1349181818181822</c:v>
                </c:pt>
                <c:pt idx="860">
                  <c:v>3.1861272727272731</c:v>
                </c:pt>
                <c:pt idx="861">
                  <c:v>3.2465272727272732</c:v>
                </c:pt>
                <c:pt idx="862">
                  <c:v>3.315109090909091</c:v>
                </c:pt>
                <c:pt idx="863">
                  <c:v>3.4588454545454539</c:v>
                </c:pt>
                <c:pt idx="864">
                  <c:v>3.608572727272727</c:v>
                </c:pt>
                <c:pt idx="865">
                  <c:v>3.7232727272727275</c:v>
                </c:pt>
                <c:pt idx="866">
                  <c:v>3.6355818181818176</c:v>
                </c:pt>
                <c:pt idx="867">
                  <c:v>3.6751727272727268</c:v>
                </c:pt>
                <c:pt idx="868">
                  <c:v>2.2443</c:v>
                </c:pt>
                <c:pt idx="869">
                  <c:v>2.1585818181818182</c:v>
                </c:pt>
                <c:pt idx="870">
                  <c:v>2.267109090909091</c:v>
                </c:pt>
                <c:pt idx="871">
                  <c:v>2.564763636363637</c:v>
                </c:pt>
                <c:pt idx="872">
                  <c:v>2.3231818181818178</c:v>
                </c:pt>
                <c:pt idx="873">
                  <c:v>2.8608636363636362</c:v>
                </c:pt>
                <c:pt idx="874">
                  <c:v>3.0910090909090902</c:v>
                </c:pt>
                <c:pt idx="875">
                  <c:v>3.2262636363636363</c:v>
                </c:pt>
                <c:pt idx="876">
                  <c:v>3.2618454545454543</c:v>
                </c:pt>
                <c:pt idx="877">
                  <c:v>3.4569000000000001</c:v>
                </c:pt>
                <c:pt idx="878">
                  <c:v>3.6485545454545458</c:v>
                </c:pt>
                <c:pt idx="879">
                  <c:v>3.6922727272727274</c:v>
                </c:pt>
                <c:pt idx="880">
                  <c:v>3.8984272727272726</c:v>
                </c:pt>
                <c:pt idx="881">
                  <c:v>3.911909090909091</c:v>
                </c:pt>
                <c:pt idx="882">
                  <c:v>3.9038272727272725</c:v>
                </c:pt>
                <c:pt idx="883">
                  <c:v>3.8325999999999998</c:v>
                </c:pt>
                <c:pt idx="884">
                  <c:v>3.862463636363636</c:v>
                </c:pt>
                <c:pt idx="885">
                  <c:v>3.9027545454545458</c:v>
                </c:pt>
                <c:pt idx="886">
                  <c:v>3.9484818181818184</c:v>
                </c:pt>
                <c:pt idx="887">
                  <c:v>3.9980454545454545</c:v>
                </c:pt>
                <c:pt idx="888">
                  <c:v>4.023009090909091</c:v>
                </c:pt>
                <c:pt idx="889">
                  <c:v>4.0452636363636367</c:v>
                </c:pt>
                <c:pt idx="890">
                  <c:v>4.1096636363636359</c:v>
                </c:pt>
                <c:pt idx="891">
                  <c:v>4.1563090909090912</c:v>
                </c:pt>
                <c:pt idx="892">
                  <c:v>4.1802636363636365</c:v>
                </c:pt>
                <c:pt idx="893">
                  <c:v>4.2117818181818185</c:v>
                </c:pt>
                <c:pt idx="894">
                  <c:v>4.1557909090909098</c:v>
                </c:pt>
                <c:pt idx="895">
                  <c:v>4.1085090909090907</c:v>
                </c:pt>
                <c:pt idx="896">
                  <c:v>4.123772727272728</c:v>
                </c:pt>
                <c:pt idx="897">
                  <c:v>4.1231454545454547</c:v>
                </c:pt>
                <c:pt idx="898">
                  <c:v>4.1780999999999997</c:v>
                </c:pt>
                <c:pt idx="899">
                  <c:v>4.1787272727272731</c:v>
                </c:pt>
                <c:pt idx="900">
                  <c:v>4.0709454545454538</c:v>
                </c:pt>
                <c:pt idx="901">
                  <c:v>4.0427909090909093</c:v>
                </c:pt>
                <c:pt idx="902">
                  <c:v>4.0389090909090903</c:v>
                </c:pt>
                <c:pt idx="903">
                  <c:v>4.1091909090909091</c:v>
                </c:pt>
                <c:pt idx="904">
                  <c:v>4.154454545454545</c:v>
                </c:pt>
                <c:pt idx="905">
                  <c:v>4.1930454545454543</c:v>
                </c:pt>
                <c:pt idx="906">
                  <c:v>4.2193727272727282</c:v>
                </c:pt>
                <c:pt idx="907">
                  <c:v>4.221663636363636</c:v>
                </c:pt>
                <c:pt idx="908">
                  <c:v>4.2010090909090909</c:v>
                </c:pt>
                <c:pt idx="909">
                  <c:v>4.1920999999999999</c:v>
                </c:pt>
                <c:pt idx="910">
                  <c:v>4.1552999999999995</c:v>
                </c:pt>
                <c:pt idx="911">
                  <c:v>4.1004818181818177</c:v>
                </c:pt>
                <c:pt idx="912">
                  <c:v>4.0981181818181822</c:v>
                </c:pt>
                <c:pt idx="913">
                  <c:v>4.0887454545454549</c:v>
                </c:pt>
                <c:pt idx="914">
                  <c:v>4.1092999999999993</c:v>
                </c:pt>
                <c:pt idx="915">
                  <c:v>4.1920272727272723</c:v>
                </c:pt>
                <c:pt idx="916">
                  <c:v>4.2127909090909093</c:v>
                </c:pt>
                <c:pt idx="917">
                  <c:v>4.2523545454545451</c:v>
                </c:pt>
                <c:pt idx="918">
                  <c:v>4.2960545454545462</c:v>
                </c:pt>
                <c:pt idx="919">
                  <c:v>4.3536727272727269</c:v>
                </c:pt>
                <c:pt idx="920">
                  <c:v>4.3573000000000013</c:v>
                </c:pt>
                <c:pt idx="921">
                  <c:v>4.3812818181818178</c:v>
                </c:pt>
                <c:pt idx="922">
                  <c:v>4.3770363636363632</c:v>
                </c:pt>
                <c:pt idx="923">
                  <c:v>4.4868727272727265</c:v>
                </c:pt>
                <c:pt idx="924">
                  <c:v>4.5053454545454548</c:v>
                </c:pt>
                <c:pt idx="925">
                  <c:v>4.4961818181818183</c:v>
                </c:pt>
                <c:pt idx="926">
                  <c:v>4.4683272727272723</c:v>
                </c:pt>
                <c:pt idx="927">
                  <c:v>4.4543636363636372</c:v>
                </c:pt>
                <c:pt idx="928">
                  <c:v>4.4961090909090906</c:v>
                </c:pt>
                <c:pt idx="929">
                  <c:v>4.4971181818181813</c:v>
                </c:pt>
                <c:pt idx="930">
                  <c:v>4.5417363636363639</c:v>
                </c:pt>
                <c:pt idx="931">
                  <c:v>4.5368363636363638</c:v>
                </c:pt>
                <c:pt idx="932">
                  <c:v>4.5371909090909091</c:v>
                </c:pt>
                <c:pt idx="933">
                  <c:v>4.5229727272727267</c:v>
                </c:pt>
                <c:pt idx="934">
                  <c:v>4.5250545454545454</c:v>
                </c:pt>
                <c:pt idx="935">
                  <c:v>4.5381454545454538</c:v>
                </c:pt>
                <c:pt idx="936">
                  <c:v>4.5204818181818176</c:v>
                </c:pt>
                <c:pt idx="937">
                  <c:v>4.5388999999999999</c:v>
                </c:pt>
                <c:pt idx="938">
                  <c:v>4.5615363636363639</c:v>
                </c:pt>
                <c:pt idx="939">
                  <c:v>4.560972727272727</c:v>
                </c:pt>
                <c:pt idx="940">
                  <c:v>4.5773181818181818</c:v>
                </c:pt>
                <c:pt idx="941">
                  <c:v>4.5230454545454544</c:v>
                </c:pt>
                <c:pt idx="942">
                  <c:v>4.5000545454545451</c:v>
                </c:pt>
                <c:pt idx="943">
                  <c:v>4.5590000000000002</c:v>
                </c:pt>
                <c:pt idx="944">
                  <c:v>4.6765090909090912</c:v>
                </c:pt>
                <c:pt idx="945">
                  <c:v>4.4551909090909092</c:v>
                </c:pt>
                <c:pt idx="946">
                  <c:v>4.5038636363636364</c:v>
                </c:pt>
                <c:pt idx="947">
                  <c:v>4.5894727272727263</c:v>
                </c:pt>
                <c:pt idx="948">
                  <c:v>4.5841727272727271</c:v>
                </c:pt>
                <c:pt idx="949">
                  <c:v>4.5780363636363637</c:v>
                </c:pt>
                <c:pt idx="950">
                  <c:v>4.6212363636363634</c:v>
                </c:pt>
                <c:pt idx="951">
                  <c:v>4.6256818181818184</c:v>
                </c:pt>
                <c:pt idx="952">
                  <c:v>4.7285363636363646</c:v>
                </c:pt>
                <c:pt idx="953">
                  <c:v>4.7281545454545455</c:v>
                </c:pt>
                <c:pt idx="954">
                  <c:v>4.7225909090909095</c:v>
                </c:pt>
                <c:pt idx="955">
                  <c:v>4.7494181818181822</c:v>
                </c:pt>
                <c:pt idx="956">
                  <c:v>4.7544454545454533</c:v>
                </c:pt>
                <c:pt idx="957">
                  <c:v>4.8128181818181819</c:v>
                </c:pt>
                <c:pt idx="958">
                  <c:v>4.7850363636363635</c:v>
                </c:pt>
                <c:pt idx="959">
                  <c:v>4.8000818181818179</c:v>
                </c:pt>
                <c:pt idx="960">
                  <c:v>4.742827272727272</c:v>
                </c:pt>
                <c:pt idx="961">
                  <c:v>4.7701090909090906</c:v>
                </c:pt>
                <c:pt idx="962">
                  <c:v>4.8157818181818186</c:v>
                </c:pt>
                <c:pt idx="963">
                  <c:v>4.8347545454545449</c:v>
                </c:pt>
                <c:pt idx="964">
                  <c:v>4.8638000000000003</c:v>
                </c:pt>
                <c:pt idx="965">
                  <c:v>4.8820818181818186</c:v>
                </c:pt>
                <c:pt idx="966">
                  <c:v>4.859909090909091</c:v>
                </c:pt>
                <c:pt idx="967">
                  <c:v>4.8498181818181818</c:v>
                </c:pt>
                <c:pt idx="968">
                  <c:v>4.786681818181818</c:v>
                </c:pt>
                <c:pt idx="969">
                  <c:v>4.7173454545454554</c:v>
                </c:pt>
                <c:pt idx="970">
                  <c:v>4.7297727272727279</c:v>
                </c:pt>
                <c:pt idx="971">
                  <c:v>4.6982000000000008</c:v>
                </c:pt>
                <c:pt idx="972">
                  <c:v>4.6629090909090909</c:v>
                </c:pt>
                <c:pt idx="973">
                  <c:v>4.6202999999999994</c:v>
                </c:pt>
                <c:pt idx="974">
                  <c:v>4.5931181818181823</c:v>
                </c:pt>
                <c:pt idx="975">
                  <c:v>4.5752545454545448</c:v>
                </c:pt>
                <c:pt idx="976">
                  <c:v>4.5714181818181814</c:v>
                </c:pt>
                <c:pt idx="977">
                  <c:v>4.5353818181818175</c:v>
                </c:pt>
                <c:pt idx="978">
                  <c:v>4.4769181818181814</c:v>
                </c:pt>
                <c:pt idx="979">
                  <c:v>4.4706545454545452</c:v>
                </c:pt>
                <c:pt idx="980">
                  <c:v>4.4266454545454543</c:v>
                </c:pt>
                <c:pt idx="981">
                  <c:v>4.4149454545454541</c:v>
                </c:pt>
                <c:pt idx="982">
                  <c:v>4.3588272727272726</c:v>
                </c:pt>
                <c:pt idx="983">
                  <c:v>4.3377090909090921</c:v>
                </c:pt>
                <c:pt idx="984">
                  <c:v>4.299790909090909</c:v>
                </c:pt>
                <c:pt idx="985">
                  <c:v>4.3780727272727269</c:v>
                </c:pt>
                <c:pt idx="986">
                  <c:v>4.3474999999999993</c:v>
                </c:pt>
                <c:pt idx="987">
                  <c:v>4.4622000000000002</c:v>
                </c:pt>
                <c:pt idx="988">
                  <c:v>4.4737181818181817</c:v>
                </c:pt>
                <c:pt idx="989">
                  <c:v>4.4687999999999999</c:v>
                </c:pt>
                <c:pt idx="990">
                  <c:v>4.4713363636363637</c:v>
                </c:pt>
                <c:pt idx="991">
                  <c:v>4.5101363636363638</c:v>
                </c:pt>
                <c:pt idx="992">
                  <c:v>4.5146363636363631</c:v>
                </c:pt>
                <c:pt idx="993">
                  <c:v>4.6108909090909096</c:v>
                </c:pt>
                <c:pt idx="994">
                  <c:v>4.6038272727272727</c:v>
                </c:pt>
                <c:pt idx="995">
                  <c:v>4.5936272727272733</c:v>
                </c:pt>
                <c:pt idx="996">
                  <c:v>4.6323181818181816</c:v>
                </c:pt>
                <c:pt idx="997">
                  <c:v>4.7585181818181814</c:v>
                </c:pt>
                <c:pt idx="998">
                  <c:v>4.7487000000000004</c:v>
                </c:pt>
                <c:pt idx="999">
                  <c:v>4.7866636363636363</c:v>
                </c:pt>
                <c:pt idx="1000">
                  <c:v>4.8156363636363642</c:v>
                </c:pt>
                <c:pt idx="1001">
                  <c:v>4.731218181818182</c:v>
                </c:pt>
                <c:pt idx="1002">
                  <c:v>4.7527636363636363</c:v>
                </c:pt>
                <c:pt idx="1003">
                  <c:v>4.7618727272727268</c:v>
                </c:pt>
                <c:pt idx="1004">
                  <c:v>4.7451545454545458</c:v>
                </c:pt>
                <c:pt idx="1005">
                  <c:v>4.7178181818181812</c:v>
                </c:pt>
                <c:pt idx="1006">
                  <c:v>4.6981272727272732</c:v>
                </c:pt>
                <c:pt idx="1007">
                  <c:v>4.6911999999999994</c:v>
                </c:pt>
                <c:pt idx="1008">
                  <c:v>4.7000363636363636</c:v>
                </c:pt>
                <c:pt idx="1009">
                  <c:v>4.6488090909090909</c:v>
                </c:pt>
                <c:pt idx="1010">
                  <c:v>4.6063727272727268</c:v>
                </c:pt>
                <c:pt idx="1011">
                  <c:v>4.5943545454545456</c:v>
                </c:pt>
                <c:pt idx="1012">
                  <c:v>4.5797181818181807</c:v>
                </c:pt>
                <c:pt idx="1013">
                  <c:v>4.5532181818181821</c:v>
                </c:pt>
                <c:pt idx="1014">
                  <c:v>4.5263454545454547</c:v>
                </c:pt>
                <c:pt idx="1015">
                  <c:v>4.4907545454545463</c:v>
                </c:pt>
                <c:pt idx="1016">
                  <c:v>4.4456818181818187</c:v>
                </c:pt>
                <c:pt idx="1017">
                  <c:v>4.4892545454545454</c:v>
                </c:pt>
                <c:pt idx="1018">
                  <c:v>4.5836272727272727</c:v>
                </c:pt>
                <c:pt idx="1019">
                  <c:v>4.6018818181818189</c:v>
                </c:pt>
                <c:pt idx="1020">
                  <c:v>4.5521181818181811</c:v>
                </c:pt>
                <c:pt idx="1021">
                  <c:v>4.5952636363636366</c:v>
                </c:pt>
                <c:pt idx="1022">
                  <c:v>4.5909636363636368</c:v>
                </c:pt>
                <c:pt idx="1023">
                  <c:v>4.5863545454545465</c:v>
                </c:pt>
                <c:pt idx="1024">
                  <c:v>4.5406909090909089</c:v>
                </c:pt>
                <c:pt idx="1025">
                  <c:v>4.4514272727272735</c:v>
                </c:pt>
                <c:pt idx="1026">
                  <c:v>4.4078363636363642</c:v>
                </c:pt>
                <c:pt idx="1027">
                  <c:v>4.3691454545454542</c:v>
                </c:pt>
                <c:pt idx="1028">
                  <c:v>4.3533727272727267</c:v>
                </c:pt>
                <c:pt idx="1029">
                  <c:v>4.3521000000000001</c:v>
                </c:pt>
                <c:pt idx="1030">
                  <c:v>4.3829999999999991</c:v>
                </c:pt>
                <c:pt idx="1031">
                  <c:v>4.3796272727272729</c:v>
                </c:pt>
                <c:pt idx="1032">
                  <c:v>4.4005818181818182</c:v>
                </c:pt>
                <c:pt idx="1033">
                  <c:v>4.4403818181818187</c:v>
                </c:pt>
                <c:pt idx="1034">
                  <c:v>4.4537454545454551</c:v>
                </c:pt>
                <c:pt idx="1035">
                  <c:v>4.454463636363637</c:v>
                </c:pt>
                <c:pt idx="1036">
                  <c:v>4.4301000000000004</c:v>
                </c:pt>
                <c:pt idx="1037">
                  <c:v>4.3447090909090917</c:v>
                </c:pt>
                <c:pt idx="1038">
                  <c:v>4.3512727272727281</c:v>
                </c:pt>
                <c:pt idx="1039">
                  <c:v>4.3373090909090912</c:v>
                </c:pt>
                <c:pt idx="1040">
                  <c:v>4.3404181818181815</c:v>
                </c:pt>
                <c:pt idx="1041">
                  <c:v>4.3077727272727264</c:v>
                </c:pt>
                <c:pt idx="1042">
                  <c:v>4.3139727272727271</c:v>
                </c:pt>
                <c:pt idx="1043">
                  <c:v>4.303990909090909</c:v>
                </c:pt>
                <c:pt idx="1044">
                  <c:v>4.2541727272727279</c:v>
                </c:pt>
                <c:pt idx="1045">
                  <c:v>4.2371272727272729</c:v>
                </c:pt>
                <c:pt idx="1046">
                  <c:v>4.1847363636363637</c:v>
                </c:pt>
                <c:pt idx="1047">
                  <c:v>4.2002181818181814</c:v>
                </c:pt>
                <c:pt idx="1048">
                  <c:v>4.2442727272727279</c:v>
                </c:pt>
                <c:pt idx="1049">
                  <c:v>4.2291181818181824</c:v>
                </c:pt>
                <c:pt idx="1050">
                  <c:v>4.2406818181818178</c:v>
                </c:pt>
                <c:pt idx="1051">
                  <c:v>4.2944545454545455</c:v>
                </c:pt>
                <c:pt idx="1052">
                  <c:v>4.2385272727272723</c:v>
                </c:pt>
                <c:pt idx="1053">
                  <c:v>4.2492999999999999</c:v>
                </c:pt>
                <c:pt idx="1054">
                  <c:v>4.2776545454545456</c:v>
                </c:pt>
                <c:pt idx="1055">
                  <c:v>4.2827090909090915</c:v>
                </c:pt>
                <c:pt idx="1056">
                  <c:v>4.3254272727272731</c:v>
                </c:pt>
                <c:pt idx="1057">
                  <c:v>4.3159727272727268</c:v>
                </c:pt>
                <c:pt idx="1058">
                  <c:v>4.3260727272727273</c:v>
                </c:pt>
                <c:pt idx="1059">
                  <c:v>4.3238000000000003</c:v>
                </c:pt>
                <c:pt idx="1060">
                  <c:v>4.3257818181818175</c:v>
                </c:pt>
                <c:pt idx="1061">
                  <c:v>4.3540000000000001</c:v>
                </c:pt>
                <c:pt idx="1062">
                  <c:v>4.3542181818181822</c:v>
                </c:pt>
                <c:pt idx="1063">
                  <c:v>4.348754545454546</c:v>
                </c:pt>
                <c:pt idx="1064">
                  <c:v>4.4124363636363633</c:v>
                </c:pt>
                <c:pt idx="1065">
                  <c:v>4.4650454545454545</c:v>
                </c:pt>
                <c:pt idx="1066">
                  <c:v>4.6798272727272732</c:v>
                </c:pt>
                <c:pt idx="1067">
                  <c:v>4.6354909090909091</c:v>
                </c:pt>
                <c:pt idx="1068">
                  <c:v>4.5684727272727272</c:v>
                </c:pt>
                <c:pt idx="1069">
                  <c:v>4.5805454545454545</c:v>
                </c:pt>
                <c:pt idx="1070">
                  <c:v>4.6002363636363635</c:v>
                </c:pt>
                <c:pt idx="1071">
                  <c:v>4.6111454545454542</c:v>
                </c:pt>
                <c:pt idx="1072">
                  <c:v>4.5565454545454553</c:v>
                </c:pt>
                <c:pt idx="1073">
                  <c:v>4.5330000000000013</c:v>
                </c:pt>
                <c:pt idx="1074">
                  <c:v>4.463618181818183</c:v>
                </c:pt>
                <c:pt idx="1075">
                  <c:v>4.4736090909090906</c:v>
                </c:pt>
                <c:pt idx="1076">
                  <c:v>4.4812818181818184</c:v>
                </c:pt>
                <c:pt idx="1077">
                  <c:v>4.4523181818181818</c:v>
                </c:pt>
                <c:pt idx="1078">
                  <c:v>4.4112090909090904</c:v>
                </c:pt>
                <c:pt idx="1079">
                  <c:v>4.4004818181818193</c:v>
                </c:pt>
                <c:pt idx="1080">
                  <c:v>4.4199000000000002</c:v>
                </c:pt>
                <c:pt idx="1081">
                  <c:v>4.4194454545454542</c:v>
                </c:pt>
                <c:pt idx="1082">
                  <c:v>4.4771999999999998</c:v>
                </c:pt>
                <c:pt idx="1083">
                  <c:v>4.4694909090909087</c:v>
                </c:pt>
                <c:pt idx="1084">
                  <c:v>4.4725909090909095</c:v>
                </c:pt>
                <c:pt idx="1085">
                  <c:v>4.4553454545454541</c:v>
                </c:pt>
                <c:pt idx="1086">
                  <c:v>4.4387272727272737</c:v>
                </c:pt>
                <c:pt idx="1087">
                  <c:v>4.4380454545454544</c:v>
                </c:pt>
                <c:pt idx="1088">
                  <c:v>4.4669818181818188</c:v>
                </c:pt>
                <c:pt idx="1089">
                  <c:v>4.5192181818181814</c:v>
                </c:pt>
                <c:pt idx="1090">
                  <c:v>4.5187363636363633</c:v>
                </c:pt>
                <c:pt idx="1091">
                  <c:v>4.5101999999999993</c:v>
                </c:pt>
                <c:pt idx="1092">
                  <c:v>4.5251090909090905</c:v>
                </c:pt>
                <c:pt idx="1093">
                  <c:v>4.5554636363636369</c:v>
                </c:pt>
                <c:pt idx="1094">
                  <c:v>4.5698363636363633</c:v>
                </c:pt>
                <c:pt idx="1095">
                  <c:v>4.6004636363636369</c:v>
                </c:pt>
                <c:pt idx="1096">
                  <c:v>4.6094818181818189</c:v>
                </c:pt>
                <c:pt idx="1097">
                  <c:v>4.618927272727273</c:v>
                </c:pt>
                <c:pt idx="1098">
                  <c:v>4.6615181818181819</c:v>
                </c:pt>
                <c:pt idx="1099">
                  <c:v>4.6731272727272719</c:v>
                </c:pt>
                <c:pt idx="1100">
                  <c:v>4.7061000000000002</c:v>
                </c:pt>
                <c:pt idx="1101">
                  <c:v>4.7034000000000011</c:v>
                </c:pt>
                <c:pt idx="1102">
                  <c:v>4.6652636363636359</c:v>
                </c:pt>
                <c:pt idx="1103">
                  <c:v>4.7113727272727273</c:v>
                </c:pt>
                <c:pt idx="1104">
                  <c:v>4.8612090909090906</c:v>
                </c:pt>
                <c:pt idx="1105">
                  <c:v>4.8590363636363634</c:v>
                </c:pt>
                <c:pt idx="1106">
                  <c:v>4.8429272727272723</c:v>
                </c:pt>
                <c:pt idx="1107">
                  <c:v>4.7171545454545454</c:v>
                </c:pt>
                <c:pt idx="1108">
                  <c:v>4.5760818181818186</c:v>
                </c:pt>
                <c:pt idx="1109">
                  <c:v>4.6106636363636362</c:v>
                </c:pt>
                <c:pt idx="1110">
                  <c:v>4.7184999999999997</c:v>
                </c:pt>
                <c:pt idx="1111">
                  <c:v>4.7179363636363636</c:v>
                </c:pt>
                <c:pt idx="1112">
                  <c:v>4.4928363636363633</c:v>
                </c:pt>
                <c:pt idx="1113">
                  <c:v>4.4911090909090907</c:v>
                </c:pt>
                <c:pt idx="1114">
                  <c:v>4.5174000000000003</c:v>
                </c:pt>
                <c:pt idx="1115">
                  <c:v>4.5099363636363643</c:v>
                </c:pt>
                <c:pt idx="1116">
                  <c:v>4.4812818181818184</c:v>
                </c:pt>
                <c:pt idx="1117">
                  <c:v>4.4830727272727273</c:v>
                </c:pt>
                <c:pt idx="1118">
                  <c:v>4.3811545454545451</c:v>
                </c:pt>
                <c:pt idx="1119">
                  <c:v>4.3773727272727267</c:v>
                </c:pt>
                <c:pt idx="1120">
                  <c:v>4.3265272727272723</c:v>
                </c:pt>
                <c:pt idx="1121">
                  <c:v>4.2096636363636373</c:v>
                </c:pt>
                <c:pt idx="1122">
                  <c:v>4.1875545454545451</c:v>
                </c:pt>
                <c:pt idx="1123">
                  <c:v>4.1761090909090912</c:v>
                </c:pt>
                <c:pt idx="1124">
                  <c:v>4.1513</c:v>
                </c:pt>
                <c:pt idx="1125">
                  <c:v>4.087036363636364</c:v>
                </c:pt>
                <c:pt idx="1126">
                  <c:v>4.1258090909090912</c:v>
                </c:pt>
                <c:pt idx="1127">
                  <c:v>4.1080000000000005</c:v>
                </c:pt>
                <c:pt idx="1128">
                  <c:v>4.1285727272727266</c:v>
                </c:pt>
                <c:pt idx="1129">
                  <c:v>4.1415818181818187</c:v>
                </c:pt>
                <c:pt idx="1130">
                  <c:v>4.1317090909090908</c:v>
                </c:pt>
                <c:pt idx="1131">
                  <c:v>4.1358181818181814</c:v>
                </c:pt>
                <c:pt idx="1132">
                  <c:v>4.1362090909090918</c:v>
                </c:pt>
                <c:pt idx="1133">
                  <c:v>4.1365636363636362</c:v>
                </c:pt>
                <c:pt idx="1134">
                  <c:v>4.163018181818182</c:v>
                </c:pt>
                <c:pt idx="1135">
                  <c:v>4.1971272727272728</c:v>
                </c:pt>
                <c:pt idx="1136">
                  <c:v>4.2077636363636364</c:v>
                </c:pt>
                <c:pt idx="1137">
                  <c:v>4.1249090909090915</c:v>
                </c:pt>
                <c:pt idx="1138">
                  <c:v>4.1292</c:v>
                </c:pt>
                <c:pt idx="1139">
                  <c:v>4.1356545454545453</c:v>
                </c:pt>
                <c:pt idx="1140">
                  <c:v>4.1155636363636372</c:v>
                </c:pt>
                <c:pt idx="1141">
                  <c:v>4.0217545454545451</c:v>
                </c:pt>
                <c:pt idx="1142">
                  <c:v>4.0142181818181824</c:v>
                </c:pt>
                <c:pt idx="1143">
                  <c:v>4.0170272727272724</c:v>
                </c:pt>
                <c:pt idx="1144">
                  <c:v>4.0598272727272722</c:v>
                </c:pt>
                <c:pt idx="1145">
                  <c:v>4.1225545454545456</c:v>
                </c:pt>
                <c:pt idx="1146">
                  <c:v>4.1338999999999997</c:v>
                </c:pt>
                <c:pt idx="1147">
                  <c:v>4.1351636363636368</c:v>
                </c:pt>
                <c:pt idx="1148">
                  <c:v>4.1373999999999995</c:v>
                </c:pt>
                <c:pt idx="1149">
                  <c:v>4.1401545454545445</c:v>
                </c:pt>
                <c:pt idx="1150">
                  <c:v>4.136181818181818</c:v>
                </c:pt>
                <c:pt idx="1151">
                  <c:v>4.1217454545454544</c:v>
                </c:pt>
                <c:pt idx="1152">
                  <c:v>4.1101454545454548</c:v>
                </c:pt>
                <c:pt idx="1153">
                  <c:v>4.0908272727272728</c:v>
                </c:pt>
                <c:pt idx="1154">
                  <c:v>4.0968363636363643</c:v>
                </c:pt>
                <c:pt idx="1155">
                  <c:v>4.1155909090909093</c:v>
                </c:pt>
                <c:pt idx="1156">
                  <c:v>4.1242454545454539</c:v>
                </c:pt>
                <c:pt idx="1157">
                  <c:v>4.1169999999999991</c:v>
                </c:pt>
                <c:pt idx="1158">
                  <c:v>4.111918181818182</c:v>
                </c:pt>
                <c:pt idx="1159">
                  <c:v>4.1157909090909088</c:v>
                </c:pt>
                <c:pt idx="1160">
                  <c:v>4.1052454545454546</c:v>
                </c:pt>
                <c:pt idx="1161">
                  <c:v>4.1100090909090916</c:v>
                </c:pt>
                <c:pt idx="1162">
                  <c:v>4.0957636363636363</c:v>
                </c:pt>
                <c:pt idx="1163">
                  <c:v>4.064909090909091</c:v>
                </c:pt>
                <c:pt idx="1164">
                  <c:v>4.0733999999999995</c:v>
                </c:pt>
                <c:pt idx="1165">
                  <c:v>4.0859818181818186</c:v>
                </c:pt>
                <c:pt idx="1166">
                  <c:v>4.094927272727273</c:v>
                </c:pt>
                <c:pt idx="1167">
                  <c:v>4.0970181818181821</c:v>
                </c:pt>
                <c:pt idx="1168">
                  <c:v>4.0883636363636358</c:v>
                </c:pt>
                <c:pt idx="1169">
                  <c:v>4.0649181818181814</c:v>
                </c:pt>
                <c:pt idx="1170">
                  <c:v>4.0454090909090912</c:v>
                </c:pt>
                <c:pt idx="1171">
                  <c:v>4.017445454545455</c:v>
                </c:pt>
                <c:pt idx="1172">
                  <c:v>3.9991545454545445</c:v>
                </c:pt>
                <c:pt idx="1173">
                  <c:v>4.0025090909090908</c:v>
                </c:pt>
                <c:pt idx="1174">
                  <c:v>4.015490909090909</c:v>
                </c:pt>
                <c:pt idx="1175">
                  <c:v>4.023490909090909</c:v>
                </c:pt>
                <c:pt idx="1176">
                  <c:v>3.9946454545454544</c:v>
                </c:pt>
                <c:pt idx="1177">
                  <c:v>4.0031727272727275</c:v>
                </c:pt>
                <c:pt idx="1178">
                  <c:v>4.0073909090909092</c:v>
                </c:pt>
                <c:pt idx="1179">
                  <c:v>4.031972727272727</c:v>
                </c:pt>
                <c:pt idx="1180">
                  <c:v>4.0529454545454549</c:v>
                </c:pt>
                <c:pt idx="1181">
                  <c:v>4.0317181818181815</c:v>
                </c:pt>
                <c:pt idx="1182">
                  <c:v>4.0415909090909086</c:v>
                </c:pt>
                <c:pt idx="1183">
                  <c:v>4.0928636363636368</c:v>
                </c:pt>
                <c:pt idx="1184">
                  <c:v>4.0703454545454543</c:v>
                </c:pt>
                <c:pt idx="1185">
                  <c:v>4.0834454545454548</c:v>
                </c:pt>
                <c:pt idx="1186">
                  <c:v>4.0337181818181813</c:v>
                </c:pt>
                <c:pt idx="1187">
                  <c:v>4.0071363636363637</c:v>
                </c:pt>
                <c:pt idx="1188">
                  <c:v>3.9533818181818181</c:v>
                </c:pt>
                <c:pt idx="1189">
                  <c:v>3.9737090909090913</c:v>
                </c:pt>
                <c:pt idx="1190">
                  <c:v>3.9902818181818187</c:v>
                </c:pt>
                <c:pt idx="1191">
                  <c:v>3.999481818181819</c:v>
                </c:pt>
                <c:pt idx="1192">
                  <c:v>3.9949636363636363</c:v>
                </c:pt>
                <c:pt idx="1193">
                  <c:v>4.0010818181818175</c:v>
                </c:pt>
                <c:pt idx="1194">
                  <c:v>3.9486272727272724</c:v>
                </c:pt>
                <c:pt idx="1195">
                  <c:v>3.9399818181818174</c:v>
                </c:pt>
                <c:pt idx="1196">
                  <c:v>3.9176363636363636</c:v>
                </c:pt>
                <c:pt idx="1197">
                  <c:v>3.8416181818181814</c:v>
                </c:pt>
                <c:pt idx="1198">
                  <c:v>3.7777272727272728</c:v>
                </c:pt>
                <c:pt idx="1199">
                  <c:v>3.7247090909090903</c:v>
                </c:pt>
                <c:pt idx="1200">
                  <c:v>3.7081454545454546</c:v>
                </c:pt>
                <c:pt idx="1201">
                  <c:v>3.6440727272727274</c:v>
                </c:pt>
                <c:pt idx="1202">
                  <c:v>3.5988363636363641</c:v>
                </c:pt>
                <c:pt idx="1203">
                  <c:v>3.5913909090909089</c:v>
                </c:pt>
                <c:pt idx="1204">
                  <c:v>3.5495545454545461</c:v>
                </c:pt>
                <c:pt idx="1205">
                  <c:v>3.5574545454545454</c:v>
                </c:pt>
                <c:pt idx="1206">
                  <c:v>3.5508545454545453</c:v>
                </c:pt>
                <c:pt idx="1207">
                  <c:v>3.5433363636363633</c:v>
                </c:pt>
                <c:pt idx="1208">
                  <c:v>3.546009090909092</c:v>
                </c:pt>
                <c:pt idx="1209">
                  <c:v>3.518072727272727</c:v>
                </c:pt>
                <c:pt idx="1210">
                  <c:v>3.4874999999999989</c:v>
                </c:pt>
                <c:pt idx="1211">
                  <c:v>3.467118181818182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2A2-4627-8E08-F5B4B9D79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46029428"/>
        <c:axId val="1194941983"/>
      </c:lineChart>
      <c:dateAx>
        <c:axId val="17460294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d\-mmm\-yyyy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194941983"/>
        <c:crosses val="autoZero"/>
        <c:auto val="1"/>
        <c:lblOffset val="100"/>
        <c:baseTimeUnit val="days"/>
      </c:dateAx>
      <c:valAx>
        <c:axId val="1194941983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746029428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strRef>
              <c:f>'Pre-tax'!$E$4</c:f>
              <c:strCache>
                <c:ptCount val="1"/>
                <c:pt idx="0">
                  <c:v>Arbitrage 1 year</c:v>
                </c:pt>
              </c:strCache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numRef>
              <c:f>'Pre-tax'!$A$5:$A$1216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'Pre-tax'!$E$5:$E$1216</c:f>
              <c:numCache>
                <c:formatCode>0.00</c:formatCode>
                <c:ptCount val="1212"/>
                <c:pt idx="0">
                  <c:v>7.5001200000000017</c:v>
                </c:pt>
                <c:pt idx="1">
                  <c:v>7.4941920000000009</c:v>
                </c:pt>
                <c:pt idx="2">
                  <c:v>7.494448000000002</c:v>
                </c:pt>
                <c:pt idx="3">
                  <c:v>7.4013879999999981</c:v>
                </c:pt>
                <c:pt idx="4">
                  <c:v>7.4518959999999996</c:v>
                </c:pt>
                <c:pt idx="5">
                  <c:v>7.3949559999999996</c:v>
                </c:pt>
                <c:pt idx="6">
                  <c:v>7.3850519999999991</c:v>
                </c:pt>
                <c:pt idx="7">
                  <c:v>7.4439880000000009</c:v>
                </c:pt>
                <c:pt idx="8">
                  <c:v>7.3762719999999993</c:v>
                </c:pt>
                <c:pt idx="9">
                  <c:v>7.3319880000000008</c:v>
                </c:pt>
                <c:pt idx="10">
                  <c:v>7.3327560000000007</c:v>
                </c:pt>
                <c:pt idx="11">
                  <c:v>7.4322760000000017</c:v>
                </c:pt>
                <c:pt idx="12">
                  <c:v>7.3897280000000016</c:v>
                </c:pt>
                <c:pt idx="13">
                  <c:v>7.3913839999999995</c:v>
                </c:pt>
                <c:pt idx="14">
                  <c:v>7.379967999999999</c:v>
                </c:pt>
                <c:pt idx="15">
                  <c:v>7.2145719999999995</c:v>
                </c:pt>
                <c:pt idx="16">
                  <c:v>7.3108880000000003</c:v>
                </c:pt>
                <c:pt idx="17">
                  <c:v>7.2814880000000004</c:v>
                </c:pt>
                <c:pt idx="18">
                  <c:v>7.2222239999999998</c:v>
                </c:pt>
                <c:pt idx="19">
                  <c:v>7.1370240000000003</c:v>
                </c:pt>
                <c:pt idx="20">
                  <c:v>7.3362400000000001</c:v>
                </c:pt>
                <c:pt idx="21">
                  <c:v>7.2089120000000015</c:v>
                </c:pt>
                <c:pt idx="22">
                  <c:v>7.1293160000000002</c:v>
                </c:pt>
                <c:pt idx="23">
                  <c:v>7.2665640000000007</c:v>
                </c:pt>
                <c:pt idx="24">
                  <c:v>7.2194239999999992</c:v>
                </c:pt>
                <c:pt idx="25">
                  <c:v>7.2528800000000002</c:v>
                </c:pt>
                <c:pt idx="26">
                  <c:v>7.2545200000000003</c:v>
                </c:pt>
                <c:pt idx="27">
                  <c:v>7.3863279999999989</c:v>
                </c:pt>
                <c:pt idx="28">
                  <c:v>7.2459879999999997</c:v>
                </c:pt>
                <c:pt idx="29">
                  <c:v>7.2426600000000008</c:v>
                </c:pt>
                <c:pt idx="30">
                  <c:v>7.1936559999999989</c:v>
                </c:pt>
                <c:pt idx="31">
                  <c:v>7.1419040000000003</c:v>
                </c:pt>
                <c:pt idx="32">
                  <c:v>7.104768</c:v>
                </c:pt>
                <c:pt idx="33">
                  <c:v>6.9775599999999995</c:v>
                </c:pt>
                <c:pt idx="34">
                  <c:v>7.0840200000000006</c:v>
                </c:pt>
                <c:pt idx="35">
                  <c:v>7.048292</c:v>
                </c:pt>
                <c:pt idx="36">
                  <c:v>7.090624</c:v>
                </c:pt>
                <c:pt idx="37">
                  <c:v>7.0277120000000002</c:v>
                </c:pt>
                <c:pt idx="38">
                  <c:v>7.1341399999999986</c:v>
                </c:pt>
                <c:pt idx="39">
                  <c:v>7.1447199999999986</c:v>
                </c:pt>
                <c:pt idx="40">
                  <c:v>7.1038640000000006</c:v>
                </c:pt>
                <c:pt idx="41">
                  <c:v>7.0875799999999991</c:v>
                </c:pt>
                <c:pt idx="42">
                  <c:v>6.9557800000000007</c:v>
                </c:pt>
                <c:pt idx="43">
                  <c:v>6.8966880000000002</c:v>
                </c:pt>
                <c:pt idx="44">
                  <c:v>7.084956</c:v>
                </c:pt>
                <c:pt idx="45">
                  <c:v>7.0200359999999993</c:v>
                </c:pt>
                <c:pt idx="46">
                  <c:v>6.9597640000000016</c:v>
                </c:pt>
                <c:pt idx="47">
                  <c:v>6.9332039999999999</c:v>
                </c:pt>
                <c:pt idx="48">
                  <c:v>6.9701639999999996</c:v>
                </c:pt>
                <c:pt idx="49">
                  <c:v>6.8875800000000007</c:v>
                </c:pt>
                <c:pt idx="50">
                  <c:v>6.8760799999999991</c:v>
                </c:pt>
                <c:pt idx="51">
                  <c:v>6.7798120000000006</c:v>
                </c:pt>
                <c:pt idx="52">
                  <c:v>6.8074639999999995</c:v>
                </c:pt>
                <c:pt idx="53">
                  <c:v>6.7501920000000011</c:v>
                </c:pt>
                <c:pt idx="54">
                  <c:v>6.7830200000000014</c:v>
                </c:pt>
                <c:pt idx="55">
                  <c:v>6.7997375</c:v>
                </c:pt>
                <c:pt idx="56">
                  <c:v>6.7504583333333334</c:v>
                </c:pt>
                <c:pt idx="57">
                  <c:v>6.70695</c:v>
                </c:pt>
                <c:pt idx="58">
                  <c:v>6.6726333333333336</c:v>
                </c:pt>
                <c:pt idx="59">
                  <c:v>6.6755291666666672</c:v>
                </c:pt>
                <c:pt idx="60">
                  <c:v>6.6371208333333334</c:v>
                </c:pt>
                <c:pt idx="61">
                  <c:v>6.6101250000000009</c:v>
                </c:pt>
                <c:pt idx="62">
                  <c:v>6.5905041666666664</c:v>
                </c:pt>
                <c:pt idx="63">
                  <c:v>6.6244916666666667</c:v>
                </c:pt>
                <c:pt idx="64">
                  <c:v>6.613804166666668</c:v>
                </c:pt>
                <c:pt idx="65">
                  <c:v>6.702258333333333</c:v>
                </c:pt>
                <c:pt idx="66">
                  <c:v>6.5881375000000011</c:v>
                </c:pt>
                <c:pt idx="67">
                  <c:v>6.5437708333333333</c:v>
                </c:pt>
                <c:pt idx="68">
                  <c:v>6.6550374999999988</c:v>
                </c:pt>
                <c:pt idx="69">
                  <c:v>6.4705583333333339</c:v>
                </c:pt>
                <c:pt idx="70">
                  <c:v>6.4653083333333354</c:v>
                </c:pt>
                <c:pt idx="71">
                  <c:v>6.4322916666666652</c:v>
                </c:pt>
                <c:pt idx="72">
                  <c:v>6.4554625000000003</c:v>
                </c:pt>
                <c:pt idx="73">
                  <c:v>6.3950999999999993</c:v>
                </c:pt>
                <c:pt idx="74">
                  <c:v>6.3075208333333324</c:v>
                </c:pt>
                <c:pt idx="75">
                  <c:v>6.4421791666666683</c:v>
                </c:pt>
                <c:pt idx="76">
                  <c:v>6.3189791666666659</c:v>
                </c:pt>
                <c:pt idx="77">
                  <c:v>6.2223874999999991</c:v>
                </c:pt>
                <c:pt idx="78">
                  <c:v>6.3960624999999993</c:v>
                </c:pt>
                <c:pt idx="79">
                  <c:v>6.3702458333333345</c:v>
                </c:pt>
                <c:pt idx="80">
                  <c:v>6.3087583333333335</c:v>
                </c:pt>
                <c:pt idx="81">
                  <c:v>6.365804166666666</c:v>
                </c:pt>
                <c:pt idx="82">
                  <c:v>6.2404999999999999</c:v>
                </c:pt>
                <c:pt idx="83">
                  <c:v>6.2321541666666667</c:v>
                </c:pt>
                <c:pt idx="84">
                  <c:v>6.1321708333333342</c:v>
                </c:pt>
                <c:pt idx="85">
                  <c:v>6.1499416666666669</c:v>
                </c:pt>
                <c:pt idx="86">
                  <c:v>6.0758833333333326</c:v>
                </c:pt>
                <c:pt idx="87">
                  <c:v>6.2065624999999978</c:v>
                </c:pt>
                <c:pt idx="88">
                  <c:v>6.1430749999999987</c:v>
                </c:pt>
                <c:pt idx="89">
                  <c:v>6.0827458333333331</c:v>
                </c:pt>
                <c:pt idx="90">
                  <c:v>6.0762375000000004</c:v>
                </c:pt>
                <c:pt idx="91">
                  <c:v>6.1909500000000008</c:v>
                </c:pt>
                <c:pt idx="92">
                  <c:v>6.1532375000000004</c:v>
                </c:pt>
                <c:pt idx="93">
                  <c:v>6.1035041666666672</c:v>
                </c:pt>
                <c:pt idx="94">
                  <c:v>6.1570333333333318</c:v>
                </c:pt>
                <c:pt idx="95">
                  <c:v>6.0527291666666656</c:v>
                </c:pt>
                <c:pt idx="96">
                  <c:v>5.970412500000001</c:v>
                </c:pt>
                <c:pt idx="97">
                  <c:v>6.0063958333333334</c:v>
                </c:pt>
                <c:pt idx="98">
                  <c:v>5.9272916666666662</c:v>
                </c:pt>
                <c:pt idx="99">
                  <c:v>5.9523666666666672</c:v>
                </c:pt>
                <c:pt idx="100">
                  <c:v>5.9096041666666679</c:v>
                </c:pt>
                <c:pt idx="101">
                  <c:v>5.9636416666666667</c:v>
                </c:pt>
                <c:pt idx="102">
                  <c:v>5.9349374999999993</c:v>
                </c:pt>
                <c:pt idx="103">
                  <c:v>5.9767666666666655</c:v>
                </c:pt>
                <c:pt idx="104">
                  <c:v>5.9322708333333338</c:v>
                </c:pt>
                <c:pt idx="105">
                  <c:v>5.9281916666666659</c:v>
                </c:pt>
                <c:pt idx="106">
                  <c:v>5.8904041666666664</c:v>
                </c:pt>
                <c:pt idx="107">
                  <c:v>5.886145833333333</c:v>
                </c:pt>
                <c:pt idx="108">
                  <c:v>5.8926041666666658</c:v>
                </c:pt>
                <c:pt idx="109">
                  <c:v>5.8809083333333332</c:v>
                </c:pt>
                <c:pt idx="110">
                  <c:v>5.7303083333333333</c:v>
                </c:pt>
                <c:pt idx="111">
                  <c:v>5.8015250000000016</c:v>
                </c:pt>
                <c:pt idx="112">
                  <c:v>5.824516666666665</c:v>
                </c:pt>
                <c:pt idx="113">
                  <c:v>5.7936708333333335</c:v>
                </c:pt>
                <c:pt idx="114">
                  <c:v>5.7817208333333321</c:v>
                </c:pt>
                <c:pt idx="115">
                  <c:v>5.7159000000000004</c:v>
                </c:pt>
                <c:pt idx="116">
                  <c:v>5.7393749999999999</c:v>
                </c:pt>
                <c:pt idx="117">
                  <c:v>5.6400791666666663</c:v>
                </c:pt>
                <c:pt idx="118">
                  <c:v>5.6187250000000004</c:v>
                </c:pt>
                <c:pt idx="119">
                  <c:v>5.6336916666666665</c:v>
                </c:pt>
                <c:pt idx="120">
                  <c:v>5.6406333333333336</c:v>
                </c:pt>
                <c:pt idx="121">
                  <c:v>5.5998541666666668</c:v>
                </c:pt>
                <c:pt idx="122">
                  <c:v>5.5323583333333319</c:v>
                </c:pt>
                <c:pt idx="123">
                  <c:v>5.4953666666666665</c:v>
                </c:pt>
                <c:pt idx="124">
                  <c:v>5.6186708333333337</c:v>
                </c:pt>
                <c:pt idx="125">
                  <c:v>5.568745833333332</c:v>
                </c:pt>
                <c:pt idx="126">
                  <c:v>5.5055499999999995</c:v>
                </c:pt>
                <c:pt idx="127">
                  <c:v>5.6334541666666667</c:v>
                </c:pt>
                <c:pt idx="128">
                  <c:v>5.474941666666667</c:v>
                </c:pt>
                <c:pt idx="129">
                  <c:v>5.5525124999999997</c:v>
                </c:pt>
                <c:pt idx="130">
                  <c:v>5.5524708333333344</c:v>
                </c:pt>
                <c:pt idx="131">
                  <c:v>5.5249541666666673</c:v>
                </c:pt>
                <c:pt idx="132">
                  <c:v>5.606633333333332</c:v>
                </c:pt>
                <c:pt idx="133">
                  <c:v>5.5230833333333349</c:v>
                </c:pt>
                <c:pt idx="134">
                  <c:v>5.4652833333333328</c:v>
                </c:pt>
                <c:pt idx="135">
                  <c:v>5.4175916666666675</c:v>
                </c:pt>
                <c:pt idx="136">
                  <c:v>5.4344416666666655</c:v>
                </c:pt>
                <c:pt idx="137">
                  <c:v>5.3273624999999996</c:v>
                </c:pt>
                <c:pt idx="138">
                  <c:v>5.3459500000000011</c:v>
                </c:pt>
                <c:pt idx="139">
                  <c:v>5.2552500000000002</c:v>
                </c:pt>
                <c:pt idx="140">
                  <c:v>5.4014041666666683</c:v>
                </c:pt>
                <c:pt idx="141">
                  <c:v>5.3597333333333337</c:v>
                </c:pt>
                <c:pt idx="142">
                  <c:v>5.232754166666667</c:v>
                </c:pt>
                <c:pt idx="143">
                  <c:v>5.1796083333333343</c:v>
                </c:pt>
                <c:pt idx="144">
                  <c:v>5.0846750000000016</c:v>
                </c:pt>
                <c:pt idx="145">
                  <c:v>5.1377583333333332</c:v>
                </c:pt>
                <c:pt idx="146">
                  <c:v>5.1367874999999996</c:v>
                </c:pt>
                <c:pt idx="147">
                  <c:v>5.1179208333333319</c:v>
                </c:pt>
                <c:pt idx="148">
                  <c:v>5.2419000000000002</c:v>
                </c:pt>
                <c:pt idx="149">
                  <c:v>5.1567833333333342</c:v>
                </c:pt>
                <c:pt idx="150">
                  <c:v>5.1170333333333344</c:v>
                </c:pt>
                <c:pt idx="151">
                  <c:v>5.0817916666666658</c:v>
                </c:pt>
                <c:pt idx="152">
                  <c:v>4.9921250000000006</c:v>
                </c:pt>
                <c:pt idx="153">
                  <c:v>4.9474541666666667</c:v>
                </c:pt>
                <c:pt idx="154">
                  <c:v>4.978912499999999</c:v>
                </c:pt>
                <c:pt idx="155">
                  <c:v>4.912370833333334</c:v>
                </c:pt>
                <c:pt idx="156">
                  <c:v>4.9102999999999994</c:v>
                </c:pt>
                <c:pt idx="157">
                  <c:v>4.8610541666666665</c:v>
                </c:pt>
                <c:pt idx="158">
                  <c:v>4.9127875000000012</c:v>
                </c:pt>
                <c:pt idx="159">
                  <c:v>5.0328166666666663</c:v>
                </c:pt>
                <c:pt idx="160">
                  <c:v>4.9894500000000006</c:v>
                </c:pt>
                <c:pt idx="161">
                  <c:v>4.9695500000000008</c:v>
                </c:pt>
                <c:pt idx="162">
                  <c:v>4.887808333333334</c:v>
                </c:pt>
                <c:pt idx="163">
                  <c:v>4.9426791666666672</c:v>
                </c:pt>
                <c:pt idx="164">
                  <c:v>4.9116999999999997</c:v>
                </c:pt>
                <c:pt idx="165">
                  <c:v>4.9760958333333329</c:v>
                </c:pt>
                <c:pt idx="166">
                  <c:v>4.8740999999999994</c:v>
                </c:pt>
                <c:pt idx="167">
                  <c:v>4.8710416666666667</c:v>
                </c:pt>
                <c:pt idx="168">
                  <c:v>5.0090124999999999</c:v>
                </c:pt>
                <c:pt idx="169">
                  <c:v>4.9562583333333334</c:v>
                </c:pt>
                <c:pt idx="170">
                  <c:v>4.9417666666666662</c:v>
                </c:pt>
                <c:pt idx="171">
                  <c:v>4.8651999999999989</c:v>
                </c:pt>
                <c:pt idx="172">
                  <c:v>4.8978833333333336</c:v>
                </c:pt>
                <c:pt idx="173">
                  <c:v>4.8705124999999994</c:v>
                </c:pt>
                <c:pt idx="174">
                  <c:v>4.8495874999999993</c:v>
                </c:pt>
                <c:pt idx="175">
                  <c:v>4.9354458333333335</c:v>
                </c:pt>
                <c:pt idx="176">
                  <c:v>4.6463041666666669</c:v>
                </c:pt>
                <c:pt idx="177">
                  <c:v>4.7484250000000001</c:v>
                </c:pt>
                <c:pt idx="178">
                  <c:v>4.829299999999999</c:v>
                </c:pt>
                <c:pt idx="179">
                  <c:v>4.8326833333333328</c:v>
                </c:pt>
                <c:pt idx="180">
                  <c:v>4.7598458333333333</c:v>
                </c:pt>
                <c:pt idx="181">
                  <c:v>4.7164499999999991</c:v>
                </c:pt>
                <c:pt idx="182">
                  <c:v>4.9156750000000011</c:v>
                </c:pt>
                <c:pt idx="183">
                  <c:v>4.8952291666666659</c:v>
                </c:pt>
                <c:pt idx="184">
                  <c:v>4.6868916666666669</c:v>
                </c:pt>
                <c:pt idx="185">
                  <c:v>4.8094999999999999</c:v>
                </c:pt>
                <c:pt idx="186">
                  <c:v>4.776016666666667</c:v>
                </c:pt>
                <c:pt idx="187">
                  <c:v>4.6891791666666682</c:v>
                </c:pt>
                <c:pt idx="188">
                  <c:v>4.6798041666666661</c:v>
                </c:pt>
                <c:pt idx="189">
                  <c:v>4.6257458333333341</c:v>
                </c:pt>
                <c:pt idx="190">
                  <c:v>4.7448541666666673</c:v>
                </c:pt>
                <c:pt idx="191">
                  <c:v>4.6467750000000008</c:v>
                </c:pt>
                <c:pt idx="192">
                  <c:v>4.666875000000001</c:v>
                </c:pt>
                <c:pt idx="193">
                  <c:v>4.6566791666666676</c:v>
                </c:pt>
                <c:pt idx="194">
                  <c:v>4.6899416666666669</c:v>
                </c:pt>
                <c:pt idx="195">
                  <c:v>4.6350749999999996</c:v>
                </c:pt>
                <c:pt idx="196">
                  <c:v>4.6446041666666664</c:v>
                </c:pt>
                <c:pt idx="197">
                  <c:v>4.5530791666666666</c:v>
                </c:pt>
                <c:pt idx="198">
                  <c:v>4.6019458333333336</c:v>
                </c:pt>
                <c:pt idx="199">
                  <c:v>4.5796124999999996</c:v>
                </c:pt>
                <c:pt idx="200">
                  <c:v>4.5477333333333343</c:v>
                </c:pt>
                <c:pt idx="201">
                  <c:v>4.482358333333333</c:v>
                </c:pt>
                <c:pt idx="202">
                  <c:v>4.4912166666666655</c:v>
                </c:pt>
                <c:pt idx="203">
                  <c:v>4.4589999999999987</c:v>
                </c:pt>
                <c:pt idx="204">
                  <c:v>4.3710583333333339</c:v>
                </c:pt>
                <c:pt idx="205">
                  <c:v>4.3302708333333344</c:v>
                </c:pt>
                <c:pt idx="206">
                  <c:v>4.2574041666666664</c:v>
                </c:pt>
                <c:pt idx="207">
                  <c:v>4.4812625000000006</c:v>
                </c:pt>
                <c:pt idx="208">
                  <c:v>4.4753541666666665</c:v>
                </c:pt>
                <c:pt idx="209">
                  <c:v>4.2700874999999998</c:v>
                </c:pt>
                <c:pt idx="210">
                  <c:v>4.2995458333333332</c:v>
                </c:pt>
                <c:pt idx="211">
                  <c:v>4.1792999999999996</c:v>
                </c:pt>
                <c:pt idx="212">
                  <c:v>4.2724624999999996</c:v>
                </c:pt>
                <c:pt idx="213">
                  <c:v>4.1432916666666664</c:v>
                </c:pt>
                <c:pt idx="214">
                  <c:v>4.2100208333333331</c:v>
                </c:pt>
                <c:pt idx="215">
                  <c:v>4.0777208333333341</c:v>
                </c:pt>
                <c:pt idx="216">
                  <c:v>4.1031333333333331</c:v>
                </c:pt>
                <c:pt idx="217">
                  <c:v>4.1419916666666667</c:v>
                </c:pt>
                <c:pt idx="218">
                  <c:v>4.120120833333333</c:v>
                </c:pt>
                <c:pt idx="219">
                  <c:v>4.0988625000000001</c:v>
                </c:pt>
                <c:pt idx="220">
                  <c:v>4.0887666666666656</c:v>
                </c:pt>
                <c:pt idx="221">
                  <c:v>3.9808374999999998</c:v>
                </c:pt>
                <c:pt idx="222">
                  <c:v>4.0341666666666658</c:v>
                </c:pt>
                <c:pt idx="223">
                  <c:v>4.0407125000000006</c:v>
                </c:pt>
                <c:pt idx="224">
                  <c:v>4.0347</c:v>
                </c:pt>
                <c:pt idx="225">
                  <c:v>4.103204166666667</c:v>
                </c:pt>
                <c:pt idx="226">
                  <c:v>4.1233124999999999</c:v>
                </c:pt>
                <c:pt idx="227">
                  <c:v>4.0865375000000013</c:v>
                </c:pt>
                <c:pt idx="228">
                  <c:v>4.0874083333333351</c:v>
                </c:pt>
                <c:pt idx="229">
                  <c:v>4.080025</c:v>
                </c:pt>
                <c:pt idx="230">
                  <c:v>4.0407166666666674</c:v>
                </c:pt>
                <c:pt idx="231">
                  <c:v>4.0375458333333327</c:v>
                </c:pt>
                <c:pt idx="232">
                  <c:v>3.9977125</c:v>
                </c:pt>
                <c:pt idx="233">
                  <c:v>4.0050291666666666</c:v>
                </c:pt>
                <c:pt idx="234">
                  <c:v>4.0896666666666661</c:v>
                </c:pt>
                <c:pt idx="235">
                  <c:v>4.0041333333333329</c:v>
                </c:pt>
                <c:pt idx="236">
                  <c:v>3.9716333333333331</c:v>
                </c:pt>
                <c:pt idx="237">
                  <c:v>4.0013458333333327</c:v>
                </c:pt>
                <c:pt idx="238">
                  <c:v>4.1375833333333327</c:v>
                </c:pt>
                <c:pt idx="239">
                  <c:v>4.1922583333333341</c:v>
                </c:pt>
                <c:pt idx="240">
                  <c:v>4.0705999999999998</c:v>
                </c:pt>
                <c:pt idx="241">
                  <c:v>4.0865208333333323</c:v>
                </c:pt>
                <c:pt idx="242">
                  <c:v>4.0624458333333342</c:v>
                </c:pt>
                <c:pt idx="243">
                  <c:v>4.1524791666666667</c:v>
                </c:pt>
                <c:pt idx="244">
                  <c:v>4.260416666666667</c:v>
                </c:pt>
                <c:pt idx="245">
                  <c:v>4.313133333333333</c:v>
                </c:pt>
                <c:pt idx="246">
                  <c:v>4.223091666666666</c:v>
                </c:pt>
                <c:pt idx="247">
                  <c:v>4.1989166666666664</c:v>
                </c:pt>
                <c:pt idx="248">
                  <c:v>4.2109624999999999</c:v>
                </c:pt>
                <c:pt idx="249">
                  <c:v>4.2017875</c:v>
                </c:pt>
                <c:pt idx="250">
                  <c:v>4.2118500000000001</c:v>
                </c:pt>
                <c:pt idx="251">
                  <c:v>4.1846041666666656</c:v>
                </c:pt>
                <c:pt idx="252">
                  <c:v>4.2488666666666663</c:v>
                </c:pt>
                <c:pt idx="253">
                  <c:v>4.1216208333333331</c:v>
                </c:pt>
                <c:pt idx="254">
                  <c:v>4.1254708333333339</c:v>
                </c:pt>
                <c:pt idx="255">
                  <c:v>4.0354583333333327</c:v>
                </c:pt>
                <c:pt idx="256">
                  <c:v>4.1614916666666657</c:v>
                </c:pt>
                <c:pt idx="257">
                  <c:v>4.1642708333333323</c:v>
                </c:pt>
                <c:pt idx="258">
                  <c:v>4.0790999999999995</c:v>
                </c:pt>
                <c:pt idx="259">
                  <c:v>4.1029208333333331</c:v>
                </c:pt>
                <c:pt idx="260">
                  <c:v>4.146045833333333</c:v>
                </c:pt>
                <c:pt idx="261">
                  <c:v>4.031833333333334</c:v>
                </c:pt>
                <c:pt idx="262">
                  <c:v>4.0011999999999999</c:v>
                </c:pt>
                <c:pt idx="263">
                  <c:v>4.1019750000000004</c:v>
                </c:pt>
                <c:pt idx="264">
                  <c:v>3.9470041666666664</c:v>
                </c:pt>
                <c:pt idx="265">
                  <c:v>4.0036708333333335</c:v>
                </c:pt>
                <c:pt idx="266">
                  <c:v>3.8663166666666675</c:v>
                </c:pt>
                <c:pt idx="267">
                  <c:v>3.9684208333333335</c:v>
                </c:pt>
                <c:pt idx="268">
                  <c:v>3.8953916666666664</c:v>
                </c:pt>
                <c:pt idx="269">
                  <c:v>3.9251124999999996</c:v>
                </c:pt>
                <c:pt idx="270">
                  <c:v>3.8821499999999993</c:v>
                </c:pt>
                <c:pt idx="271">
                  <c:v>3.8564916666666664</c:v>
                </c:pt>
                <c:pt idx="272">
                  <c:v>3.7692624999999995</c:v>
                </c:pt>
                <c:pt idx="273">
                  <c:v>3.8302750000000003</c:v>
                </c:pt>
                <c:pt idx="274">
                  <c:v>3.8542333333333345</c:v>
                </c:pt>
                <c:pt idx="275">
                  <c:v>3.8395458333333337</c:v>
                </c:pt>
                <c:pt idx="276">
                  <c:v>3.9019250000000008</c:v>
                </c:pt>
                <c:pt idx="277">
                  <c:v>3.8438125000000003</c:v>
                </c:pt>
                <c:pt idx="278">
                  <c:v>3.9217416666666662</c:v>
                </c:pt>
                <c:pt idx="279">
                  <c:v>3.8188875000000002</c:v>
                </c:pt>
                <c:pt idx="280">
                  <c:v>3.7976791666666663</c:v>
                </c:pt>
                <c:pt idx="281">
                  <c:v>3.8079374999999995</c:v>
                </c:pt>
                <c:pt idx="282">
                  <c:v>3.714141666666666</c:v>
                </c:pt>
                <c:pt idx="283">
                  <c:v>3.8104624999999994</c:v>
                </c:pt>
                <c:pt idx="284">
                  <c:v>3.7741083333333338</c:v>
                </c:pt>
                <c:pt idx="285">
                  <c:v>3.697695833333333</c:v>
                </c:pt>
                <c:pt idx="286">
                  <c:v>3.7393250000000005</c:v>
                </c:pt>
                <c:pt idx="287">
                  <c:v>3.8126750000000005</c:v>
                </c:pt>
                <c:pt idx="288">
                  <c:v>3.6999041666666668</c:v>
                </c:pt>
                <c:pt idx="289">
                  <c:v>3.6447166666666662</c:v>
                </c:pt>
                <c:pt idx="290">
                  <c:v>3.7478541666666669</c:v>
                </c:pt>
                <c:pt idx="291">
                  <c:v>3.7521083333333327</c:v>
                </c:pt>
                <c:pt idx="292">
                  <c:v>3.6734041666666664</c:v>
                </c:pt>
                <c:pt idx="293">
                  <c:v>3.7283416666666667</c:v>
                </c:pt>
                <c:pt idx="294">
                  <c:v>3.7590125000000003</c:v>
                </c:pt>
                <c:pt idx="295">
                  <c:v>3.7166249999999992</c:v>
                </c:pt>
                <c:pt idx="296">
                  <c:v>3.7316375000000002</c:v>
                </c:pt>
                <c:pt idx="297">
                  <c:v>3.7845458333333331</c:v>
                </c:pt>
                <c:pt idx="298">
                  <c:v>3.6622666666666661</c:v>
                </c:pt>
                <c:pt idx="299">
                  <c:v>3.6157124999999994</c:v>
                </c:pt>
                <c:pt idx="300">
                  <c:v>3.6951999999999994</c:v>
                </c:pt>
                <c:pt idx="301">
                  <c:v>3.6883541666666662</c:v>
                </c:pt>
                <c:pt idx="302">
                  <c:v>3.7675333333333332</c:v>
                </c:pt>
                <c:pt idx="303">
                  <c:v>3.7407500000000002</c:v>
                </c:pt>
                <c:pt idx="304">
                  <c:v>3.8362250000000007</c:v>
                </c:pt>
                <c:pt idx="305">
                  <c:v>3.8510916666666657</c:v>
                </c:pt>
                <c:pt idx="306">
                  <c:v>3.8214708333333332</c:v>
                </c:pt>
                <c:pt idx="307">
                  <c:v>3.7704416666666667</c:v>
                </c:pt>
                <c:pt idx="308">
                  <c:v>3.7875083333333333</c:v>
                </c:pt>
                <c:pt idx="309">
                  <c:v>3.8330374999999992</c:v>
                </c:pt>
                <c:pt idx="310">
                  <c:v>3.878575000000001</c:v>
                </c:pt>
                <c:pt idx="311">
                  <c:v>3.8265791666666664</c:v>
                </c:pt>
                <c:pt idx="312">
                  <c:v>3.9085416666666659</c:v>
                </c:pt>
                <c:pt idx="313">
                  <c:v>3.9362166666666671</c:v>
                </c:pt>
                <c:pt idx="314">
                  <c:v>3.8535333333333344</c:v>
                </c:pt>
                <c:pt idx="315">
                  <c:v>3.888925</c:v>
                </c:pt>
                <c:pt idx="316">
                  <c:v>3.9029291666666666</c:v>
                </c:pt>
                <c:pt idx="317">
                  <c:v>4.0172374999999985</c:v>
                </c:pt>
                <c:pt idx="318">
                  <c:v>3.8198208333333343</c:v>
                </c:pt>
                <c:pt idx="319">
                  <c:v>3.9012375000000019</c:v>
                </c:pt>
                <c:pt idx="320">
                  <c:v>4.0151666666666666</c:v>
                </c:pt>
                <c:pt idx="321">
                  <c:v>3.9249916666666667</c:v>
                </c:pt>
                <c:pt idx="322">
                  <c:v>3.9364083333333331</c:v>
                </c:pt>
                <c:pt idx="323">
                  <c:v>3.8773541666666671</c:v>
                </c:pt>
                <c:pt idx="324">
                  <c:v>3.8578041666666665</c:v>
                </c:pt>
                <c:pt idx="325">
                  <c:v>3.8622541666666663</c:v>
                </c:pt>
                <c:pt idx="326">
                  <c:v>3.9193125000000006</c:v>
                </c:pt>
                <c:pt idx="327">
                  <c:v>3.8974375000000001</c:v>
                </c:pt>
                <c:pt idx="328">
                  <c:v>3.9209916666666671</c:v>
                </c:pt>
                <c:pt idx="329">
                  <c:v>3.874425</c:v>
                </c:pt>
                <c:pt idx="330">
                  <c:v>4.0170624999999998</c:v>
                </c:pt>
                <c:pt idx="331">
                  <c:v>3.970754166666667</c:v>
                </c:pt>
                <c:pt idx="332">
                  <c:v>4.0060833333333337</c:v>
                </c:pt>
                <c:pt idx="333">
                  <c:v>4.0537791666666667</c:v>
                </c:pt>
                <c:pt idx="334">
                  <c:v>3.9688499999999998</c:v>
                </c:pt>
                <c:pt idx="335">
                  <c:v>3.9626208333333328</c:v>
                </c:pt>
                <c:pt idx="336">
                  <c:v>4.0177375</c:v>
                </c:pt>
                <c:pt idx="337">
                  <c:v>3.9960666666666675</c:v>
                </c:pt>
                <c:pt idx="338">
                  <c:v>3.9559500000000001</c:v>
                </c:pt>
                <c:pt idx="339">
                  <c:v>3.9774125000000002</c:v>
                </c:pt>
                <c:pt idx="340">
                  <c:v>4.1056041666666667</c:v>
                </c:pt>
                <c:pt idx="341">
                  <c:v>4.1189583333333326</c:v>
                </c:pt>
                <c:pt idx="342">
                  <c:v>4.0721208333333339</c:v>
                </c:pt>
                <c:pt idx="343">
                  <c:v>4.1323458333333329</c:v>
                </c:pt>
                <c:pt idx="344">
                  <c:v>4.2253916666666669</c:v>
                </c:pt>
                <c:pt idx="345">
                  <c:v>4.130045833333333</c:v>
                </c:pt>
                <c:pt idx="346">
                  <c:v>4.1622500000000002</c:v>
                </c:pt>
                <c:pt idx="347">
                  <c:v>4.1571291666666665</c:v>
                </c:pt>
                <c:pt idx="348">
                  <c:v>4.2314249999999989</c:v>
                </c:pt>
                <c:pt idx="349">
                  <c:v>4.191370833333333</c:v>
                </c:pt>
                <c:pt idx="350">
                  <c:v>4.2833958333333344</c:v>
                </c:pt>
                <c:pt idx="351">
                  <c:v>4.2823666666666664</c:v>
                </c:pt>
                <c:pt idx="352">
                  <c:v>4.1811999999999996</c:v>
                </c:pt>
                <c:pt idx="353">
                  <c:v>4.1879416666666662</c:v>
                </c:pt>
                <c:pt idx="354">
                  <c:v>4.1547208333333332</c:v>
                </c:pt>
                <c:pt idx="355">
                  <c:v>4.1019249999999996</c:v>
                </c:pt>
                <c:pt idx="356">
                  <c:v>4.1898875000000002</c:v>
                </c:pt>
                <c:pt idx="357">
                  <c:v>4.1426083333333343</c:v>
                </c:pt>
                <c:pt idx="358">
                  <c:v>4.1560041666666665</c:v>
                </c:pt>
                <c:pt idx="359">
                  <c:v>4.2103541666666668</c:v>
                </c:pt>
                <c:pt idx="360">
                  <c:v>4.1673749999999989</c:v>
                </c:pt>
                <c:pt idx="361">
                  <c:v>4.1645583333333338</c:v>
                </c:pt>
                <c:pt idx="362">
                  <c:v>4.1299458333333332</c:v>
                </c:pt>
                <c:pt idx="363">
                  <c:v>4.1648458333333345</c:v>
                </c:pt>
                <c:pt idx="364">
                  <c:v>4.138979166666668</c:v>
                </c:pt>
                <c:pt idx="365">
                  <c:v>4.1502625000000002</c:v>
                </c:pt>
                <c:pt idx="366">
                  <c:v>4.1227708333333331</c:v>
                </c:pt>
                <c:pt idx="367">
                  <c:v>4.152520833333333</c:v>
                </c:pt>
                <c:pt idx="368">
                  <c:v>4.0184708333333328</c:v>
                </c:pt>
                <c:pt idx="369">
                  <c:v>4.039108333333334</c:v>
                </c:pt>
                <c:pt idx="370">
                  <c:v>4.1998583333333324</c:v>
                </c:pt>
                <c:pt idx="371">
                  <c:v>4.0302083333333325</c:v>
                </c:pt>
                <c:pt idx="372">
                  <c:v>4.1356458333333332</c:v>
                </c:pt>
                <c:pt idx="373">
                  <c:v>4.0826916666666664</c:v>
                </c:pt>
                <c:pt idx="374">
                  <c:v>4.212766666666667</c:v>
                </c:pt>
                <c:pt idx="375">
                  <c:v>4.0962499999999995</c:v>
                </c:pt>
                <c:pt idx="376">
                  <c:v>4.1816125</c:v>
                </c:pt>
                <c:pt idx="377">
                  <c:v>4.2542416666666663</c:v>
                </c:pt>
                <c:pt idx="378">
                  <c:v>4.1886333333333337</c:v>
                </c:pt>
                <c:pt idx="379">
                  <c:v>4.2614625000000004</c:v>
                </c:pt>
                <c:pt idx="380">
                  <c:v>4.180699999999999</c:v>
                </c:pt>
                <c:pt idx="381">
                  <c:v>4.2003916666666674</c:v>
                </c:pt>
                <c:pt idx="382">
                  <c:v>4.1750291666666666</c:v>
                </c:pt>
                <c:pt idx="383">
                  <c:v>4.1728958333333326</c:v>
                </c:pt>
                <c:pt idx="384">
                  <c:v>4.2526750000000009</c:v>
                </c:pt>
                <c:pt idx="385">
                  <c:v>4.1911124999999991</c:v>
                </c:pt>
                <c:pt idx="386">
                  <c:v>4.2665708333333328</c:v>
                </c:pt>
                <c:pt idx="387">
                  <c:v>4.1749041666666669</c:v>
                </c:pt>
                <c:pt idx="388">
                  <c:v>4.177670833333333</c:v>
                </c:pt>
                <c:pt idx="389">
                  <c:v>4.3292250000000001</c:v>
                </c:pt>
                <c:pt idx="390">
                  <c:v>4.3348541666666671</c:v>
                </c:pt>
                <c:pt idx="391">
                  <c:v>4.4293000000000005</c:v>
                </c:pt>
                <c:pt idx="392">
                  <c:v>4.2855166666666662</c:v>
                </c:pt>
                <c:pt idx="393">
                  <c:v>4.3623583333333338</c:v>
                </c:pt>
                <c:pt idx="394">
                  <c:v>4.4117083333333342</c:v>
                </c:pt>
                <c:pt idx="395">
                  <c:v>4.4051666666666671</c:v>
                </c:pt>
                <c:pt idx="396">
                  <c:v>4.4064125000000001</c:v>
                </c:pt>
                <c:pt idx="397">
                  <c:v>4.3947458333333334</c:v>
                </c:pt>
                <c:pt idx="398">
                  <c:v>4.4874125000000005</c:v>
                </c:pt>
                <c:pt idx="399">
                  <c:v>4.5685333333333338</c:v>
                </c:pt>
                <c:pt idx="400">
                  <c:v>4.502345833333333</c:v>
                </c:pt>
                <c:pt idx="401">
                  <c:v>4.4823208333333326</c:v>
                </c:pt>
                <c:pt idx="402">
                  <c:v>4.5984625000000001</c:v>
                </c:pt>
                <c:pt idx="403">
                  <c:v>4.4897791666666667</c:v>
                </c:pt>
                <c:pt idx="404">
                  <c:v>4.3497833333333338</c:v>
                </c:pt>
                <c:pt idx="405">
                  <c:v>4.3601041666666669</c:v>
                </c:pt>
                <c:pt idx="406">
                  <c:v>4.3325041666666664</c:v>
                </c:pt>
                <c:pt idx="407">
                  <c:v>4.3743708333333338</c:v>
                </c:pt>
                <c:pt idx="408">
                  <c:v>4.4161999999999999</c:v>
                </c:pt>
                <c:pt idx="409">
                  <c:v>4.4473624999999997</c:v>
                </c:pt>
                <c:pt idx="410">
                  <c:v>4.3271625000000009</c:v>
                </c:pt>
                <c:pt idx="411">
                  <c:v>4.3362250000000007</c:v>
                </c:pt>
                <c:pt idx="412">
                  <c:v>4.3740874999999999</c:v>
                </c:pt>
                <c:pt idx="413">
                  <c:v>4.3133375000000003</c:v>
                </c:pt>
                <c:pt idx="414">
                  <c:v>4.242304166666667</c:v>
                </c:pt>
                <c:pt idx="415">
                  <c:v>4.3349791666666677</c:v>
                </c:pt>
                <c:pt idx="416">
                  <c:v>4.3448250000000002</c:v>
                </c:pt>
                <c:pt idx="417">
                  <c:v>4.368220833333333</c:v>
                </c:pt>
                <c:pt idx="418">
                  <c:v>4.3751125000000002</c:v>
                </c:pt>
                <c:pt idx="419">
                  <c:v>4.3939416666666666</c:v>
                </c:pt>
                <c:pt idx="420">
                  <c:v>4.3410000000000002</c:v>
                </c:pt>
                <c:pt idx="421">
                  <c:v>4.2985625000000001</c:v>
                </c:pt>
                <c:pt idx="422">
                  <c:v>4.2924625000000001</c:v>
                </c:pt>
                <c:pt idx="423">
                  <c:v>4.2761416666666667</c:v>
                </c:pt>
                <c:pt idx="424">
                  <c:v>4.2828125000000012</c:v>
                </c:pt>
                <c:pt idx="425">
                  <c:v>4.2908291666666667</c:v>
                </c:pt>
                <c:pt idx="426">
                  <c:v>4.1565499999999984</c:v>
                </c:pt>
                <c:pt idx="427">
                  <c:v>4.3149416666666669</c:v>
                </c:pt>
                <c:pt idx="428">
                  <c:v>4.251970833333333</c:v>
                </c:pt>
                <c:pt idx="429">
                  <c:v>4.1947166666666673</c:v>
                </c:pt>
                <c:pt idx="430">
                  <c:v>4.2260083333333336</c:v>
                </c:pt>
                <c:pt idx="431">
                  <c:v>4.2825291666666656</c:v>
                </c:pt>
                <c:pt idx="432">
                  <c:v>4.2984291666666676</c:v>
                </c:pt>
                <c:pt idx="433">
                  <c:v>4.1732249999999995</c:v>
                </c:pt>
                <c:pt idx="434">
                  <c:v>4.0746916666666673</c:v>
                </c:pt>
                <c:pt idx="435">
                  <c:v>4.2465833333333336</c:v>
                </c:pt>
                <c:pt idx="436">
                  <c:v>4.2419291666666661</c:v>
                </c:pt>
                <c:pt idx="437">
                  <c:v>4.1743374999999991</c:v>
                </c:pt>
                <c:pt idx="438">
                  <c:v>4.195545833333334</c:v>
                </c:pt>
                <c:pt idx="439">
                  <c:v>4.1606125</c:v>
                </c:pt>
                <c:pt idx="440">
                  <c:v>4.100295833333333</c:v>
                </c:pt>
                <c:pt idx="441">
                  <c:v>4.2512291666666666</c:v>
                </c:pt>
                <c:pt idx="442">
                  <c:v>4.2554916666666669</c:v>
                </c:pt>
                <c:pt idx="443">
                  <c:v>4.2502208333333336</c:v>
                </c:pt>
                <c:pt idx="444">
                  <c:v>4.1895416666666661</c:v>
                </c:pt>
                <c:pt idx="445">
                  <c:v>4.2551666666666668</c:v>
                </c:pt>
                <c:pt idx="446">
                  <c:v>4.2721166666666672</c:v>
                </c:pt>
                <c:pt idx="447">
                  <c:v>4.2044083333333333</c:v>
                </c:pt>
                <c:pt idx="448">
                  <c:v>4.1353166666666672</c:v>
                </c:pt>
                <c:pt idx="449">
                  <c:v>4.2547500000000005</c:v>
                </c:pt>
                <c:pt idx="450">
                  <c:v>4.2157416666666672</c:v>
                </c:pt>
                <c:pt idx="451">
                  <c:v>4.129437499999999</c:v>
                </c:pt>
                <c:pt idx="452">
                  <c:v>4.1465291666666673</c:v>
                </c:pt>
                <c:pt idx="453">
                  <c:v>4.1548333333333325</c:v>
                </c:pt>
                <c:pt idx="454">
                  <c:v>4.0206416666666662</c:v>
                </c:pt>
                <c:pt idx="455">
                  <c:v>4.2387458333333337</c:v>
                </c:pt>
                <c:pt idx="456">
                  <c:v>4.2039291666666667</c:v>
                </c:pt>
                <c:pt idx="457">
                  <c:v>4.1882041666666678</c:v>
                </c:pt>
                <c:pt idx="458">
                  <c:v>4.1502666666666661</c:v>
                </c:pt>
                <c:pt idx="459">
                  <c:v>4.3138624999999999</c:v>
                </c:pt>
                <c:pt idx="460">
                  <c:v>4.335770833333334</c:v>
                </c:pt>
                <c:pt idx="461">
                  <c:v>4.2680333333333333</c:v>
                </c:pt>
                <c:pt idx="462">
                  <c:v>4.2290458333333341</c:v>
                </c:pt>
                <c:pt idx="463">
                  <c:v>4.3127166666666676</c:v>
                </c:pt>
                <c:pt idx="464">
                  <c:v>4.3303624999999997</c:v>
                </c:pt>
                <c:pt idx="465">
                  <c:v>4.3454375000000001</c:v>
                </c:pt>
                <c:pt idx="466">
                  <c:v>4.1850916666666658</c:v>
                </c:pt>
                <c:pt idx="467">
                  <c:v>4.2768916666666668</c:v>
                </c:pt>
                <c:pt idx="468">
                  <c:v>4.2588083333333335</c:v>
                </c:pt>
                <c:pt idx="469">
                  <c:v>4.1700291666666658</c:v>
                </c:pt>
                <c:pt idx="470">
                  <c:v>4.2319499999999994</c:v>
                </c:pt>
                <c:pt idx="471">
                  <c:v>4.1828124999999998</c:v>
                </c:pt>
                <c:pt idx="472">
                  <c:v>4.2406333333333333</c:v>
                </c:pt>
                <c:pt idx="473">
                  <c:v>4.1692124999999995</c:v>
                </c:pt>
                <c:pt idx="474">
                  <c:v>4.1422499999999998</c:v>
                </c:pt>
                <c:pt idx="475">
                  <c:v>4.1442541666666672</c:v>
                </c:pt>
                <c:pt idx="476">
                  <c:v>4.1934583333333331</c:v>
                </c:pt>
                <c:pt idx="477">
                  <c:v>4.0624499999999992</c:v>
                </c:pt>
                <c:pt idx="478">
                  <c:v>3.9743416666666662</c:v>
                </c:pt>
                <c:pt idx="479">
                  <c:v>4.1009208333333333</c:v>
                </c:pt>
                <c:pt idx="480">
                  <c:v>4.0400291666666668</c:v>
                </c:pt>
                <c:pt idx="481">
                  <c:v>3.8531291666666676</c:v>
                </c:pt>
                <c:pt idx="482">
                  <c:v>4.0611416666666669</c:v>
                </c:pt>
                <c:pt idx="483">
                  <c:v>4.0955874999999997</c:v>
                </c:pt>
                <c:pt idx="484">
                  <c:v>4.0437583333333338</c:v>
                </c:pt>
                <c:pt idx="485">
                  <c:v>4.0017041666666664</c:v>
                </c:pt>
                <c:pt idx="486">
                  <c:v>4.0177541666666663</c:v>
                </c:pt>
                <c:pt idx="487">
                  <c:v>4.0793041666666676</c:v>
                </c:pt>
                <c:pt idx="488">
                  <c:v>3.9834999999999998</c:v>
                </c:pt>
                <c:pt idx="489">
                  <c:v>3.965420833333333</c:v>
                </c:pt>
                <c:pt idx="490">
                  <c:v>4.0154416666666668</c:v>
                </c:pt>
                <c:pt idx="491">
                  <c:v>4.0411500000000009</c:v>
                </c:pt>
                <c:pt idx="492">
                  <c:v>4.0534500000000007</c:v>
                </c:pt>
                <c:pt idx="493">
                  <c:v>4.0320291666666668</c:v>
                </c:pt>
                <c:pt idx="494">
                  <c:v>4.0819833333333344</c:v>
                </c:pt>
                <c:pt idx="495">
                  <c:v>4.1401041666666671</c:v>
                </c:pt>
                <c:pt idx="496">
                  <c:v>4.1186125000000002</c:v>
                </c:pt>
                <c:pt idx="497">
                  <c:v>4.2329958333333328</c:v>
                </c:pt>
                <c:pt idx="498">
                  <c:v>4.1200125000000005</c:v>
                </c:pt>
                <c:pt idx="499">
                  <c:v>4.0406458333333326</c:v>
                </c:pt>
                <c:pt idx="500">
                  <c:v>4.1272874999999996</c:v>
                </c:pt>
                <c:pt idx="501">
                  <c:v>4.0754208333333333</c:v>
                </c:pt>
                <c:pt idx="502">
                  <c:v>4.1083124999999994</c:v>
                </c:pt>
                <c:pt idx="503">
                  <c:v>4.0499916666666662</c:v>
                </c:pt>
                <c:pt idx="504">
                  <c:v>3.9619291666666672</c:v>
                </c:pt>
                <c:pt idx="505">
                  <c:v>4.1157041666666672</c:v>
                </c:pt>
                <c:pt idx="506">
                  <c:v>4.1292416666666663</c:v>
                </c:pt>
                <c:pt idx="507">
                  <c:v>4.1096708333333343</c:v>
                </c:pt>
                <c:pt idx="508">
                  <c:v>4.0692374999999998</c:v>
                </c:pt>
                <c:pt idx="509">
                  <c:v>4.2286125000000006</c:v>
                </c:pt>
                <c:pt idx="510">
                  <c:v>4.2075500000000003</c:v>
                </c:pt>
                <c:pt idx="511">
                  <c:v>4.2278541666666669</c:v>
                </c:pt>
                <c:pt idx="512">
                  <c:v>4.1723291666666666</c:v>
                </c:pt>
                <c:pt idx="513">
                  <c:v>4.2000416666666682</c:v>
                </c:pt>
                <c:pt idx="514">
                  <c:v>4.1838083333333342</c:v>
                </c:pt>
                <c:pt idx="515">
                  <c:v>4.3363041666666673</c:v>
                </c:pt>
                <c:pt idx="516">
                  <c:v>4.1498999999999997</c:v>
                </c:pt>
                <c:pt idx="517">
                  <c:v>4.2532958333333335</c:v>
                </c:pt>
                <c:pt idx="518">
                  <c:v>4.1819208333333329</c:v>
                </c:pt>
                <c:pt idx="519">
                  <c:v>4.2796916666666664</c:v>
                </c:pt>
                <c:pt idx="520">
                  <c:v>4.3046333333333315</c:v>
                </c:pt>
                <c:pt idx="521">
                  <c:v>4.3693291666666667</c:v>
                </c:pt>
                <c:pt idx="522">
                  <c:v>4.3218666666666667</c:v>
                </c:pt>
                <c:pt idx="523">
                  <c:v>4.2960749999999992</c:v>
                </c:pt>
                <c:pt idx="524">
                  <c:v>4.268229166666667</c:v>
                </c:pt>
                <c:pt idx="525">
                  <c:v>4.2512041666666676</c:v>
                </c:pt>
                <c:pt idx="526">
                  <c:v>4.2174916666666666</c:v>
                </c:pt>
                <c:pt idx="527">
                  <c:v>4.2980521739130433</c:v>
                </c:pt>
                <c:pt idx="528">
                  <c:v>4.2623652173913049</c:v>
                </c:pt>
                <c:pt idx="529">
                  <c:v>4.3203869565217392</c:v>
                </c:pt>
                <c:pt idx="530">
                  <c:v>4.3221869565217395</c:v>
                </c:pt>
                <c:pt idx="531">
                  <c:v>4.3553130434782616</c:v>
                </c:pt>
                <c:pt idx="532">
                  <c:v>4.3463956521739133</c:v>
                </c:pt>
                <c:pt idx="533">
                  <c:v>4.3299652173913046</c:v>
                </c:pt>
                <c:pt idx="534">
                  <c:v>4.3192869565217391</c:v>
                </c:pt>
                <c:pt idx="535">
                  <c:v>4.3956608695652166</c:v>
                </c:pt>
                <c:pt idx="536">
                  <c:v>4.2755652173913044</c:v>
                </c:pt>
                <c:pt idx="537">
                  <c:v>4.2510652173913046</c:v>
                </c:pt>
                <c:pt idx="538">
                  <c:v>4.3052695652173911</c:v>
                </c:pt>
                <c:pt idx="539">
                  <c:v>4.3042826086956527</c:v>
                </c:pt>
                <c:pt idx="540">
                  <c:v>4.2754347826086949</c:v>
                </c:pt>
                <c:pt idx="541">
                  <c:v>4.2397086956521743</c:v>
                </c:pt>
                <c:pt idx="542">
                  <c:v>4.2059521739130439</c:v>
                </c:pt>
                <c:pt idx="543">
                  <c:v>4.3195521739130438</c:v>
                </c:pt>
                <c:pt idx="544">
                  <c:v>4.2677869565217392</c:v>
                </c:pt>
                <c:pt idx="545">
                  <c:v>4.2052695652173915</c:v>
                </c:pt>
                <c:pt idx="546">
                  <c:v>4.1290782608695649</c:v>
                </c:pt>
                <c:pt idx="547">
                  <c:v>4.2521608695652171</c:v>
                </c:pt>
                <c:pt idx="548">
                  <c:v>4.1747391304347818</c:v>
                </c:pt>
                <c:pt idx="549">
                  <c:v>4.1839565217391304</c:v>
                </c:pt>
                <c:pt idx="550">
                  <c:v>4.2340434782608707</c:v>
                </c:pt>
                <c:pt idx="551">
                  <c:v>4.0728695652173919</c:v>
                </c:pt>
                <c:pt idx="552">
                  <c:v>4.1224913043478271</c:v>
                </c:pt>
                <c:pt idx="553">
                  <c:v>4.1387652173913043</c:v>
                </c:pt>
                <c:pt idx="554">
                  <c:v>4.1440999999999999</c:v>
                </c:pt>
                <c:pt idx="555">
                  <c:v>4.1471739130434777</c:v>
                </c:pt>
                <c:pt idx="556">
                  <c:v>4.1528347826086955</c:v>
                </c:pt>
                <c:pt idx="557">
                  <c:v>4.1561130434782614</c:v>
                </c:pt>
                <c:pt idx="558">
                  <c:v>4.0415217391304337</c:v>
                </c:pt>
                <c:pt idx="559">
                  <c:v>4.1199043478260862</c:v>
                </c:pt>
                <c:pt idx="560">
                  <c:v>3.9610652173913037</c:v>
                </c:pt>
                <c:pt idx="561">
                  <c:v>4.1496695652173905</c:v>
                </c:pt>
                <c:pt idx="562">
                  <c:v>4.0543260869565225</c:v>
                </c:pt>
                <c:pt idx="563">
                  <c:v>3.8416304347826089</c:v>
                </c:pt>
                <c:pt idx="564">
                  <c:v>3.8759608695652177</c:v>
                </c:pt>
                <c:pt idx="565">
                  <c:v>3.8022173913043473</c:v>
                </c:pt>
                <c:pt idx="566">
                  <c:v>4.0083565217391302</c:v>
                </c:pt>
                <c:pt idx="567">
                  <c:v>4.031091304347826</c:v>
                </c:pt>
                <c:pt idx="568">
                  <c:v>4.0620347826086967</c:v>
                </c:pt>
                <c:pt idx="569">
                  <c:v>3.9807913043478256</c:v>
                </c:pt>
                <c:pt idx="570">
                  <c:v>3.9531863636363638</c:v>
                </c:pt>
                <c:pt idx="571">
                  <c:v>3.9420409090909088</c:v>
                </c:pt>
                <c:pt idx="572">
                  <c:v>3.837836363636363</c:v>
                </c:pt>
                <c:pt idx="573">
                  <c:v>3.8412272727272732</c:v>
                </c:pt>
                <c:pt idx="574">
                  <c:v>3.8379863636363627</c:v>
                </c:pt>
                <c:pt idx="575">
                  <c:v>3.8018363636363643</c:v>
                </c:pt>
                <c:pt idx="576">
                  <c:v>3.7597318181818182</c:v>
                </c:pt>
                <c:pt idx="577">
                  <c:v>3.8882136363636359</c:v>
                </c:pt>
                <c:pt idx="578">
                  <c:v>3.7484999999999995</c:v>
                </c:pt>
                <c:pt idx="579">
                  <c:v>3.7420136363636374</c:v>
                </c:pt>
                <c:pt idx="580">
                  <c:v>3.8150545454545455</c:v>
                </c:pt>
                <c:pt idx="581">
                  <c:v>3.7818954545454546</c:v>
                </c:pt>
                <c:pt idx="582">
                  <c:v>3.838495454545455</c:v>
                </c:pt>
                <c:pt idx="583">
                  <c:v>3.7175272727272723</c:v>
                </c:pt>
                <c:pt idx="584">
                  <c:v>3.6674772727272726</c:v>
                </c:pt>
                <c:pt idx="585">
                  <c:v>3.2710227272727264</c:v>
                </c:pt>
                <c:pt idx="586">
                  <c:v>3.4563318181818179</c:v>
                </c:pt>
                <c:pt idx="587">
                  <c:v>3.5290136363636364</c:v>
                </c:pt>
                <c:pt idx="588">
                  <c:v>3.598563636363636</c:v>
                </c:pt>
                <c:pt idx="589">
                  <c:v>3.5754318181818179</c:v>
                </c:pt>
                <c:pt idx="590">
                  <c:v>3.4686409090909085</c:v>
                </c:pt>
                <c:pt idx="591">
                  <c:v>3.608704545454545</c:v>
                </c:pt>
                <c:pt idx="592">
                  <c:v>3.6002136363636366</c:v>
                </c:pt>
                <c:pt idx="593">
                  <c:v>3.5478818181818186</c:v>
                </c:pt>
                <c:pt idx="594">
                  <c:v>3.6410636363636359</c:v>
                </c:pt>
                <c:pt idx="595">
                  <c:v>3.6829909090909094</c:v>
                </c:pt>
                <c:pt idx="596">
                  <c:v>3.7742454545454547</c:v>
                </c:pt>
                <c:pt idx="597">
                  <c:v>3.6024409090909093</c:v>
                </c:pt>
                <c:pt idx="598">
                  <c:v>3.5458545454545454</c:v>
                </c:pt>
                <c:pt idx="599">
                  <c:v>3.6583318181818183</c:v>
                </c:pt>
                <c:pt idx="600">
                  <c:v>3.7284727272727269</c:v>
                </c:pt>
                <c:pt idx="601">
                  <c:v>3.6048909090909103</c:v>
                </c:pt>
                <c:pt idx="602">
                  <c:v>3.6826227272727277</c:v>
                </c:pt>
                <c:pt idx="603">
                  <c:v>3.6456590909090907</c:v>
                </c:pt>
                <c:pt idx="604">
                  <c:v>3.7067409090909105</c:v>
                </c:pt>
                <c:pt idx="605">
                  <c:v>3.8291727272727272</c:v>
                </c:pt>
                <c:pt idx="606">
                  <c:v>3.9269136363636363</c:v>
                </c:pt>
                <c:pt idx="607">
                  <c:v>3.8767499999999999</c:v>
                </c:pt>
                <c:pt idx="608">
                  <c:v>3.8215363636363646</c:v>
                </c:pt>
                <c:pt idx="609">
                  <c:v>3.8555272727272727</c:v>
                </c:pt>
                <c:pt idx="610">
                  <c:v>3.9871818181818175</c:v>
                </c:pt>
                <c:pt idx="611">
                  <c:v>3.9571227272727283</c:v>
                </c:pt>
                <c:pt idx="612">
                  <c:v>4.0866727272727283</c:v>
                </c:pt>
                <c:pt idx="613">
                  <c:v>4.1239500000000007</c:v>
                </c:pt>
                <c:pt idx="614">
                  <c:v>3.9622045454545454</c:v>
                </c:pt>
                <c:pt idx="615">
                  <c:v>3.9157681818181813</c:v>
                </c:pt>
                <c:pt idx="616">
                  <c:v>3.7644863636363648</c:v>
                </c:pt>
                <c:pt idx="617">
                  <c:v>3.8190409090909085</c:v>
                </c:pt>
                <c:pt idx="618">
                  <c:v>4.0325545454545457</c:v>
                </c:pt>
                <c:pt idx="619">
                  <c:v>3.7406818181818182</c:v>
                </c:pt>
                <c:pt idx="620">
                  <c:v>3.7940727272727273</c:v>
                </c:pt>
                <c:pt idx="621">
                  <c:v>3.748004545454545</c:v>
                </c:pt>
                <c:pt idx="622">
                  <c:v>3.8578136363636375</c:v>
                </c:pt>
                <c:pt idx="623">
                  <c:v>4.1907454545454561</c:v>
                </c:pt>
                <c:pt idx="624">
                  <c:v>4.2167909090909097</c:v>
                </c:pt>
                <c:pt idx="625">
                  <c:v>4.1623909090909086</c:v>
                </c:pt>
                <c:pt idx="626">
                  <c:v>3.7846090909090919</c:v>
                </c:pt>
                <c:pt idx="627">
                  <c:v>3.898354545454545</c:v>
                </c:pt>
                <c:pt idx="628">
                  <c:v>3.7549181818181809</c:v>
                </c:pt>
                <c:pt idx="629">
                  <c:v>3.7261000000000006</c:v>
                </c:pt>
                <c:pt idx="630">
                  <c:v>3.6031318181818177</c:v>
                </c:pt>
                <c:pt idx="631">
                  <c:v>3.4762499999999998</c:v>
                </c:pt>
                <c:pt idx="632">
                  <c:v>3.6296409090909099</c:v>
                </c:pt>
                <c:pt idx="633">
                  <c:v>3.7063272727272718</c:v>
                </c:pt>
                <c:pt idx="634">
                  <c:v>3.8561045454545462</c:v>
                </c:pt>
                <c:pt idx="635">
                  <c:v>3.8588909090909085</c:v>
                </c:pt>
                <c:pt idx="636">
                  <c:v>3.8193136363636353</c:v>
                </c:pt>
                <c:pt idx="637">
                  <c:v>3.9003272727272726</c:v>
                </c:pt>
                <c:pt idx="638">
                  <c:v>3.9124636363636367</c:v>
                </c:pt>
                <c:pt idx="639">
                  <c:v>3.8298681818181808</c:v>
                </c:pt>
                <c:pt idx="640">
                  <c:v>3.8084500000000006</c:v>
                </c:pt>
                <c:pt idx="641">
                  <c:v>3.5840136363636366</c:v>
                </c:pt>
                <c:pt idx="642">
                  <c:v>4.0114318181818174</c:v>
                </c:pt>
                <c:pt idx="643">
                  <c:v>4.0107500000000007</c:v>
                </c:pt>
                <c:pt idx="644">
                  <c:v>4.0297409090909095</c:v>
                </c:pt>
                <c:pt idx="645">
                  <c:v>4.0645681818181822</c:v>
                </c:pt>
                <c:pt idx="646">
                  <c:v>4.1327545454545449</c:v>
                </c:pt>
                <c:pt idx="647">
                  <c:v>4.1851500000000001</c:v>
                </c:pt>
                <c:pt idx="648">
                  <c:v>4.1545181818181804</c:v>
                </c:pt>
                <c:pt idx="649">
                  <c:v>4.0485045454545459</c:v>
                </c:pt>
                <c:pt idx="650">
                  <c:v>4.1105090909090913</c:v>
                </c:pt>
                <c:pt idx="651">
                  <c:v>4.2153590909090903</c:v>
                </c:pt>
                <c:pt idx="652">
                  <c:v>4.1545772727272734</c:v>
                </c:pt>
                <c:pt idx="653">
                  <c:v>4.0524409090909099</c:v>
                </c:pt>
                <c:pt idx="654">
                  <c:v>4.1166545454545451</c:v>
                </c:pt>
                <c:pt idx="655">
                  <c:v>4.0537545454545452</c:v>
                </c:pt>
                <c:pt idx="656">
                  <c:v>4.051099999999999</c:v>
                </c:pt>
                <c:pt idx="657">
                  <c:v>4.0146409090909083</c:v>
                </c:pt>
                <c:pt idx="658">
                  <c:v>4.0534681818181815</c:v>
                </c:pt>
                <c:pt idx="659">
                  <c:v>4.1056181818181816</c:v>
                </c:pt>
                <c:pt idx="660">
                  <c:v>4.0764954545454559</c:v>
                </c:pt>
                <c:pt idx="661">
                  <c:v>4.1755863636363646</c:v>
                </c:pt>
                <c:pt idx="662">
                  <c:v>4.292059090909091</c:v>
                </c:pt>
                <c:pt idx="663">
                  <c:v>4.2372454545454534</c:v>
                </c:pt>
                <c:pt idx="664">
                  <c:v>4.2964545454545462</c:v>
                </c:pt>
                <c:pt idx="665">
                  <c:v>4.3882136363636368</c:v>
                </c:pt>
                <c:pt idx="666">
                  <c:v>4.3657590909090906</c:v>
                </c:pt>
                <c:pt idx="667">
                  <c:v>4.3567318181818182</c:v>
                </c:pt>
                <c:pt idx="668">
                  <c:v>4.2272272727272728</c:v>
                </c:pt>
                <c:pt idx="669">
                  <c:v>4.4175909090909089</c:v>
                </c:pt>
                <c:pt idx="670">
                  <c:v>4.3779272727272724</c:v>
                </c:pt>
                <c:pt idx="671">
                  <c:v>4.3314590909090915</c:v>
                </c:pt>
                <c:pt idx="672">
                  <c:v>4.2780045454545448</c:v>
                </c:pt>
                <c:pt idx="673">
                  <c:v>4.2392090909090907</c:v>
                </c:pt>
                <c:pt idx="674">
                  <c:v>4.374627272727273</c:v>
                </c:pt>
                <c:pt idx="675">
                  <c:v>4.4561999999999999</c:v>
                </c:pt>
                <c:pt idx="676">
                  <c:v>4.3803863636363625</c:v>
                </c:pt>
                <c:pt idx="677">
                  <c:v>4.3568227272727267</c:v>
                </c:pt>
                <c:pt idx="678">
                  <c:v>4.3637045454545458</c:v>
                </c:pt>
                <c:pt idx="679">
                  <c:v>4.3520136363636359</c:v>
                </c:pt>
                <c:pt idx="680">
                  <c:v>4.4682681818181811</c:v>
                </c:pt>
                <c:pt idx="681">
                  <c:v>4.6129318181818189</c:v>
                </c:pt>
                <c:pt idx="682">
                  <c:v>4.5118636363636355</c:v>
                </c:pt>
                <c:pt idx="683">
                  <c:v>4.4963909090909082</c:v>
                </c:pt>
                <c:pt idx="684">
                  <c:v>4.4797681818181818</c:v>
                </c:pt>
                <c:pt idx="685">
                  <c:v>4.5273500000000002</c:v>
                </c:pt>
                <c:pt idx="686">
                  <c:v>4.4401636363636356</c:v>
                </c:pt>
                <c:pt idx="687">
                  <c:v>4.4610363636363637</c:v>
                </c:pt>
                <c:pt idx="688">
                  <c:v>4.5810363636363638</c:v>
                </c:pt>
                <c:pt idx="689">
                  <c:v>4.4780999999999986</c:v>
                </c:pt>
                <c:pt idx="690">
                  <c:v>4.5259363636363643</c:v>
                </c:pt>
                <c:pt idx="691">
                  <c:v>4.475895454545455</c:v>
                </c:pt>
                <c:pt idx="692">
                  <c:v>4.5248409090909085</c:v>
                </c:pt>
                <c:pt idx="693">
                  <c:v>4.5300454545454549</c:v>
                </c:pt>
                <c:pt idx="694">
                  <c:v>4.5342818181818183</c:v>
                </c:pt>
                <c:pt idx="695">
                  <c:v>4.4143181818181825</c:v>
                </c:pt>
                <c:pt idx="696">
                  <c:v>4.4298227272727271</c:v>
                </c:pt>
                <c:pt idx="697">
                  <c:v>4.4635090909090911</c:v>
                </c:pt>
                <c:pt idx="698">
                  <c:v>4.481831818181818</c:v>
                </c:pt>
                <c:pt idx="699">
                  <c:v>4.4845363636363631</c:v>
                </c:pt>
                <c:pt idx="700">
                  <c:v>4.4426363636363639</c:v>
                </c:pt>
                <c:pt idx="701">
                  <c:v>4.5377590909090904</c:v>
                </c:pt>
                <c:pt idx="702">
                  <c:v>4.517772727272729</c:v>
                </c:pt>
                <c:pt idx="703">
                  <c:v>4.5357409090909107</c:v>
                </c:pt>
                <c:pt idx="704">
                  <c:v>4.62615</c:v>
                </c:pt>
                <c:pt idx="705">
                  <c:v>4.658627272727272</c:v>
                </c:pt>
                <c:pt idx="706">
                  <c:v>4.5256181818181807</c:v>
                </c:pt>
                <c:pt idx="707">
                  <c:v>4.5485409090909101</c:v>
                </c:pt>
                <c:pt idx="708">
                  <c:v>4.6548545454545467</c:v>
                </c:pt>
                <c:pt idx="709">
                  <c:v>4.6998318181818188</c:v>
                </c:pt>
                <c:pt idx="710">
                  <c:v>4.6344090909090916</c:v>
                </c:pt>
                <c:pt idx="711">
                  <c:v>4.6851772727272731</c:v>
                </c:pt>
                <c:pt idx="712">
                  <c:v>4.5338590909090914</c:v>
                </c:pt>
                <c:pt idx="713">
                  <c:v>4.6415772727272717</c:v>
                </c:pt>
                <c:pt idx="714">
                  <c:v>4.6567636363636362</c:v>
                </c:pt>
                <c:pt idx="715">
                  <c:v>4.5643318181818184</c:v>
                </c:pt>
                <c:pt idx="716">
                  <c:v>4.613468181818182</c:v>
                </c:pt>
                <c:pt idx="717">
                  <c:v>4.7529636363636367</c:v>
                </c:pt>
                <c:pt idx="718">
                  <c:v>4.6555863636363632</c:v>
                </c:pt>
                <c:pt idx="719">
                  <c:v>4.7120000000000006</c:v>
                </c:pt>
                <c:pt idx="720">
                  <c:v>4.7347363636363626</c:v>
                </c:pt>
                <c:pt idx="721">
                  <c:v>4.7220500000000003</c:v>
                </c:pt>
                <c:pt idx="722">
                  <c:v>4.858490909090909</c:v>
                </c:pt>
                <c:pt idx="723">
                  <c:v>4.8704318181818183</c:v>
                </c:pt>
                <c:pt idx="724">
                  <c:v>4.8572272727272727</c:v>
                </c:pt>
                <c:pt idx="725">
                  <c:v>4.8364681818181818</c:v>
                </c:pt>
                <c:pt idx="726">
                  <c:v>4.8981909090909088</c:v>
                </c:pt>
                <c:pt idx="727">
                  <c:v>4.8588999999999993</c:v>
                </c:pt>
                <c:pt idx="728">
                  <c:v>4.7951181818181814</c:v>
                </c:pt>
                <c:pt idx="729">
                  <c:v>4.7797954545454537</c:v>
                </c:pt>
                <c:pt idx="730">
                  <c:v>4.7340318181818182</c:v>
                </c:pt>
                <c:pt idx="731">
                  <c:v>4.824968181818182</c:v>
                </c:pt>
                <c:pt idx="732">
                  <c:v>4.9177409090909086</c:v>
                </c:pt>
                <c:pt idx="733">
                  <c:v>4.7499318181818175</c:v>
                </c:pt>
                <c:pt idx="734">
                  <c:v>4.7932863636363638</c:v>
                </c:pt>
                <c:pt idx="735">
                  <c:v>4.8141500000000006</c:v>
                </c:pt>
                <c:pt idx="736">
                  <c:v>4.9387863636363623</c:v>
                </c:pt>
                <c:pt idx="737">
                  <c:v>4.8600454545454559</c:v>
                </c:pt>
                <c:pt idx="738">
                  <c:v>4.8441681818181825</c:v>
                </c:pt>
                <c:pt idx="739">
                  <c:v>4.869563636363635</c:v>
                </c:pt>
                <c:pt idx="740">
                  <c:v>4.8617772727272737</c:v>
                </c:pt>
                <c:pt idx="741">
                  <c:v>5.075154545454545</c:v>
                </c:pt>
                <c:pt idx="742">
                  <c:v>5.1011545454545457</c:v>
                </c:pt>
                <c:pt idx="743">
                  <c:v>5.0555454545454541</c:v>
                </c:pt>
                <c:pt idx="744">
                  <c:v>5.1048181818181817</c:v>
                </c:pt>
                <c:pt idx="745">
                  <c:v>5.2690136363636366</c:v>
                </c:pt>
                <c:pt idx="746">
                  <c:v>5.2126409090909087</c:v>
                </c:pt>
                <c:pt idx="747">
                  <c:v>4.9798727272727277</c:v>
                </c:pt>
                <c:pt idx="748">
                  <c:v>5.0961045454545451</c:v>
                </c:pt>
                <c:pt idx="749">
                  <c:v>5.1730999999999998</c:v>
                </c:pt>
                <c:pt idx="750">
                  <c:v>5.0937681818181826</c:v>
                </c:pt>
                <c:pt idx="751">
                  <c:v>5.0142409090909101</c:v>
                </c:pt>
                <c:pt idx="752">
                  <c:v>5.0118454545454538</c:v>
                </c:pt>
                <c:pt idx="753">
                  <c:v>5.0947272727272734</c:v>
                </c:pt>
                <c:pt idx="754">
                  <c:v>5.0832772727272726</c:v>
                </c:pt>
                <c:pt idx="755">
                  <c:v>5.0951681818181802</c:v>
                </c:pt>
                <c:pt idx="756">
                  <c:v>5.1230666666666664</c:v>
                </c:pt>
                <c:pt idx="757">
                  <c:v>5.0068952380952378</c:v>
                </c:pt>
                <c:pt idx="758">
                  <c:v>5.1827476190476194</c:v>
                </c:pt>
                <c:pt idx="759">
                  <c:v>5.0752857142857133</c:v>
                </c:pt>
                <c:pt idx="760">
                  <c:v>5.1502714285714273</c:v>
                </c:pt>
                <c:pt idx="761">
                  <c:v>5.0244238095238112</c:v>
                </c:pt>
                <c:pt idx="762">
                  <c:v>4.9996238095238104</c:v>
                </c:pt>
                <c:pt idx="763">
                  <c:v>4.9696047619047619</c:v>
                </c:pt>
                <c:pt idx="764">
                  <c:v>5.0865095238095233</c:v>
                </c:pt>
                <c:pt idx="765">
                  <c:v>5.0640809523809525</c:v>
                </c:pt>
                <c:pt idx="766">
                  <c:v>5.1558238095238105</c:v>
                </c:pt>
                <c:pt idx="767">
                  <c:v>5.1164000000000005</c:v>
                </c:pt>
                <c:pt idx="768">
                  <c:v>5.1592904761904759</c:v>
                </c:pt>
                <c:pt idx="769">
                  <c:v>5.086785714285714</c:v>
                </c:pt>
                <c:pt idx="770">
                  <c:v>5.1684333333333345</c:v>
                </c:pt>
                <c:pt idx="771">
                  <c:v>5.2029476190476194</c:v>
                </c:pt>
                <c:pt idx="772">
                  <c:v>5.0979714285714284</c:v>
                </c:pt>
                <c:pt idx="773">
                  <c:v>5.1546285714285709</c:v>
                </c:pt>
                <c:pt idx="774">
                  <c:v>5.1707571428571422</c:v>
                </c:pt>
                <c:pt idx="775">
                  <c:v>5.1602047619047609</c:v>
                </c:pt>
                <c:pt idx="776">
                  <c:v>5.1109619047619059</c:v>
                </c:pt>
                <c:pt idx="777">
                  <c:v>5.1617095238095239</c:v>
                </c:pt>
                <c:pt idx="778">
                  <c:v>5.1340523809523813</c:v>
                </c:pt>
                <c:pt idx="779">
                  <c:v>5.1116190476190475</c:v>
                </c:pt>
                <c:pt idx="780">
                  <c:v>5.2138095238095241</c:v>
                </c:pt>
                <c:pt idx="781">
                  <c:v>5.3355190476190479</c:v>
                </c:pt>
                <c:pt idx="782">
                  <c:v>5.2844476190476186</c:v>
                </c:pt>
                <c:pt idx="783">
                  <c:v>5.2963380952380952</c:v>
                </c:pt>
                <c:pt idx="784">
                  <c:v>5.3076952380952376</c:v>
                </c:pt>
                <c:pt idx="785">
                  <c:v>5.2906190476190469</c:v>
                </c:pt>
                <c:pt idx="786">
                  <c:v>5.3060619047619051</c:v>
                </c:pt>
                <c:pt idx="787">
                  <c:v>5.2832999999999997</c:v>
                </c:pt>
                <c:pt idx="788">
                  <c:v>5.4371904761904757</c:v>
                </c:pt>
                <c:pt idx="789">
                  <c:v>5.5177142857142867</c:v>
                </c:pt>
                <c:pt idx="790">
                  <c:v>5.5330571428571433</c:v>
                </c:pt>
                <c:pt idx="791">
                  <c:v>5.4709428571428571</c:v>
                </c:pt>
                <c:pt idx="792">
                  <c:v>5.5533523809523802</c:v>
                </c:pt>
                <c:pt idx="793">
                  <c:v>5.412180952380953</c:v>
                </c:pt>
                <c:pt idx="794">
                  <c:v>5.4799428571428574</c:v>
                </c:pt>
                <c:pt idx="795">
                  <c:v>5.4592142857142854</c:v>
                </c:pt>
                <c:pt idx="796">
                  <c:v>5.585514285714285</c:v>
                </c:pt>
                <c:pt idx="797">
                  <c:v>5.5282380952380956</c:v>
                </c:pt>
                <c:pt idx="798">
                  <c:v>5.5416571428571428</c:v>
                </c:pt>
                <c:pt idx="799">
                  <c:v>5.5102904761904767</c:v>
                </c:pt>
                <c:pt idx="800">
                  <c:v>5.5484285714285715</c:v>
                </c:pt>
                <c:pt idx="801">
                  <c:v>5.505404761904761</c:v>
                </c:pt>
                <c:pt idx="802">
                  <c:v>5.6230000000000002</c:v>
                </c:pt>
                <c:pt idx="803">
                  <c:v>5.6676666666666664</c:v>
                </c:pt>
                <c:pt idx="804">
                  <c:v>5.6277095238095249</c:v>
                </c:pt>
                <c:pt idx="805">
                  <c:v>5.9098857142857133</c:v>
                </c:pt>
                <c:pt idx="806">
                  <c:v>5.7935190476190481</c:v>
                </c:pt>
                <c:pt idx="807">
                  <c:v>5.8565238095238099</c:v>
                </c:pt>
                <c:pt idx="808">
                  <c:v>6.0957476190476196</c:v>
                </c:pt>
                <c:pt idx="809">
                  <c:v>6.0313523809523799</c:v>
                </c:pt>
                <c:pt idx="810">
                  <c:v>6.1211952380952379</c:v>
                </c:pt>
                <c:pt idx="811">
                  <c:v>5.9407380952380962</c:v>
                </c:pt>
                <c:pt idx="812">
                  <c:v>5.8944714285714301</c:v>
                </c:pt>
                <c:pt idx="813">
                  <c:v>5.9013952380952377</c:v>
                </c:pt>
                <c:pt idx="814">
                  <c:v>6.0157476190476187</c:v>
                </c:pt>
                <c:pt idx="815">
                  <c:v>5.9616380952380945</c:v>
                </c:pt>
                <c:pt idx="816">
                  <c:v>5.9972238095238088</c:v>
                </c:pt>
                <c:pt idx="817">
                  <c:v>6.0954571428571418</c:v>
                </c:pt>
                <c:pt idx="818">
                  <c:v>6.0029190476190468</c:v>
                </c:pt>
                <c:pt idx="819">
                  <c:v>5.9795857142857143</c:v>
                </c:pt>
                <c:pt idx="820">
                  <c:v>6.0697428571428569</c:v>
                </c:pt>
                <c:pt idx="821">
                  <c:v>6.1388523809523816</c:v>
                </c:pt>
                <c:pt idx="822">
                  <c:v>5.980552380952382</c:v>
                </c:pt>
                <c:pt idx="823">
                  <c:v>6.1716476190476177</c:v>
                </c:pt>
                <c:pt idx="824">
                  <c:v>6.1269523809523809</c:v>
                </c:pt>
                <c:pt idx="825">
                  <c:v>6.1348285714285717</c:v>
                </c:pt>
                <c:pt idx="826">
                  <c:v>6.1805809523809518</c:v>
                </c:pt>
                <c:pt idx="827">
                  <c:v>6.0837142857142865</c:v>
                </c:pt>
                <c:pt idx="828">
                  <c:v>6.0202142857142871</c:v>
                </c:pt>
                <c:pt idx="829">
                  <c:v>6.0905476190476167</c:v>
                </c:pt>
                <c:pt idx="830">
                  <c:v>6.744995238095238</c:v>
                </c:pt>
                <c:pt idx="831">
                  <c:v>6.6244142857142867</c:v>
                </c:pt>
                <c:pt idx="832">
                  <c:v>6.3738428571428578</c:v>
                </c:pt>
                <c:pt idx="833">
                  <c:v>6.4434095238095255</c:v>
                </c:pt>
                <c:pt idx="834">
                  <c:v>6.5361571428571441</c:v>
                </c:pt>
                <c:pt idx="835">
                  <c:v>6.5110142857142845</c:v>
                </c:pt>
                <c:pt idx="836">
                  <c:v>6.4692904761904773</c:v>
                </c:pt>
                <c:pt idx="837">
                  <c:v>6.3663333333333325</c:v>
                </c:pt>
                <c:pt idx="838">
                  <c:v>6.3814000000000011</c:v>
                </c:pt>
                <c:pt idx="839">
                  <c:v>6.3365523809523818</c:v>
                </c:pt>
                <c:pt idx="840">
                  <c:v>6.4461666666666657</c:v>
                </c:pt>
                <c:pt idx="841">
                  <c:v>6.3955571428571432</c:v>
                </c:pt>
                <c:pt idx="842">
                  <c:v>6.3969190476190469</c:v>
                </c:pt>
                <c:pt idx="843">
                  <c:v>6.5228047619047622</c:v>
                </c:pt>
                <c:pt idx="844">
                  <c:v>6.6732380952380952</c:v>
                </c:pt>
                <c:pt idx="845">
                  <c:v>6.4999809523809535</c:v>
                </c:pt>
                <c:pt idx="846">
                  <c:v>6.5870142857142859</c:v>
                </c:pt>
                <c:pt idx="847">
                  <c:v>6.5790904761904763</c:v>
                </c:pt>
                <c:pt idx="848">
                  <c:v>6.526652380952382</c:v>
                </c:pt>
                <c:pt idx="849">
                  <c:v>6.5048238095238098</c:v>
                </c:pt>
                <c:pt idx="850">
                  <c:v>6.4104238095238095</c:v>
                </c:pt>
                <c:pt idx="851">
                  <c:v>6.4281999999999995</c:v>
                </c:pt>
                <c:pt idx="852">
                  <c:v>6.6480000000000006</c:v>
                </c:pt>
                <c:pt idx="853">
                  <c:v>6.6005714285714294</c:v>
                </c:pt>
                <c:pt idx="854">
                  <c:v>6.4817190476190474</c:v>
                </c:pt>
                <c:pt idx="855">
                  <c:v>6.5462571428571419</c:v>
                </c:pt>
                <c:pt idx="856">
                  <c:v>6.504761904761903</c:v>
                </c:pt>
                <c:pt idx="857">
                  <c:v>6.4714380952380948</c:v>
                </c:pt>
                <c:pt idx="858">
                  <c:v>6.4361523809523806</c:v>
                </c:pt>
                <c:pt idx="859">
                  <c:v>6.6303952380952387</c:v>
                </c:pt>
                <c:pt idx="860">
                  <c:v>6.6101285714285716</c:v>
                </c:pt>
                <c:pt idx="861">
                  <c:v>6.840423809523811</c:v>
                </c:pt>
                <c:pt idx="862">
                  <c:v>6.7577333333333325</c:v>
                </c:pt>
                <c:pt idx="863">
                  <c:v>6.5813047619047627</c:v>
                </c:pt>
                <c:pt idx="864">
                  <c:v>6.8338380952380957</c:v>
                </c:pt>
                <c:pt idx="865">
                  <c:v>6.8247952380952386</c:v>
                </c:pt>
                <c:pt idx="866">
                  <c:v>6.7225999999999999</c:v>
                </c:pt>
                <c:pt idx="867">
                  <c:v>6.7284380952380944</c:v>
                </c:pt>
                <c:pt idx="868">
                  <c:v>6.4337952380952386</c:v>
                </c:pt>
                <c:pt idx="869">
                  <c:v>6.3816761904761918</c:v>
                </c:pt>
                <c:pt idx="870">
                  <c:v>6.6958619047619035</c:v>
                </c:pt>
                <c:pt idx="871">
                  <c:v>6.7066666666666679</c:v>
                </c:pt>
                <c:pt idx="872">
                  <c:v>6.9110619047619037</c:v>
                </c:pt>
                <c:pt idx="873">
                  <c:v>6.9037761904761901</c:v>
                </c:pt>
                <c:pt idx="874">
                  <c:v>6.9340000000000019</c:v>
                </c:pt>
                <c:pt idx="875">
                  <c:v>7.0200238095238099</c:v>
                </c:pt>
                <c:pt idx="876">
                  <c:v>6.8792380952380938</c:v>
                </c:pt>
                <c:pt idx="877">
                  <c:v>6.8864857142857137</c:v>
                </c:pt>
                <c:pt idx="878">
                  <c:v>6.7747571428571449</c:v>
                </c:pt>
                <c:pt idx="879">
                  <c:v>6.748504761904762</c:v>
                </c:pt>
                <c:pt idx="880">
                  <c:v>6.816014285714286</c:v>
                </c:pt>
                <c:pt idx="881">
                  <c:v>6.7853857142857139</c:v>
                </c:pt>
                <c:pt idx="882">
                  <c:v>6.7127761904761902</c:v>
                </c:pt>
                <c:pt idx="883">
                  <c:v>6.7191523809523819</c:v>
                </c:pt>
                <c:pt idx="884">
                  <c:v>6.8027809523809522</c:v>
                </c:pt>
                <c:pt idx="885">
                  <c:v>7.0557428571428575</c:v>
                </c:pt>
                <c:pt idx="886">
                  <c:v>6.6416952380952372</c:v>
                </c:pt>
                <c:pt idx="887">
                  <c:v>6.6259899999999998</c:v>
                </c:pt>
                <c:pt idx="888">
                  <c:v>6.5952400000000013</c:v>
                </c:pt>
                <c:pt idx="889">
                  <c:v>6.6527809523809527</c:v>
                </c:pt>
                <c:pt idx="890">
                  <c:v>6.7163333333333339</c:v>
                </c:pt>
                <c:pt idx="891">
                  <c:v>6.6564499999999995</c:v>
                </c:pt>
                <c:pt idx="892">
                  <c:v>6.6378700000000013</c:v>
                </c:pt>
                <c:pt idx="893">
                  <c:v>6.7297300000000009</c:v>
                </c:pt>
                <c:pt idx="894">
                  <c:v>6.657045000000001</c:v>
                </c:pt>
                <c:pt idx="895">
                  <c:v>6.6939250000000001</c:v>
                </c:pt>
                <c:pt idx="896">
                  <c:v>6.673165</c:v>
                </c:pt>
                <c:pt idx="897">
                  <c:v>6.6461550000000003</c:v>
                </c:pt>
                <c:pt idx="898">
                  <c:v>6.6948550000000004</c:v>
                </c:pt>
                <c:pt idx="899">
                  <c:v>6.7614999999999998</c:v>
                </c:pt>
                <c:pt idx="900">
                  <c:v>6.6946099999999999</c:v>
                </c:pt>
                <c:pt idx="901">
                  <c:v>6.7878700000000007</c:v>
                </c:pt>
                <c:pt idx="902">
                  <c:v>6.7134650000000011</c:v>
                </c:pt>
                <c:pt idx="903">
                  <c:v>6.6370199999999997</c:v>
                </c:pt>
                <c:pt idx="904">
                  <c:v>6.6005199999999986</c:v>
                </c:pt>
                <c:pt idx="905">
                  <c:v>6.7305099999999998</c:v>
                </c:pt>
                <c:pt idx="906">
                  <c:v>6.60954</c:v>
                </c:pt>
                <c:pt idx="907">
                  <c:v>6.6104684210526328</c:v>
                </c:pt>
                <c:pt idx="908">
                  <c:v>6.6691578947368431</c:v>
                </c:pt>
                <c:pt idx="909">
                  <c:v>6.6821526315789468</c:v>
                </c:pt>
                <c:pt idx="910">
                  <c:v>6.6341210526315795</c:v>
                </c:pt>
                <c:pt idx="911">
                  <c:v>6.6135157894736851</c:v>
                </c:pt>
                <c:pt idx="912">
                  <c:v>6.5886105263157901</c:v>
                </c:pt>
                <c:pt idx="913">
                  <c:v>6.6368052631578944</c:v>
                </c:pt>
                <c:pt idx="914">
                  <c:v>6.7451631578947362</c:v>
                </c:pt>
                <c:pt idx="915">
                  <c:v>6.7202684210526318</c:v>
                </c:pt>
                <c:pt idx="916">
                  <c:v>6.6784105263157887</c:v>
                </c:pt>
                <c:pt idx="917">
                  <c:v>6.6538736842105255</c:v>
                </c:pt>
                <c:pt idx="918">
                  <c:v>6.7454315789473691</c:v>
                </c:pt>
                <c:pt idx="919">
                  <c:v>6.623042105263159</c:v>
                </c:pt>
                <c:pt idx="920">
                  <c:v>6.7564473684210515</c:v>
                </c:pt>
                <c:pt idx="921">
                  <c:v>6.6236421052631576</c:v>
                </c:pt>
                <c:pt idx="922">
                  <c:v>6.7436684210526323</c:v>
                </c:pt>
                <c:pt idx="923">
                  <c:v>6.7663421052631589</c:v>
                </c:pt>
                <c:pt idx="924">
                  <c:v>6.6262578947368418</c:v>
                </c:pt>
                <c:pt idx="925">
                  <c:v>6.716678947368421</c:v>
                </c:pt>
                <c:pt idx="926">
                  <c:v>6.6159947368421044</c:v>
                </c:pt>
                <c:pt idx="927">
                  <c:v>6.6087578947368408</c:v>
                </c:pt>
                <c:pt idx="928">
                  <c:v>6.5697947368421055</c:v>
                </c:pt>
                <c:pt idx="929">
                  <c:v>6.6796473684210511</c:v>
                </c:pt>
                <c:pt idx="930">
                  <c:v>6.6039473684210526</c:v>
                </c:pt>
                <c:pt idx="931">
                  <c:v>6.6195315789473677</c:v>
                </c:pt>
                <c:pt idx="932">
                  <c:v>6.7218578947368428</c:v>
                </c:pt>
                <c:pt idx="933">
                  <c:v>6.7171789473684216</c:v>
                </c:pt>
                <c:pt idx="934">
                  <c:v>6.7507263157894739</c:v>
                </c:pt>
                <c:pt idx="935">
                  <c:v>6.6735611111111091</c:v>
                </c:pt>
                <c:pt idx="936">
                  <c:v>6.6481055555555555</c:v>
                </c:pt>
                <c:pt idx="937">
                  <c:v>6.6309555555555546</c:v>
                </c:pt>
                <c:pt idx="938">
                  <c:v>6.7072611111111113</c:v>
                </c:pt>
                <c:pt idx="939">
                  <c:v>6.7629111111111122</c:v>
                </c:pt>
                <c:pt idx="940">
                  <c:v>6.6109333333333327</c:v>
                </c:pt>
                <c:pt idx="941">
                  <c:v>6.7142333333333317</c:v>
                </c:pt>
                <c:pt idx="942">
                  <c:v>6.6321722222222235</c:v>
                </c:pt>
                <c:pt idx="943">
                  <c:v>6.7275277777777776</c:v>
                </c:pt>
                <c:pt idx="944">
                  <c:v>6.6517111111111094</c:v>
                </c:pt>
                <c:pt idx="945">
                  <c:v>6.6976500000000003</c:v>
                </c:pt>
                <c:pt idx="946">
                  <c:v>6.5460166666666666</c:v>
                </c:pt>
                <c:pt idx="947">
                  <c:v>6.7133277777777769</c:v>
                </c:pt>
                <c:pt idx="948">
                  <c:v>6.5873722222222222</c:v>
                </c:pt>
                <c:pt idx="949">
                  <c:v>6.6819666666666651</c:v>
                </c:pt>
                <c:pt idx="950">
                  <c:v>6.6983666666666668</c:v>
                </c:pt>
                <c:pt idx="951">
                  <c:v>6.6005722222222225</c:v>
                </c:pt>
                <c:pt idx="952">
                  <c:v>6.7190999999999992</c:v>
                </c:pt>
                <c:pt idx="953">
                  <c:v>6.8143166666666657</c:v>
                </c:pt>
                <c:pt idx="954">
                  <c:v>6.6827777777777779</c:v>
                </c:pt>
                <c:pt idx="955">
                  <c:v>6.6749944444444456</c:v>
                </c:pt>
                <c:pt idx="956">
                  <c:v>6.6750222222222222</c:v>
                </c:pt>
                <c:pt idx="957">
                  <c:v>6.7154222222222231</c:v>
                </c:pt>
                <c:pt idx="958">
                  <c:v>6.7969444444444447</c:v>
                </c:pt>
                <c:pt idx="959">
                  <c:v>6.913216666666667</c:v>
                </c:pt>
                <c:pt idx="960">
                  <c:v>6.8118944444444445</c:v>
                </c:pt>
                <c:pt idx="961">
                  <c:v>6.7755222222222242</c:v>
                </c:pt>
                <c:pt idx="962">
                  <c:v>6.7331111111111106</c:v>
                </c:pt>
                <c:pt idx="963">
                  <c:v>6.6996777777777758</c:v>
                </c:pt>
                <c:pt idx="964">
                  <c:v>6.7793166666666655</c:v>
                </c:pt>
                <c:pt idx="965">
                  <c:v>6.7029944444444443</c:v>
                </c:pt>
                <c:pt idx="966">
                  <c:v>6.779811111111111</c:v>
                </c:pt>
                <c:pt idx="967">
                  <c:v>6.7346555555555536</c:v>
                </c:pt>
                <c:pt idx="968">
                  <c:v>6.742688888888889</c:v>
                </c:pt>
                <c:pt idx="969">
                  <c:v>6.7391166666666669</c:v>
                </c:pt>
                <c:pt idx="970">
                  <c:v>6.793038888888888</c:v>
                </c:pt>
                <c:pt idx="971">
                  <c:v>6.8364888888888888</c:v>
                </c:pt>
                <c:pt idx="972">
                  <c:v>6.7815833333333329</c:v>
                </c:pt>
                <c:pt idx="973">
                  <c:v>6.6701888888888901</c:v>
                </c:pt>
                <c:pt idx="974">
                  <c:v>6.7892888888888887</c:v>
                </c:pt>
                <c:pt idx="975">
                  <c:v>6.7639777777777779</c:v>
                </c:pt>
                <c:pt idx="976">
                  <c:v>6.8315444444444449</c:v>
                </c:pt>
                <c:pt idx="977">
                  <c:v>6.885466666666666</c:v>
                </c:pt>
                <c:pt idx="978">
                  <c:v>6.9428000000000019</c:v>
                </c:pt>
                <c:pt idx="979">
                  <c:v>6.8700888888888905</c:v>
                </c:pt>
                <c:pt idx="980">
                  <c:v>6.9221722222222217</c:v>
                </c:pt>
                <c:pt idx="981">
                  <c:v>6.7064444444444451</c:v>
                </c:pt>
                <c:pt idx="982">
                  <c:v>6.7568444444444431</c:v>
                </c:pt>
                <c:pt idx="983">
                  <c:v>6.838566666666666</c:v>
                </c:pt>
                <c:pt idx="984">
                  <c:v>6.7697611111111105</c:v>
                </c:pt>
                <c:pt idx="985">
                  <c:v>6.8408777777777763</c:v>
                </c:pt>
                <c:pt idx="986">
                  <c:v>6.681344444444445</c:v>
                </c:pt>
                <c:pt idx="987">
                  <c:v>6.8491333333333326</c:v>
                </c:pt>
                <c:pt idx="988">
                  <c:v>6.843011111111112</c:v>
                </c:pt>
                <c:pt idx="989">
                  <c:v>6.8511555555555566</c:v>
                </c:pt>
                <c:pt idx="990">
                  <c:v>6.7885777777777783</c:v>
                </c:pt>
                <c:pt idx="991">
                  <c:v>6.9397944444444439</c:v>
                </c:pt>
                <c:pt idx="992">
                  <c:v>6.9550944444444447</c:v>
                </c:pt>
                <c:pt idx="993">
                  <c:v>7.0632277777777785</c:v>
                </c:pt>
                <c:pt idx="994">
                  <c:v>6.9537277777777788</c:v>
                </c:pt>
                <c:pt idx="995">
                  <c:v>7.0217666666666663</c:v>
                </c:pt>
                <c:pt idx="996">
                  <c:v>7.0619555555555547</c:v>
                </c:pt>
                <c:pt idx="997">
                  <c:v>7.0309666666666679</c:v>
                </c:pt>
                <c:pt idx="998">
                  <c:v>7.1514055555555558</c:v>
                </c:pt>
                <c:pt idx="999">
                  <c:v>6.9608277777777765</c:v>
                </c:pt>
                <c:pt idx="1000">
                  <c:v>7.0408888888888894</c:v>
                </c:pt>
                <c:pt idx="1001">
                  <c:v>7.0201222222222217</c:v>
                </c:pt>
                <c:pt idx="1002">
                  <c:v>7.0591222222222214</c:v>
                </c:pt>
                <c:pt idx="1003">
                  <c:v>6.9603000000000002</c:v>
                </c:pt>
                <c:pt idx="1004">
                  <c:v>7.1068277777777773</c:v>
                </c:pt>
                <c:pt idx="1005">
                  <c:v>7.1674166666666643</c:v>
                </c:pt>
                <c:pt idx="1006">
                  <c:v>7.0593111111111106</c:v>
                </c:pt>
                <c:pt idx="1007">
                  <c:v>7.1402333333333319</c:v>
                </c:pt>
                <c:pt idx="1008">
                  <c:v>7.1052944444444437</c:v>
                </c:pt>
                <c:pt idx="1009">
                  <c:v>7.1111277777777779</c:v>
                </c:pt>
                <c:pt idx="1010">
                  <c:v>7.0946055555555558</c:v>
                </c:pt>
                <c:pt idx="1011">
                  <c:v>7.2114666666666665</c:v>
                </c:pt>
                <c:pt idx="1012">
                  <c:v>7.1258722222222231</c:v>
                </c:pt>
                <c:pt idx="1013">
                  <c:v>7.1689777777777772</c:v>
                </c:pt>
                <c:pt idx="1014">
                  <c:v>7.1439611111111123</c:v>
                </c:pt>
                <c:pt idx="1015">
                  <c:v>7.093061111111111</c:v>
                </c:pt>
                <c:pt idx="1016">
                  <c:v>7.1604277777777776</c:v>
                </c:pt>
                <c:pt idx="1017">
                  <c:v>7.1223944444444447</c:v>
                </c:pt>
                <c:pt idx="1018">
                  <c:v>7.1207611111111122</c:v>
                </c:pt>
                <c:pt idx="1019">
                  <c:v>6.9826833333333314</c:v>
                </c:pt>
                <c:pt idx="1020">
                  <c:v>7.0866888888888901</c:v>
                </c:pt>
                <c:pt idx="1021">
                  <c:v>6.9958555555555542</c:v>
                </c:pt>
                <c:pt idx="1022">
                  <c:v>7.0118444444444439</c:v>
                </c:pt>
                <c:pt idx="1023">
                  <c:v>7.0464611111111122</c:v>
                </c:pt>
                <c:pt idx="1024">
                  <c:v>6.9536833333333341</c:v>
                </c:pt>
                <c:pt idx="1025">
                  <c:v>6.9984500000000009</c:v>
                </c:pt>
                <c:pt idx="1026">
                  <c:v>7.1110833333333341</c:v>
                </c:pt>
                <c:pt idx="1027">
                  <c:v>7.0342722222222225</c:v>
                </c:pt>
                <c:pt idx="1028">
                  <c:v>6.9860000000000007</c:v>
                </c:pt>
                <c:pt idx="1029">
                  <c:v>6.9536833333333332</c:v>
                </c:pt>
                <c:pt idx="1030">
                  <c:v>7.0037722222222225</c:v>
                </c:pt>
                <c:pt idx="1031">
                  <c:v>6.9471944444444444</c:v>
                </c:pt>
                <c:pt idx="1032">
                  <c:v>6.8776611111111112</c:v>
                </c:pt>
                <c:pt idx="1033">
                  <c:v>6.9521166666666652</c:v>
                </c:pt>
                <c:pt idx="1034">
                  <c:v>6.8829777777777785</c:v>
                </c:pt>
                <c:pt idx="1035">
                  <c:v>7.0318500000000013</c:v>
                </c:pt>
                <c:pt idx="1036">
                  <c:v>6.8681000000000001</c:v>
                </c:pt>
                <c:pt idx="1037">
                  <c:v>6.9191611111111113</c:v>
                </c:pt>
                <c:pt idx="1038">
                  <c:v>6.932327777777779</c:v>
                </c:pt>
                <c:pt idx="1039">
                  <c:v>6.8691999999999993</c:v>
                </c:pt>
                <c:pt idx="1040">
                  <c:v>6.997866666666666</c:v>
                </c:pt>
                <c:pt idx="1041">
                  <c:v>7.0250888888888898</c:v>
                </c:pt>
                <c:pt idx="1042">
                  <c:v>6.9498500000000005</c:v>
                </c:pt>
                <c:pt idx="1043">
                  <c:v>6.8734444444444449</c:v>
                </c:pt>
                <c:pt idx="1044">
                  <c:v>6.8365388888888887</c:v>
                </c:pt>
                <c:pt idx="1045">
                  <c:v>6.8745888888888889</c:v>
                </c:pt>
                <c:pt idx="1046">
                  <c:v>6.7341111111111118</c:v>
                </c:pt>
                <c:pt idx="1047">
                  <c:v>6.7293166666666657</c:v>
                </c:pt>
                <c:pt idx="1048">
                  <c:v>6.8377111111111093</c:v>
                </c:pt>
                <c:pt idx="1049">
                  <c:v>6.7293055555555554</c:v>
                </c:pt>
                <c:pt idx="1050">
                  <c:v>6.81923888888889</c:v>
                </c:pt>
                <c:pt idx="1051">
                  <c:v>6.8419555555555549</c:v>
                </c:pt>
                <c:pt idx="1052">
                  <c:v>6.9385944444444441</c:v>
                </c:pt>
                <c:pt idx="1053">
                  <c:v>6.8277555555555569</c:v>
                </c:pt>
                <c:pt idx="1054">
                  <c:v>6.913733333333334</c:v>
                </c:pt>
                <c:pt idx="1055">
                  <c:v>6.9036058823529425</c:v>
                </c:pt>
                <c:pt idx="1056">
                  <c:v>6.9209529411764708</c:v>
                </c:pt>
                <c:pt idx="1057">
                  <c:v>6.8990882352941165</c:v>
                </c:pt>
                <c:pt idx="1058">
                  <c:v>7.0045823529411777</c:v>
                </c:pt>
                <c:pt idx="1059">
                  <c:v>6.9094764705882357</c:v>
                </c:pt>
                <c:pt idx="1060">
                  <c:v>6.9312235294117643</c:v>
                </c:pt>
                <c:pt idx="1061">
                  <c:v>6.8332176470588237</c:v>
                </c:pt>
                <c:pt idx="1062">
                  <c:v>6.879311764705883</c:v>
                </c:pt>
                <c:pt idx="1063">
                  <c:v>6.8834999999999988</c:v>
                </c:pt>
                <c:pt idx="1064">
                  <c:v>6.8709411764705886</c:v>
                </c:pt>
                <c:pt idx="1065">
                  <c:v>6.7390294117647063</c:v>
                </c:pt>
                <c:pt idx="1066">
                  <c:v>6.794735294117646</c:v>
                </c:pt>
                <c:pt idx="1067">
                  <c:v>7.1015823529411772</c:v>
                </c:pt>
                <c:pt idx="1068">
                  <c:v>6.8719705882352935</c:v>
                </c:pt>
                <c:pt idx="1069">
                  <c:v>6.9005764705882351</c:v>
                </c:pt>
                <c:pt idx="1070">
                  <c:v>6.8137647058823534</c:v>
                </c:pt>
                <c:pt idx="1071">
                  <c:v>6.9272411764705879</c:v>
                </c:pt>
                <c:pt idx="1072">
                  <c:v>6.781717647058823</c:v>
                </c:pt>
                <c:pt idx="1073">
                  <c:v>6.7958588235294126</c:v>
                </c:pt>
                <c:pt idx="1074">
                  <c:v>6.868405882352941</c:v>
                </c:pt>
                <c:pt idx="1075">
                  <c:v>6.8993764705882361</c:v>
                </c:pt>
                <c:pt idx="1076">
                  <c:v>6.7166588235294125</c:v>
                </c:pt>
                <c:pt idx="1077">
                  <c:v>6.9524058823529415</c:v>
                </c:pt>
                <c:pt idx="1078">
                  <c:v>6.9103117647058818</c:v>
                </c:pt>
                <c:pt idx="1079">
                  <c:v>6.8797117647058821</c:v>
                </c:pt>
                <c:pt idx="1080">
                  <c:v>6.7837470588235291</c:v>
                </c:pt>
                <c:pt idx="1081">
                  <c:v>6.8314117647058827</c:v>
                </c:pt>
                <c:pt idx="1082">
                  <c:v>6.7555411764705875</c:v>
                </c:pt>
                <c:pt idx="1083">
                  <c:v>6.8641882352941179</c:v>
                </c:pt>
                <c:pt idx="1084">
                  <c:v>6.7279705882352934</c:v>
                </c:pt>
                <c:pt idx="1085">
                  <c:v>6.8780176470588232</c:v>
                </c:pt>
                <c:pt idx="1086">
                  <c:v>6.7225647058823528</c:v>
                </c:pt>
                <c:pt idx="1087">
                  <c:v>6.6826117647058814</c:v>
                </c:pt>
                <c:pt idx="1088">
                  <c:v>6.7055999999999996</c:v>
                </c:pt>
                <c:pt idx="1089">
                  <c:v>6.8456117647058834</c:v>
                </c:pt>
                <c:pt idx="1090">
                  <c:v>6.7298941176470581</c:v>
                </c:pt>
                <c:pt idx="1091">
                  <c:v>6.5853294117647074</c:v>
                </c:pt>
                <c:pt idx="1092">
                  <c:v>6.5748294117647053</c:v>
                </c:pt>
                <c:pt idx="1093">
                  <c:v>6.6269411764705879</c:v>
                </c:pt>
                <c:pt idx="1094">
                  <c:v>6.6014294117647054</c:v>
                </c:pt>
                <c:pt idx="1095">
                  <c:v>6.6051823529411768</c:v>
                </c:pt>
                <c:pt idx="1096">
                  <c:v>6.4970823529411748</c:v>
                </c:pt>
                <c:pt idx="1097">
                  <c:v>6.4157058823529409</c:v>
                </c:pt>
                <c:pt idx="1098">
                  <c:v>6.292164705882354</c:v>
                </c:pt>
                <c:pt idx="1099">
                  <c:v>6.2807764705882345</c:v>
                </c:pt>
                <c:pt idx="1100">
                  <c:v>6.3663705882352941</c:v>
                </c:pt>
                <c:pt idx="1101">
                  <c:v>6.2846764705882343</c:v>
                </c:pt>
                <c:pt idx="1102">
                  <c:v>6.3741470588235289</c:v>
                </c:pt>
                <c:pt idx="1103">
                  <c:v>6.3754882352941191</c:v>
                </c:pt>
                <c:pt idx="1104">
                  <c:v>6.2311411764705884</c:v>
                </c:pt>
                <c:pt idx="1105">
                  <c:v>6.4792176470588236</c:v>
                </c:pt>
                <c:pt idx="1106">
                  <c:v>6.5137470588235287</c:v>
                </c:pt>
                <c:pt idx="1107">
                  <c:v>6.4183000000000003</c:v>
                </c:pt>
                <c:pt idx="1108">
                  <c:v>6.2584823529411775</c:v>
                </c:pt>
                <c:pt idx="1109">
                  <c:v>6.3766529411764692</c:v>
                </c:pt>
                <c:pt idx="1110">
                  <c:v>6.5221294117647055</c:v>
                </c:pt>
                <c:pt idx="1111">
                  <c:v>6.4445470588235301</c:v>
                </c:pt>
                <c:pt idx="1112">
                  <c:v>6.5493117647058829</c:v>
                </c:pt>
                <c:pt idx="1113">
                  <c:v>6.49724117647059</c:v>
                </c:pt>
                <c:pt idx="1114">
                  <c:v>6.4329058823529408</c:v>
                </c:pt>
                <c:pt idx="1115">
                  <c:v>6.4818235294117654</c:v>
                </c:pt>
                <c:pt idx="1116">
                  <c:v>6.5682235294117639</c:v>
                </c:pt>
                <c:pt idx="1117">
                  <c:v>6.5814529411764715</c:v>
                </c:pt>
                <c:pt idx="1118">
                  <c:v>6.504917647058825</c:v>
                </c:pt>
                <c:pt idx="1119">
                  <c:v>6.49754705882353</c:v>
                </c:pt>
                <c:pt idx="1120">
                  <c:v>6.3362294117647053</c:v>
                </c:pt>
                <c:pt idx="1121">
                  <c:v>6.3970058823529392</c:v>
                </c:pt>
                <c:pt idx="1122">
                  <c:v>6.377317647058824</c:v>
                </c:pt>
                <c:pt idx="1123">
                  <c:v>6.3356941176470594</c:v>
                </c:pt>
                <c:pt idx="1124">
                  <c:v>6.4061764705882362</c:v>
                </c:pt>
                <c:pt idx="1125">
                  <c:v>6.3476352941176462</c:v>
                </c:pt>
                <c:pt idx="1126">
                  <c:v>6.4451058823529408</c:v>
                </c:pt>
                <c:pt idx="1127">
                  <c:v>6.5181705882352929</c:v>
                </c:pt>
                <c:pt idx="1128">
                  <c:v>6.5602235294117657</c:v>
                </c:pt>
                <c:pt idx="1129">
                  <c:v>6.531411764705882</c:v>
                </c:pt>
                <c:pt idx="1130">
                  <c:v>6.5738352941176466</c:v>
                </c:pt>
                <c:pt idx="1131">
                  <c:v>6.454464705882355</c:v>
                </c:pt>
                <c:pt idx="1132">
                  <c:v>6.4023411764705873</c:v>
                </c:pt>
                <c:pt idx="1133">
                  <c:v>6.4299882352941182</c:v>
                </c:pt>
                <c:pt idx="1134">
                  <c:v>6.4699529411764702</c:v>
                </c:pt>
                <c:pt idx="1135">
                  <c:v>6.3793882352941171</c:v>
                </c:pt>
                <c:pt idx="1136">
                  <c:v>6.5193764705882353</c:v>
                </c:pt>
                <c:pt idx="1137">
                  <c:v>6.425182352941178</c:v>
                </c:pt>
                <c:pt idx="1138">
                  <c:v>6.4897705882352943</c:v>
                </c:pt>
                <c:pt idx="1139">
                  <c:v>6.5090176470588217</c:v>
                </c:pt>
                <c:pt idx="1140">
                  <c:v>6.4181470588235285</c:v>
                </c:pt>
                <c:pt idx="1141">
                  <c:v>6.4351117647058826</c:v>
                </c:pt>
                <c:pt idx="1142">
                  <c:v>6.6078764705882351</c:v>
                </c:pt>
                <c:pt idx="1143">
                  <c:v>6.357152941176472</c:v>
                </c:pt>
                <c:pt idx="1144">
                  <c:v>6.5625823529411766</c:v>
                </c:pt>
                <c:pt idx="1145">
                  <c:v>6.5687411764705885</c:v>
                </c:pt>
                <c:pt idx="1146">
                  <c:v>6.6702941176470585</c:v>
                </c:pt>
                <c:pt idx="1147">
                  <c:v>6.4848882352941173</c:v>
                </c:pt>
                <c:pt idx="1148">
                  <c:v>6.6413705882352954</c:v>
                </c:pt>
                <c:pt idx="1149">
                  <c:v>6.7065764705882351</c:v>
                </c:pt>
                <c:pt idx="1150">
                  <c:v>6.57860625</c:v>
                </c:pt>
                <c:pt idx="1151">
                  <c:v>6.611031249999999</c:v>
                </c:pt>
                <c:pt idx="1152">
                  <c:v>6.6022687500000004</c:v>
                </c:pt>
                <c:pt idx="1153">
                  <c:v>6.6584687500000017</c:v>
                </c:pt>
                <c:pt idx="1154">
                  <c:v>6.5741250000000004</c:v>
                </c:pt>
                <c:pt idx="1155">
                  <c:v>6.6627875000000003</c:v>
                </c:pt>
                <c:pt idx="1156">
                  <c:v>6.5255312500000002</c:v>
                </c:pt>
                <c:pt idx="1157">
                  <c:v>6.5430312499999994</c:v>
                </c:pt>
                <c:pt idx="1158">
                  <c:v>6.6061124999999992</c:v>
                </c:pt>
                <c:pt idx="1159">
                  <c:v>6.6753312499999993</c:v>
                </c:pt>
                <c:pt idx="1160">
                  <c:v>6.6333062500000013</c:v>
                </c:pt>
                <c:pt idx="1161">
                  <c:v>6.6732437499999993</c:v>
                </c:pt>
                <c:pt idx="1162">
                  <c:v>6.5666437499999999</c:v>
                </c:pt>
                <c:pt idx="1163">
                  <c:v>6.6555687499999996</c:v>
                </c:pt>
                <c:pt idx="1164">
                  <c:v>6.581900000000001</c:v>
                </c:pt>
                <c:pt idx="1165">
                  <c:v>6.6524312500000011</c:v>
                </c:pt>
                <c:pt idx="1166">
                  <c:v>6.6742250000000007</c:v>
                </c:pt>
                <c:pt idx="1167">
                  <c:v>6.6262062499999992</c:v>
                </c:pt>
                <c:pt idx="1168">
                  <c:v>6.6296999999999997</c:v>
                </c:pt>
                <c:pt idx="1169">
                  <c:v>6.7479124999999991</c:v>
                </c:pt>
                <c:pt idx="1170">
                  <c:v>6.7387062499999999</c:v>
                </c:pt>
                <c:pt idx="1171">
                  <c:v>6.6704625000000011</c:v>
                </c:pt>
                <c:pt idx="1172">
                  <c:v>6.6827500000000004</c:v>
                </c:pt>
                <c:pt idx="1173">
                  <c:v>6.7523999999999988</c:v>
                </c:pt>
                <c:pt idx="1174">
                  <c:v>6.6462187500000001</c:v>
                </c:pt>
                <c:pt idx="1175">
                  <c:v>6.6637062499999988</c:v>
                </c:pt>
                <c:pt idx="1176">
                  <c:v>6.5958874999999981</c:v>
                </c:pt>
                <c:pt idx="1177">
                  <c:v>6.6063437500000015</c:v>
                </c:pt>
                <c:pt idx="1178">
                  <c:v>6.6641999999999992</c:v>
                </c:pt>
                <c:pt idx="1179">
                  <c:v>6.6259812499999988</c:v>
                </c:pt>
                <c:pt idx="1180">
                  <c:v>6.5471875000000006</c:v>
                </c:pt>
                <c:pt idx="1181">
                  <c:v>6.6404437500000002</c:v>
                </c:pt>
                <c:pt idx="1182">
                  <c:v>6.7371374999999984</c:v>
                </c:pt>
                <c:pt idx="1183">
                  <c:v>6.7040750000000005</c:v>
                </c:pt>
                <c:pt idx="1184">
                  <c:v>6.7079874999999998</c:v>
                </c:pt>
                <c:pt idx="1185">
                  <c:v>6.7164687499999998</c:v>
                </c:pt>
                <c:pt idx="1186">
                  <c:v>6.6590062500000009</c:v>
                </c:pt>
                <c:pt idx="1187">
                  <c:v>6.5555124999999999</c:v>
                </c:pt>
                <c:pt idx="1188">
                  <c:v>6.8523937500000009</c:v>
                </c:pt>
                <c:pt idx="1189">
                  <c:v>6.735737499999999</c:v>
                </c:pt>
                <c:pt idx="1190">
                  <c:v>6.8932125000000006</c:v>
                </c:pt>
                <c:pt idx="1191">
                  <c:v>6.8106687499999996</c:v>
                </c:pt>
                <c:pt idx="1192">
                  <c:v>6.6797437500000001</c:v>
                </c:pt>
                <c:pt idx="1193">
                  <c:v>6.8263750000000005</c:v>
                </c:pt>
                <c:pt idx="1194">
                  <c:v>6.8219937499999999</c:v>
                </c:pt>
                <c:pt idx="1195">
                  <c:v>6.7479562499999997</c:v>
                </c:pt>
                <c:pt idx="1196">
                  <c:v>6.8436812500000013</c:v>
                </c:pt>
                <c:pt idx="1197">
                  <c:v>6.7556375000000006</c:v>
                </c:pt>
                <c:pt idx="1198">
                  <c:v>6.7584875000000002</c:v>
                </c:pt>
                <c:pt idx="1199">
                  <c:v>6.6724999999999994</c:v>
                </c:pt>
                <c:pt idx="1200">
                  <c:v>6.7345937499999993</c:v>
                </c:pt>
                <c:pt idx="1201">
                  <c:v>6.7658875000000007</c:v>
                </c:pt>
                <c:pt idx="1202">
                  <c:v>6.8230062499999997</c:v>
                </c:pt>
                <c:pt idx="1203">
                  <c:v>6.7739562500000003</c:v>
                </c:pt>
                <c:pt idx="1204">
                  <c:v>6.8209625000000003</c:v>
                </c:pt>
                <c:pt idx="1205">
                  <c:v>6.8212374999999987</c:v>
                </c:pt>
                <c:pt idx="1206">
                  <c:v>6.8581312499999996</c:v>
                </c:pt>
                <c:pt idx="1207">
                  <c:v>6.7939499999999988</c:v>
                </c:pt>
                <c:pt idx="1208">
                  <c:v>6.7573875000000001</c:v>
                </c:pt>
                <c:pt idx="1209">
                  <c:v>6.8920937500000008</c:v>
                </c:pt>
                <c:pt idx="1210">
                  <c:v>6.7305062500000004</c:v>
                </c:pt>
                <c:pt idx="1211">
                  <c:v>6.6706124999999998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CC3-411E-BBCA-DC57F1E1A461}"/>
            </c:ext>
          </c:extLst>
        </c:ser>
        <c:ser>
          <c:idx val="1"/>
          <c:order val="1"/>
          <c:tx>
            <c:strRef>
              <c:f>'Pre-tax'!$L$4</c:f>
              <c:strCache>
                <c:ptCount val="1"/>
                <c:pt idx="0">
                  <c:v>Money market 1 year</c:v>
                </c:pt>
              </c:strCache>
            </c:strRef>
          </c:tx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numRef>
              <c:f>'Pre-tax'!$A$5:$A$1216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'Pre-tax'!$L$5:$L$1216</c:f>
              <c:numCache>
                <c:formatCode>0.00</c:formatCode>
                <c:ptCount val="1212"/>
                <c:pt idx="0">
                  <c:v>7.3359800000000019</c:v>
                </c:pt>
                <c:pt idx="1">
                  <c:v>7.3352949999999995</c:v>
                </c:pt>
                <c:pt idx="2">
                  <c:v>7.3244900000000017</c:v>
                </c:pt>
                <c:pt idx="3">
                  <c:v>7.3168649999999982</c:v>
                </c:pt>
                <c:pt idx="4">
                  <c:v>7.3129000000000008</c:v>
                </c:pt>
                <c:pt idx="5">
                  <c:v>7.3138199999999998</c:v>
                </c:pt>
                <c:pt idx="6">
                  <c:v>7.3135400000000006</c:v>
                </c:pt>
                <c:pt idx="7">
                  <c:v>7.3064099999999996</c:v>
                </c:pt>
                <c:pt idx="8">
                  <c:v>7.3056650000000003</c:v>
                </c:pt>
                <c:pt idx="9">
                  <c:v>7.2936449999999997</c:v>
                </c:pt>
                <c:pt idx="10">
                  <c:v>7.25312</c:v>
                </c:pt>
                <c:pt idx="11">
                  <c:v>7.2237449999999983</c:v>
                </c:pt>
                <c:pt idx="12">
                  <c:v>7.2063499999999987</c:v>
                </c:pt>
                <c:pt idx="13">
                  <c:v>7.2095650000000004</c:v>
                </c:pt>
                <c:pt idx="14">
                  <c:v>7.2101899999999999</c:v>
                </c:pt>
                <c:pt idx="15">
                  <c:v>7.2090900000000007</c:v>
                </c:pt>
                <c:pt idx="16">
                  <c:v>7.2494650000000007</c:v>
                </c:pt>
                <c:pt idx="17">
                  <c:v>7.2657950000000016</c:v>
                </c:pt>
                <c:pt idx="18">
                  <c:v>7.2187000000000001</c:v>
                </c:pt>
                <c:pt idx="19">
                  <c:v>7.1793000000000005</c:v>
                </c:pt>
                <c:pt idx="20">
                  <c:v>7.1586299999999996</c:v>
                </c:pt>
                <c:pt idx="21">
                  <c:v>7.1416750000000011</c:v>
                </c:pt>
                <c:pt idx="22">
                  <c:v>7.1206950000000004</c:v>
                </c:pt>
                <c:pt idx="23">
                  <c:v>7.0795000000000012</c:v>
                </c:pt>
                <c:pt idx="24">
                  <c:v>7.0655049999999999</c:v>
                </c:pt>
                <c:pt idx="25">
                  <c:v>7.0444599999999991</c:v>
                </c:pt>
                <c:pt idx="26">
                  <c:v>7.020035</c:v>
                </c:pt>
                <c:pt idx="27">
                  <c:v>7.0113950000000003</c:v>
                </c:pt>
                <c:pt idx="28">
                  <c:v>7.0023349999999995</c:v>
                </c:pt>
                <c:pt idx="29">
                  <c:v>6.9967100000000002</c:v>
                </c:pt>
                <c:pt idx="30">
                  <c:v>6.9904799999999998</c:v>
                </c:pt>
                <c:pt idx="31">
                  <c:v>6.9894000000000007</c:v>
                </c:pt>
                <c:pt idx="32">
                  <c:v>6.9879200000000008</c:v>
                </c:pt>
                <c:pt idx="33">
                  <c:v>6.9837749999999987</c:v>
                </c:pt>
                <c:pt idx="34">
                  <c:v>6.9843250000000001</c:v>
                </c:pt>
                <c:pt idx="35">
                  <c:v>6.977475000000001</c:v>
                </c:pt>
                <c:pt idx="36">
                  <c:v>6.9755849999999997</c:v>
                </c:pt>
                <c:pt idx="37">
                  <c:v>6.9659899999999997</c:v>
                </c:pt>
                <c:pt idx="38">
                  <c:v>6.9511050000000001</c:v>
                </c:pt>
                <c:pt idx="39">
                  <c:v>6.9382949999999992</c:v>
                </c:pt>
                <c:pt idx="40">
                  <c:v>6.9244500000000002</c:v>
                </c:pt>
                <c:pt idx="41">
                  <c:v>6.9178749999999996</c:v>
                </c:pt>
                <c:pt idx="42">
                  <c:v>6.9159800000000002</c:v>
                </c:pt>
                <c:pt idx="43">
                  <c:v>6.9031449999999994</c:v>
                </c:pt>
                <c:pt idx="44">
                  <c:v>6.891705</c:v>
                </c:pt>
                <c:pt idx="45">
                  <c:v>6.8905368421052646</c:v>
                </c:pt>
                <c:pt idx="46">
                  <c:v>6.9031526315789487</c:v>
                </c:pt>
                <c:pt idx="47">
                  <c:v>6.9003368421052622</c:v>
                </c:pt>
                <c:pt idx="48">
                  <c:v>6.9147526315789474</c:v>
                </c:pt>
                <c:pt idx="49">
                  <c:v>6.9170578947368409</c:v>
                </c:pt>
                <c:pt idx="50">
                  <c:v>6.9169157894736841</c:v>
                </c:pt>
                <c:pt idx="51">
                  <c:v>6.9035526315789486</c:v>
                </c:pt>
                <c:pt idx="52">
                  <c:v>6.8784210526315785</c:v>
                </c:pt>
                <c:pt idx="53">
                  <c:v>6.8789368421052624</c:v>
                </c:pt>
                <c:pt idx="54">
                  <c:v>6.9201555555555556</c:v>
                </c:pt>
                <c:pt idx="55">
                  <c:v>6.9389333333333338</c:v>
                </c:pt>
                <c:pt idx="56">
                  <c:v>6.9475999999999996</c:v>
                </c:pt>
                <c:pt idx="57">
                  <c:v>6.9484944444444441</c:v>
                </c:pt>
                <c:pt idx="58">
                  <c:v>6.9544055555555575</c:v>
                </c:pt>
                <c:pt idx="59">
                  <c:v>6.9318444444444429</c:v>
                </c:pt>
                <c:pt idx="60">
                  <c:v>6.9050666666666665</c:v>
                </c:pt>
                <c:pt idx="61">
                  <c:v>6.8962166666666675</c:v>
                </c:pt>
                <c:pt idx="62">
                  <c:v>6.8896277777777781</c:v>
                </c:pt>
                <c:pt idx="63">
                  <c:v>6.8700444444444448</c:v>
                </c:pt>
                <c:pt idx="64">
                  <c:v>6.8535611111111105</c:v>
                </c:pt>
                <c:pt idx="65">
                  <c:v>6.8442833333333333</c:v>
                </c:pt>
                <c:pt idx="66">
                  <c:v>6.8225999999999996</c:v>
                </c:pt>
                <c:pt idx="67">
                  <c:v>6.8177000000000021</c:v>
                </c:pt>
                <c:pt idx="68">
                  <c:v>6.8039111111111117</c:v>
                </c:pt>
                <c:pt idx="69">
                  <c:v>6.7985944444444444</c:v>
                </c:pt>
                <c:pt idx="70">
                  <c:v>6.7859333333333343</c:v>
                </c:pt>
                <c:pt idx="71">
                  <c:v>6.7662722222222236</c:v>
                </c:pt>
                <c:pt idx="72">
                  <c:v>6.755405555555555</c:v>
                </c:pt>
                <c:pt idx="73">
                  <c:v>6.7467444444444444</c:v>
                </c:pt>
                <c:pt idx="74">
                  <c:v>6.7664611111111093</c:v>
                </c:pt>
                <c:pt idx="75">
                  <c:v>6.7728333333333328</c:v>
                </c:pt>
                <c:pt idx="76">
                  <c:v>6.7636500000000011</c:v>
                </c:pt>
                <c:pt idx="77">
                  <c:v>6.7555611111111098</c:v>
                </c:pt>
                <c:pt idx="78">
                  <c:v>6.7514333333333338</c:v>
                </c:pt>
                <c:pt idx="79">
                  <c:v>6.7374111111111121</c:v>
                </c:pt>
                <c:pt idx="80">
                  <c:v>6.7361555555555563</c:v>
                </c:pt>
                <c:pt idx="81">
                  <c:v>6.7396722222222234</c:v>
                </c:pt>
                <c:pt idx="82">
                  <c:v>6.7472666666666665</c:v>
                </c:pt>
                <c:pt idx="83">
                  <c:v>6.7432999999999996</c:v>
                </c:pt>
                <c:pt idx="84">
                  <c:v>6.7434166666666657</c:v>
                </c:pt>
                <c:pt idx="85">
                  <c:v>6.7371500000000006</c:v>
                </c:pt>
                <c:pt idx="86">
                  <c:v>6.7189555555555565</c:v>
                </c:pt>
                <c:pt idx="87">
                  <c:v>6.6970888888888886</c:v>
                </c:pt>
                <c:pt idx="88">
                  <c:v>6.6884611111111116</c:v>
                </c:pt>
                <c:pt idx="89">
                  <c:v>6.6693555555555548</c:v>
                </c:pt>
                <c:pt idx="90">
                  <c:v>6.6350777777777772</c:v>
                </c:pt>
                <c:pt idx="91">
                  <c:v>6.6289111111111119</c:v>
                </c:pt>
                <c:pt idx="92">
                  <c:v>6.6414666666666688</c:v>
                </c:pt>
                <c:pt idx="93">
                  <c:v>6.698838888888889</c:v>
                </c:pt>
                <c:pt idx="94">
                  <c:v>6.6446833333333322</c:v>
                </c:pt>
                <c:pt idx="95">
                  <c:v>6.6137055555555566</c:v>
                </c:pt>
                <c:pt idx="96">
                  <c:v>6.6003388888888885</c:v>
                </c:pt>
                <c:pt idx="97">
                  <c:v>6.5863888888888891</c:v>
                </c:pt>
                <c:pt idx="98">
                  <c:v>6.5712277777777768</c:v>
                </c:pt>
                <c:pt idx="99">
                  <c:v>6.5702833333333341</c:v>
                </c:pt>
                <c:pt idx="100">
                  <c:v>6.5511499999999998</c:v>
                </c:pt>
                <c:pt idx="101">
                  <c:v>6.5553999999999988</c:v>
                </c:pt>
                <c:pt idx="102">
                  <c:v>6.5465333333333344</c:v>
                </c:pt>
                <c:pt idx="103">
                  <c:v>6.5441000000000003</c:v>
                </c:pt>
                <c:pt idx="104">
                  <c:v>6.5584333333333342</c:v>
                </c:pt>
                <c:pt idx="105">
                  <c:v>6.5747444444444447</c:v>
                </c:pt>
                <c:pt idx="106">
                  <c:v>6.5100055555555558</c:v>
                </c:pt>
                <c:pt idx="107">
                  <c:v>6.4879777777777781</c:v>
                </c:pt>
                <c:pt idx="108">
                  <c:v>6.4687000000000001</c:v>
                </c:pt>
                <c:pt idx="109">
                  <c:v>6.4426000000000005</c:v>
                </c:pt>
                <c:pt idx="110">
                  <c:v>6.4209166666666668</c:v>
                </c:pt>
                <c:pt idx="111">
                  <c:v>6.3733111111111125</c:v>
                </c:pt>
                <c:pt idx="112">
                  <c:v>6.352905555555556</c:v>
                </c:pt>
                <c:pt idx="113">
                  <c:v>6.3297611111111127</c:v>
                </c:pt>
                <c:pt idx="114">
                  <c:v>6.3191166666666652</c:v>
                </c:pt>
                <c:pt idx="115">
                  <c:v>6.2947055555555549</c:v>
                </c:pt>
                <c:pt idx="116">
                  <c:v>6.1646388888888897</c:v>
                </c:pt>
                <c:pt idx="117">
                  <c:v>5.9670555555555547</c:v>
                </c:pt>
                <c:pt idx="118">
                  <c:v>5.9542111111111105</c:v>
                </c:pt>
                <c:pt idx="119">
                  <c:v>5.9349777777777781</c:v>
                </c:pt>
                <c:pt idx="120">
                  <c:v>5.9298944444444466</c:v>
                </c:pt>
                <c:pt idx="121">
                  <c:v>5.9253166666666672</c:v>
                </c:pt>
                <c:pt idx="122">
                  <c:v>5.910861111111112</c:v>
                </c:pt>
                <c:pt idx="123">
                  <c:v>5.89773888888889</c:v>
                </c:pt>
                <c:pt idx="124">
                  <c:v>5.8795611111111112</c:v>
                </c:pt>
                <c:pt idx="125">
                  <c:v>5.8827000000000016</c:v>
                </c:pt>
                <c:pt idx="126">
                  <c:v>5.8850611111111117</c:v>
                </c:pt>
                <c:pt idx="127">
                  <c:v>5.8895666666666679</c:v>
                </c:pt>
                <c:pt idx="128">
                  <c:v>5.8636944444444445</c:v>
                </c:pt>
                <c:pt idx="129">
                  <c:v>5.8506055555555561</c:v>
                </c:pt>
                <c:pt idx="130">
                  <c:v>5.8061277777777773</c:v>
                </c:pt>
                <c:pt idx="131">
                  <c:v>5.7847833333333334</c:v>
                </c:pt>
                <c:pt idx="132">
                  <c:v>5.7593333333333341</c:v>
                </c:pt>
                <c:pt idx="133">
                  <c:v>5.6539722222222233</c:v>
                </c:pt>
                <c:pt idx="134">
                  <c:v>5.5819277777777767</c:v>
                </c:pt>
                <c:pt idx="135">
                  <c:v>5.5578499999999993</c:v>
                </c:pt>
                <c:pt idx="136">
                  <c:v>5.5415000000000001</c:v>
                </c:pt>
                <c:pt idx="137">
                  <c:v>5.461033333333333</c:v>
                </c:pt>
                <c:pt idx="138">
                  <c:v>5.4021277777777774</c:v>
                </c:pt>
                <c:pt idx="139">
                  <c:v>5.4027555555555544</c:v>
                </c:pt>
                <c:pt idx="140">
                  <c:v>5.4142277777777776</c:v>
                </c:pt>
                <c:pt idx="141">
                  <c:v>5.4267166666666666</c:v>
                </c:pt>
                <c:pt idx="142">
                  <c:v>5.3945222222222213</c:v>
                </c:pt>
                <c:pt idx="143">
                  <c:v>5.3601777777777784</c:v>
                </c:pt>
                <c:pt idx="144">
                  <c:v>5.3269999999999982</c:v>
                </c:pt>
                <c:pt idx="145">
                  <c:v>5.3312833333333325</c:v>
                </c:pt>
                <c:pt idx="146">
                  <c:v>5.3361888888888878</c:v>
                </c:pt>
                <c:pt idx="147">
                  <c:v>5.3454611111111099</c:v>
                </c:pt>
                <c:pt idx="148">
                  <c:v>5.3347444444444445</c:v>
                </c:pt>
                <c:pt idx="149">
                  <c:v>5.2747055555555562</c:v>
                </c:pt>
                <c:pt idx="150">
                  <c:v>5.2493944444444445</c:v>
                </c:pt>
                <c:pt idx="151">
                  <c:v>5.2310611111111101</c:v>
                </c:pt>
                <c:pt idx="152">
                  <c:v>5.1992222222222217</c:v>
                </c:pt>
                <c:pt idx="153">
                  <c:v>5.1812333333333331</c:v>
                </c:pt>
                <c:pt idx="154">
                  <c:v>5.1576222222222219</c:v>
                </c:pt>
                <c:pt idx="155">
                  <c:v>5.1512555555555553</c:v>
                </c:pt>
                <c:pt idx="156">
                  <c:v>5.1508555555555553</c:v>
                </c:pt>
                <c:pt idx="157">
                  <c:v>5.1324611111111116</c:v>
                </c:pt>
                <c:pt idx="158">
                  <c:v>5.124661111111112</c:v>
                </c:pt>
                <c:pt idx="159">
                  <c:v>5.1230166666666666</c:v>
                </c:pt>
                <c:pt idx="160">
                  <c:v>5.1203055555555554</c:v>
                </c:pt>
                <c:pt idx="161">
                  <c:v>5.1197722222222222</c:v>
                </c:pt>
                <c:pt idx="162">
                  <c:v>5.1038777777777788</c:v>
                </c:pt>
                <c:pt idx="163">
                  <c:v>5.0873944444444454</c:v>
                </c:pt>
                <c:pt idx="164">
                  <c:v>5.0845666666666673</c:v>
                </c:pt>
                <c:pt idx="165">
                  <c:v>5.0823833333333326</c:v>
                </c:pt>
                <c:pt idx="166">
                  <c:v>5.0827833333333334</c:v>
                </c:pt>
                <c:pt idx="167">
                  <c:v>5.0869999999999997</c:v>
                </c:pt>
                <c:pt idx="168">
                  <c:v>5.066644444444445</c:v>
                </c:pt>
                <c:pt idx="169">
                  <c:v>5.0756888888888883</c:v>
                </c:pt>
                <c:pt idx="170">
                  <c:v>5.0737055555555557</c:v>
                </c:pt>
                <c:pt idx="171">
                  <c:v>5.0720722222222223</c:v>
                </c:pt>
                <c:pt idx="172">
                  <c:v>5.06785</c:v>
                </c:pt>
                <c:pt idx="173">
                  <c:v>5.0438111111111095</c:v>
                </c:pt>
                <c:pt idx="174">
                  <c:v>5.0316833333333326</c:v>
                </c:pt>
                <c:pt idx="175">
                  <c:v>5.0039000000000007</c:v>
                </c:pt>
                <c:pt idx="176">
                  <c:v>4.9768333333333334</c:v>
                </c:pt>
                <c:pt idx="177">
                  <c:v>4.9630277777777776</c:v>
                </c:pt>
                <c:pt idx="178">
                  <c:v>4.952516666666666</c:v>
                </c:pt>
                <c:pt idx="179">
                  <c:v>4.9263055555555564</c:v>
                </c:pt>
                <c:pt idx="180">
                  <c:v>4.9166277777777792</c:v>
                </c:pt>
                <c:pt idx="181">
                  <c:v>4.8997833333333345</c:v>
                </c:pt>
                <c:pt idx="182">
                  <c:v>4.8915611111111117</c:v>
                </c:pt>
                <c:pt idx="183">
                  <c:v>4.882827777777778</c:v>
                </c:pt>
                <c:pt idx="184">
                  <c:v>4.8574222222222225</c:v>
                </c:pt>
                <c:pt idx="185">
                  <c:v>4.849505555555556</c:v>
                </c:pt>
                <c:pt idx="186">
                  <c:v>4.8367722222222227</c:v>
                </c:pt>
                <c:pt idx="187">
                  <c:v>4.8238444444444442</c:v>
                </c:pt>
                <c:pt idx="188">
                  <c:v>4.8271222222222221</c:v>
                </c:pt>
                <c:pt idx="189">
                  <c:v>4.8199555555555555</c:v>
                </c:pt>
                <c:pt idx="190">
                  <c:v>4.8180500000000004</c:v>
                </c:pt>
                <c:pt idx="191">
                  <c:v>4.8092666666666677</c:v>
                </c:pt>
                <c:pt idx="192">
                  <c:v>4.7907944444444457</c:v>
                </c:pt>
                <c:pt idx="193">
                  <c:v>4.7843111111111121</c:v>
                </c:pt>
                <c:pt idx="194">
                  <c:v>4.7800111111111105</c:v>
                </c:pt>
                <c:pt idx="195">
                  <c:v>4.7803500000000003</c:v>
                </c:pt>
                <c:pt idx="196">
                  <c:v>4.7765666666666675</c:v>
                </c:pt>
                <c:pt idx="197">
                  <c:v>4.7505666666666677</c:v>
                </c:pt>
                <c:pt idx="198">
                  <c:v>4.7279</c:v>
                </c:pt>
                <c:pt idx="199">
                  <c:v>4.7158944444444444</c:v>
                </c:pt>
                <c:pt idx="200">
                  <c:v>4.7008499999999991</c:v>
                </c:pt>
                <c:pt idx="201">
                  <c:v>4.6885666666666657</c:v>
                </c:pt>
                <c:pt idx="202">
                  <c:v>4.6760111111111113</c:v>
                </c:pt>
                <c:pt idx="203">
                  <c:v>4.6612500000000008</c:v>
                </c:pt>
                <c:pt idx="204">
                  <c:v>4.6474277777777786</c:v>
                </c:pt>
                <c:pt idx="205">
                  <c:v>4.6302500000000002</c:v>
                </c:pt>
                <c:pt idx="206">
                  <c:v>4.617122222222223</c:v>
                </c:pt>
                <c:pt idx="207">
                  <c:v>4.5958166666666651</c:v>
                </c:pt>
                <c:pt idx="208">
                  <c:v>4.5804666666666671</c:v>
                </c:pt>
                <c:pt idx="209">
                  <c:v>4.5732444444444447</c:v>
                </c:pt>
                <c:pt idx="210">
                  <c:v>4.5598444444444448</c:v>
                </c:pt>
                <c:pt idx="211">
                  <c:v>4.545933333333334</c:v>
                </c:pt>
                <c:pt idx="212">
                  <c:v>4.5223611111111115</c:v>
                </c:pt>
                <c:pt idx="213">
                  <c:v>4.5062000000000006</c:v>
                </c:pt>
                <c:pt idx="214">
                  <c:v>4.5069333333333326</c:v>
                </c:pt>
                <c:pt idx="215">
                  <c:v>4.5143166666666668</c:v>
                </c:pt>
                <c:pt idx="216">
                  <c:v>4.4976944444444449</c:v>
                </c:pt>
                <c:pt idx="217">
                  <c:v>4.4710388888888888</c:v>
                </c:pt>
                <c:pt idx="218">
                  <c:v>4.4616944444444444</c:v>
                </c:pt>
                <c:pt idx="219">
                  <c:v>4.4496222222222217</c:v>
                </c:pt>
                <c:pt idx="220">
                  <c:v>4.4386055555555561</c:v>
                </c:pt>
                <c:pt idx="221">
                  <c:v>4.4237388888888898</c:v>
                </c:pt>
                <c:pt idx="222">
                  <c:v>4.4016166666666656</c:v>
                </c:pt>
                <c:pt idx="223">
                  <c:v>4.3928611111111104</c:v>
                </c:pt>
                <c:pt idx="224">
                  <c:v>4.3852111111111105</c:v>
                </c:pt>
                <c:pt idx="225">
                  <c:v>4.3775944444444441</c:v>
                </c:pt>
                <c:pt idx="226">
                  <c:v>4.3699222222222218</c:v>
                </c:pt>
                <c:pt idx="227">
                  <c:v>4.3474611111111114</c:v>
                </c:pt>
                <c:pt idx="228">
                  <c:v>4.3442611111111109</c:v>
                </c:pt>
                <c:pt idx="229">
                  <c:v>4.3270500000000007</c:v>
                </c:pt>
                <c:pt idx="230">
                  <c:v>4.3102666666666671</c:v>
                </c:pt>
                <c:pt idx="231">
                  <c:v>4.2976333333333336</c:v>
                </c:pt>
                <c:pt idx="232">
                  <c:v>4.2752555555555558</c:v>
                </c:pt>
                <c:pt idx="233">
                  <c:v>4.2590055555555555</c:v>
                </c:pt>
                <c:pt idx="234">
                  <c:v>4.2485111111111102</c:v>
                </c:pt>
                <c:pt idx="235">
                  <c:v>4.2524666666666668</c:v>
                </c:pt>
                <c:pt idx="236">
                  <c:v>4.2316944444444449</c:v>
                </c:pt>
                <c:pt idx="237">
                  <c:v>4.2241</c:v>
                </c:pt>
                <c:pt idx="238">
                  <c:v>4.2211166666666662</c:v>
                </c:pt>
                <c:pt idx="239">
                  <c:v>4.2126888888888878</c:v>
                </c:pt>
                <c:pt idx="240">
                  <c:v>4.1963944444444445</c:v>
                </c:pt>
                <c:pt idx="241">
                  <c:v>4.1695055555555562</c:v>
                </c:pt>
                <c:pt idx="242">
                  <c:v>4.1682333333333332</c:v>
                </c:pt>
                <c:pt idx="243">
                  <c:v>4.1115944444444441</c:v>
                </c:pt>
                <c:pt idx="244">
                  <c:v>4.0654444444444451</c:v>
                </c:pt>
                <c:pt idx="245">
                  <c:v>4.0623388888888883</c:v>
                </c:pt>
                <c:pt idx="246">
                  <c:v>4.0527611111111108</c:v>
                </c:pt>
                <c:pt idx="247">
                  <c:v>4.0526777777777783</c:v>
                </c:pt>
                <c:pt idx="248">
                  <c:v>4.0268222222222221</c:v>
                </c:pt>
                <c:pt idx="249">
                  <c:v>4.0025666666666657</c:v>
                </c:pt>
                <c:pt idx="250">
                  <c:v>4.0053166666666673</c:v>
                </c:pt>
                <c:pt idx="251">
                  <c:v>4.0044111111111107</c:v>
                </c:pt>
                <c:pt idx="252">
                  <c:v>4.0114333333333336</c:v>
                </c:pt>
                <c:pt idx="253">
                  <c:v>4.0464555555555561</c:v>
                </c:pt>
                <c:pt idx="254">
                  <c:v>4.0617166666666673</c:v>
                </c:pt>
                <c:pt idx="255">
                  <c:v>4.0705277777777793</c:v>
                </c:pt>
                <c:pt idx="256">
                  <c:v>4.0471277777777779</c:v>
                </c:pt>
                <c:pt idx="257">
                  <c:v>4.028661111111111</c:v>
                </c:pt>
                <c:pt idx="258">
                  <c:v>3.9877555555555557</c:v>
                </c:pt>
                <c:pt idx="259">
                  <c:v>3.9550277777777776</c:v>
                </c:pt>
                <c:pt idx="260">
                  <c:v>3.9029000000000003</c:v>
                </c:pt>
                <c:pt idx="261">
                  <c:v>3.889705555555556</c:v>
                </c:pt>
                <c:pt idx="262">
                  <c:v>3.9151888888888888</c:v>
                </c:pt>
                <c:pt idx="263">
                  <c:v>3.9219444444444451</c:v>
                </c:pt>
                <c:pt idx="264">
                  <c:v>3.9299944444444446</c:v>
                </c:pt>
                <c:pt idx="265">
                  <c:v>3.9289499999999995</c:v>
                </c:pt>
                <c:pt idx="266">
                  <c:v>3.9436722222222218</c:v>
                </c:pt>
                <c:pt idx="267">
                  <c:v>3.9611000000000001</c:v>
                </c:pt>
                <c:pt idx="268">
                  <c:v>3.9434444444444443</c:v>
                </c:pt>
                <c:pt idx="269">
                  <c:v>3.9500111111111114</c:v>
                </c:pt>
                <c:pt idx="270">
                  <c:v>3.9566555555555549</c:v>
                </c:pt>
                <c:pt idx="271">
                  <c:v>3.9685944444444448</c:v>
                </c:pt>
                <c:pt idx="272">
                  <c:v>3.9657722222222227</c:v>
                </c:pt>
                <c:pt idx="273">
                  <c:v>3.9551555555555549</c:v>
                </c:pt>
                <c:pt idx="274">
                  <c:v>3.9470277777777785</c:v>
                </c:pt>
                <c:pt idx="275">
                  <c:v>3.9427055555555564</c:v>
                </c:pt>
                <c:pt idx="276">
                  <c:v>3.9346444444444444</c:v>
                </c:pt>
                <c:pt idx="277">
                  <c:v>3.9232611111111115</c:v>
                </c:pt>
                <c:pt idx="278">
                  <c:v>3.900033333333333</c:v>
                </c:pt>
                <c:pt idx="279">
                  <c:v>3.8940388888888884</c:v>
                </c:pt>
                <c:pt idx="280">
                  <c:v>3.8892333333333338</c:v>
                </c:pt>
                <c:pt idx="281">
                  <c:v>3.8862944444444452</c:v>
                </c:pt>
                <c:pt idx="282">
                  <c:v>3.8757055555555553</c:v>
                </c:pt>
                <c:pt idx="283">
                  <c:v>3.8807058823529408</c:v>
                </c:pt>
                <c:pt idx="284">
                  <c:v>3.8838999999999997</c:v>
                </c:pt>
                <c:pt idx="285">
                  <c:v>3.8805882352941166</c:v>
                </c:pt>
                <c:pt idx="286">
                  <c:v>3.8743294117647062</c:v>
                </c:pt>
                <c:pt idx="287">
                  <c:v>3.8667176470588238</c:v>
                </c:pt>
                <c:pt idx="288">
                  <c:v>3.8616470588235292</c:v>
                </c:pt>
                <c:pt idx="289">
                  <c:v>3.8607764705882346</c:v>
                </c:pt>
                <c:pt idx="290">
                  <c:v>3.8400882352941172</c:v>
                </c:pt>
                <c:pt idx="291">
                  <c:v>3.8387812499999994</c:v>
                </c:pt>
                <c:pt idx="292">
                  <c:v>3.8350812499999996</c:v>
                </c:pt>
                <c:pt idx="293">
                  <c:v>3.8253500000000003</c:v>
                </c:pt>
                <c:pt idx="294">
                  <c:v>3.8076937500000003</c:v>
                </c:pt>
                <c:pt idx="295">
                  <c:v>3.8240812499999999</c:v>
                </c:pt>
                <c:pt idx="296">
                  <c:v>3.8142562499999997</c:v>
                </c:pt>
                <c:pt idx="297">
                  <c:v>3.8143812499999998</c:v>
                </c:pt>
                <c:pt idx="298">
                  <c:v>3.7906812500000004</c:v>
                </c:pt>
                <c:pt idx="299">
                  <c:v>3.7504312499999997</c:v>
                </c:pt>
                <c:pt idx="300">
                  <c:v>3.7394375000000006</c:v>
                </c:pt>
                <c:pt idx="301">
                  <c:v>3.72934375</c:v>
                </c:pt>
                <c:pt idx="302">
                  <c:v>3.7480000000000002</c:v>
                </c:pt>
                <c:pt idx="303">
                  <c:v>3.7644374999999997</c:v>
                </c:pt>
                <c:pt idx="304">
                  <c:v>3.7502500000000003</c:v>
                </c:pt>
                <c:pt idx="305">
                  <c:v>3.7485374999999994</c:v>
                </c:pt>
                <c:pt idx="306">
                  <c:v>3.7574999999999998</c:v>
                </c:pt>
                <c:pt idx="307">
                  <c:v>3.7679374999999999</c:v>
                </c:pt>
                <c:pt idx="308">
                  <c:v>3.7653374999999993</c:v>
                </c:pt>
                <c:pt idx="309">
                  <c:v>3.7657062499999991</c:v>
                </c:pt>
                <c:pt idx="310">
                  <c:v>3.766612499999999</c:v>
                </c:pt>
                <c:pt idx="311">
                  <c:v>3.7693875000000006</c:v>
                </c:pt>
                <c:pt idx="312">
                  <c:v>3.7583124999999997</c:v>
                </c:pt>
                <c:pt idx="313">
                  <c:v>3.7648937499999997</c:v>
                </c:pt>
                <c:pt idx="314">
                  <c:v>3.7576187499999993</c:v>
                </c:pt>
                <c:pt idx="315">
                  <c:v>3.7663812499999998</c:v>
                </c:pt>
                <c:pt idx="316">
                  <c:v>3.7709562499999998</c:v>
                </c:pt>
                <c:pt idx="317">
                  <c:v>3.7368124999999996</c:v>
                </c:pt>
                <c:pt idx="318">
                  <c:v>3.7210624999999999</c:v>
                </c:pt>
                <c:pt idx="319">
                  <c:v>3.6980875000000006</c:v>
                </c:pt>
                <c:pt idx="320">
                  <c:v>3.6916124999999997</c:v>
                </c:pt>
                <c:pt idx="321">
                  <c:v>3.6760812499999997</c:v>
                </c:pt>
                <c:pt idx="322">
                  <c:v>3.6755125000000008</c:v>
                </c:pt>
                <c:pt idx="323">
                  <c:v>3.6743249999999996</c:v>
                </c:pt>
                <c:pt idx="324">
                  <c:v>3.6565250000000002</c:v>
                </c:pt>
                <c:pt idx="325">
                  <c:v>3.6477312499999996</c:v>
                </c:pt>
                <c:pt idx="326">
                  <c:v>3.6381062500000003</c:v>
                </c:pt>
                <c:pt idx="327">
                  <c:v>3.6250562500000001</c:v>
                </c:pt>
                <c:pt idx="328">
                  <c:v>3.6265625000000004</c:v>
                </c:pt>
                <c:pt idx="329">
                  <c:v>3.6069687500000001</c:v>
                </c:pt>
                <c:pt idx="330">
                  <c:v>3.60148125</c:v>
                </c:pt>
                <c:pt idx="331">
                  <c:v>3.5939124999999996</c:v>
                </c:pt>
                <c:pt idx="332">
                  <c:v>3.5919687499999995</c:v>
                </c:pt>
                <c:pt idx="333">
                  <c:v>3.5894562499999996</c:v>
                </c:pt>
                <c:pt idx="334">
                  <c:v>3.5917249999999998</c:v>
                </c:pt>
                <c:pt idx="335">
                  <c:v>3.5915374999999998</c:v>
                </c:pt>
                <c:pt idx="336">
                  <c:v>3.5905125000000004</c:v>
                </c:pt>
                <c:pt idx="337">
                  <c:v>3.5336937499999999</c:v>
                </c:pt>
                <c:pt idx="338">
                  <c:v>3.5800312499999998</c:v>
                </c:pt>
                <c:pt idx="339">
                  <c:v>3.5798375000000004</c:v>
                </c:pt>
                <c:pt idx="340">
                  <c:v>3.5769749999999991</c:v>
                </c:pt>
                <c:pt idx="341">
                  <c:v>3.5754062499999999</c:v>
                </c:pt>
                <c:pt idx="342">
                  <c:v>3.5648749999999998</c:v>
                </c:pt>
                <c:pt idx="343">
                  <c:v>3.5573875000000004</c:v>
                </c:pt>
                <c:pt idx="344">
                  <c:v>3.5546624999999996</c:v>
                </c:pt>
                <c:pt idx="345">
                  <c:v>3.5448062500000002</c:v>
                </c:pt>
                <c:pt idx="346">
                  <c:v>3.5441687500000003</c:v>
                </c:pt>
                <c:pt idx="347">
                  <c:v>3.5363625000000005</c:v>
                </c:pt>
                <c:pt idx="348">
                  <c:v>3.5197625000000001</c:v>
                </c:pt>
                <c:pt idx="349">
                  <c:v>3.5043812500000002</c:v>
                </c:pt>
                <c:pt idx="350">
                  <c:v>3.5039625000000001</c:v>
                </c:pt>
                <c:pt idx="351">
                  <c:v>3.50810625</c:v>
                </c:pt>
                <c:pt idx="352">
                  <c:v>3.50750625</c:v>
                </c:pt>
                <c:pt idx="353">
                  <c:v>3.4935624999999999</c:v>
                </c:pt>
                <c:pt idx="354">
                  <c:v>3.5151250000000003</c:v>
                </c:pt>
                <c:pt idx="355">
                  <c:v>3.5259</c:v>
                </c:pt>
                <c:pt idx="356">
                  <c:v>3.5455062499999999</c:v>
                </c:pt>
                <c:pt idx="357">
                  <c:v>3.5346250000000006</c:v>
                </c:pt>
                <c:pt idx="358">
                  <c:v>3.5344999999999995</c:v>
                </c:pt>
                <c:pt idx="359">
                  <c:v>3.5582749999999996</c:v>
                </c:pt>
                <c:pt idx="360">
                  <c:v>3.6425000000000001</c:v>
                </c:pt>
                <c:pt idx="361">
                  <c:v>3.8357750000000004</c:v>
                </c:pt>
                <c:pt idx="362">
                  <c:v>3.8289124999999999</c:v>
                </c:pt>
                <c:pt idx="363">
                  <c:v>3.8347312500000008</c:v>
                </c:pt>
                <c:pt idx="364">
                  <c:v>3.8489000000000004</c:v>
                </c:pt>
                <c:pt idx="365">
                  <c:v>3.8515062499999999</c:v>
                </c:pt>
                <c:pt idx="366">
                  <c:v>3.86421875</c:v>
                </c:pt>
                <c:pt idx="367">
                  <c:v>3.86174375</c:v>
                </c:pt>
                <c:pt idx="368">
                  <c:v>3.8746062500000003</c:v>
                </c:pt>
                <c:pt idx="369">
                  <c:v>3.8644437500000004</c:v>
                </c:pt>
                <c:pt idx="370">
                  <c:v>3.8573687499999996</c:v>
                </c:pt>
                <c:pt idx="371">
                  <c:v>3.8442749999999997</c:v>
                </c:pt>
                <c:pt idx="372">
                  <c:v>3.8298499999999995</c:v>
                </c:pt>
                <c:pt idx="373">
                  <c:v>3.8577250000000003</c:v>
                </c:pt>
                <c:pt idx="374">
                  <c:v>3.8393937500000002</c:v>
                </c:pt>
                <c:pt idx="375">
                  <c:v>3.8461562499999995</c:v>
                </c:pt>
                <c:pt idx="376">
                  <c:v>3.9026312500000002</c:v>
                </c:pt>
                <c:pt idx="377">
                  <c:v>3.8898312500000003</c:v>
                </c:pt>
                <c:pt idx="378">
                  <c:v>3.9026874999999994</c:v>
                </c:pt>
                <c:pt idx="379">
                  <c:v>3.9057124999999999</c:v>
                </c:pt>
                <c:pt idx="380">
                  <c:v>3.8948687499999997</c:v>
                </c:pt>
                <c:pt idx="381">
                  <c:v>3.8830562500000001</c:v>
                </c:pt>
                <c:pt idx="382">
                  <c:v>3.8908187500000007</c:v>
                </c:pt>
                <c:pt idx="383">
                  <c:v>3.8888499999999997</c:v>
                </c:pt>
                <c:pt idx="384">
                  <c:v>3.8930625000000001</c:v>
                </c:pt>
                <c:pt idx="385">
                  <c:v>3.8939062499999997</c:v>
                </c:pt>
                <c:pt idx="386">
                  <c:v>3.89758125</c:v>
                </c:pt>
                <c:pt idx="387">
                  <c:v>3.8974250000000001</c:v>
                </c:pt>
                <c:pt idx="388">
                  <c:v>3.9060000000000001</c:v>
                </c:pt>
                <c:pt idx="389">
                  <c:v>3.921749999999999</c:v>
                </c:pt>
                <c:pt idx="390">
                  <c:v>3.91225625</c:v>
                </c:pt>
                <c:pt idx="391">
                  <c:v>3.9077375000000005</c:v>
                </c:pt>
                <c:pt idx="392">
                  <c:v>3.8840500000000002</c:v>
                </c:pt>
                <c:pt idx="393">
                  <c:v>3.8679437500000002</c:v>
                </c:pt>
                <c:pt idx="394">
                  <c:v>3.8605187500000002</c:v>
                </c:pt>
                <c:pt idx="395">
                  <c:v>3.8612437499999999</c:v>
                </c:pt>
                <c:pt idx="396">
                  <c:v>3.8604812500000012</c:v>
                </c:pt>
                <c:pt idx="397">
                  <c:v>3.8610687500000003</c:v>
                </c:pt>
                <c:pt idx="398">
                  <c:v>3.8651750000000002</c:v>
                </c:pt>
                <c:pt idx="399">
                  <c:v>3.8643687499999997</c:v>
                </c:pt>
                <c:pt idx="400">
                  <c:v>3.8791999999999995</c:v>
                </c:pt>
                <c:pt idx="401">
                  <c:v>3.8761125000000001</c:v>
                </c:pt>
                <c:pt idx="402">
                  <c:v>3.8741249999999998</c:v>
                </c:pt>
                <c:pt idx="403">
                  <c:v>3.87433125</c:v>
                </c:pt>
                <c:pt idx="404">
                  <c:v>3.8798812499999995</c:v>
                </c:pt>
                <c:pt idx="405">
                  <c:v>3.8768812499999998</c:v>
                </c:pt>
                <c:pt idx="406">
                  <c:v>3.8735875000000002</c:v>
                </c:pt>
                <c:pt idx="407">
                  <c:v>3.8759187500000003</c:v>
                </c:pt>
                <c:pt idx="408">
                  <c:v>3.8885687500000001</c:v>
                </c:pt>
                <c:pt idx="409">
                  <c:v>3.8897312499999996</c:v>
                </c:pt>
                <c:pt idx="410">
                  <c:v>3.8830874999999998</c:v>
                </c:pt>
                <c:pt idx="411">
                  <c:v>3.8779312499999996</c:v>
                </c:pt>
                <c:pt idx="412">
                  <c:v>3.8680249999999994</c:v>
                </c:pt>
                <c:pt idx="413">
                  <c:v>3.8637687500000002</c:v>
                </c:pt>
                <c:pt idx="414">
                  <c:v>3.8468500000000003</c:v>
                </c:pt>
                <c:pt idx="415">
                  <c:v>3.84613125</c:v>
                </c:pt>
                <c:pt idx="416">
                  <c:v>3.8419937500000003</c:v>
                </c:pt>
                <c:pt idx="417">
                  <c:v>3.8426125</c:v>
                </c:pt>
                <c:pt idx="418">
                  <c:v>3.8360374999999993</c:v>
                </c:pt>
                <c:pt idx="419">
                  <c:v>3.8517812500000006</c:v>
                </c:pt>
                <c:pt idx="420">
                  <c:v>3.8558499999999998</c:v>
                </c:pt>
                <c:pt idx="421">
                  <c:v>3.8576375000000001</c:v>
                </c:pt>
                <c:pt idx="422">
                  <c:v>3.8576875000000008</c:v>
                </c:pt>
                <c:pt idx="423">
                  <c:v>3.8574562500000007</c:v>
                </c:pt>
                <c:pt idx="424">
                  <c:v>3.8564249999999998</c:v>
                </c:pt>
                <c:pt idx="425">
                  <c:v>3.8544375000000004</c:v>
                </c:pt>
                <c:pt idx="426">
                  <c:v>3.8517499999999996</c:v>
                </c:pt>
                <c:pt idx="427">
                  <c:v>3.8523437500000002</c:v>
                </c:pt>
                <c:pt idx="428">
                  <c:v>3.8595625</c:v>
                </c:pt>
                <c:pt idx="429">
                  <c:v>3.8494874999999995</c:v>
                </c:pt>
                <c:pt idx="430">
                  <c:v>3.8483375</c:v>
                </c:pt>
                <c:pt idx="431">
                  <c:v>3.8256624999999995</c:v>
                </c:pt>
                <c:pt idx="432">
                  <c:v>3.8168875</c:v>
                </c:pt>
                <c:pt idx="433">
                  <c:v>3.8077062500000003</c:v>
                </c:pt>
                <c:pt idx="434">
                  <c:v>3.7768875</c:v>
                </c:pt>
                <c:pt idx="435">
                  <c:v>3.7753062500000003</c:v>
                </c:pt>
                <c:pt idx="436">
                  <c:v>3.7691749999999993</c:v>
                </c:pt>
                <c:pt idx="437">
                  <c:v>3.7648249999999996</c:v>
                </c:pt>
                <c:pt idx="438">
                  <c:v>3.7662062500000002</c:v>
                </c:pt>
                <c:pt idx="439">
                  <c:v>3.7699937499999998</c:v>
                </c:pt>
                <c:pt idx="440">
                  <c:v>3.7606250000000001</c:v>
                </c:pt>
                <c:pt idx="441">
                  <c:v>3.7607999999999997</c:v>
                </c:pt>
                <c:pt idx="442">
                  <c:v>3.7625250000000006</c:v>
                </c:pt>
                <c:pt idx="443">
                  <c:v>3.7637624999999999</c:v>
                </c:pt>
                <c:pt idx="444">
                  <c:v>3.7618562499999997</c:v>
                </c:pt>
                <c:pt idx="445">
                  <c:v>3.7565812500000004</c:v>
                </c:pt>
                <c:pt idx="446">
                  <c:v>3.74895625</c:v>
                </c:pt>
                <c:pt idx="447">
                  <c:v>3.7523750000000002</c:v>
                </c:pt>
                <c:pt idx="448">
                  <c:v>3.7518500000000001</c:v>
                </c:pt>
                <c:pt idx="449">
                  <c:v>3.7544875000000006</c:v>
                </c:pt>
                <c:pt idx="450">
                  <c:v>3.7546937500000004</c:v>
                </c:pt>
                <c:pt idx="451">
                  <c:v>3.7534125000000005</c:v>
                </c:pt>
                <c:pt idx="452">
                  <c:v>3.7582937500000009</c:v>
                </c:pt>
                <c:pt idx="453">
                  <c:v>3.7567937499999999</c:v>
                </c:pt>
                <c:pt idx="454">
                  <c:v>3.7570875000000004</c:v>
                </c:pt>
                <c:pt idx="455">
                  <c:v>3.7574187500000003</c:v>
                </c:pt>
                <c:pt idx="456">
                  <c:v>3.7602875</c:v>
                </c:pt>
                <c:pt idx="457">
                  <c:v>3.7617750000000001</c:v>
                </c:pt>
                <c:pt idx="458">
                  <c:v>3.7390062499999992</c:v>
                </c:pt>
                <c:pt idx="459">
                  <c:v>3.7441499999999994</c:v>
                </c:pt>
                <c:pt idx="460">
                  <c:v>3.7509749999999995</c:v>
                </c:pt>
                <c:pt idx="461">
                  <c:v>3.7444000000000006</c:v>
                </c:pt>
                <c:pt idx="462">
                  <c:v>3.7285937500000004</c:v>
                </c:pt>
                <c:pt idx="463">
                  <c:v>3.7177437499999999</c:v>
                </c:pt>
                <c:pt idx="464">
                  <c:v>3.7155562500000001</c:v>
                </c:pt>
                <c:pt idx="465">
                  <c:v>3.7163937499999999</c:v>
                </c:pt>
                <c:pt idx="466">
                  <c:v>3.7216937499999996</c:v>
                </c:pt>
                <c:pt idx="467">
                  <c:v>3.7217999999999996</c:v>
                </c:pt>
                <c:pt idx="468">
                  <c:v>3.7185437500000003</c:v>
                </c:pt>
                <c:pt idx="469">
                  <c:v>3.7183937500000002</c:v>
                </c:pt>
                <c:pt idx="470">
                  <c:v>3.73353125</c:v>
                </c:pt>
                <c:pt idx="471">
                  <c:v>3.7379249999999997</c:v>
                </c:pt>
                <c:pt idx="472">
                  <c:v>3.7357687499999996</c:v>
                </c:pt>
                <c:pt idx="473">
                  <c:v>3.7348249999999998</c:v>
                </c:pt>
                <c:pt idx="474">
                  <c:v>3.7357687500000001</c:v>
                </c:pt>
                <c:pt idx="475">
                  <c:v>3.7402312500000003</c:v>
                </c:pt>
                <c:pt idx="476">
                  <c:v>3.7387187499999994</c:v>
                </c:pt>
                <c:pt idx="477">
                  <c:v>3.7397749999999998</c:v>
                </c:pt>
                <c:pt idx="478">
                  <c:v>3.7291625000000006</c:v>
                </c:pt>
                <c:pt idx="479">
                  <c:v>3.7183750000000004</c:v>
                </c:pt>
                <c:pt idx="480">
                  <c:v>3.7141812500000002</c:v>
                </c:pt>
                <c:pt idx="481">
                  <c:v>3.7056687500000001</c:v>
                </c:pt>
                <c:pt idx="482">
                  <c:v>3.7077500000000003</c:v>
                </c:pt>
                <c:pt idx="483">
                  <c:v>3.7097937500000007</c:v>
                </c:pt>
                <c:pt idx="484">
                  <c:v>3.7105687500000002</c:v>
                </c:pt>
                <c:pt idx="485">
                  <c:v>3.7291249999999998</c:v>
                </c:pt>
                <c:pt idx="486">
                  <c:v>3.7444124999999997</c:v>
                </c:pt>
                <c:pt idx="487">
                  <c:v>3.7552624999999997</c:v>
                </c:pt>
                <c:pt idx="488">
                  <c:v>3.7577875000000005</c:v>
                </c:pt>
                <c:pt idx="489">
                  <c:v>3.7659249999999997</c:v>
                </c:pt>
                <c:pt idx="490">
                  <c:v>3.7871812500000002</c:v>
                </c:pt>
                <c:pt idx="491">
                  <c:v>3.8079749999999994</c:v>
                </c:pt>
                <c:pt idx="492">
                  <c:v>3.8154437500000009</c:v>
                </c:pt>
                <c:pt idx="493">
                  <c:v>3.8107687500000003</c:v>
                </c:pt>
                <c:pt idx="494">
                  <c:v>3.80879375</c:v>
                </c:pt>
                <c:pt idx="495">
                  <c:v>3.810068750000001</c:v>
                </c:pt>
                <c:pt idx="496">
                  <c:v>3.8086000000000002</c:v>
                </c:pt>
                <c:pt idx="497">
                  <c:v>3.8291437500000005</c:v>
                </c:pt>
                <c:pt idx="498">
                  <c:v>3.8485</c:v>
                </c:pt>
                <c:pt idx="499">
                  <c:v>3.8630624999999998</c:v>
                </c:pt>
                <c:pt idx="500">
                  <c:v>3.86346875</c:v>
                </c:pt>
                <c:pt idx="501">
                  <c:v>3.8681499999999995</c:v>
                </c:pt>
                <c:pt idx="502">
                  <c:v>3.8742437499999998</c:v>
                </c:pt>
                <c:pt idx="503">
                  <c:v>3.8944562499999997</c:v>
                </c:pt>
                <c:pt idx="504">
                  <c:v>3.9014812499999998</c:v>
                </c:pt>
                <c:pt idx="505">
                  <c:v>3.9044562499999991</c:v>
                </c:pt>
                <c:pt idx="506">
                  <c:v>3.9165875000000003</c:v>
                </c:pt>
                <c:pt idx="507">
                  <c:v>3.9147687499999999</c:v>
                </c:pt>
                <c:pt idx="508">
                  <c:v>3.9208875000000005</c:v>
                </c:pt>
                <c:pt idx="509">
                  <c:v>3.9213187499999997</c:v>
                </c:pt>
                <c:pt idx="510">
                  <c:v>3.9249249999999996</c:v>
                </c:pt>
                <c:pt idx="511">
                  <c:v>3.9317937500000002</c:v>
                </c:pt>
                <c:pt idx="512">
                  <c:v>3.9309375000000002</c:v>
                </c:pt>
                <c:pt idx="513">
                  <c:v>3.9322499999999998</c:v>
                </c:pt>
                <c:pt idx="514">
                  <c:v>3.9343562500000004</c:v>
                </c:pt>
                <c:pt idx="515">
                  <c:v>3.93016875</c:v>
                </c:pt>
                <c:pt idx="516">
                  <c:v>3.9306687499999997</c:v>
                </c:pt>
                <c:pt idx="517">
                  <c:v>3.9276562500000001</c:v>
                </c:pt>
                <c:pt idx="518">
                  <c:v>3.9259750000000002</c:v>
                </c:pt>
                <c:pt idx="519">
                  <c:v>3.9305875000000001</c:v>
                </c:pt>
                <c:pt idx="520">
                  <c:v>3.9309812499999999</c:v>
                </c:pt>
                <c:pt idx="521">
                  <c:v>3.92331875</c:v>
                </c:pt>
                <c:pt idx="522">
                  <c:v>3.92824375</c:v>
                </c:pt>
                <c:pt idx="523">
                  <c:v>3.9269250000000002</c:v>
                </c:pt>
                <c:pt idx="524">
                  <c:v>3.9252437500000004</c:v>
                </c:pt>
                <c:pt idx="525">
                  <c:v>3.9245562499999997</c:v>
                </c:pt>
                <c:pt idx="526">
                  <c:v>3.9295749999999994</c:v>
                </c:pt>
                <c:pt idx="527">
                  <c:v>3.9135999999999997</c:v>
                </c:pt>
                <c:pt idx="528">
                  <c:v>3.9017937500000004</c:v>
                </c:pt>
                <c:pt idx="529">
                  <c:v>3.9020375</c:v>
                </c:pt>
                <c:pt idx="530">
                  <c:v>3.9148062500000003</c:v>
                </c:pt>
                <c:pt idx="531">
                  <c:v>3.9318312500000006</c:v>
                </c:pt>
                <c:pt idx="532">
                  <c:v>3.9253562500000001</c:v>
                </c:pt>
                <c:pt idx="533">
                  <c:v>3.9189625000000001</c:v>
                </c:pt>
                <c:pt idx="534">
                  <c:v>3.915975</c:v>
                </c:pt>
                <c:pt idx="535">
                  <c:v>3.9138312499999999</c:v>
                </c:pt>
                <c:pt idx="536">
                  <c:v>3.9085687500000001</c:v>
                </c:pt>
                <c:pt idx="537">
                  <c:v>3.89319375</c:v>
                </c:pt>
                <c:pt idx="538">
                  <c:v>3.8989437499999999</c:v>
                </c:pt>
                <c:pt idx="539">
                  <c:v>3.9043687500000002</c:v>
                </c:pt>
                <c:pt idx="540">
                  <c:v>3.9139437500000001</c:v>
                </c:pt>
                <c:pt idx="541">
                  <c:v>3.9114374999999999</c:v>
                </c:pt>
                <c:pt idx="542">
                  <c:v>3.9154187500000002</c:v>
                </c:pt>
                <c:pt idx="543">
                  <c:v>3.91986875</c:v>
                </c:pt>
                <c:pt idx="544">
                  <c:v>3.917875</c:v>
                </c:pt>
                <c:pt idx="545">
                  <c:v>3.9130625000000001</c:v>
                </c:pt>
                <c:pt idx="546">
                  <c:v>3.9104375000000013</c:v>
                </c:pt>
                <c:pt idx="547">
                  <c:v>3.9044249999999998</c:v>
                </c:pt>
                <c:pt idx="548">
                  <c:v>3.9025437500000004</c:v>
                </c:pt>
                <c:pt idx="549">
                  <c:v>3.8910937499999996</c:v>
                </c:pt>
                <c:pt idx="550">
                  <c:v>3.87585625</c:v>
                </c:pt>
                <c:pt idx="551">
                  <c:v>3.8833687499999998</c:v>
                </c:pt>
                <c:pt idx="552">
                  <c:v>3.8802374999999998</c:v>
                </c:pt>
                <c:pt idx="553">
                  <c:v>3.8785999999999996</c:v>
                </c:pt>
                <c:pt idx="554">
                  <c:v>3.8580999999999999</c:v>
                </c:pt>
                <c:pt idx="555">
                  <c:v>3.8654312499999999</c:v>
                </c:pt>
                <c:pt idx="556">
                  <c:v>3.8803374999999996</c:v>
                </c:pt>
                <c:pt idx="557">
                  <c:v>3.8912874999999998</c:v>
                </c:pt>
                <c:pt idx="558">
                  <c:v>3.9133749999999994</c:v>
                </c:pt>
                <c:pt idx="559">
                  <c:v>3.9180624999999991</c:v>
                </c:pt>
                <c:pt idx="560">
                  <c:v>3.9444062499999997</c:v>
                </c:pt>
                <c:pt idx="561">
                  <c:v>3.9861312499999997</c:v>
                </c:pt>
                <c:pt idx="562">
                  <c:v>3.9948625</c:v>
                </c:pt>
                <c:pt idx="563">
                  <c:v>4.0109125000000008</c:v>
                </c:pt>
                <c:pt idx="564">
                  <c:v>4.0145437499999996</c:v>
                </c:pt>
                <c:pt idx="565">
                  <c:v>3.9875687499999999</c:v>
                </c:pt>
                <c:pt idx="566">
                  <c:v>4.0083750000000009</c:v>
                </c:pt>
                <c:pt idx="567">
                  <c:v>4.018437500000001</c:v>
                </c:pt>
                <c:pt idx="568">
                  <c:v>4.0237875000000001</c:v>
                </c:pt>
                <c:pt idx="569">
                  <c:v>4.0456812499999995</c:v>
                </c:pt>
                <c:pt idx="570">
                  <c:v>4.0259812500000001</c:v>
                </c:pt>
                <c:pt idx="571">
                  <c:v>4.0466499999999996</c:v>
                </c:pt>
                <c:pt idx="572">
                  <c:v>4.1208625000000003</c:v>
                </c:pt>
                <c:pt idx="573">
                  <c:v>4.1376437500000005</c:v>
                </c:pt>
                <c:pt idx="574">
                  <c:v>4.1907562499999997</c:v>
                </c:pt>
                <c:pt idx="575">
                  <c:v>4.2265687500000002</c:v>
                </c:pt>
                <c:pt idx="576">
                  <c:v>4.25066875</c:v>
                </c:pt>
                <c:pt idx="577">
                  <c:v>4.2944999999999993</c:v>
                </c:pt>
                <c:pt idx="578">
                  <c:v>4.2949999999999999</c:v>
                </c:pt>
                <c:pt idx="579">
                  <c:v>4.2871124999999992</c:v>
                </c:pt>
                <c:pt idx="580">
                  <c:v>4.2911374999999996</c:v>
                </c:pt>
                <c:pt idx="581">
                  <c:v>4.2917500000000004</c:v>
                </c:pt>
                <c:pt idx="582">
                  <c:v>4.2786124999999995</c:v>
                </c:pt>
                <c:pt idx="583">
                  <c:v>4.2753812500000006</c:v>
                </c:pt>
                <c:pt idx="584">
                  <c:v>4.2651562499999995</c:v>
                </c:pt>
                <c:pt idx="585">
                  <c:v>4.2739750000000001</c:v>
                </c:pt>
                <c:pt idx="586">
                  <c:v>4.2167125000000008</c:v>
                </c:pt>
                <c:pt idx="587">
                  <c:v>4.2167750000000002</c:v>
                </c:pt>
                <c:pt idx="588">
                  <c:v>4.2978437499999993</c:v>
                </c:pt>
                <c:pt idx="589">
                  <c:v>4.3007312500000001</c:v>
                </c:pt>
                <c:pt idx="590">
                  <c:v>4.4038875000000006</c:v>
                </c:pt>
                <c:pt idx="591">
                  <c:v>4.4654624999999992</c:v>
                </c:pt>
                <c:pt idx="592">
                  <c:v>4.4769437499999993</c:v>
                </c:pt>
                <c:pt idx="593">
                  <c:v>4.5221624999999994</c:v>
                </c:pt>
                <c:pt idx="594">
                  <c:v>4.6318374999999996</c:v>
                </c:pt>
                <c:pt idx="595">
                  <c:v>4.7070187499999996</c:v>
                </c:pt>
                <c:pt idx="596">
                  <c:v>4.7283187500000006</c:v>
                </c:pt>
                <c:pt idx="597">
                  <c:v>4.8260000000000005</c:v>
                </c:pt>
                <c:pt idx="598">
                  <c:v>4.8150062499999997</c:v>
                </c:pt>
                <c:pt idx="599">
                  <c:v>4.8814374999999997</c:v>
                </c:pt>
                <c:pt idx="600">
                  <c:v>4.8869124999999993</c:v>
                </c:pt>
                <c:pt idx="601">
                  <c:v>4.9343374999999998</c:v>
                </c:pt>
                <c:pt idx="602">
                  <c:v>4.9828562499999993</c:v>
                </c:pt>
                <c:pt idx="603">
                  <c:v>5.0084874999999984</c:v>
                </c:pt>
                <c:pt idx="604">
                  <c:v>5.0165812499999998</c:v>
                </c:pt>
                <c:pt idx="605">
                  <c:v>5.0690500000000007</c:v>
                </c:pt>
                <c:pt idx="606">
                  <c:v>5.0817249999999987</c:v>
                </c:pt>
                <c:pt idx="607">
                  <c:v>4.9735999999999994</c:v>
                </c:pt>
                <c:pt idx="608">
                  <c:v>4.9029999999999996</c:v>
                </c:pt>
                <c:pt idx="609">
                  <c:v>4.8359062500000007</c:v>
                </c:pt>
                <c:pt idx="610">
                  <c:v>4.9282812500000004</c:v>
                </c:pt>
                <c:pt idx="611">
                  <c:v>5.0615062499999999</c:v>
                </c:pt>
                <c:pt idx="612">
                  <c:v>5.1258625000000002</c:v>
                </c:pt>
                <c:pt idx="613">
                  <c:v>5.2827562500000003</c:v>
                </c:pt>
                <c:pt idx="614">
                  <c:v>5.300643749999999</c:v>
                </c:pt>
                <c:pt idx="615">
                  <c:v>5.2955812499999988</c:v>
                </c:pt>
                <c:pt idx="616">
                  <c:v>5.3186999999999998</c:v>
                </c:pt>
                <c:pt idx="617">
                  <c:v>5.2626812500000009</c:v>
                </c:pt>
                <c:pt idx="618">
                  <c:v>5.2251250000000002</c:v>
                </c:pt>
                <c:pt idx="619">
                  <c:v>5.2832187499999996</c:v>
                </c:pt>
                <c:pt idx="620">
                  <c:v>5.2669625</c:v>
                </c:pt>
                <c:pt idx="621">
                  <c:v>5.3270749999999998</c:v>
                </c:pt>
                <c:pt idx="622">
                  <c:v>5.3626812499999996</c:v>
                </c:pt>
                <c:pt idx="623">
                  <c:v>6.3967937499999996</c:v>
                </c:pt>
                <c:pt idx="624">
                  <c:v>6.5608750000000002</c:v>
                </c:pt>
                <c:pt idx="625">
                  <c:v>6.5611000000000015</c:v>
                </c:pt>
                <c:pt idx="626">
                  <c:v>6.3349812500000002</c:v>
                </c:pt>
                <c:pt idx="627">
                  <c:v>6.1121812499999999</c:v>
                </c:pt>
                <c:pt idx="628">
                  <c:v>6.1046500000000012</c:v>
                </c:pt>
                <c:pt idx="629">
                  <c:v>5.6519937500000008</c:v>
                </c:pt>
                <c:pt idx="630">
                  <c:v>5.5173250000000005</c:v>
                </c:pt>
                <c:pt idx="631">
                  <c:v>5.4772875000000001</c:v>
                </c:pt>
                <c:pt idx="632">
                  <c:v>5.4646750000000006</c:v>
                </c:pt>
                <c:pt idx="633">
                  <c:v>5.4163812500000006</c:v>
                </c:pt>
                <c:pt idx="634">
                  <c:v>5.3434562499999991</c:v>
                </c:pt>
                <c:pt idx="635">
                  <c:v>5.3414187499999999</c:v>
                </c:pt>
                <c:pt idx="636">
                  <c:v>5.3884066666666666</c:v>
                </c:pt>
                <c:pt idx="637">
                  <c:v>5.4065866666666675</c:v>
                </c:pt>
                <c:pt idx="638">
                  <c:v>5.4254066666666656</c:v>
                </c:pt>
                <c:pt idx="639">
                  <c:v>5.5022933333333324</c:v>
                </c:pt>
                <c:pt idx="640">
                  <c:v>5.5056666666666665</c:v>
                </c:pt>
                <c:pt idx="641">
                  <c:v>5.5153266666666676</c:v>
                </c:pt>
                <c:pt idx="642">
                  <c:v>5.5066266666666666</c:v>
                </c:pt>
                <c:pt idx="643">
                  <c:v>5.5238266666666656</c:v>
                </c:pt>
                <c:pt idx="644">
                  <c:v>5.5264733333333318</c:v>
                </c:pt>
                <c:pt idx="645">
                  <c:v>5.5389866666666672</c:v>
                </c:pt>
                <c:pt idx="646">
                  <c:v>5.542933333333333</c:v>
                </c:pt>
                <c:pt idx="647">
                  <c:v>5.5557066666666657</c:v>
                </c:pt>
                <c:pt idx="648">
                  <c:v>5.5468466666666663</c:v>
                </c:pt>
                <c:pt idx="649">
                  <c:v>5.5499733333333321</c:v>
                </c:pt>
                <c:pt idx="650">
                  <c:v>5.5526533333333346</c:v>
                </c:pt>
                <c:pt idx="651">
                  <c:v>5.6117333333333326</c:v>
                </c:pt>
                <c:pt idx="652">
                  <c:v>5.6173399999999987</c:v>
                </c:pt>
                <c:pt idx="653">
                  <c:v>5.629900000000001</c:v>
                </c:pt>
                <c:pt idx="654">
                  <c:v>5.6381800000000011</c:v>
                </c:pt>
                <c:pt idx="655">
                  <c:v>5.6440000000000001</c:v>
                </c:pt>
                <c:pt idx="656">
                  <c:v>5.7323133333333338</c:v>
                </c:pt>
                <c:pt idx="657">
                  <c:v>5.7371066666666666</c:v>
                </c:pt>
                <c:pt idx="658">
                  <c:v>5.7499866666666684</c:v>
                </c:pt>
                <c:pt idx="659">
                  <c:v>5.7813000000000008</c:v>
                </c:pt>
                <c:pt idx="660">
                  <c:v>5.7872666666666666</c:v>
                </c:pt>
                <c:pt idx="661">
                  <c:v>5.8016466666666666</c:v>
                </c:pt>
                <c:pt idx="662">
                  <c:v>5.8040666666666665</c:v>
                </c:pt>
                <c:pt idx="663">
                  <c:v>5.8036066666666661</c:v>
                </c:pt>
                <c:pt idx="664">
                  <c:v>5.8242400000000014</c:v>
                </c:pt>
                <c:pt idx="665">
                  <c:v>5.8546533333333342</c:v>
                </c:pt>
                <c:pt idx="666">
                  <c:v>5.8640266666666658</c:v>
                </c:pt>
                <c:pt idx="667">
                  <c:v>5.8709066666666665</c:v>
                </c:pt>
                <c:pt idx="668">
                  <c:v>5.8743066666666675</c:v>
                </c:pt>
                <c:pt idx="669">
                  <c:v>5.8873066666666656</c:v>
                </c:pt>
                <c:pt idx="670">
                  <c:v>5.9221933333333334</c:v>
                </c:pt>
                <c:pt idx="671">
                  <c:v>5.9307133333333333</c:v>
                </c:pt>
                <c:pt idx="672">
                  <c:v>5.9267599999999998</c:v>
                </c:pt>
                <c:pt idx="673">
                  <c:v>5.9297866666666659</c:v>
                </c:pt>
                <c:pt idx="674">
                  <c:v>5.9416333333333338</c:v>
                </c:pt>
                <c:pt idx="675">
                  <c:v>5.9809733333333339</c:v>
                </c:pt>
                <c:pt idx="676">
                  <c:v>5.9908533333333338</c:v>
                </c:pt>
                <c:pt idx="677">
                  <c:v>6.0118866666666655</c:v>
                </c:pt>
                <c:pt idx="678">
                  <c:v>6.0048000000000012</c:v>
                </c:pt>
                <c:pt idx="679">
                  <c:v>6.0048133333333329</c:v>
                </c:pt>
                <c:pt idx="680">
                  <c:v>6.0402666666666658</c:v>
                </c:pt>
                <c:pt idx="681">
                  <c:v>6.0601400000000005</c:v>
                </c:pt>
                <c:pt idx="682">
                  <c:v>6.0577533333333342</c:v>
                </c:pt>
                <c:pt idx="683">
                  <c:v>6.0556333333333328</c:v>
                </c:pt>
                <c:pt idx="684">
                  <c:v>6.0580733333333336</c:v>
                </c:pt>
                <c:pt idx="685">
                  <c:v>6.095699999999999</c:v>
                </c:pt>
                <c:pt idx="686">
                  <c:v>6.096166666666667</c:v>
                </c:pt>
                <c:pt idx="687">
                  <c:v>6.1042666666666658</c:v>
                </c:pt>
                <c:pt idx="688">
                  <c:v>6.1132466666666669</c:v>
                </c:pt>
                <c:pt idx="689">
                  <c:v>6.1727400000000001</c:v>
                </c:pt>
                <c:pt idx="690">
                  <c:v>6.1861933333333345</c:v>
                </c:pt>
                <c:pt idx="691">
                  <c:v>6.2056599999999991</c:v>
                </c:pt>
                <c:pt idx="692">
                  <c:v>6.2098666666666666</c:v>
                </c:pt>
                <c:pt idx="693">
                  <c:v>6.2201199999999996</c:v>
                </c:pt>
                <c:pt idx="694">
                  <c:v>6.2227000000000006</c:v>
                </c:pt>
                <c:pt idx="695">
                  <c:v>6.2143733333333326</c:v>
                </c:pt>
                <c:pt idx="696">
                  <c:v>6.2046066666666659</c:v>
                </c:pt>
                <c:pt idx="697">
                  <c:v>6.2164133333333353</c:v>
                </c:pt>
                <c:pt idx="698">
                  <c:v>6.234093333333333</c:v>
                </c:pt>
                <c:pt idx="699">
                  <c:v>6.1238466666666662</c:v>
                </c:pt>
                <c:pt idx="700">
                  <c:v>6.1279266666666663</c:v>
                </c:pt>
                <c:pt idx="701">
                  <c:v>6.1485866666666684</c:v>
                </c:pt>
                <c:pt idx="702">
                  <c:v>6.1668599999999998</c:v>
                </c:pt>
                <c:pt idx="703">
                  <c:v>6.2258333333333322</c:v>
                </c:pt>
                <c:pt idx="704">
                  <c:v>6.2376266666666664</c:v>
                </c:pt>
                <c:pt idx="705">
                  <c:v>6.2342933333333326</c:v>
                </c:pt>
                <c:pt idx="706">
                  <c:v>6.2491999999999992</c:v>
                </c:pt>
                <c:pt idx="707">
                  <c:v>6.2583199999999994</c:v>
                </c:pt>
                <c:pt idx="708">
                  <c:v>6.2769466666666656</c:v>
                </c:pt>
                <c:pt idx="709">
                  <c:v>6.2997199999999998</c:v>
                </c:pt>
                <c:pt idx="710">
                  <c:v>6.3029999999999999</c:v>
                </c:pt>
                <c:pt idx="711">
                  <c:v>6.3099799999999995</c:v>
                </c:pt>
                <c:pt idx="712">
                  <c:v>6.3660066666666673</c:v>
                </c:pt>
                <c:pt idx="713">
                  <c:v>6.3854533333333316</c:v>
                </c:pt>
                <c:pt idx="714">
                  <c:v>6.3860533333333329</c:v>
                </c:pt>
                <c:pt idx="715">
                  <c:v>6.3931199999999997</c:v>
                </c:pt>
                <c:pt idx="716">
                  <c:v>6.3988666666666676</c:v>
                </c:pt>
                <c:pt idx="717">
                  <c:v>6.3971133333333325</c:v>
                </c:pt>
                <c:pt idx="718">
                  <c:v>6.3785800000000004</c:v>
                </c:pt>
                <c:pt idx="719">
                  <c:v>6.3687599999999991</c:v>
                </c:pt>
                <c:pt idx="720">
                  <c:v>6.3655866666666663</c:v>
                </c:pt>
                <c:pt idx="721">
                  <c:v>6.3712266666666668</c:v>
                </c:pt>
                <c:pt idx="722">
                  <c:v>6.4750666666666667</c:v>
                </c:pt>
                <c:pt idx="723">
                  <c:v>6.4807466666666667</c:v>
                </c:pt>
                <c:pt idx="724">
                  <c:v>6.4868666666666677</c:v>
                </c:pt>
                <c:pt idx="725">
                  <c:v>6.4946399999999995</c:v>
                </c:pt>
                <c:pt idx="726">
                  <c:v>6.5307133333333347</c:v>
                </c:pt>
                <c:pt idx="727">
                  <c:v>6.5471533333333332</c:v>
                </c:pt>
                <c:pt idx="728">
                  <c:v>6.5497733333333334</c:v>
                </c:pt>
                <c:pt idx="729">
                  <c:v>6.555626666666666</c:v>
                </c:pt>
                <c:pt idx="730">
                  <c:v>6.5567799999999989</c:v>
                </c:pt>
                <c:pt idx="731">
                  <c:v>6.5727733333333331</c:v>
                </c:pt>
                <c:pt idx="732">
                  <c:v>6.5968133333333325</c:v>
                </c:pt>
                <c:pt idx="733">
                  <c:v>6.6149800000000001</c:v>
                </c:pt>
                <c:pt idx="734">
                  <c:v>6.6290266666666664</c:v>
                </c:pt>
                <c:pt idx="735">
                  <c:v>6.6366666666666667</c:v>
                </c:pt>
                <c:pt idx="736">
                  <c:v>6.6669200000000002</c:v>
                </c:pt>
                <c:pt idx="737">
                  <c:v>6.6630533333333331</c:v>
                </c:pt>
                <c:pt idx="738">
                  <c:v>6.6630400000000005</c:v>
                </c:pt>
                <c:pt idx="739">
                  <c:v>6.6571733333333345</c:v>
                </c:pt>
                <c:pt idx="740">
                  <c:v>6.6539933333333323</c:v>
                </c:pt>
                <c:pt idx="741">
                  <c:v>6.6957866666666668</c:v>
                </c:pt>
                <c:pt idx="742">
                  <c:v>6.7485799999999996</c:v>
                </c:pt>
                <c:pt idx="743">
                  <c:v>6.8026066666666658</c:v>
                </c:pt>
                <c:pt idx="744">
                  <c:v>6.8056133333333353</c:v>
                </c:pt>
                <c:pt idx="745">
                  <c:v>6.8568533333333335</c:v>
                </c:pt>
                <c:pt idx="746">
                  <c:v>6.8689333333333336</c:v>
                </c:pt>
                <c:pt idx="747">
                  <c:v>6.8499000000000008</c:v>
                </c:pt>
                <c:pt idx="748">
                  <c:v>6.8670866666666663</c:v>
                </c:pt>
                <c:pt idx="749">
                  <c:v>6.874953333333333</c:v>
                </c:pt>
                <c:pt idx="750">
                  <c:v>6.7655133333333337</c:v>
                </c:pt>
                <c:pt idx="751">
                  <c:v>6.7988333333333335</c:v>
                </c:pt>
                <c:pt idx="752">
                  <c:v>6.7736799999999988</c:v>
                </c:pt>
                <c:pt idx="753">
                  <c:v>6.7719733333333325</c:v>
                </c:pt>
                <c:pt idx="754">
                  <c:v>6.780666666666666</c:v>
                </c:pt>
                <c:pt idx="755">
                  <c:v>6.8109066666666687</c:v>
                </c:pt>
                <c:pt idx="756">
                  <c:v>6.7960866666666675</c:v>
                </c:pt>
                <c:pt idx="757">
                  <c:v>6.8092800000000002</c:v>
                </c:pt>
                <c:pt idx="758">
                  <c:v>6.8344666666666676</c:v>
                </c:pt>
                <c:pt idx="759">
                  <c:v>6.8465400000000001</c:v>
                </c:pt>
                <c:pt idx="760">
                  <c:v>6.8559999999999999</c:v>
                </c:pt>
                <c:pt idx="761">
                  <c:v>6.8782533333333342</c:v>
                </c:pt>
                <c:pt idx="762">
                  <c:v>6.9207266666666669</c:v>
                </c:pt>
                <c:pt idx="763">
                  <c:v>6.9326333333333325</c:v>
                </c:pt>
                <c:pt idx="764">
                  <c:v>6.9276333333333335</c:v>
                </c:pt>
                <c:pt idx="765">
                  <c:v>6.9517066666666674</c:v>
                </c:pt>
                <c:pt idx="766">
                  <c:v>6.9543533333333327</c:v>
                </c:pt>
                <c:pt idx="767">
                  <c:v>6.9730533333333353</c:v>
                </c:pt>
                <c:pt idx="768">
                  <c:v>7.0104733333333336</c:v>
                </c:pt>
                <c:pt idx="769">
                  <c:v>7.0335733333333321</c:v>
                </c:pt>
                <c:pt idx="770">
                  <c:v>7.0787399999999998</c:v>
                </c:pt>
                <c:pt idx="771">
                  <c:v>7.0977733333333344</c:v>
                </c:pt>
                <c:pt idx="772">
                  <c:v>7.1107666666666658</c:v>
                </c:pt>
                <c:pt idx="773">
                  <c:v>7.1092200000000014</c:v>
                </c:pt>
                <c:pt idx="774">
                  <c:v>7.0940066666666661</c:v>
                </c:pt>
                <c:pt idx="775">
                  <c:v>7.1409866666666666</c:v>
                </c:pt>
                <c:pt idx="776">
                  <c:v>7.0981199999999998</c:v>
                </c:pt>
                <c:pt idx="777">
                  <c:v>7.0771333333333342</c:v>
                </c:pt>
                <c:pt idx="778">
                  <c:v>7.0824133333333332</c:v>
                </c:pt>
                <c:pt idx="779">
                  <c:v>7.089153333333333</c:v>
                </c:pt>
                <c:pt idx="780">
                  <c:v>7.1393199999999997</c:v>
                </c:pt>
                <c:pt idx="781">
                  <c:v>7.1780642857142851</c:v>
                </c:pt>
                <c:pt idx="782">
                  <c:v>7.1945071428571419</c:v>
                </c:pt>
                <c:pt idx="783">
                  <c:v>7.1824142857142856</c:v>
                </c:pt>
                <c:pt idx="784">
                  <c:v>7.1828571428571424</c:v>
                </c:pt>
                <c:pt idx="785">
                  <c:v>7.2756428571428566</c:v>
                </c:pt>
                <c:pt idx="786">
                  <c:v>7.3185000000000002</c:v>
                </c:pt>
                <c:pt idx="787">
                  <c:v>7.3583571428571419</c:v>
                </c:pt>
                <c:pt idx="788">
                  <c:v>7.4047928571428567</c:v>
                </c:pt>
                <c:pt idx="789">
                  <c:v>7.4191428571428562</c:v>
                </c:pt>
                <c:pt idx="790">
                  <c:v>7.4039357142857147</c:v>
                </c:pt>
                <c:pt idx="791">
                  <c:v>7.4208214285714282</c:v>
                </c:pt>
                <c:pt idx="792">
                  <c:v>7.3936214285714295</c:v>
                </c:pt>
                <c:pt idx="793">
                  <c:v>7.3612928571428586</c:v>
                </c:pt>
                <c:pt idx="794">
                  <c:v>7.3800642857142877</c:v>
                </c:pt>
                <c:pt idx="795">
                  <c:v>7.3973571428571443</c:v>
                </c:pt>
                <c:pt idx="796">
                  <c:v>7.4296071428571429</c:v>
                </c:pt>
                <c:pt idx="797">
                  <c:v>7.5134999999999996</c:v>
                </c:pt>
                <c:pt idx="798">
                  <c:v>7.5475642857142855</c:v>
                </c:pt>
                <c:pt idx="799">
                  <c:v>7.574707142857144</c:v>
                </c:pt>
                <c:pt idx="800">
                  <c:v>7.6352928571428569</c:v>
                </c:pt>
                <c:pt idx="801">
                  <c:v>7.6779285714285708</c:v>
                </c:pt>
                <c:pt idx="802">
                  <c:v>7.6909999999999998</c:v>
                </c:pt>
                <c:pt idx="803">
                  <c:v>7.7250214285714289</c:v>
                </c:pt>
                <c:pt idx="804">
                  <c:v>7.7203500000000007</c:v>
                </c:pt>
                <c:pt idx="805">
                  <c:v>7.8225642857142859</c:v>
                </c:pt>
                <c:pt idx="806">
                  <c:v>7.8441642857142853</c:v>
                </c:pt>
                <c:pt idx="807">
                  <c:v>7.8447428571428564</c:v>
                </c:pt>
                <c:pt idx="808">
                  <c:v>7.819807142857143</c:v>
                </c:pt>
                <c:pt idx="809">
                  <c:v>7.8261500000000002</c:v>
                </c:pt>
                <c:pt idx="810">
                  <c:v>7.9167642857142848</c:v>
                </c:pt>
                <c:pt idx="811">
                  <c:v>7.8530571428571436</c:v>
                </c:pt>
                <c:pt idx="812">
                  <c:v>7.8377642857142851</c:v>
                </c:pt>
                <c:pt idx="813">
                  <c:v>7.8303357142857148</c:v>
                </c:pt>
                <c:pt idx="814">
                  <c:v>7.8197785714285724</c:v>
                </c:pt>
                <c:pt idx="815">
                  <c:v>7.8535928571428579</c:v>
                </c:pt>
                <c:pt idx="816">
                  <c:v>7.9497615384615381</c:v>
                </c:pt>
                <c:pt idx="817">
                  <c:v>7.9227153846153859</c:v>
                </c:pt>
                <c:pt idx="818">
                  <c:v>7.927892307692308</c:v>
                </c:pt>
                <c:pt idx="819">
                  <c:v>7.8962846153846158</c:v>
                </c:pt>
                <c:pt idx="820">
                  <c:v>7.9310000000000009</c:v>
                </c:pt>
                <c:pt idx="821">
                  <c:v>7.9314230769230774</c:v>
                </c:pt>
                <c:pt idx="822">
                  <c:v>7.885584615384615</c:v>
                </c:pt>
                <c:pt idx="823">
                  <c:v>7.8402076923076907</c:v>
                </c:pt>
                <c:pt idx="824">
                  <c:v>7.8545384615384615</c:v>
                </c:pt>
                <c:pt idx="825">
                  <c:v>7.8512461538461542</c:v>
                </c:pt>
                <c:pt idx="826">
                  <c:v>7.8606000000000007</c:v>
                </c:pt>
                <c:pt idx="827">
                  <c:v>7.8836230769230777</c:v>
                </c:pt>
                <c:pt idx="828">
                  <c:v>7.9580076923076923</c:v>
                </c:pt>
                <c:pt idx="829">
                  <c:v>7.980946153846153</c:v>
                </c:pt>
                <c:pt idx="830">
                  <c:v>8.079984615384614</c:v>
                </c:pt>
                <c:pt idx="831">
                  <c:v>8.1693307692307684</c:v>
                </c:pt>
                <c:pt idx="832">
                  <c:v>8.1976999999999993</c:v>
                </c:pt>
                <c:pt idx="833">
                  <c:v>8.2473076923076931</c:v>
                </c:pt>
                <c:pt idx="834">
                  <c:v>8.2900000000000009</c:v>
                </c:pt>
                <c:pt idx="835">
                  <c:v>8.2080846153846156</c:v>
                </c:pt>
                <c:pt idx="836">
                  <c:v>8.1387153846153826</c:v>
                </c:pt>
                <c:pt idx="837">
                  <c:v>8.1779461538461522</c:v>
                </c:pt>
                <c:pt idx="838">
                  <c:v>8.1388384615384624</c:v>
                </c:pt>
                <c:pt idx="839">
                  <c:v>8.1108153846153836</c:v>
                </c:pt>
                <c:pt idx="840">
                  <c:v>8.045399999999999</c:v>
                </c:pt>
                <c:pt idx="841">
                  <c:v>8.0685846153846157</c:v>
                </c:pt>
                <c:pt idx="842">
                  <c:v>8.0766230769230756</c:v>
                </c:pt>
                <c:pt idx="843">
                  <c:v>7.9844384615384616</c:v>
                </c:pt>
                <c:pt idx="844">
                  <c:v>8.0312846153846156</c:v>
                </c:pt>
                <c:pt idx="845">
                  <c:v>8.0447230769230771</c:v>
                </c:pt>
                <c:pt idx="846">
                  <c:v>8.0211692307692299</c:v>
                </c:pt>
                <c:pt idx="847">
                  <c:v>7.9811384615384622</c:v>
                </c:pt>
                <c:pt idx="848">
                  <c:v>7.9662230769230762</c:v>
                </c:pt>
                <c:pt idx="849">
                  <c:v>7.8959999999999999</c:v>
                </c:pt>
                <c:pt idx="850">
                  <c:v>7.8941999999999979</c:v>
                </c:pt>
                <c:pt idx="851">
                  <c:v>8.0110076923076932</c:v>
                </c:pt>
                <c:pt idx="852">
                  <c:v>8.1002307692307696</c:v>
                </c:pt>
                <c:pt idx="853">
                  <c:v>8.1510153846153841</c:v>
                </c:pt>
                <c:pt idx="854">
                  <c:v>8.0338692307692305</c:v>
                </c:pt>
                <c:pt idx="855">
                  <c:v>7.9531769230769234</c:v>
                </c:pt>
                <c:pt idx="856">
                  <c:v>7.8656000000000006</c:v>
                </c:pt>
                <c:pt idx="857">
                  <c:v>7.8057769230769232</c:v>
                </c:pt>
                <c:pt idx="858">
                  <c:v>7.6425999999999981</c:v>
                </c:pt>
                <c:pt idx="859">
                  <c:v>7.6264384615384611</c:v>
                </c:pt>
                <c:pt idx="860">
                  <c:v>7.6143307692307696</c:v>
                </c:pt>
                <c:pt idx="861">
                  <c:v>7.6111384615384612</c:v>
                </c:pt>
                <c:pt idx="862">
                  <c:v>7.6693769230769249</c:v>
                </c:pt>
                <c:pt idx="863">
                  <c:v>7.6871</c:v>
                </c:pt>
                <c:pt idx="864">
                  <c:v>7.6162384615384626</c:v>
                </c:pt>
                <c:pt idx="865">
                  <c:v>7.6861230769230779</c:v>
                </c:pt>
                <c:pt idx="866">
                  <c:v>7.6438846153846152</c:v>
                </c:pt>
                <c:pt idx="867">
                  <c:v>7.771015384615386</c:v>
                </c:pt>
                <c:pt idx="868">
                  <c:v>6.7491769230769227</c:v>
                </c:pt>
                <c:pt idx="869">
                  <c:v>6.599623076923077</c:v>
                </c:pt>
                <c:pt idx="870">
                  <c:v>6.8168538461538475</c:v>
                </c:pt>
                <c:pt idx="871">
                  <c:v>7.0725923076923056</c:v>
                </c:pt>
                <c:pt idx="872">
                  <c:v>7.084938461538461</c:v>
                </c:pt>
                <c:pt idx="873">
                  <c:v>7.5521538461538462</c:v>
                </c:pt>
                <c:pt idx="874">
                  <c:v>7.7180384615384634</c:v>
                </c:pt>
                <c:pt idx="875">
                  <c:v>7.7709846153846156</c:v>
                </c:pt>
                <c:pt idx="876">
                  <c:v>7.8975153846153843</c:v>
                </c:pt>
                <c:pt idx="877">
                  <c:v>7.9855769230769216</c:v>
                </c:pt>
                <c:pt idx="878">
                  <c:v>8.0990923076923078</c:v>
                </c:pt>
                <c:pt idx="879">
                  <c:v>8.124184615384614</c:v>
                </c:pt>
                <c:pt idx="880">
                  <c:v>8.1670076923076937</c:v>
                </c:pt>
                <c:pt idx="881">
                  <c:v>8.18313076923077</c:v>
                </c:pt>
                <c:pt idx="882">
                  <c:v>8.1786076923076916</c:v>
                </c:pt>
                <c:pt idx="883">
                  <c:v>8.1101076923076914</c:v>
                </c:pt>
                <c:pt idx="884">
                  <c:v>8.1194076923076928</c:v>
                </c:pt>
                <c:pt idx="885">
                  <c:v>8.1522615384615378</c:v>
                </c:pt>
                <c:pt idx="886">
                  <c:v>8.194923076923077</c:v>
                </c:pt>
                <c:pt idx="887">
                  <c:v>8.1871846153846164</c:v>
                </c:pt>
                <c:pt idx="888">
                  <c:v>8.178515384615384</c:v>
                </c:pt>
                <c:pt idx="889">
                  <c:v>8.1876461538461545</c:v>
                </c:pt>
                <c:pt idx="890">
                  <c:v>8.1786692307692306</c:v>
                </c:pt>
                <c:pt idx="891">
                  <c:v>8.2076230769230776</c:v>
                </c:pt>
                <c:pt idx="892">
                  <c:v>8.2114615384615384</c:v>
                </c:pt>
                <c:pt idx="893">
                  <c:v>8.3511923076923082</c:v>
                </c:pt>
                <c:pt idx="894">
                  <c:v>8.3234846153846149</c:v>
                </c:pt>
                <c:pt idx="895">
                  <c:v>8.3401846153846169</c:v>
                </c:pt>
                <c:pt idx="896">
                  <c:v>8.3351846153846161</c:v>
                </c:pt>
                <c:pt idx="897">
                  <c:v>8.3275923076923082</c:v>
                </c:pt>
                <c:pt idx="898">
                  <c:v>8.3353846153846156</c:v>
                </c:pt>
                <c:pt idx="899">
                  <c:v>8.3706153846153857</c:v>
                </c:pt>
                <c:pt idx="900">
                  <c:v>8.3318230769230777</c:v>
                </c:pt>
                <c:pt idx="901">
                  <c:v>8.3452692307692313</c:v>
                </c:pt>
                <c:pt idx="902">
                  <c:v>8.3158230769230777</c:v>
                </c:pt>
                <c:pt idx="903">
                  <c:v>8.2640769230769227</c:v>
                </c:pt>
                <c:pt idx="904">
                  <c:v>8.2837769230769212</c:v>
                </c:pt>
                <c:pt idx="905">
                  <c:v>8.2866846153846172</c:v>
                </c:pt>
                <c:pt idx="906">
                  <c:v>8.2989846153846152</c:v>
                </c:pt>
                <c:pt idx="907">
                  <c:v>8.3146615384615377</c:v>
                </c:pt>
                <c:pt idx="908">
                  <c:v>8.3283000000000005</c:v>
                </c:pt>
                <c:pt idx="909">
                  <c:v>8.3355153846153858</c:v>
                </c:pt>
                <c:pt idx="910">
                  <c:v>8.320615384615385</c:v>
                </c:pt>
                <c:pt idx="911">
                  <c:v>8.336553846153846</c:v>
                </c:pt>
                <c:pt idx="912">
                  <c:v>8.3332307692307683</c:v>
                </c:pt>
                <c:pt idx="913">
                  <c:v>8.3319615384615382</c:v>
                </c:pt>
                <c:pt idx="914">
                  <c:v>8.3353999999999999</c:v>
                </c:pt>
                <c:pt idx="915">
                  <c:v>8.3200076923076942</c:v>
                </c:pt>
                <c:pt idx="916">
                  <c:v>8.3215538461538454</c:v>
                </c:pt>
                <c:pt idx="917">
                  <c:v>8.3811076923076904</c:v>
                </c:pt>
                <c:pt idx="918">
                  <c:v>8.4083076923076909</c:v>
                </c:pt>
                <c:pt idx="919">
                  <c:v>8.4383692307692328</c:v>
                </c:pt>
                <c:pt idx="920">
                  <c:v>8.4351846153846157</c:v>
                </c:pt>
                <c:pt idx="921">
                  <c:v>8.4662153846153849</c:v>
                </c:pt>
                <c:pt idx="922">
                  <c:v>8.4501846153846163</c:v>
                </c:pt>
                <c:pt idx="923">
                  <c:v>8.4867384615384616</c:v>
                </c:pt>
                <c:pt idx="924">
                  <c:v>8.4714923076923085</c:v>
                </c:pt>
                <c:pt idx="925">
                  <c:v>8.4796153846153857</c:v>
                </c:pt>
                <c:pt idx="926">
                  <c:v>8.4648692307692297</c:v>
                </c:pt>
                <c:pt idx="927">
                  <c:v>8.4853076923076909</c:v>
                </c:pt>
                <c:pt idx="928">
                  <c:v>8.4994999999999994</c:v>
                </c:pt>
                <c:pt idx="929">
                  <c:v>8.4950461538461557</c:v>
                </c:pt>
                <c:pt idx="930">
                  <c:v>8.5220000000000002</c:v>
                </c:pt>
                <c:pt idx="931">
                  <c:v>8.5298461538461545</c:v>
                </c:pt>
                <c:pt idx="932">
                  <c:v>8.5421923076923072</c:v>
                </c:pt>
                <c:pt idx="933">
                  <c:v>8.473807692307691</c:v>
                </c:pt>
                <c:pt idx="934">
                  <c:v>8.5494615384615393</c:v>
                </c:pt>
                <c:pt idx="935">
                  <c:v>8.5787692307692289</c:v>
                </c:pt>
                <c:pt idx="936">
                  <c:v>8.5668615384615379</c:v>
                </c:pt>
                <c:pt idx="937">
                  <c:v>8.5859615384615378</c:v>
                </c:pt>
                <c:pt idx="938">
                  <c:v>8.6181538461538434</c:v>
                </c:pt>
                <c:pt idx="939">
                  <c:v>8.6844999999999999</c:v>
                </c:pt>
                <c:pt idx="940">
                  <c:v>8.7142461538461529</c:v>
                </c:pt>
                <c:pt idx="941">
                  <c:v>8.6898</c:v>
                </c:pt>
                <c:pt idx="942">
                  <c:v>8.6861461538461526</c:v>
                </c:pt>
                <c:pt idx="943">
                  <c:v>8.7309230769230783</c:v>
                </c:pt>
                <c:pt idx="944">
                  <c:v>8.9389692307692314</c:v>
                </c:pt>
                <c:pt idx="945">
                  <c:v>8.9565384615384591</c:v>
                </c:pt>
                <c:pt idx="946">
                  <c:v>8.9562076923076894</c:v>
                </c:pt>
                <c:pt idx="947">
                  <c:v>8.9879769230769231</c:v>
                </c:pt>
                <c:pt idx="948">
                  <c:v>9.0021000000000004</c:v>
                </c:pt>
                <c:pt idx="949">
                  <c:v>9.0242538461538473</c:v>
                </c:pt>
                <c:pt idx="950">
                  <c:v>9.0273000000000003</c:v>
                </c:pt>
                <c:pt idx="951">
                  <c:v>9.0320538461538469</c:v>
                </c:pt>
                <c:pt idx="952">
                  <c:v>9.0416076923076929</c:v>
                </c:pt>
                <c:pt idx="953">
                  <c:v>9.064692307692308</c:v>
                </c:pt>
                <c:pt idx="954">
                  <c:v>9.0835384615384616</c:v>
                </c:pt>
                <c:pt idx="955">
                  <c:v>9.0686230769230765</c:v>
                </c:pt>
                <c:pt idx="956">
                  <c:v>9.0679923076923075</c:v>
                </c:pt>
                <c:pt idx="957">
                  <c:v>9.0800923076923059</c:v>
                </c:pt>
                <c:pt idx="958">
                  <c:v>9.0803230769230776</c:v>
                </c:pt>
                <c:pt idx="959">
                  <c:v>9.0954846153846152</c:v>
                </c:pt>
                <c:pt idx="960">
                  <c:v>9.1226846153846175</c:v>
                </c:pt>
                <c:pt idx="961">
                  <c:v>9.1486769230769234</c:v>
                </c:pt>
                <c:pt idx="962">
                  <c:v>9.173169230769231</c:v>
                </c:pt>
                <c:pt idx="963">
                  <c:v>9.1901230769230775</c:v>
                </c:pt>
                <c:pt idx="964">
                  <c:v>9.2193461538461534</c:v>
                </c:pt>
                <c:pt idx="965">
                  <c:v>9.2239000000000004</c:v>
                </c:pt>
                <c:pt idx="966">
                  <c:v>9.2726923076923065</c:v>
                </c:pt>
                <c:pt idx="967">
                  <c:v>9.2622000000000018</c:v>
                </c:pt>
                <c:pt idx="968">
                  <c:v>9.230076923076922</c:v>
                </c:pt>
                <c:pt idx="969">
                  <c:v>9.1868307692307685</c:v>
                </c:pt>
                <c:pt idx="970">
                  <c:v>9.2157</c:v>
                </c:pt>
                <c:pt idx="971">
                  <c:v>9.218584615384616</c:v>
                </c:pt>
                <c:pt idx="972">
                  <c:v>9.2159999999999993</c:v>
                </c:pt>
                <c:pt idx="973">
                  <c:v>9.2116153846153832</c:v>
                </c:pt>
                <c:pt idx="974">
                  <c:v>9.2229692307692304</c:v>
                </c:pt>
                <c:pt idx="975">
                  <c:v>9.2272461538461545</c:v>
                </c:pt>
                <c:pt idx="976">
                  <c:v>9.2330692307692299</c:v>
                </c:pt>
                <c:pt idx="977">
                  <c:v>9.2145230769230775</c:v>
                </c:pt>
                <c:pt idx="978">
                  <c:v>9.2076076923076915</c:v>
                </c:pt>
                <c:pt idx="979">
                  <c:v>9.2062846153846163</c:v>
                </c:pt>
                <c:pt idx="980">
                  <c:v>9.2226615384615389</c:v>
                </c:pt>
                <c:pt idx="981">
                  <c:v>9.224153846153845</c:v>
                </c:pt>
                <c:pt idx="982">
                  <c:v>9.2125384615384611</c:v>
                </c:pt>
                <c:pt idx="983">
                  <c:v>9.3296230769230775</c:v>
                </c:pt>
                <c:pt idx="984">
                  <c:v>9.3182076923076931</c:v>
                </c:pt>
                <c:pt idx="985">
                  <c:v>9.2636230769230785</c:v>
                </c:pt>
                <c:pt idx="986">
                  <c:v>9.2259153846153872</c:v>
                </c:pt>
                <c:pt idx="987">
                  <c:v>9.2092923076923086</c:v>
                </c:pt>
                <c:pt idx="988">
                  <c:v>9.3698166666666669</c:v>
                </c:pt>
                <c:pt idx="989">
                  <c:v>9.3461499999999997</c:v>
                </c:pt>
                <c:pt idx="990">
                  <c:v>9.2537416666666665</c:v>
                </c:pt>
                <c:pt idx="991">
                  <c:v>9.2270083333333321</c:v>
                </c:pt>
                <c:pt idx="992">
                  <c:v>9.2216916666666666</c:v>
                </c:pt>
                <c:pt idx="993">
                  <c:v>9.3846083333333326</c:v>
                </c:pt>
                <c:pt idx="994">
                  <c:v>9.3923249999999996</c:v>
                </c:pt>
                <c:pt idx="995">
                  <c:v>9.3610000000000007</c:v>
                </c:pt>
                <c:pt idx="996">
                  <c:v>9.3848666666666656</c:v>
                </c:pt>
                <c:pt idx="997">
                  <c:v>9.4134583333333328</c:v>
                </c:pt>
                <c:pt idx="998">
                  <c:v>9.4118416666666675</c:v>
                </c:pt>
                <c:pt idx="999">
                  <c:v>9.4192416666666663</c:v>
                </c:pt>
                <c:pt idx="1000">
                  <c:v>9.3575250000000008</c:v>
                </c:pt>
                <c:pt idx="1001">
                  <c:v>9.3595083333333342</c:v>
                </c:pt>
                <c:pt idx="1002">
                  <c:v>9.3660166666666651</c:v>
                </c:pt>
                <c:pt idx="1003">
                  <c:v>9.375141666666666</c:v>
                </c:pt>
                <c:pt idx="1004">
                  <c:v>9.3483000000000018</c:v>
                </c:pt>
                <c:pt idx="1005">
                  <c:v>9.3102583333333353</c:v>
                </c:pt>
                <c:pt idx="1006">
                  <c:v>9.310391666666666</c:v>
                </c:pt>
                <c:pt idx="1007">
                  <c:v>9.3192833333333347</c:v>
                </c:pt>
                <c:pt idx="1008">
                  <c:v>9.3237000000000005</c:v>
                </c:pt>
                <c:pt idx="1009">
                  <c:v>9.3065583333333333</c:v>
                </c:pt>
                <c:pt idx="1010">
                  <c:v>9.2706666666666653</c:v>
                </c:pt>
                <c:pt idx="1011">
                  <c:v>9.2473916666666671</c:v>
                </c:pt>
                <c:pt idx="1012">
                  <c:v>9.2398166666666679</c:v>
                </c:pt>
                <c:pt idx="1013">
                  <c:v>9.2306166666666662</c:v>
                </c:pt>
                <c:pt idx="1014">
                  <c:v>9.2066916666666661</c:v>
                </c:pt>
                <c:pt idx="1015">
                  <c:v>9.2277166666666659</c:v>
                </c:pt>
                <c:pt idx="1016">
                  <c:v>9.1882749999999991</c:v>
                </c:pt>
                <c:pt idx="1017">
                  <c:v>9.2507916666666663</c:v>
                </c:pt>
                <c:pt idx="1018">
                  <c:v>9.2518083333333347</c:v>
                </c:pt>
                <c:pt idx="1019">
                  <c:v>9.3131166666666676</c:v>
                </c:pt>
                <c:pt idx="1020">
                  <c:v>9.2652749999999973</c:v>
                </c:pt>
                <c:pt idx="1021">
                  <c:v>9.2190666666666683</c:v>
                </c:pt>
                <c:pt idx="1022">
                  <c:v>9.2009166666666662</c:v>
                </c:pt>
                <c:pt idx="1023">
                  <c:v>9.2264166666666654</c:v>
                </c:pt>
                <c:pt idx="1024">
                  <c:v>9.195075000000001</c:v>
                </c:pt>
                <c:pt idx="1025">
                  <c:v>9.206058333333333</c:v>
                </c:pt>
                <c:pt idx="1026">
                  <c:v>9.1783333333333328</c:v>
                </c:pt>
                <c:pt idx="1027">
                  <c:v>9.1364166666666673</c:v>
                </c:pt>
                <c:pt idx="1028">
                  <c:v>9.1046416666666676</c:v>
                </c:pt>
                <c:pt idx="1029">
                  <c:v>9.1167750000000023</c:v>
                </c:pt>
                <c:pt idx="1030">
                  <c:v>9.1613749999999996</c:v>
                </c:pt>
                <c:pt idx="1031">
                  <c:v>9.151275</c:v>
                </c:pt>
                <c:pt idx="1032">
                  <c:v>9.168075</c:v>
                </c:pt>
                <c:pt idx="1033">
                  <c:v>9.2248833333333327</c:v>
                </c:pt>
                <c:pt idx="1034">
                  <c:v>9.2289416666666657</c:v>
                </c:pt>
                <c:pt idx="1035">
                  <c:v>9.2469249999999992</c:v>
                </c:pt>
                <c:pt idx="1036">
                  <c:v>9.2530083333333337</c:v>
                </c:pt>
                <c:pt idx="1037">
                  <c:v>9.1580083333333331</c:v>
                </c:pt>
                <c:pt idx="1038">
                  <c:v>9.1349083333333319</c:v>
                </c:pt>
                <c:pt idx="1039">
                  <c:v>9.1627500000000008</c:v>
                </c:pt>
                <c:pt idx="1040">
                  <c:v>9.1335333333333324</c:v>
                </c:pt>
                <c:pt idx="1041">
                  <c:v>9.0773833333333318</c:v>
                </c:pt>
                <c:pt idx="1042">
                  <c:v>9.0593500000000002</c:v>
                </c:pt>
                <c:pt idx="1043">
                  <c:v>9.0116916666666675</c:v>
                </c:pt>
                <c:pt idx="1044">
                  <c:v>8.9451333333333327</c:v>
                </c:pt>
                <c:pt idx="1045">
                  <c:v>8.9251249999999995</c:v>
                </c:pt>
                <c:pt idx="1046">
                  <c:v>8.8777249999999999</c:v>
                </c:pt>
                <c:pt idx="1047">
                  <c:v>8.8835999999999995</c:v>
                </c:pt>
                <c:pt idx="1048">
                  <c:v>8.9140250000000005</c:v>
                </c:pt>
                <c:pt idx="1049">
                  <c:v>8.8697999999999997</c:v>
                </c:pt>
                <c:pt idx="1050">
                  <c:v>8.8382083333333341</c:v>
                </c:pt>
                <c:pt idx="1051">
                  <c:v>8.888024999999999</c:v>
                </c:pt>
                <c:pt idx="1052">
                  <c:v>8.9007083333333323</c:v>
                </c:pt>
                <c:pt idx="1053">
                  <c:v>8.9039166666666674</c:v>
                </c:pt>
                <c:pt idx="1054">
                  <c:v>8.9716249999999995</c:v>
                </c:pt>
                <c:pt idx="1055">
                  <c:v>8.9635333333333325</c:v>
                </c:pt>
                <c:pt idx="1056">
                  <c:v>8.9739166666666677</c:v>
                </c:pt>
                <c:pt idx="1057">
                  <c:v>8.935908333333332</c:v>
                </c:pt>
                <c:pt idx="1058">
                  <c:v>8.9620999999999995</c:v>
                </c:pt>
                <c:pt idx="1059">
                  <c:v>8.9315833333333341</c:v>
                </c:pt>
                <c:pt idx="1060">
                  <c:v>8.9520916666666661</c:v>
                </c:pt>
                <c:pt idx="1061">
                  <c:v>8.9419999999999984</c:v>
                </c:pt>
                <c:pt idx="1062">
                  <c:v>8.9403833333333331</c:v>
                </c:pt>
                <c:pt idx="1063">
                  <c:v>9.0101916666666657</c:v>
                </c:pt>
                <c:pt idx="1064">
                  <c:v>9.040424999999999</c:v>
                </c:pt>
                <c:pt idx="1065">
                  <c:v>9.0199666666666669</c:v>
                </c:pt>
                <c:pt idx="1066">
                  <c:v>8.9969666666666672</c:v>
                </c:pt>
                <c:pt idx="1067">
                  <c:v>8.9185999999999979</c:v>
                </c:pt>
                <c:pt idx="1068">
                  <c:v>8.8182833333333317</c:v>
                </c:pt>
                <c:pt idx="1069">
                  <c:v>8.8218750000000004</c:v>
                </c:pt>
                <c:pt idx="1070">
                  <c:v>8.8266166666666681</c:v>
                </c:pt>
                <c:pt idx="1071">
                  <c:v>8.822166666666666</c:v>
                </c:pt>
                <c:pt idx="1072">
                  <c:v>8.8020250000000004</c:v>
                </c:pt>
                <c:pt idx="1073">
                  <c:v>8.7730666666666668</c:v>
                </c:pt>
                <c:pt idx="1074">
                  <c:v>8.6944250000000007</c:v>
                </c:pt>
                <c:pt idx="1075">
                  <c:v>8.6698833333333329</c:v>
                </c:pt>
                <c:pt idx="1076">
                  <c:v>8.6643916666666687</c:v>
                </c:pt>
                <c:pt idx="1077">
                  <c:v>8.6426749999999988</c:v>
                </c:pt>
                <c:pt idx="1078">
                  <c:v>8.5872333333333319</c:v>
                </c:pt>
                <c:pt idx="1079">
                  <c:v>8.5357833333333328</c:v>
                </c:pt>
                <c:pt idx="1080">
                  <c:v>8.4881916666666655</c:v>
                </c:pt>
                <c:pt idx="1081">
                  <c:v>8.4348749999999999</c:v>
                </c:pt>
                <c:pt idx="1082">
                  <c:v>8.4194250000000004</c:v>
                </c:pt>
                <c:pt idx="1083">
                  <c:v>8.3895916666666661</c:v>
                </c:pt>
                <c:pt idx="1084">
                  <c:v>8.3360083333333339</c:v>
                </c:pt>
                <c:pt idx="1085">
                  <c:v>8.3102083333333336</c:v>
                </c:pt>
                <c:pt idx="1086">
                  <c:v>8.3110583333333334</c:v>
                </c:pt>
                <c:pt idx="1087">
                  <c:v>8.2960166666666648</c:v>
                </c:pt>
                <c:pt idx="1088">
                  <c:v>8.3004250000000006</c:v>
                </c:pt>
                <c:pt idx="1089">
                  <c:v>8.3066750000000003</c:v>
                </c:pt>
                <c:pt idx="1090">
                  <c:v>8.3189999999999991</c:v>
                </c:pt>
                <c:pt idx="1091">
                  <c:v>8.2969583333333343</c:v>
                </c:pt>
                <c:pt idx="1092">
                  <c:v>8.2796749999999992</c:v>
                </c:pt>
                <c:pt idx="1093">
                  <c:v>8.3168249999999997</c:v>
                </c:pt>
                <c:pt idx="1094">
                  <c:v>8.310766666666666</c:v>
                </c:pt>
                <c:pt idx="1095">
                  <c:v>8.2744333333333344</c:v>
                </c:pt>
                <c:pt idx="1096">
                  <c:v>8.250608333333334</c:v>
                </c:pt>
                <c:pt idx="1097">
                  <c:v>8.2406750000000013</c:v>
                </c:pt>
                <c:pt idx="1098">
                  <c:v>8.2785333333333337</c:v>
                </c:pt>
                <c:pt idx="1099">
                  <c:v>8.2979000000000003</c:v>
                </c:pt>
                <c:pt idx="1100">
                  <c:v>8.2656666666666663</c:v>
                </c:pt>
                <c:pt idx="1101">
                  <c:v>8.2308166666666658</c:v>
                </c:pt>
                <c:pt idx="1102">
                  <c:v>8.2244083333333329</c:v>
                </c:pt>
                <c:pt idx="1103">
                  <c:v>8.2543416666666651</c:v>
                </c:pt>
                <c:pt idx="1104">
                  <c:v>8.3404333333333334</c:v>
                </c:pt>
                <c:pt idx="1105">
                  <c:v>8.3904166666666686</c:v>
                </c:pt>
                <c:pt idx="1106">
                  <c:v>8.4223499999999998</c:v>
                </c:pt>
                <c:pt idx="1107">
                  <c:v>8.3134250000000005</c:v>
                </c:pt>
                <c:pt idx="1108">
                  <c:v>8.1631249999999991</c:v>
                </c:pt>
                <c:pt idx="1109">
                  <c:v>8.1984250000000021</c:v>
                </c:pt>
                <c:pt idx="1110">
                  <c:v>8.2831499999999991</c:v>
                </c:pt>
                <c:pt idx="1111">
                  <c:v>8.2732916666666672</c:v>
                </c:pt>
                <c:pt idx="1112">
                  <c:v>8.2434416666666674</c:v>
                </c:pt>
                <c:pt idx="1113">
                  <c:v>8.2309583333333336</c:v>
                </c:pt>
                <c:pt idx="1114">
                  <c:v>8.2367833333333333</c:v>
                </c:pt>
                <c:pt idx="1115">
                  <c:v>8.2240666666666673</c:v>
                </c:pt>
                <c:pt idx="1116">
                  <c:v>8.2629166666666674</c:v>
                </c:pt>
                <c:pt idx="1117">
                  <c:v>8.2557916666666653</c:v>
                </c:pt>
                <c:pt idx="1118">
                  <c:v>8.1842333333333332</c:v>
                </c:pt>
                <c:pt idx="1119">
                  <c:v>8.1823083333333333</c:v>
                </c:pt>
                <c:pt idx="1120">
                  <c:v>8.1798833333333327</c:v>
                </c:pt>
                <c:pt idx="1121">
                  <c:v>8.1763083333333331</c:v>
                </c:pt>
                <c:pt idx="1122">
                  <c:v>8.1548333333333343</c:v>
                </c:pt>
                <c:pt idx="1123">
                  <c:v>8.1920833333333327</c:v>
                </c:pt>
                <c:pt idx="1124">
                  <c:v>8.1845999999999979</c:v>
                </c:pt>
                <c:pt idx="1125">
                  <c:v>8.1774333333333349</c:v>
                </c:pt>
                <c:pt idx="1126">
                  <c:v>8.1513833333333334</c:v>
                </c:pt>
                <c:pt idx="1127">
                  <c:v>8.1162333333333319</c:v>
                </c:pt>
                <c:pt idx="1128">
                  <c:v>8.1423249999999996</c:v>
                </c:pt>
                <c:pt idx="1129">
                  <c:v>8.1344750000000001</c:v>
                </c:pt>
                <c:pt idx="1130">
                  <c:v>8.1442083333333333</c:v>
                </c:pt>
                <c:pt idx="1131">
                  <c:v>8.1347750000000012</c:v>
                </c:pt>
                <c:pt idx="1132">
                  <c:v>8.1240166666666642</c:v>
                </c:pt>
                <c:pt idx="1133">
                  <c:v>8.0857250000000018</c:v>
                </c:pt>
                <c:pt idx="1134">
                  <c:v>8.0903500000000008</c:v>
                </c:pt>
                <c:pt idx="1135">
                  <c:v>7.9386833333333344</c:v>
                </c:pt>
                <c:pt idx="1136">
                  <c:v>7.9549083333333321</c:v>
                </c:pt>
                <c:pt idx="1137">
                  <c:v>7.9077333333333337</c:v>
                </c:pt>
                <c:pt idx="1138">
                  <c:v>7.9108333333333327</c:v>
                </c:pt>
                <c:pt idx="1139">
                  <c:v>7.9014250000000024</c:v>
                </c:pt>
                <c:pt idx="1140">
                  <c:v>7.9164666666666657</c:v>
                </c:pt>
                <c:pt idx="1141">
                  <c:v>7.8733250000000004</c:v>
                </c:pt>
                <c:pt idx="1142">
                  <c:v>7.8677916666666663</c:v>
                </c:pt>
                <c:pt idx="1143">
                  <c:v>7.8492666666666659</c:v>
                </c:pt>
                <c:pt idx="1144">
                  <c:v>7.8771166666666659</c:v>
                </c:pt>
                <c:pt idx="1145">
                  <c:v>7.8579749999999997</c:v>
                </c:pt>
                <c:pt idx="1146">
                  <c:v>7.8520416666666675</c:v>
                </c:pt>
                <c:pt idx="1147">
                  <c:v>7.847175</c:v>
                </c:pt>
                <c:pt idx="1148">
                  <c:v>7.7987416666666673</c:v>
                </c:pt>
                <c:pt idx="1149">
                  <c:v>7.7863833333333332</c:v>
                </c:pt>
                <c:pt idx="1150">
                  <c:v>7.7728916666666663</c:v>
                </c:pt>
                <c:pt idx="1151">
                  <c:v>7.7519</c:v>
                </c:pt>
                <c:pt idx="1152">
                  <c:v>7.782116666666667</c:v>
                </c:pt>
                <c:pt idx="1153">
                  <c:v>7.7580583333333335</c:v>
                </c:pt>
                <c:pt idx="1154">
                  <c:v>7.7581749999999987</c:v>
                </c:pt>
                <c:pt idx="1155">
                  <c:v>7.7591166666666673</c:v>
                </c:pt>
                <c:pt idx="1156">
                  <c:v>7.7818250000000004</c:v>
                </c:pt>
                <c:pt idx="1157">
                  <c:v>7.7455499999999988</c:v>
                </c:pt>
                <c:pt idx="1158">
                  <c:v>7.7458083333333336</c:v>
                </c:pt>
                <c:pt idx="1159">
                  <c:v>7.7082249999999997</c:v>
                </c:pt>
                <c:pt idx="1160">
                  <c:v>7.7001499999999998</c:v>
                </c:pt>
                <c:pt idx="1161">
                  <c:v>7.6615500000000019</c:v>
                </c:pt>
                <c:pt idx="1162">
                  <c:v>7.6362416666666659</c:v>
                </c:pt>
                <c:pt idx="1163">
                  <c:v>7.5937250000000001</c:v>
                </c:pt>
                <c:pt idx="1164">
                  <c:v>7.6452416666666663</c:v>
                </c:pt>
                <c:pt idx="1165">
                  <c:v>7.6265749999999999</c:v>
                </c:pt>
                <c:pt idx="1166">
                  <c:v>7.6437916666666679</c:v>
                </c:pt>
                <c:pt idx="1167">
                  <c:v>7.604308333333333</c:v>
                </c:pt>
                <c:pt idx="1168">
                  <c:v>7.6140666666666652</c:v>
                </c:pt>
                <c:pt idx="1169">
                  <c:v>7.6408166666666668</c:v>
                </c:pt>
                <c:pt idx="1170">
                  <c:v>7.5661666666666676</c:v>
                </c:pt>
                <c:pt idx="1171">
                  <c:v>7.5588916666666677</c:v>
                </c:pt>
                <c:pt idx="1172">
                  <c:v>7.5319333333333338</c:v>
                </c:pt>
                <c:pt idx="1173">
                  <c:v>7.5184083333333334</c:v>
                </c:pt>
                <c:pt idx="1174">
                  <c:v>7.4931083333333346</c:v>
                </c:pt>
                <c:pt idx="1175">
                  <c:v>7.4866000000000001</c:v>
                </c:pt>
                <c:pt idx="1176">
                  <c:v>7.422533333333333</c:v>
                </c:pt>
                <c:pt idx="1177">
                  <c:v>7.3735166666666663</c:v>
                </c:pt>
                <c:pt idx="1178">
                  <c:v>7.3560583333333325</c:v>
                </c:pt>
                <c:pt idx="1179">
                  <c:v>7.3607499999999995</c:v>
                </c:pt>
                <c:pt idx="1180">
                  <c:v>7.3303083333333321</c:v>
                </c:pt>
                <c:pt idx="1181">
                  <c:v>7.2587083333333338</c:v>
                </c:pt>
                <c:pt idx="1182">
                  <c:v>7.2234916666666669</c:v>
                </c:pt>
                <c:pt idx="1183">
                  <c:v>7.2500749999999998</c:v>
                </c:pt>
                <c:pt idx="1184">
                  <c:v>7.2583333333333337</c:v>
                </c:pt>
                <c:pt idx="1185">
                  <c:v>7.2432333333333325</c:v>
                </c:pt>
                <c:pt idx="1186">
                  <c:v>7.1699916666666672</c:v>
                </c:pt>
                <c:pt idx="1187">
                  <c:v>7.1419333333333332</c:v>
                </c:pt>
                <c:pt idx="1188">
                  <c:v>7.1229083333333323</c:v>
                </c:pt>
                <c:pt idx="1189">
                  <c:v>7.1043499999999993</c:v>
                </c:pt>
                <c:pt idx="1190">
                  <c:v>7.0866249999999988</c:v>
                </c:pt>
                <c:pt idx="1191">
                  <c:v>7.0604666666666658</c:v>
                </c:pt>
                <c:pt idx="1192">
                  <c:v>7.0471666666666657</c:v>
                </c:pt>
                <c:pt idx="1193">
                  <c:v>7.0160499999999999</c:v>
                </c:pt>
                <c:pt idx="1194">
                  <c:v>6.958291666666665</c:v>
                </c:pt>
                <c:pt idx="1195">
                  <c:v>6.9868749999999986</c:v>
                </c:pt>
                <c:pt idx="1196">
                  <c:v>6.9846249999999985</c:v>
                </c:pt>
                <c:pt idx="1197">
                  <c:v>6.9569250000000009</c:v>
                </c:pt>
                <c:pt idx="1198">
                  <c:v>6.9470166666666664</c:v>
                </c:pt>
                <c:pt idx="1199">
                  <c:v>6.8886500000000011</c:v>
                </c:pt>
                <c:pt idx="1200">
                  <c:v>6.8438916666666669</c:v>
                </c:pt>
                <c:pt idx="1201">
                  <c:v>6.824749999999999</c:v>
                </c:pt>
                <c:pt idx="1202">
                  <c:v>6.7881583333333326</c:v>
                </c:pt>
                <c:pt idx="1203">
                  <c:v>6.7750916666666656</c:v>
                </c:pt>
                <c:pt idx="1204">
                  <c:v>6.7787916666666668</c:v>
                </c:pt>
                <c:pt idx="1205">
                  <c:v>6.761541666666667</c:v>
                </c:pt>
                <c:pt idx="1206">
                  <c:v>6.7628416666666666</c:v>
                </c:pt>
                <c:pt idx="1207">
                  <c:v>6.762175</c:v>
                </c:pt>
                <c:pt idx="1208">
                  <c:v>6.7564500000000001</c:v>
                </c:pt>
                <c:pt idx="1209">
                  <c:v>6.7331000000000003</c:v>
                </c:pt>
                <c:pt idx="1210">
                  <c:v>6.7358250000000011</c:v>
                </c:pt>
                <c:pt idx="1211">
                  <c:v>6.7203333333333335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0CC3-411E-BBCA-DC57F1E1A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6500909"/>
        <c:axId val="1642516584"/>
      </c:lineChart>
      <c:dateAx>
        <c:axId val="109650090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d\-mmm\-yyyy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642516584"/>
        <c:crosses val="autoZero"/>
        <c:auto val="1"/>
        <c:lblOffset val="100"/>
        <c:baseTimeUnit val="days"/>
      </c:dateAx>
      <c:valAx>
        <c:axId val="164251658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96500909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strRef>
              <c:f>'Pre-tax'!$E$4</c:f>
              <c:strCache>
                <c:ptCount val="1"/>
                <c:pt idx="0">
                  <c:v>Arbitrage 1 year</c:v>
                </c:pt>
              </c:strCache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numRef>
              <c:f>'Pre-tax'!$A$5:$A$1216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'Pre-tax'!$E$5:$E$1216</c:f>
              <c:numCache>
                <c:formatCode>0.00</c:formatCode>
                <c:ptCount val="1212"/>
                <c:pt idx="0">
                  <c:v>7.5001200000000017</c:v>
                </c:pt>
                <c:pt idx="1">
                  <c:v>7.4941920000000009</c:v>
                </c:pt>
                <c:pt idx="2">
                  <c:v>7.494448000000002</c:v>
                </c:pt>
                <c:pt idx="3">
                  <c:v>7.4013879999999981</c:v>
                </c:pt>
                <c:pt idx="4">
                  <c:v>7.4518959999999996</c:v>
                </c:pt>
                <c:pt idx="5">
                  <c:v>7.3949559999999996</c:v>
                </c:pt>
                <c:pt idx="6">
                  <c:v>7.3850519999999991</c:v>
                </c:pt>
                <c:pt idx="7">
                  <c:v>7.4439880000000009</c:v>
                </c:pt>
                <c:pt idx="8">
                  <c:v>7.3762719999999993</c:v>
                </c:pt>
                <c:pt idx="9">
                  <c:v>7.3319880000000008</c:v>
                </c:pt>
                <c:pt idx="10">
                  <c:v>7.3327560000000007</c:v>
                </c:pt>
                <c:pt idx="11">
                  <c:v>7.4322760000000017</c:v>
                </c:pt>
                <c:pt idx="12">
                  <c:v>7.3897280000000016</c:v>
                </c:pt>
                <c:pt idx="13">
                  <c:v>7.3913839999999995</c:v>
                </c:pt>
                <c:pt idx="14">
                  <c:v>7.379967999999999</c:v>
                </c:pt>
                <c:pt idx="15">
                  <c:v>7.2145719999999995</c:v>
                </c:pt>
                <c:pt idx="16">
                  <c:v>7.3108880000000003</c:v>
                </c:pt>
                <c:pt idx="17">
                  <c:v>7.2814880000000004</c:v>
                </c:pt>
                <c:pt idx="18">
                  <c:v>7.2222239999999998</c:v>
                </c:pt>
                <c:pt idx="19">
                  <c:v>7.1370240000000003</c:v>
                </c:pt>
                <c:pt idx="20">
                  <c:v>7.3362400000000001</c:v>
                </c:pt>
                <c:pt idx="21">
                  <c:v>7.2089120000000015</c:v>
                </c:pt>
                <c:pt idx="22">
                  <c:v>7.1293160000000002</c:v>
                </c:pt>
                <c:pt idx="23">
                  <c:v>7.2665640000000007</c:v>
                </c:pt>
                <c:pt idx="24">
                  <c:v>7.2194239999999992</c:v>
                </c:pt>
                <c:pt idx="25">
                  <c:v>7.2528800000000002</c:v>
                </c:pt>
                <c:pt idx="26">
                  <c:v>7.2545200000000003</c:v>
                </c:pt>
                <c:pt idx="27">
                  <c:v>7.3863279999999989</c:v>
                </c:pt>
                <c:pt idx="28">
                  <c:v>7.2459879999999997</c:v>
                </c:pt>
                <c:pt idx="29">
                  <c:v>7.2426600000000008</c:v>
                </c:pt>
                <c:pt idx="30">
                  <c:v>7.1936559999999989</c:v>
                </c:pt>
                <c:pt idx="31">
                  <c:v>7.1419040000000003</c:v>
                </c:pt>
                <c:pt idx="32">
                  <c:v>7.104768</c:v>
                </c:pt>
                <c:pt idx="33">
                  <c:v>6.9775599999999995</c:v>
                </c:pt>
                <c:pt idx="34">
                  <c:v>7.0840200000000006</c:v>
                </c:pt>
                <c:pt idx="35">
                  <c:v>7.048292</c:v>
                </c:pt>
                <c:pt idx="36">
                  <c:v>7.090624</c:v>
                </c:pt>
                <c:pt idx="37">
                  <c:v>7.0277120000000002</c:v>
                </c:pt>
                <c:pt idx="38">
                  <c:v>7.1341399999999986</c:v>
                </c:pt>
                <c:pt idx="39">
                  <c:v>7.1447199999999986</c:v>
                </c:pt>
                <c:pt idx="40">
                  <c:v>7.1038640000000006</c:v>
                </c:pt>
                <c:pt idx="41">
                  <c:v>7.0875799999999991</c:v>
                </c:pt>
                <c:pt idx="42">
                  <c:v>6.9557800000000007</c:v>
                </c:pt>
                <c:pt idx="43">
                  <c:v>6.8966880000000002</c:v>
                </c:pt>
                <c:pt idx="44">
                  <c:v>7.084956</c:v>
                </c:pt>
                <c:pt idx="45">
                  <c:v>7.0200359999999993</c:v>
                </c:pt>
                <c:pt idx="46">
                  <c:v>6.9597640000000016</c:v>
                </c:pt>
                <c:pt idx="47">
                  <c:v>6.9332039999999999</c:v>
                </c:pt>
                <c:pt idx="48">
                  <c:v>6.9701639999999996</c:v>
                </c:pt>
                <c:pt idx="49">
                  <c:v>6.8875800000000007</c:v>
                </c:pt>
                <c:pt idx="50">
                  <c:v>6.8760799999999991</c:v>
                </c:pt>
                <c:pt idx="51">
                  <c:v>6.7798120000000006</c:v>
                </c:pt>
                <c:pt idx="52">
                  <c:v>6.8074639999999995</c:v>
                </c:pt>
                <c:pt idx="53">
                  <c:v>6.7501920000000011</c:v>
                </c:pt>
                <c:pt idx="54">
                  <c:v>6.7830200000000014</c:v>
                </c:pt>
                <c:pt idx="55">
                  <c:v>6.7997375</c:v>
                </c:pt>
                <c:pt idx="56">
                  <c:v>6.7504583333333334</c:v>
                </c:pt>
                <c:pt idx="57">
                  <c:v>6.70695</c:v>
                </c:pt>
                <c:pt idx="58">
                  <c:v>6.6726333333333336</c:v>
                </c:pt>
                <c:pt idx="59">
                  <c:v>6.6755291666666672</c:v>
                </c:pt>
                <c:pt idx="60">
                  <c:v>6.6371208333333334</c:v>
                </c:pt>
                <c:pt idx="61">
                  <c:v>6.6101250000000009</c:v>
                </c:pt>
                <c:pt idx="62">
                  <c:v>6.5905041666666664</c:v>
                </c:pt>
                <c:pt idx="63">
                  <c:v>6.6244916666666667</c:v>
                </c:pt>
                <c:pt idx="64">
                  <c:v>6.613804166666668</c:v>
                </c:pt>
                <c:pt idx="65">
                  <c:v>6.702258333333333</c:v>
                </c:pt>
                <c:pt idx="66">
                  <c:v>6.5881375000000011</c:v>
                </c:pt>
                <c:pt idx="67">
                  <c:v>6.5437708333333333</c:v>
                </c:pt>
                <c:pt idx="68">
                  <c:v>6.6550374999999988</c:v>
                </c:pt>
                <c:pt idx="69">
                  <c:v>6.4705583333333339</c:v>
                </c:pt>
                <c:pt idx="70">
                  <c:v>6.4653083333333354</c:v>
                </c:pt>
                <c:pt idx="71">
                  <c:v>6.4322916666666652</c:v>
                </c:pt>
                <c:pt idx="72">
                  <c:v>6.4554625000000003</c:v>
                </c:pt>
                <c:pt idx="73">
                  <c:v>6.3950999999999993</c:v>
                </c:pt>
                <c:pt idx="74">
                  <c:v>6.3075208333333324</c:v>
                </c:pt>
                <c:pt idx="75">
                  <c:v>6.4421791666666683</c:v>
                </c:pt>
                <c:pt idx="76">
                  <c:v>6.3189791666666659</c:v>
                </c:pt>
                <c:pt idx="77">
                  <c:v>6.2223874999999991</c:v>
                </c:pt>
                <c:pt idx="78">
                  <c:v>6.3960624999999993</c:v>
                </c:pt>
                <c:pt idx="79">
                  <c:v>6.3702458333333345</c:v>
                </c:pt>
                <c:pt idx="80">
                  <c:v>6.3087583333333335</c:v>
                </c:pt>
                <c:pt idx="81">
                  <c:v>6.365804166666666</c:v>
                </c:pt>
                <c:pt idx="82">
                  <c:v>6.2404999999999999</c:v>
                </c:pt>
                <c:pt idx="83">
                  <c:v>6.2321541666666667</c:v>
                </c:pt>
                <c:pt idx="84">
                  <c:v>6.1321708333333342</c:v>
                </c:pt>
                <c:pt idx="85">
                  <c:v>6.1499416666666669</c:v>
                </c:pt>
                <c:pt idx="86">
                  <c:v>6.0758833333333326</c:v>
                </c:pt>
                <c:pt idx="87">
                  <c:v>6.2065624999999978</c:v>
                </c:pt>
                <c:pt idx="88">
                  <c:v>6.1430749999999987</c:v>
                </c:pt>
                <c:pt idx="89">
                  <c:v>6.0827458333333331</c:v>
                </c:pt>
                <c:pt idx="90">
                  <c:v>6.0762375000000004</c:v>
                </c:pt>
                <c:pt idx="91">
                  <c:v>6.1909500000000008</c:v>
                </c:pt>
                <c:pt idx="92">
                  <c:v>6.1532375000000004</c:v>
                </c:pt>
                <c:pt idx="93">
                  <c:v>6.1035041666666672</c:v>
                </c:pt>
                <c:pt idx="94">
                  <c:v>6.1570333333333318</c:v>
                </c:pt>
                <c:pt idx="95">
                  <c:v>6.0527291666666656</c:v>
                </c:pt>
                <c:pt idx="96">
                  <c:v>5.970412500000001</c:v>
                </c:pt>
                <c:pt idx="97">
                  <c:v>6.0063958333333334</c:v>
                </c:pt>
                <c:pt idx="98">
                  <c:v>5.9272916666666662</c:v>
                </c:pt>
                <c:pt idx="99">
                  <c:v>5.9523666666666672</c:v>
                </c:pt>
                <c:pt idx="100">
                  <c:v>5.9096041666666679</c:v>
                </c:pt>
                <c:pt idx="101">
                  <c:v>5.9636416666666667</c:v>
                </c:pt>
                <c:pt idx="102">
                  <c:v>5.9349374999999993</c:v>
                </c:pt>
                <c:pt idx="103">
                  <c:v>5.9767666666666655</c:v>
                </c:pt>
                <c:pt idx="104">
                  <c:v>5.9322708333333338</c:v>
                </c:pt>
                <c:pt idx="105">
                  <c:v>5.9281916666666659</c:v>
                </c:pt>
                <c:pt idx="106">
                  <c:v>5.8904041666666664</c:v>
                </c:pt>
                <c:pt idx="107">
                  <c:v>5.886145833333333</c:v>
                </c:pt>
                <c:pt idx="108">
                  <c:v>5.8926041666666658</c:v>
                </c:pt>
                <c:pt idx="109">
                  <c:v>5.8809083333333332</c:v>
                </c:pt>
                <c:pt idx="110">
                  <c:v>5.7303083333333333</c:v>
                </c:pt>
                <c:pt idx="111">
                  <c:v>5.8015250000000016</c:v>
                </c:pt>
                <c:pt idx="112">
                  <c:v>5.824516666666665</c:v>
                </c:pt>
                <c:pt idx="113">
                  <c:v>5.7936708333333335</c:v>
                </c:pt>
                <c:pt idx="114">
                  <c:v>5.7817208333333321</c:v>
                </c:pt>
                <c:pt idx="115">
                  <c:v>5.7159000000000004</c:v>
                </c:pt>
                <c:pt idx="116">
                  <c:v>5.7393749999999999</c:v>
                </c:pt>
                <c:pt idx="117">
                  <c:v>5.6400791666666663</c:v>
                </c:pt>
                <c:pt idx="118">
                  <c:v>5.6187250000000004</c:v>
                </c:pt>
                <c:pt idx="119">
                  <c:v>5.6336916666666665</c:v>
                </c:pt>
                <c:pt idx="120">
                  <c:v>5.6406333333333336</c:v>
                </c:pt>
                <c:pt idx="121">
                  <c:v>5.5998541666666668</c:v>
                </c:pt>
                <c:pt idx="122">
                  <c:v>5.5323583333333319</c:v>
                </c:pt>
                <c:pt idx="123">
                  <c:v>5.4953666666666665</c:v>
                </c:pt>
                <c:pt idx="124">
                  <c:v>5.6186708333333337</c:v>
                </c:pt>
                <c:pt idx="125">
                  <c:v>5.568745833333332</c:v>
                </c:pt>
                <c:pt idx="126">
                  <c:v>5.5055499999999995</c:v>
                </c:pt>
                <c:pt idx="127">
                  <c:v>5.6334541666666667</c:v>
                </c:pt>
                <c:pt idx="128">
                  <c:v>5.474941666666667</c:v>
                </c:pt>
                <c:pt idx="129">
                  <c:v>5.5525124999999997</c:v>
                </c:pt>
                <c:pt idx="130">
                  <c:v>5.5524708333333344</c:v>
                </c:pt>
                <c:pt idx="131">
                  <c:v>5.5249541666666673</c:v>
                </c:pt>
                <c:pt idx="132">
                  <c:v>5.606633333333332</c:v>
                </c:pt>
                <c:pt idx="133">
                  <c:v>5.5230833333333349</c:v>
                </c:pt>
                <c:pt idx="134">
                  <c:v>5.4652833333333328</c:v>
                </c:pt>
                <c:pt idx="135">
                  <c:v>5.4175916666666675</c:v>
                </c:pt>
                <c:pt idx="136">
                  <c:v>5.4344416666666655</c:v>
                </c:pt>
                <c:pt idx="137">
                  <c:v>5.3273624999999996</c:v>
                </c:pt>
                <c:pt idx="138">
                  <c:v>5.3459500000000011</c:v>
                </c:pt>
                <c:pt idx="139">
                  <c:v>5.2552500000000002</c:v>
                </c:pt>
                <c:pt idx="140">
                  <c:v>5.4014041666666683</c:v>
                </c:pt>
                <c:pt idx="141">
                  <c:v>5.3597333333333337</c:v>
                </c:pt>
                <c:pt idx="142">
                  <c:v>5.232754166666667</c:v>
                </c:pt>
                <c:pt idx="143">
                  <c:v>5.1796083333333343</c:v>
                </c:pt>
                <c:pt idx="144">
                  <c:v>5.0846750000000016</c:v>
                </c:pt>
                <c:pt idx="145">
                  <c:v>5.1377583333333332</c:v>
                </c:pt>
                <c:pt idx="146">
                  <c:v>5.1367874999999996</c:v>
                </c:pt>
                <c:pt idx="147">
                  <c:v>5.1179208333333319</c:v>
                </c:pt>
                <c:pt idx="148">
                  <c:v>5.2419000000000002</c:v>
                </c:pt>
                <c:pt idx="149">
                  <c:v>5.1567833333333342</c:v>
                </c:pt>
                <c:pt idx="150">
                  <c:v>5.1170333333333344</c:v>
                </c:pt>
                <c:pt idx="151">
                  <c:v>5.0817916666666658</c:v>
                </c:pt>
                <c:pt idx="152">
                  <c:v>4.9921250000000006</c:v>
                </c:pt>
                <c:pt idx="153">
                  <c:v>4.9474541666666667</c:v>
                </c:pt>
                <c:pt idx="154">
                  <c:v>4.978912499999999</c:v>
                </c:pt>
                <c:pt idx="155">
                  <c:v>4.912370833333334</c:v>
                </c:pt>
                <c:pt idx="156">
                  <c:v>4.9102999999999994</c:v>
                </c:pt>
                <c:pt idx="157">
                  <c:v>4.8610541666666665</c:v>
                </c:pt>
                <c:pt idx="158">
                  <c:v>4.9127875000000012</c:v>
                </c:pt>
                <c:pt idx="159">
                  <c:v>5.0328166666666663</c:v>
                </c:pt>
                <c:pt idx="160">
                  <c:v>4.9894500000000006</c:v>
                </c:pt>
                <c:pt idx="161">
                  <c:v>4.9695500000000008</c:v>
                </c:pt>
                <c:pt idx="162">
                  <c:v>4.887808333333334</c:v>
                </c:pt>
                <c:pt idx="163">
                  <c:v>4.9426791666666672</c:v>
                </c:pt>
                <c:pt idx="164">
                  <c:v>4.9116999999999997</c:v>
                </c:pt>
                <c:pt idx="165">
                  <c:v>4.9760958333333329</c:v>
                </c:pt>
                <c:pt idx="166">
                  <c:v>4.8740999999999994</c:v>
                </c:pt>
                <c:pt idx="167">
                  <c:v>4.8710416666666667</c:v>
                </c:pt>
                <c:pt idx="168">
                  <c:v>5.0090124999999999</c:v>
                </c:pt>
                <c:pt idx="169">
                  <c:v>4.9562583333333334</c:v>
                </c:pt>
                <c:pt idx="170">
                  <c:v>4.9417666666666662</c:v>
                </c:pt>
                <c:pt idx="171">
                  <c:v>4.8651999999999989</c:v>
                </c:pt>
                <c:pt idx="172">
                  <c:v>4.8978833333333336</c:v>
                </c:pt>
                <c:pt idx="173">
                  <c:v>4.8705124999999994</c:v>
                </c:pt>
                <c:pt idx="174">
                  <c:v>4.8495874999999993</c:v>
                </c:pt>
                <c:pt idx="175">
                  <c:v>4.9354458333333335</c:v>
                </c:pt>
                <c:pt idx="176">
                  <c:v>4.6463041666666669</c:v>
                </c:pt>
                <c:pt idx="177">
                  <c:v>4.7484250000000001</c:v>
                </c:pt>
                <c:pt idx="178">
                  <c:v>4.829299999999999</c:v>
                </c:pt>
                <c:pt idx="179">
                  <c:v>4.8326833333333328</c:v>
                </c:pt>
                <c:pt idx="180">
                  <c:v>4.7598458333333333</c:v>
                </c:pt>
                <c:pt idx="181">
                  <c:v>4.7164499999999991</c:v>
                </c:pt>
                <c:pt idx="182">
                  <c:v>4.9156750000000011</c:v>
                </c:pt>
                <c:pt idx="183">
                  <c:v>4.8952291666666659</c:v>
                </c:pt>
                <c:pt idx="184">
                  <c:v>4.6868916666666669</c:v>
                </c:pt>
                <c:pt idx="185">
                  <c:v>4.8094999999999999</c:v>
                </c:pt>
                <c:pt idx="186">
                  <c:v>4.776016666666667</c:v>
                </c:pt>
                <c:pt idx="187">
                  <c:v>4.6891791666666682</c:v>
                </c:pt>
                <c:pt idx="188">
                  <c:v>4.6798041666666661</c:v>
                </c:pt>
                <c:pt idx="189">
                  <c:v>4.6257458333333341</c:v>
                </c:pt>
                <c:pt idx="190">
                  <c:v>4.7448541666666673</c:v>
                </c:pt>
                <c:pt idx="191">
                  <c:v>4.6467750000000008</c:v>
                </c:pt>
                <c:pt idx="192">
                  <c:v>4.666875000000001</c:v>
                </c:pt>
                <c:pt idx="193">
                  <c:v>4.6566791666666676</c:v>
                </c:pt>
                <c:pt idx="194">
                  <c:v>4.6899416666666669</c:v>
                </c:pt>
                <c:pt idx="195">
                  <c:v>4.6350749999999996</c:v>
                </c:pt>
                <c:pt idx="196">
                  <c:v>4.6446041666666664</c:v>
                </c:pt>
                <c:pt idx="197">
                  <c:v>4.5530791666666666</c:v>
                </c:pt>
                <c:pt idx="198">
                  <c:v>4.6019458333333336</c:v>
                </c:pt>
                <c:pt idx="199">
                  <c:v>4.5796124999999996</c:v>
                </c:pt>
                <c:pt idx="200">
                  <c:v>4.5477333333333343</c:v>
                </c:pt>
                <c:pt idx="201">
                  <c:v>4.482358333333333</c:v>
                </c:pt>
                <c:pt idx="202">
                  <c:v>4.4912166666666655</c:v>
                </c:pt>
                <c:pt idx="203">
                  <c:v>4.4589999999999987</c:v>
                </c:pt>
                <c:pt idx="204">
                  <c:v>4.3710583333333339</c:v>
                </c:pt>
                <c:pt idx="205">
                  <c:v>4.3302708333333344</c:v>
                </c:pt>
                <c:pt idx="206">
                  <c:v>4.2574041666666664</c:v>
                </c:pt>
                <c:pt idx="207">
                  <c:v>4.4812625000000006</c:v>
                </c:pt>
                <c:pt idx="208">
                  <c:v>4.4753541666666665</c:v>
                </c:pt>
                <c:pt idx="209">
                  <c:v>4.2700874999999998</c:v>
                </c:pt>
                <c:pt idx="210">
                  <c:v>4.2995458333333332</c:v>
                </c:pt>
                <c:pt idx="211">
                  <c:v>4.1792999999999996</c:v>
                </c:pt>
                <c:pt idx="212">
                  <c:v>4.2724624999999996</c:v>
                </c:pt>
                <c:pt idx="213">
                  <c:v>4.1432916666666664</c:v>
                </c:pt>
                <c:pt idx="214">
                  <c:v>4.2100208333333331</c:v>
                </c:pt>
                <c:pt idx="215">
                  <c:v>4.0777208333333341</c:v>
                </c:pt>
                <c:pt idx="216">
                  <c:v>4.1031333333333331</c:v>
                </c:pt>
                <c:pt idx="217">
                  <c:v>4.1419916666666667</c:v>
                </c:pt>
                <c:pt idx="218">
                  <c:v>4.120120833333333</c:v>
                </c:pt>
                <c:pt idx="219">
                  <c:v>4.0988625000000001</c:v>
                </c:pt>
                <c:pt idx="220">
                  <c:v>4.0887666666666656</c:v>
                </c:pt>
                <c:pt idx="221">
                  <c:v>3.9808374999999998</c:v>
                </c:pt>
                <c:pt idx="222">
                  <c:v>4.0341666666666658</c:v>
                </c:pt>
                <c:pt idx="223">
                  <c:v>4.0407125000000006</c:v>
                </c:pt>
                <c:pt idx="224">
                  <c:v>4.0347</c:v>
                </c:pt>
                <c:pt idx="225">
                  <c:v>4.103204166666667</c:v>
                </c:pt>
                <c:pt idx="226">
                  <c:v>4.1233124999999999</c:v>
                </c:pt>
                <c:pt idx="227">
                  <c:v>4.0865375000000013</c:v>
                </c:pt>
                <c:pt idx="228">
                  <c:v>4.0874083333333351</c:v>
                </c:pt>
                <c:pt idx="229">
                  <c:v>4.080025</c:v>
                </c:pt>
                <c:pt idx="230">
                  <c:v>4.0407166666666674</c:v>
                </c:pt>
                <c:pt idx="231">
                  <c:v>4.0375458333333327</c:v>
                </c:pt>
                <c:pt idx="232">
                  <c:v>3.9977125</c:v>
                </c:pt>
                <c:pt idx="233">
                  <c:v>4.0050291666666666</c:v>
                </c:pt>
                <c:pt idx="234">
                  <c:v>4.0896666666666661</c:v>
                </c:pt>
                <c:pt idx="235">
                  <c:v>4.0041333333333329</c:v>
                </c:pt>
                <c:pt idx="236">
                  <c:v>3.9716333333333331</c:v>
                </c:pt>
                <c:pt idx="237">
                  <c:v>4.0013458333333327</c:v>
                </c:pt>
                <c:pt idx="238">
                  <c:v>4.1375833333333327</c:v>
                </c:pt>
                <c:pt idx="239">
                  <c:v>4.1922583333333341</c:v>
                </c:pt>
                <c:pt idx="240">
                  <c:v>4.0705999999999998</c:v>
                </c:pt>
                <c:pt idx="241">
                  <c:v>4.0865208333333323</c:v>
                </c:pt>
                <c:pt idx="242">
                  <c:v>4.0624458333333342</c:v>
                </c:pt>
                <c:pt idx="243">
                  <c:v>4.1524791666666667</c:v>
                </c:pt>
                <c:pt idx="244">
                  <c:v>4.260416666666667</c:v>
                </c:pt>
                <c:pt idx="245">
                  <c:v>4.313133333333333</c:v>
                </c:pt>
                <c:pt idx="246">
                  <c:v>4.223091666666666</c:v>
                </c:pt>
                <c:pt idx="247">
                  <c:v>4.1989166666666664</c:v>
                </c:pt>
                <c:pt idx="248">
                  <c:v>4.2109624999999999</c:v>
                </c:pt>
                <c:pt idx="249">
                  <c:v>4.2017875</c:v>
                </c:pt>
                <c:pt idx="250">
                  <c:v>4.2118500000000001</c:v>
                </c:pt>
                <c:pt idx="251">
                  <c:v>4.1846041666666656</c:v>
                </c:pt>
                <c:pt idx="252">
                  <c:v>4.2488666666666663</c:v>
                </c:pt>
                <c:pt idx="253">
                  <c:v>4.1216208333333331</c:v>
                </c:pt>
                <c:pt idx="254">
                  <c:v>4.1254708333333339</c:v>
                </c:pt>
                <c:pt idx="255">
                  <c:v>4.0354583333333327</c:v>
                </c:pt>
                <c:pt idx="256">
                  <c:v>4.1614916666666657</c:v>
                </c:pt>
                <c:pt idx="257">
                  <c:v>4.1642708333333323</c:v>
                </c:pt>
                <c:pt idx="258">
                  <c:v>4.0790999999999995</c:v>
                </c:pt>
                <c:pt idx="259">
                  <c:v>4.1029208333333331</c:v>
                </c:pt>
                <c:pt idx="260">
                  <c:v>4.146045833333333</c:v>
                </c:pt>
                <c:pt idx="261">
                  <c:v>4.031833333333334</c:v>
                </c:pt>
                <c:pt idx="262">
                  <c:v>4.0011999999999999</c:v>
                </c:pt>
                <c:pt idx="263">
                  <c:v>4.1019750000000004</c:v>
                </c:pt>
                <c:pt idx="264">
                  <c:v>3.9470041666666664</c:v>
                </c:pt>
                <c:pt idx="265">
                  <c:v>4.0036708333333335</c:v>
                </c:pt>
                <c:pt idx="266">
                  <c:v>3.8663166666666675</c:v>
                </c:pt>
                <c:pt idx="267">
                  <c:v>3.9684208333333335</c:v>
                </c:pt>
                <c:pt idx="268">
                  <c:v>3.8953916666666664</c:v>
                </c:pt>
                <c:pt idx="269">
                  <c:v>3.9251124999999996</c:v>
                </c:pt>
                <c:pt idx="270">
                  <c:v>3.8821499999999993</c:v>
                </c:pt>
                <c:pt idx="271">
                  <c:v>3.8564916666666664</c:v>
                </c:pt>
                <c:pt idx="272">
                  <c:v>3.7692624999999995</c:v>
                </c:pt>
                <c:pt idx="273">
                  <c:v>3.8302750000000003</c:v>
                </c:pt>
                <c:pt idx="274">
                  <c:v>3.8542333333333345</c:v>
                </c:pt>
                <c:pt idx="275">
                  <c:v>3.8395458333333337</c:v>
                </c:pt>
                <c:pt idx="276">
                  <c:v>3.9019250000000008</c:v>
                </c:pt>
                <c:pt idx="277">
                  <c:v>3.8438125000000003</c:v>
                </c:pt>
                <c:pt idx="278">
                  <c:v>3.9217416666666662</c:v>
                </c:pt>
                <c:pt idx="279">
                  <c:v>3.8188875000000002</c:v>
                </c:pt>
                <c:pt idx="280">
                  <c:v>3.7976791666666663</c:v>
                </c:pt>
                <c:pt idx="281">
                  <c:v>3.8079374999999995</c:v>
                </c:pt>
                <c:pt idx="282">
                  <c:v>3.714141666666666</c:v>
                </c:pt>
                <c:pt idx="283">
                  <c:v>3.8104624999999994</c:v>
                </c:pt>
                <c:pt idx="284">
                  <c:v>3.7741083333333338</c:v>
                </c:pt>
                <c:pt idx="285">
                  <c:v>3.697695833333333</c:v>
                </c:pt>
                <c:pt idx="286">
                  <c:v>3.7393250000000005</c:v>
                </c:pt>
                <c:pt idx="287">
                  <c:v>3.8126750000000005</c:v>
                </c:pt>
                <c:pt idx="288">
                  <c:v>3.6999041666666668</c:v>
                </c:pt>
                <c:pt idx="289">
                  <c:v>3.6447166666666662</c:v>
                </c:pt>
                <c:pt idx="290">
                  <c:v>3.7478541666666669</c:v>
                </c:pt>
                <c:pt idx="291">
                  <c:v>3.7521083333333327</c:v>
                </c:pt>
                <c:pt idx="292">
                  <c:v>3.6734041666666664</c:v>
                </c:pt>
                <c:pt idx="293">
                  <c:v>3.7283416666666667</c:v>
                </c:pt>
                <c:pt idx="294">
                  <c:v>3.7590125000000003</c:v>
                </c:pt>
                <c:pt idx="295">
                  <c:v>3.7166249999999992</c:v>
                </c:pt>
                <c:pt idx="296">
                  <c:v>3.7316375000000002</c:v>
                </c:pt>
                <c:pt idx="297">
                  <c:v>3.7845458333333331</c:v>
                </c:pt>
                <c:pt idx="298">
                  <c:v>3.6622666666666661</c:v>
                </c:pt>
                <c:pt idx="299">
                  <c:v>3.6157124999999994</c:v>
                </c:pt>
                <c:pt idx="300">
                  <c:v>3.6951999999999994</c:v>
                </c:pt>
                <c:pt idx="301">
                  <c:v>3.6883541666666662</c:v>
                </c:pt>
                <c:pt idx="302">
                  <c:v>3.7675333333333332</c:v>
                </c:pt>
                <c:pt idx="303">
                  <c:v>3.7407500000000002</c:v>
                </c:pt>
                <c:pt idx="304">
                  <c:v>3.8362250000000007</c:v>
                </c:pt>
                <c:pt idx="305">
                  <c:v>3.8510916666666657</c:v>
                </c:pt>
                <c:pt idx="306">
                  <c:v>3.8214708333333332</c:v>
                </c:pt>
                <c:pt idx="307">
                  <c:v>3.7704416666666667</c:v>
                </c:pt>
                <c:pt idx="308">
                  <c:v>3.7875083333333333</c:v>
                </c:pt>
                <c:pt idx="309">
                  <c:v>3.8330374999999992</c:v>
                </c:pt>
                <c:pt idx="310">
                  <c:v>3.878575000000001</c:v>
                </c:pt>
                <c:pt idx="311">
                  <c:v>3.8265791666666664</c:v>
                </c:pt>
                <c:pt idx="312">
                  <c:v>3.9085416666666659</c:v>
                </c:pt>
                <c:pt idx="313">
                  <c:v>3.9362166666666671</c:v>
                </c:pt>
                <c:pt idx="314">
                  <c:v>3.8535333333333344</c:v>
                </c:pt>
                <c:pt idx="315">
                  <c:v>3.888925</c:v>
                </c:pt>
                <c:pt idx="316">
                  <c:v>3.9029291666666666</c:v>
                </c:pt>
                <c:pt idx="317">
                  <c:v>4.0172374999999985</c:v>
                </c:pt>
                <c:pt idx="318">
                  <c:v>3.8198208333333343</c:v>
                </c:pt>
                <c:pt idx="319">
                  <c:v>3.9012375000000019</c:v>
                </c:pt>
                <c:pt idx="320">
                  <c:v>4.0151666666666666</c:v>
                </c:pt>
                <c:pt idx="321">
                  <c:v>3.9249916666666667</c:v>
                </c:pt>
                <c:pt idx="322">
                  <c:v>3.9364083333333331</c:v>
                </c:pt>
                <c:pt idx="323">
                  <c:v>3.8773541666666671</c:v>
                </c:pt>
                <c:pt idx="324">
                  <c:v>3.8578041666666665</c:v>
                </c:pt>
                <c:pt idx="325">
                  <c:v>3.8622541666666663</c:v>
                </c:pt>
                <c:pt idx="326">
                  <c:v>3.9193125000000006</c:v>
                </c:pt>
                <c:pt idx="327">
                  <c:v>3.8974375000000001</c:v>
                </c:pt>
                <c:pt idx="328">
                  <c:v>3.9209916666666671</c:v>
                </c:pt>
                <c:pt idx="329">
                  <c:v>3.874425</c:v>
                </c:pt>
                <c:pt idx="330">
                  <c:v>4.0170624999999998</c:v>
                </c:pt>
                <c:pt idx="331">
                  <c:v>3.970754166666667</c:v>
                </c:pt>
                <c:pt idx="332">
                  <c:v>4.0060833333333337</c:v>
                </c:pt>
                <c:pt idx="333">
                  <c:v>4.0537791666666667</c:v>
                </c:pt>
                <c:pt idx="334">
                  <c:v>3.9688499999999998</c:v>
                </c:pt>
                <c:pt idx="335">
                  <c:v>3.9626208333333328</c:v>
                </c:pt>
                <c:pt idx="336">
                  <c:v>4.0177375</c:v>
                </c:pt>
                <c:pt idx="337">
                  <c:v>3.9960666666666675</c:v>
                </c:pt>
                <c:pt idx="338">
                  <c:v>3.9559500000000001</c:v>
                </c:pt>
                <c:pt idx="339">
                  <c:v>3.9774125000000002</c:v>
                </c:pt>
                <c:pt idx="340">
                  <c:v>4.1056041666666667</c:v>
                </c:pt>
                <c:pt idx="341">
                  <c:v>4.1189583333333326</c:v>
                </c:pt>
                <c:pt idx="342">
                  <c:v>4.0721208333333339</c:v>
                </c:pt>
                <c:pt idx="343">
                  <c:v>4.1323458333333329</c:v>
                </c:pt>
                <c:pt idx="344">
                  <c:v>4.2253916666666669</c:v>
                </c:pt>
                <c:pt idx="345">
                  <c:v>4.130045833333333</c:v>
                </c:pt>
                <c:pt idx="346">
                  <c:v>4.1622500000000002</c:v>
                </c:pt>
                <c:pt idx="347">
                  <c:v>4.1571291666666665</c:v>
                </c:pt>
                <c:pt idx="348">
                  <c:v>4.2314249999999989</c:v>
                </c:pt>
                <c:pt idx="349">
                  <c:v>4.191370833333333</c:v>
                </c:pt>
                <c:pt idx="350">
                  <c:v>4.2833958333333344</c:v>
                </c:pt>
                <c:pt idx="351">
                  <c:v>4.2823666666666664</c:v>
                </c:pt>
                <c:pt idx="352">
                  <c:v>4.1811999999999996</c:v>
                </c:pt>
                <c:pt idx="353">
                  <c:v>4.1879416666666662</c:v>
                </c:pt>
                <c:pt idx="354">
                  <c:v>4.1547208333333332</c:v>
                </c:pt>
                <c:pt idx="355">
                  <c:v>4.1019249999999996</c:v>
                </c:pt>
                <c:pt idx="356">
                  <c:v>4.1898875000000002</c:v>
                </c:pt>
                <c:pt idx="357">
                  <c:v>4.1426083333333343</c:v>
                </c:pt>
                <c:pt idx="358">
                  <c:v>4.1560041666666665</c:v>
                </c:pt>
                <c:pt idx="359">
                  <c:v>4.2103541666666668</c:v>
                </c:pt>
                <c:pt idx="360">
                  <c:v>4.1673749999999989</c:v>
                </c:pt>
                <c:pt idx="361">
                  <c:v>4.1645583333333338</c:v>
                </c:pt>
                <c:pt idx="362">
                  <c:v>4.1299458333333332</c:v>
                </c:pt>
                <c:pt idx="363">
                  <c:v>4.1648458333333345</c:v>
                </c:pt>
                <c:pt idx="364">
                  <c:v>4.138979166666668</c:v>
                </c:pt>
                <c:pt idx="365">
                  <c:v>4.1502625000000002</c:v>
                </c:pt>
                <c:pt idx="366">
                  <c:v>4.1227708333333331</c:v>
                </c:pt>
                <c:pt idx="367">
                  <c:v>4.152520833333333</c:v>
                </c:pt>
                <c:pt idx="368">
                  <c:v>4.0184708333333328</c:v>
                </c:pt>
                <c:pt idx="369">
                  <c:v>4.039108333333334</c:v>
                </c:pt>
                <c:pt idx="370">
                  <c:v>4.1998583333333324</c:v>
                </c:pt>
                <c:pt idx="371">
                  <c:v>4.0302083333333325</c:v>
                </c:pt>
                <c:pt idx="372">
                  <c:v>4.1356458333333332</c:v>
                </c:pt>
                <c:pt idx="373">
                  <c:v>4.0826916666666664</c:v>
                </c:pt>
                <c:pt idx="374">
                  <c:v>4.212766666666667</c:v>
                </c:pt>
                <c:pt idx="375">
                  <c:v>4.0962499999999995</c:v>
                </c:pt>
                <c:pt idx="376">
                  <c:v>4.1816125</c:v>
                </c:pt>
                <c:pt idx="377">
                  <c:v>4.2542416666666663</c:v>
                </c:pt>
                <c:pt idx="378">
                  <c:v>4.1886333333333337</c:v>
                </c:pt>
                <c:pt idx="379">
                  <c:v>4.2614625000000004</c:v>
                </c:pt>
                <c:pt idx="380">
                  <c:v>4.180699999999999</c:v>
                </c:pt>
                <c:pt idx="381">
                  <c:v>4.2003916666666674</c:v>
                </c:pt>
                <c:pt idx="382">
                  <c:v>4.1750291666666666</c:v>
                </c:pt>
                <c:pt idx="383">
                  <c:v>4.1728958333333326</c:v>
                </c:pt>
                <c:pt idx="384">
                  <c:v>4.2526750000000009</c:v>
                </c:pt>
                <c:pt idx="385">
                  <c:v>4.1911124999999991</c:v>
                </c:pt>
                <c:pt idx="386">
                  <c:v>4.2665708333333328</c:v>
                </c:pt>
                <c:pt idx="387">
                  <c:v>4.1749041666666669</c:v>
                </c:pt>
                <c:pt idx="388">
                  <c:v>4.177670833333333</c:v>
                </c:pt>
                <c:pt idx="389">
                  <c:v>4.3292250000000001</c:v>
                </c:pt>
                <c:pt idx="390">
                  <c:v>4.3348541666666671</c:v>
                </c:pt>
                <c:pt idx="391">
                  <c:v>4.4293000000000005</c:v>
                </c:pt>
                <c:pt idx="392">
                  <c:v>4.2855166666666662</c:v>
                </c:pt>
                <c:pt idx="393">
                  <c:v>4.3623583333333338</c:v>
                </c:pt>
                <c:pt idx="394">
                  <c:v>4.4117083333333342</c:v>
                </c:pt>
                <c:pt idx="395">
                  <c:v>4.4051666666666671</c:v>
                </c:pt>
                <c:pt idx="396">
                  <c:v>4.4064125000000001</c:v>
                </c:pt>
                <c:pt idx="397">
                  <c:v>4.3947458333333334</c:v>
                </c:pt>
                <c:pt idx="398">
                  <c:v>4.4874125000000005</c:v>
                </c:pt>
                <c:pt idx="399">
                  <c:v>4.5685333333333338</c:v>
                </c:pt>
                <c:pt idx="400">
                  <c:v>4.502345833333333</c:v>
                </c:pt>
                <c:pt idx="401">
                  <c:v>4.4823208333333326</c:v>
                </c:pt>
                <c:pt idx="402">
                  <c:v>4.5984625000000001</c:v>
                </c:pt>
                <c:pt idx="403">
                  <c:v>4.4897791666666667</c:v>
                </c:pt>
                <c:pt idx="404">
                  <c:v>4.3497833333333338</c:v>
                </c:pt>
                <c:pt idx="405">
                  <c:v>4.3601041666666669</c:v>
                </c:pt>
                <c:pt idx="406">
                  <c:v>4.3325041666666664</c:v>
                </c:pt>
                <c:pt idx="407">
                  <c:v>4.3743708333333338</c:v>
                </c:pt>
                <c:pt idx="408">
                  <c:v>4.4161999999999999</c:v>
                </c:pt>
                <c:pt idx="409">
                  <c:v>4.4473624999999997</c:v>
                </c:pt>
                <c:pt idx="410">
                  <c:v>4.3271625000000009</c:v>
                </c:pt>
                <c:pt idx="411">
                  <c:v>4.3362250000000007</c:v>
                </c:pt>
                <c:pt idx="412">
                  <c:v>4.3740874999999999</c:v>
                </c:pt>
                <c:pt idx="413">
                  <c:v>4.3133375000000003</c:v>
                </c:pt>
                <c:pt idx="414">
                  <c:v>4.242304166666667</c:v>
                </c:pt>
                <c:pt idx="415">
                  <c:v>4.3349791666666677</c:v>
                </c:pt>
                <c:pt idx="416">
                  <c:v>4.3448250000000002</c:v>
                </c:pt>
                <c:pt idx="417">
                  <c:v>4.368220833333333</c:v>
                </c:pt>
                <c:pt idx="418">
                  <c:v>4.3751125000000002</c:v>
                </c:pt>
                <c:pt idx="419">
                  <c:v>4.3939416666666666</c:v>
                </c:pt>
                <c:pt idx="420">
                  <c:v>4.3410000000000002</c:v>
                </c:pt>
                <c:pt idx="421">
                  <c:v>4.2985625000000001</c:v>
                </c:pt>
                <c:pt idx="422">
                  <c:v>4.2924625000000001</c:v>
                </c:pt>
                <c:pt idx="423">
                  <c:v>4.2761416666666667</c:v>
                </c:pt>
                <c:pt idx="424">
                  <c:v>4.2828125000000012</c:v>
                </c:pt>
                <c:pt idx="425">
                  <c:v>4.2908291666666667</c:v>
                </c:pt>
                <c:pt idx="426">
                  <c:v>4.1565499999999984</c:v>
                </c:pt>
                <c:pt idx="427">
                  <c:v>4.3149416666666669</c:v>
                </c:pt>
                <c:pt idx="428">
                  <c:v>4.251970833333333</c:v>
                </c:pt>
                <c:pt idx="429">
                  <c:v>4.1947166666666673</c:v>
                </c:pt>
                <c:pt idx="430">
                  <c:v>4.2260083333333336</c:v>
                </c:pt>
                <c:pt idx="431">
                  <c:v>4.2825291666666656</c:v>
                </c:pt>
                <c:pt idx="432">
                  <c:v>4.2984291666666676</c:v>
                </c:pt>
                <c:pt idx="433">
                  <c:v>4.1732249999999995</c:v>
                </c:pt>
                <c:pt idx="434">
                  <c:v>4.0746916666666673</c:v>
                </c:pt>
                <c:pt idx="435">
                  <c:v>4.2465833333333336</c:v>
                </c:pt>
                <c:pt idx="436">
                  <c:v>4.2419291666666661</c:v>
                </c:pt>
                <c:pt idx="437">
                  <c:v>4.1743374999999991</c:v>
                </c:pt>
                <c:pt idx="438">
                  <c:v>4.195545833333334</c:v>
                </c:pt>
                <c:pt idx="439">
                  <c:v>4.1606125</c:v>
                </c:pt>
                <c:pt idx="440">
                  <c:v>4.100295833333333</c:v>
                </c:pt>
                <c:pt idx="441">
                  <c:v>4.2512291666666666</c:v>
                </c:pt>
                <c:pt idx="442">
                  <c:v>4.2554916666666669</c:v>
                </c:pt>
                <c:pt idx="443">
                  <c:v>4.2502208333333336</c:v>
                </c:pt>
                <c:pt idx="444">
                  <c:v>4.1895416666666661</c:v>
                </c:pt>
                <c:pt idx="445">
                  <c:v>4.2551666666666668</c:v>
                </c:pt>
                <c:pt idx="446">
                  <c:v>4.2721166666666672</c:v>
                </c:pt>
                <c:pt idx="447">
                  <c:v>4.2044083333333333</c:v>
                </c:pt>
                <c:pt idx="448">
                  <c:v>4.1353166666666672</c:v>
                </c:pt>
                <c:pt idx="449">
                  <c:v>4.2547500000000005</c:v>
                </c:pt>
                <c:pt idx="450">
                  <c:v>4.2157416666666672</c:v>
                </c:pt>
                <c:pt idx="451">
                  <c:v>4.129437499999999</c:v>
                </c:pt>
                <c:pt idx="452">
                  <c:v>4.1465291666666673</c:v>
                </c:pt>
                <c:pt idx="453">
                  <c:v>4.1548333333333325</c:v>
                </c:pt>
                <c:pt idx="454">
                  <c:v>4.0206416666666662</c:v>
                </c:pt>
                <c:pt idx="455">
                  <c:v>4.2387458333333337</c:v>
                </c:pt>
                <c:pt idx="456">
                  <c:v>4.2039291666666667</c:v>
                </c:pt>
                <c:pt idx="457">
                  <c:v>4.1882041666666678</c:v>
                </c:pt>
                <c:pt idx="458">
                  <c:v>4.1502666666666661</c:v>
                </c:pt>
                <c:pt idx="459">
                  <c:v>4.3138624999999999</c:v>
                </c:pt>
                <c:pt idx="460">
                  <c:v>4.335770833333334</c:v>
                </c:pt>
                <c:pt idx="461">
                  <c:v>4.2680333333333333</c:v>
                </c:pt>
                <c:pt idx="462">
                  <c:v>4.2290458333333341</c:v>
                </c:pt>
                <c:pt idx="463">
                  <c:v>4.3127166666666676</c:v>
                </c:pt>
                <c:pt idx="464">
                  <c:v>4.3303624999999997</c:v>
                </c:pt>
                <c:pt idx="465">
                  <c:v>4.3454375000000001</c:v>
                </c:pt>
                <c:pt idx="466">
                  <c:v>4.1850916666666658</c:v>
                </c:pt>
                <c:pt idx="467">
                  <c:v>4.2768916666666668</c:v>
                </c:pt>
                <c:pt idx="468">
                  <c:v>4.2588083333333335</c:v>
                </c:pt>
                <c:pt idx="469">
                  <c:v>4.1700291666666658</c:v>
                </c:pt>
                <c:pt idx="470">
                  <c:v>4.2319499999999994</c:v>
                </c:pt>
                <c:pt idx="471">
                  <c:v>4.1828124999999998</c:v>
                </c:pt>
                <c:pt idx="472">
                  <c:v>4.2406333333333333</c:v>
                </c:pt>
                <c:pt idx="473">
                  <c:v>4.1692124999999995</c:v>
                </c:pt>
                <c:pt idx="474">
                  <c:v>4.1422499999999998</c:v>
                </c:pt>
                <c:pt idx="475">
                  <c:v>4.1442541666666672</c:v>
                </c:pt>
                <c:pt idx="476">
                  <c:v>4.1934583333333331</c:v>
                </c:pt>
                <c:pt idx="477">
                  <c:v>4.0624499999999992</c:v>
                </c:pt>
                <c:pt idx="478">
                  <c:v>3.9743416666666662</c:v>
                </c:pt>
                <c:pt idx="479">
                  <c:v>4.1009208333333333</c:v>
                </c:pt>
                <c:pt idx="480">
                  <c:v>4.0400291666666668</c:v>
                </c:pt>
                <c:pt idx="481">
                  <c:v>3.8531291666666676</c:v>
                </c:pt>
                <c:pt idx="482">
                  <c:v>4.0611416666666669</c:v>
                </c:pt>
                <c:pt idx="483">
                  <c:v>4.0955874999999997</c:v>
                </c:pt>
                <c:pt idx="484">
                  <c:v>4.0437583333333338</c:v>
                </c:pt>
                <c:pt idx="485">
                  <c:v>4.0017041666666664</c:v>
                </c:pt>
                <c:pt idx="486">
                  <c:v>4.0177541666666663</c:v>
                </c:pt>
                <c:pt idx="487">
                  <c:v>4.0793041666666676</c:v>
                </c:pt>
                <c:pt idx="488">
                  <c:v>3.9834999999999998</c:v>
                </c:pt>
                <c:pt idx="489">
                  <c:v>3.965420833333333</c:v>
                </c:pt>
                <c:pt idx="490">
                  <c:v>4.0154416666666668</c:v>
                </c:pt>
                <c:pt idx="491">
                  <c:v>4.0411500000000009</c:v>
                </c:pt>
                <c:pt idx="492">
                  <c:v>4.0534500000000007</c:v>
                </c:pt>
                <c:pt idx="493">
                  <c:v>4.0320291666666668</c:v>
                </c:pt>
                <c:pt idx="494">
                  <c:v>4.0819833333333344</c:v>
                </c:pt>
                <c:pt idx="495">
                  <c:v>4.1401041666666671</c:v>
                </c:pt>
                <c:pt idx="496">
                  <c:v>4.1186125000000002</c:v>
                </c:pt>
                <c:pt idx="497">
                  <c:v>4.2329958333333328</c:v>
                </c:pt>
                <c:pt idx="498">
                  <c:v>4.1200125000000005</c:v>
                </c:pt>
                <c:pt idx="499">
                  <c:v>4.0406458333333326</c:v>
                </c:pt>
                <c:pt idx="500">
                  <c:v>4.1272874999999996</c:v>
                </c:pt>
                <c:pt idx="501">
                  <c:v>4.0754208333333333</c:v>
                </c:pt>
                <c:pt idx="502">
                  <c:v>4.1083124999999994</c:v>
                </c:pt>
                <c:pt idx="503">
                  <c:v>4.0499916666666662</c:v>
                </c:pt>
                <c:pt idx="504">
                  <c:v>3.9619291666666672</c:v>
                </c:pt>
                <c:pt idx="505">
                  <c:v>4.1157041666666672</c:v>
                </c:pt>
                <c:pt idx="506">
                  <c:v>4.1292416666666663</c:v>
                </c:pt>
                <c:pt idx="507">
                  <c:v>4.1096708333333343</c:v>
                </c:pt>
                <c:pt idx="508">
                  <c:v>4.0692374999999998</c:v>
                </c:pt>
                <c:pt idx="509">
                  <c:v>4.2286125000000006</c:v>
                </c:pt>
                <c:pt idx="510">
                  <c:v>4.2075500000000003</c:v>
                </c:pt>
                <c:pt idx="511">
                  <c:v>4.2278541666666669</c:v>
                </c:pt>
                <c:pt idx="512">
                  <c:v>4.1723291666666666</c:v>
                </c:pt>
                <c:pt idx="513">
                  <c:v>4.2000416666666682</c:v>
                </c:pt>
                <c:pt idx="514">
                  <c:v>4.1838083333333342</c:v>
                </c:pt>
                <c:pt idx="515">
                  <c:v>4.3363041666666673</c:v>
                </c:pt>
                <c:pt idx="516">
                  <c:v>4.1498999999999997</c:v>
                </c:pt>
                <c:pt idx="517">
                  <c:v>4.2532958333333335</c:v>
                </c:pt>
                <c:pt idx="518">
                  <c:v>4.1819208333333329</c:v>
                </c:pt>
                <c:pt idx="519">
                  <c:v>4.2796916666666664</c:v>
                </c:pt>
                <c:pt idx="520">
                  <c:v>4.3046333333333315</c:v>
                </c:pt>
                <c:pt idx="521">
                  <c:v>4.3693291666666667</c:v>
                </c:pt>
                <c:pt idx="522">
                  <c:v>4.3218666666666667</c:v>
                </c:pt>
                <c:pt idx="523">
                  <c:v>4.2960749999999992</c:v>
                </c:pt>
                <c:pt idx="524">
                  <c:v>4.268229166666667</c:v>
                </c:pt>
                <c:pt idx="525">
                  <c:v>4.2512041666666676</c:v>
                </c:pt>
                <c:pt idx="526">
                  <c:v>4.2174916666666666</c:v>
                </c:pt>
                <c:pt idx="527">
                  <c:v>4.2980521739130433</c:v>
                </c:pt>
                <c:pt idx="528">
                  <c:v>4.2623652173913049</c:v>
                </c:pt>
                <c:pt idx="529">
                  <c:v>4.3203869565217392</c:v>
                </c:pt>
                <c:pt idx="530">
                  <c:v>4.3221869565217395</c:v>
                </c:pt>
                <c:pt idx="531">
                  <c:v>4.3553130434782616</c:v>
                </c:pt>
                <c:pt idx="532">
                  <c:v>4.3463956521739133</c:v>
                </c:pt>
                <c:pt idx="533">
                  <c:v>4.3299652173913046</c:v>
                </c:pt>
                <c:pt idx="534">
                  <c:v>4.3192869565217391</c:v>
                </c:pt>
                <c:pt idx="535">
                  <c:v>4.3956608695652166</c:v>
                </c:pt>
                <c:pt idx="536">
                  <c:v>4.2755652173913044</c:v>
                </c:pt>
                <c:pt idx="537">
                  <c:v>4.2510652173913046</c:v>
                </c:pt>
                <c:pt idx="538">
                  <c:v>4.3052695652173911</c:v>
                </c:pt>
                <c:pt idx="539">
                  <c:v>4.3042826086956527</c:v>
                </c:pt>
                <c:pt idx="540">
                  <c:v>4.2754347826086949</c:v>
                </c:pt>
                <c:pt idx="541">
                  <c:v>4.2397086956521743</c:v>
                </c:pt>
                <c:pt idx="542">
                  <c:v>4.2059521739130439</c:v>
                </c:pt>
                <c:pt idx="543">
                  <c:v>4.3195521739130438</c:v>
                </c:pt>
                <c:pt idx="544">
                  <c:v>4.2677869565217392</c:v>
                </c:pt>
                <c:pt idx="545">
                  <c:v>4.2052695652173915</c:v>
                </c:pt>
                <c:pt idx="546">
                  <c:v>4.1290782608695649</c:v>
                </c:pt>
                <c:pt idx="547">
                  <c:v>4.2521608695652171</c:v>
                </c:pt>
                <c:pt idx="548">
                  <c:v>4.1747391304347818</c:v>
                </c:pt>
                <c:pt idx="549">
                  <c:v>4.1839565217391304</c:v>
                </c:pt>
                <c:pt idx="550">
                  <c:v>4.2340434782608707</c:v>
                </c:pt>
                <c:pt idx="551">
                  <c:v>4.0728695652173919</c:v>
                </c:pt>
                <c:pt idx="552">
                  <c:v>4.1224913043478271</c:v>
                </c:pt>
                <c:pt idx="553">
                  <c:v>4.1387652173913043</c:v>
                </c:pt>
                <c:pt idx="554">
                  <c:v>4.1440999999999999</c:v>
                </c:pt>
                <c:pt idx="555">
                  <c:v>4.1471739130434777</c:v>
                </c:pt>
                <c:pt idx="556">
                  <c:v>4.1528347826086955</c:v>
                </c:pt>
                <c:pt idx="557">
                  <c:v>4.1561130434782614</c:v>
                </c:pt>
                <c:pt idx="558">
                  <c:v>4.0415217391304337</c:v>
                </c:pt>
                <c:pt idx="559">
                  <c:v>4.1199043478260862</c:v>
                </c:pt>
                <c:pt idx="560">
                  <c:v>3.9610652173913037</c:v>
                </c:pt>
                <c:pt idx="561">
                  <c:v>4.1496695652173905</c:v>
                </c:pt>
                <c:pt idx="562">
                  <c:v>4.0543260869565225</c:v>
                </c:pt>
                <c:pt idx="563">
                  <c:v>3.8416304347826089</c:v>
                </c:pt>
                <c:pt idx="564">
                  <c:v>3.8759608695652177</c:v>
                </c:pt>
                <c:pt idx="565">
                  <c:v>3.8022173913043473</c:v>
                </c:pt>
                <c:pt idx="566">
                  <c:v>4.0083565217391302</c:v>
                </c:pt>
                <c:pt idx="567">
                  <c:v>4.031091304347826</c:v>
                </c:pt>
                <c:pt idx="568">
                  <c:v>4.0620347826086967</c:v>
                </c:pt>
                <c:pt idx="569">
                  <c:v>3.9807913043478256</c:v>
                </c:pt>
                <c:pt idx="570">
                  <c:v>3.9531863636363638</c:v>
                </c:pt>
                <c:pt idx="571">
                  <c:v>3.9420409090909088</c:v>
                </c:pt>
                <c:pt idx="572">
                  <c:v>3.837836363636363</c:v>
                </c:pt>
                <c:pt idx="573">
                  <c:v>3.8412272727272732</c:v>
                </c:pt>
                <c:pt idx="574">
                  <c:v>3.8379863636363627</c:v>
                </c:pt>
                <c:pt idx="575">
                  <c:v>3.8018363636363643</c:v>
                </c:pt>
                <c:pt idx="576">
                  <c:v>3.7597318181818182</c:v>
                </c:pt>
                <c:pt idx="577">
                  <c:v>3.8882136363636359</c:v>
                </c:pt>
                <c:pt idx="578">
                  <c:v>3.7484999999999995</c:v>
                </c:pt>
                <c:pt idx="579">
                  <c:v>3.7420136363636374</c:v>
                </c:pt>
                <c:pt idx="580">
                  <c:v>3.8150545454545455</c:v>
                </c:pt>
                <c:pt idx="581">
                  <c:v>3.7818954545454546</c:v>
                </c:pt>
                <c:pt idx="582">
                  <c:v>3.838495454545455</c:v>
                </c:pt>
                <c:pt idx="583">
                  <c:v>3.7175272727272723</c:v>
                </c:pt>
                <c:pt idx="584">
                  <c:v>3.6674772727272726</c:v>
                </c:pt>
                <c:pt idx="585">
                  <c:v>3.2710227272727264</c:v>
                </c:pt>
                <c:pt idx="586">
                  <c:v>3.4563318181818179</c:v>
                </c:pt>
                <c:pt idx="587">
                  <c:v>3.5290136363636364</c:v>
                </c:pt>
                <c:pt idx="588">
                  <c:v>3.598563636363636</c:v>
                </c:pt>
                <c:pt idx="589">
                  <c:v>3.5754318181818179</c:v>
                </c:pt>
                <c:pt idx="590">
                  <c:v>3.4686409090909085</c:v>
                </c:pt>
                <c:pt idx="591">
                  <c:v>3.608704545454545</c:v>
                </c:pt>
                <c:pt idx="592">
                  <c:v>3.6002136363636366</c:v>
                </c:pt>
                <c:pt idx="593">
                  <c:v>3.5478818181818186</c:v>
                </c:pt>
                <c:pt idx="594">
                  <c:v>3.6410636363636359</c:v>
                </c:pt>
                <c:pt idx="595">
                  <c:v>3.6829909090909094</c:v>
                </c:pt>
                <c:pt idx="596">
                  <c:v>3.7742454545454547</c:v>
                </c:pt>
                <c:pt idx="597">
                  <c:v>3.6024409090909093</c:v>
                </c:pt>
                <c:pt idx="598">
                  <c:v>3.5458545454545454</c:v>
                </c:pt>
                <c:pt idx="599">
                  <c:v>3.6583318181818183</c:v>
                </c:pt>
                <c:pt idx="600">
                  <c:v>3.7284727272727269</c:v>
                </c:pt>
                <c:pt idx="601">
                  <c:v>3.6048909090909103</c:v>
                </c:pt>
                <c:pt idx="602">
                  <c:v>3.6826227272727277</c:v>
                </c:pt>
                <c:pt idx="603">
                  <c:v>3.6456590909090907</c:v>
                </c:pt>
                <c:pt idx="604">
                  <c:v>3.7067409090909105</c:v>
                </c:pt>
                <c:pt idx="605">
                  <c:v>3.8291727272727272</c:v>
                </c:pt>
                <c:pt idx="606">
                  <c:v>3.9269136363636363</c:v>
                </c:pt>
                <c:pt idx="607">
                  <c:v>3.8767499999999999</c:v>
                </c:pt>
                <c:pt idx="608">
                  <c:v>3.8215363636363646</c:v>
                </c:pt>
                <c:pt idx="609">
                  <c:v>3.8555272727272727</c:v>
                </c:pt>
                <c:pt idx="610">
                  <c:v>3.9871818181818175</c:v>
                </c:pt>
                <c:pt idx="611">
                  <c:v>3.9571227272727283</c:v>
                </c:pt>
                <c:pt idx="612">
                  <c:v>4.0866727272727283</c:v>
                </c:pt>
                <c:pt idx="613">
                  <c:v>4.1239500000000007</c:v>
                </c:pt>
                <c:pt idx="614">
                  <c:v>3.9622045454545454</c:v>
                </c:pt>
                <c:pt idx="615">
                  <c:v>3.9157681818181813</c:v>
                </c:pt>
                <c:pt idx="616">
                  <c:v>3.7644863636363648</c:v>
                </c:pt>
                <c:pt idx="617">
                  <c:v>3.8190409090909085</c:v>
                </c:pt>
                <c:pt idx="618">
                  <c:v>4.0325545454545457</c:v>
                </c:pt>
                <c:pt idx="619">
                  <c:v>3.7406818181818182</c:v>
                </c:pt>
                <c:pt idx="620">
                  <c:v>3.7940727272727273</c:v>
                </c:pt>
                <c:pt idx="621">
                  <c:v>3.748004545454545</c:v>
                </c:pt>
                <c:pt idx="622">
                  <c:v>3.8578136363636375</c:v>
                </c:pt>
                <c:pt idx="623">
                  <c:v>4.1907454545454561</c:v>
                </c:pt>
                <c:pt idx="624">
                  <c:v>4.2167909090909097</c:v>
                </c:pt>
                <c:pt idx="625">
                  <c:v>4.1623909090909086</c:v>
                </c:pt>
                <c:pt idx="626">
                  <c:v>3.7846090909090919</c:v>
                </c:pt>
                <c:pt idx="627">
                  <c:v>3.898354545454545</c:v>
                </c:pt>
                <c:pt idx="628">
                  <c:v>3.7549181818181809</c:v>
                </c:pt>
                <c:pt idx="629">
                  <c:v>3.7261000000000006</c:v>
                </c:pt>
                <c:pt idx="630">
                  <c:v>3.6031318181818177</c:v>
                </c:pt>
                <c:pt idx="631">
                  <c:v>3.4762499999999998</c:v>
                </c:pt>
                <c:pt idx="632">
                  <c:v>3.6296409090909099</c:v>
                </c:pt>
                <c:pt idx="633">
                  <c:v>3.7063272727272718</c:v>
                </c:pt>
                <c:pt idx="634">
                  <c:v>3.8561045454545462</c:v>
                </c:pt>
                <c:pt idx="635">
                  <c:v>3.8588909090909085</c:v>
                </c:pt>
                <c:pt idx="636">
                  <c:v>3.8193136363636353</c:v>
                </c:pt>
                <c:pt idx="637">
                  <c:v>3.9003272727272726</c:v>
                </c:pt>
                <c:pt idx="638">
                  <c:v>3.9124636363636367</c:v>
                </c:pt>
                <c:pt idx="639">
                  <c:v>3.8298681818181808</c:v>
                </c:pt>
                <c:pt idx="640">
                  <c:v>3.8084500000000006</c:v>
                </c:pt>
                <c:pt idx="641">
                  <c:v>3.5840136363636366</c:v>
                </c:pt>
                <c:pt idx="642">
                  <c:v>4.0114318181818174</c:v>
                </c:pt>
                <c:pt idx="643">
                  <c:v>4.0107500000000007</c:v>
                </c:pt>
                <c:pt idx="644">
                  <c:v>4.0297409090909095</c:v>
                </c:pt>
                <c:pt idx="645">
                  <c:v>4.0645681818181822</c:v>
                </c:pt>
                <c:pt idx="646">
                  <c:v>4.1327545454545449</c:v>
                </c:pt>
                <c:pt idx="647">
                  <c:v>4.1851500000000001</c:v>
                </c:pt>
                <c:pt idx="648">
                  <c:v>4.1545181818181804</c:v>
                </c:pt>
                <c:pt idx="649">
                  <c:v>4.0485045454545459</c:v>
                </c:pt>
                <c:pt idx="650">
                  <c:v>4.1105090909090913</c:v>
                </c:pt>
                <c:pt idx="651">
                  <c:v>4.2153590909090903</c:v>
                </c:pt>
                <c:pt idx="652">
                  <c:v>4.1545772727272734</c:v>
                </c:pt>
                <c:pt idx="653">
                  <c:v>4.0524409090909099</c:v>
                </c:pt>
                <c:pt idx="654">
                  <c:v>4.1166545454545451</c:v>
                </c:pt>
                <c:pt idx="655">
                  <c:v>4.0537545454545452</c:v>
                </c:pt>
                <c:pt idx="656">
                  <c:v>4.051099999999999</c:v>
                </c:pt>
                <c:pt idx="657">
                  <c:v>4.0146409090909083</c:v>
                </c:pt>
                <c:pt idx="658">
                  <c:v>4.0534681818181815</c:v>
                </c:pt>
                <c:pt idx="659">
                  <c:v>4.1056181818181816</c:v>
                </c:pt>
                <c:pt idx="660">
                  <c:v>4.0764954545454559</c:v>
                </c:pt>
                <c:pt idx="661">
                  <c:v>4.1755863636363646</c:v>
                </c:pt>
                <c:pt idx="662">
                  <c:v>4.292059090909091</c:v>
                </c:pt>
                <c:pt idx="663">
                  <c:v>4.2372454545454534</c:v>
                </c:pt>
                <c:pt idx="664">
                  <c:v>4.2964545454545462</c:v>
                </c:pt>
                <c:pt idx="665">
                  <c:v>4.3882136363636368</c:v>
                </c:pt>
                <c:pt idx="666">
                  <c:v>4.3657590909090906</c:v>
                </c:pt>
                <c:pt idx="667">
                  <c:v>4.3567318181818182</c:v>
                </c:pt>
                <c:pt idx="668">
                  <c:v>4.2272272727272728</c:v>
                </c:pt>
                <c:pt idx="669">
                  <c:v>4.4175909090909089</c:v>
                </c:pt>
                <c:pt idx="670">
                  <c:v>4.3779272727272724</c:v>
                </c:pt>
                <c:pt idx="671">
                  <c:v>4.3314590909090915</c:v>
                </c:pt>
                <c:pt idx="672">
                  <c:v>4.2780045454545448</c:v>
                </c:pt>
                <c:pt idx="673">
                  <c:v>4.2392090909090907</c:v>
                </c:pt>
                <c:pt idx="674">
                  <c:v>4.374627272727273</c:v>
                </c:pt>
                <c:pt idx="675">
                  <c:v>4.4561999999999999</c:v>
                </c:pt>
                <c:pt idx="676">
                  <c:v>4.3803863636363625</c:v>
                </c:pt>
                <c:pt idx="677">
                  <c:v>4.3568227272727267</c:v>
                </c:pt>
                <c:pt idx="678">
                  <c:v>4.3637045454545458</c:v>
                </c:pt>
                <c:pt idx="679">
                  <c:v>4.3520136363636359</c:v>
                </c:pt>
                <c:pt idx="680">
                  <c:v>4.4682681818181811</c:v>
                </c:pt>
                <c:pt idx="681">
                  <c:v>4.6129318181818189</c:v>
                </c:pt>
                <c:pt idx="682">
                  <c:v>4.5118636363636355</c:v>
                </c:pt>
                <c:pt idx="683">
                  <c:v>4.4963909090909082</c:v>
                </c:pt>
                <c:pt idx="684">
                  <c:v>4.4797681818181818</c:v>
                </c:pt>
                <c:pt idx="685">
                  <c:v>4.5273500000000002</c:v>
                </c:pt>
                <c:pt idx="686">
                  <c:v>4.4401636363636356</c:v>
                </c:pt>
                <c:pt idx="687">
                  <c:v>4.4610363636363637</c:v>
                </c:pt>
                <c:pt idx="688">
                  <c:v>4.5810363636363638</c:v>
                </c:pt>
                <c:pt idx="689">
                  <c:v>4.4780999999999986</c:v>
                </c:pt>
                <c:pt idx="690">
                  <c:v>4.5259363636363643</c:v>
                </c:pt>
                <c:pt idx="691">
                  <c:v>4.475895454545455</c:v>
                </c:pt>
                <c:pt idx="692">
                  <c:v>4.5248409090909085</c:v>
                </c:pt>
                <c:pt idx="693">
                  <c:v>4.5300454545454549</c:v>
                </c:pt>
                <c:pt idx="694">
                  <c:v>4.5342818181818183</c:v>
                </c:pt>
                <c:pt idx="695">
                  <c:v>4.4143181818181825</c:v>
                </c:pt>
                <c:pt idx="696">
                  <c:v>4.4298227272727271</c:v>
                </c:pt>
                <c:pt idx="697">
                  <c:v>4.4635090909090911</c:v>
                </c:pt>
                <c:pt idx="698">
                  <c:v>4.481831818181818</c:v>
                </c:pt>
                <c:pt idx="699">
                  <c:v>4.4845363636363631</c:v>
                </c:pt>
                <c:pt idx="700">
                  <c:v>4.4426363636363639</c:v>
                </c:pt>
                <c:pt idx="701">
                  <c:v>4.5377590909090904</c:v>
                </c:pt>
                <c:pt idx="702">
                  <c:v>4.517772727272729</c:v>
                </c:pt>
                <c:pt idx="703">
                  <c:v>4.5357409090909107</c:v>
                </c:pt>
                <c:pt idx="704">
                  <c:v>4.62615</c:v>
                </c:pt>
                <c:pt idx="705">
                  <c:v>4.658627272727272</c:v>
                </c:pt>
                <c:pt idx="706">
                  <c:v>4.5256181818181807</c:v>
                </c:pt>
                <c:pt idx="707">
                  <c:v>4.5485409090909101</c:v>
                </c:pt>
                <c:pt idx="708">
                  <c:v>4.6548545454545467</c:v>
                </c:pt>
                <c:pt idx="709">
                  <c:v>4.6998318181818188</c:v>
                </c:pt>
                <c:pt idx="710">
                  <c:v>4.6344090909090916</c:v>
                </c:pt>
                <c:pt idx="711">
                  <c:v>4.6851772727272731</c:v>
                </c:pt>
                <c:pt idx="712">
                  <c:v>4.5338590909090914</c:v>
                </c:pt>
                <c:pt idx="713">
                  <c:v>4.6415772727272717</c:v>
                </c:pt>
                <c:pt idx="714">
                  <c:v>4.6567636363636362</c:v>
                </c:pt>
                <c:pt idx="715">
                  <c:v>4.5643318181818184</c:v>
                </c:pt>
                <c:pt idx="716">
                  <c:v>4.613468181818182</c:v>
                </c:pt>
                <c:pt idx="717">
                  <c:v>4.7529636363636367</c:v>
                </c:pt>
                <c:pt idx="718">
                  <c:v>4.6555863636363632</c:v>
                </c:pt>
                <c:pt idx="719">
                  <c:v>4.7120000000000006</c:v>
                </c:pt>
                <c:pt idx="720">
                  <c:v>4.7347363636363626</c:v>
                </c:pt>
                <c:pt idx="721">
                  <c:v>4.7220500000000003</c:v>
                </c:pt>
                <c:pt idx="722">
                  <c:v>4.858490909090909</c:v>
                </c:pt>
                <c:pt idx="723">
                  <c:v>4.8704318181818183</c:v>
                </c:pt>
                <c:pt idx="724">
                  <c:v>4.8572272727272727</c:v>
                </c:pt>
                <c:pt idx="725">
                  <c:v>4.8364681818181818</c:v>
                </c:pt>
                <c:pt idx="726">
                  <c:v>4.8981909090909088</c:v>
                </c:pt>
                <c:pt idx="727">
                  <c:v>4.8588999999999993</c:v>
                </c:pt>
                <c:pt idx="728">
                  <c:v>4.7951181818181814</c:v>
                </c:pt>
                <c:pt idx="729">
                  <c:v>4.7797954545454537</c:v>
                </c:pt>
                <c:pt idx="730">
                  <c:v>4.7340318181818182</c:v>
                </c:pt>
                <c:pt idx="731">
                  <c:v>4.824968181818182</c:v>
                </c:pt>
                <c:pt idx="732">
                  <c:v>4.9177409090909086</c:v>
                </c:pt>
                <c:pt idx="733">
                  <c:v>4.7499318181818175</c:v>
                </c:pt>
                <c:pt idx="734">
                  <c:v>4.7932863636363638</c:v>
                </c:pt>
                <c:pt idx="735">
                  <c:v>4.8141500000000006</c:v>
                </c:pt>
                <c:pt idx="736">
                  <c:v>4.9387863636363623</c:v>
                </c:pt>
                <c:pt idx="737">
                  <c:v>4.8600454545454559</c:v>
                </c:pt>
                <c:pt idx="738">
                  <c:v>4.8441681818181825</c:v>
                </c:pt>
                <c:pt idx="739">
                  <c:v>4.869563636363635</c:v>
                </c:pt>
                <c:pt idx="740">
                  <c:v>4.8617772727272737</c:v>
                </c:pt>
                <c:pt idx="741">
                  <c:v>5.075154545454545</c:v>
                </c:pt>
                <c:pt idx="742">
                  <c:v>5.1011545454545457</c:v>
                </c:pt>
                <c:pt idx="743">
                  <c:v>5.0555454545454541</c:v>
                </c:pt>
                <c:pt idx="744">
                  <c:v>5.1048181818181817</c:v>
                </c:pt>
                <c:pt idx="745">
                  <c:v>5.2690136363636366</c:v>
                </c:pt>
                <c:pt idx="746">
                  <c:v>5.2126409090909087</c:v>
                </c:pt>
                <c:pt idx="747">
                  <c:v>4.9798727272727277</c:v>
                </c:pt>
                <c:pt idx="748">
                  <c:v>5.0961045454545451</c:v>
                </c:pt>
                <c:pt idx="749">
                  <c:v>5.1730999999999998</c:v>
                </c:pt>
                <c:pt idx="750">
                  <c:v>5.0937681818181826</c:v>
                </c:pt>
                <c:pt idx="751">
                  <c:v>5.0142409090909101</c:v>
                </c:pt>
                <c:pt idx="752">
                  <c:v>5.0118454545454538</c:v>
                </c:pt>
                <c:pt idx="753">
                  <c:v>5.0947272727272734</c:v>
                </c:pt>
                <c:pt idx="754">
                  <c:v>5.0832772727272726</c:v>
                </c:pt>
                <c:pt idx="755">
                  <c:v>5.0951681818181802</c:v>
                </c:pt>
                <c:pt idx="756">
                  <c:v>5.1230666666666664</c:v>
                </c:pt>
                <c:pt idx="757">
                  <c:v>5.0068952380952378</c:v>
                </c:pt>
                <c:pt idx="758">
                  <c:v>5.1827476190476194</c:v>
                </c:pt>
                <c:pt idx="759">
                  <c:v>5.0752857142857133</c:v>
                </c:pt>
                <c:pt idx="760">
                  <c:v>5.1502714285714273</c:v>
                </c:pt>
                <c:pt idx="761">
                  <c:v>5.0244238095238112</c:v>
                </c:pt>
                <c:pt idx="762">
                  <c:v>4.9996238095238104</c:v>
                </c:pt>
                <c:pt idx="763">
                  <c:v>4.9696047619047619</c:v>
                </c:pt>
                <c:pt idx="764">
                  <c:v>5.0865095238095233</c:v>
                </c:pt>
                <c:pt idx="765">
                  <c:v>5.0640809523809525</c:v>
                </c:pt>
                <c:pt idx="766">
                  <c:v>5.1558238095238105</c:v>
                </c:pt>
                <c:pt idx="767">
                  <c:v>5.1164000000000005</c:v>
                </c:pt>
                <c:pt idx="768">
                  <c:v>5.1592904761904759</c:v>
                </c:pt>
                <c:pt idx="769">
                  <c:v>5.086785714285714</c:v>
                </c:pt>
                <c:pt idx="770">
                  <c:v>5.1684333333333345</c:v>
                </c:pt>
                <c:pt idx="771">
                  <c:v>5.2029476190476194</c:v>
                </c:pt>
                <c:pt idx="772">
                  <c:v>5.0979714285714284</c:v>
                </c:pt>
                <c:pt idx="773">
                  <c:v>5.1546285714285709</c:v>
                </c:pt>
                <c:pt idx="774">
                  <c:v>5.1707571428571422</c:v>
                </c:pt>
                <c:pt idx="775">
                  <c:v>5.1602047619047609</c:v>
                </c:pt>
                <c:pt idx="776">
                  <c:v>5.1109619047619059</c:v>
                </c:pt>
                <c:pt idx="777">
                  <c:v>5.1617095238095239</c:v>
                </c:pt>
                <c:pt idx="778">
                  <c:v>5.1340523809523813</c:v>
                </c:pt>
                <c:pt idx="779">
                  <c:v>5.1116190476190475</c:v>
                </c:pt>
                <c:pt idx="780">
                  <c:v>5.2138095238095241</c:v>
                </c:pt>
                <c:pt idx="781">
                  <c:v>5.3355190476190479</c:v>
                </c:pt>
                <c:pt idx="782">
                  <c:v>5.2844476190476186</c:v>
                </c:pt>
                <c:pt idx="783">
                  <c:v>5.2963380952380952</c:v>
                </c:pt>
                <c:pt idx="784">
                  <c:v>5.3076952380952376</c:v>
                </c:pt>
                <c:pt idx="785">
                  <c:v>5.2906190476190469</c:v>
                </c:pt>
                <c:pt idx="786">
                  <c:v>5.3060619047619051</c:v>
                </c:pt>
                <c:pt idx="787">
                  <c:v>5.2832999999999997</c:v>
                </c:pt>
                <c:pt idx="788">
                  <c:v>5.4371904761904757</c:v>
                </c:pt>
                <c:pt idx="789">
                  <c:v>5.5177142857142867</c:v>
                </c:pt>
                <c:pt idx="790">
                  <c:v>5.5330571428571433</c:v>
                </c:pt>
                <c:pt idx="791">
                  <c:v>5.4709428571428571</c:v>
                </c:pt>
                <c:pt idx="792">
                  <c:v>5.5533523809523802</c:v>
                </c:pt>
                <c:pt idx="793">
                  <c:v>5.412180952380953</c:v>
                </c:pt>
                <c:pt idx="794">
                  <c:v>5.4799428571428574</c:v>
                </c:pt>
                <c:pt idx="795">
                  <c:v>5.4592142857142854</c:v>
                </c:pt>
                <c:pt idx="796">
                  <c:v>5.585514285714285</c:v>
                </c:pt>
                <c:pt idx="797">
                  <c:v>5.5282380952380956</c:v>
                </c:pt>
                <c:pt idx="798">
                  <c:v>5.5416571428571428</c:v>
                </c:pt>
                <c:pt idx="799">
                  <c:v>5.5102904761904767</c:v>
                </c:pt>
                <c:pt idx="800">
                  <c:v>5.5484285714285715</c:v>
                </c:pt>
                <c:pt idx="801">
                  <c:v>5.505404761904761</c:v>
                </c:pt>
                <c:pt idx="802">
                  <c:v>5.6230000000000002</c:v>
                </c:pt>
                <c:pt idx="803">
                  <c:v>5.6676666666666664</c:v>
                </c:pt>
                <c:pt idx="804">
                  <c:v>5.6277095238095249</c:v>
                </c:pt>
                <c:pt idx="805">
                  <c:v>5.9098857142857133</c:v>
                </c:pt>
                <c:pt idx="806">
                  <c:v>5.7935190476190481</c:v>
                </c:pt>
                <c:pt idx="807">
                  <c:v>5.8565238095238099</c:v>
                </c:pt>
                <c:pt idx="808">
                  <c:v>6.0957476190476196</c:v>
                </c:pt>
                <c:pt idx="809">
                  <c:v>6.0313523809523799</c:v>
                </c:pt>
                <c:pt idx="810">
                  <c:v>6.1211952380952379</c:v>
                </c:pt>
                <c:pt idx="811">
                  <c:v>5.9407380952380962</c:v>
                </c:pt>
                <c:pt idx="812">
                  <c:v>5.8944714285714301</c:v>
                </c:pt>
                <c:pt idx="813">
                  <c:v>5.9013952380952377</c:v>
                </c:pt>
                <c:pt idx="814">
                  <c:v>6.0157476190476187</c:v>
                </c:pt>
                <c:pt idx="815">
                  <c:v>5.9616380952380945</c:v>
                </c:pt>
                <c:pt idx="816">
                  <c:v>5.9972238095238088</c:v>
                </c:pt>
                <c:pt idx="817">
                  <c:v>6.0954571428571418</c:v>
                </c:pt>
                <c:pt idx="818">
                  <c:v>6.0029190476190468</c:v>
                </c:pt>
                <c:pt idx="819">
                  <c:v>5.9795857142857143</c:v>
                </c:pt>
                <c:pt idx="820">
                  <c:v>6.0697428571428569</c:v>
                </c:pt>
                <c:pt idx="821">
                  <c:v>6.1388523809523816</c:v>
                </c:pt>
                <c:pt idx="822">
                  <c:v>5.980552380952382</c:v>
                </c:pt>
                <c:pt idx="823">
                  <c:v>6.1716476190476177</c:v>
                </c:pt>
                <c:pt idx="824">
                  <c:v>6.1269523809523809</c:v>
                </c:pt>
                <c:pt idx="825">
                  <c:v>6.1348285714285717</c:v>
                </c:pt>
                <c:pt idx="826">
                  <c:v>6.1805809523809518</c:v>
                </c:pt>
                <c:pt idx="827">
                  <c:v>6.0837142857142865</c:v>
                </c:pt>
                <c:pt idx="828">
                  <c:v>6.0202142857142871</c:v>
                </c:pt>
                <c:pt idx="829">
                  <c:v>6.0905476190476167</c:v>
                </c:pt>
                <c:pt idx="830">
                  <c:v>6.744995238095238</c:v>
                </c:pt>
                <c:pt idx="831">
                  <c:v>6.6244142857142867</c:v>
                </c:pt>
                <c:pt idx="832">
                  <c:v>6.3738428571428578</c:v>
                </c:pt>
                <c:pt idx="833">
                  <c:v>6.4434095238095255</c:v>
                </c:pt>
                <c:pt idx="834">
                  <c:v>6.5361571428571441</c:v>
                </c:pt>
                <c:pt idx="835">
                  <c:v>6.5110142857142845</c:v>
                </c:pt>
                <c:pt idx="836">
                  <c:v>6.4692904761904773</c:v>
                </c:pt>
                <c:pt idx="837">
                  <c:v>6.3663333333333325</c:v>
                </c:pt>
                <c:pt idx="838">
                  <c:v>6.3814000000000011</c:v>
                </c:pt>
                <c:pt idx="839">
                  <c:v>6.3365523809523818</c:v>
                </c:pt>
                <c:pt idx="840">
                  <c:v>6.4461666666666657</c:v>
                </c:pt>
                <c:pt idx="841">
                  <c:v>6.3955571428571432</c:v>
                </c:pt>
                <c:pt idx="842">
                  <c:v>6.3969190476190469</c:v>
                </c:pt>
                <c:pt idx="843">
                  <c:v>6.5228047619047622</c:v>
                </c:pt>
                <c:pt idx="844">
                  <c:v>6.6732380952380952</c:v>
                </c:pt>
                <c:pt idx="845">
                  <c:v>6.4999809523809535</c:v>
                </c:pt>
                <c:pt idx="846">
                  <c:v>6.5870142857142859</c:v>
                </c:pt>
                <c:pt idx="847">
                  <c:v>6.5790904761904763</c:v>
                </c:pt>
                <c:pt idx="848">
                  <c:v>6.526652380952382</c:v>
                </c:pt>
                <c:pt idx="849">
                  <c:v>6.5048238095238098</c:v>
                </c:pt>
                <c:pt idx="850">
                  <c:v>6.4104238095238095</c:v>
                </c:pt>
                <c:pt idx="851">
                  <c:v>6.4281999999999995</c:v>
                </c:pt>
                <c:pt idx="852">
                  <c:v>6.6480000000000006</c:v>
                </c:pt>
                <c:pt idx="853">
                  <c:v>6.6005714285714294</c:v>
                </c:pt>
                <c:pt idx="854">
                  <c:v>6.4817190476190474</c:v>
                </c:pt>
                <c:pt idx="855">
                  <c:v>6.5462571428571419</c:v>
                </c:pt>
                <c:pt idx="856">
                  <c:v>6.504761904761903</c:v>
                </c:pt>
                <c:pt idx="857">
                  <c:v>6.4714380952380948</c:v>
                </c:pt>
                <c:pt idx="858">
                  <c:v>6.4361523809523806</c:v>
                </c:pt>
                <c:pt idx="859">
                  <c:v>6.6303952380952387</c:v>
                </c:pt>
                <c:pt idx="860">
                  <c:v>6.6101285714285716</c:v>
                </c:pt>
                <c:pt idx="861">
                  <c:v>6.840423809523811</c:v>
                </c:pt>
                <c:pt idx="862">
                  <c:v>6.7577333333333325</c:v>
                </c:pt>
                <c:pt idx="863">
                  <c:v>6.5813047619047627</c:v>
                </c:pt>
                <c:pt idx="864">
                  <c:v>6.8338380952380957</c:v>
                </c:pt>
                <c:pt idx="865">
                  <c:v>6.8247952380952386</c:v>
                </c:pt>
                <c:pt idx="866">
                  <c:v>6.7225999999999999</c:v>
                </c:pt>
                <c:pt idx="867">
                  <c:v>6.7284380952380944</c:v>
                </c:pt>
                <c:pt idx="868">
                  <c:v>6.4337952380952386</c:v>
                </c:pt>
                <c:pt idx="869">
                  <c:v>6.3816761904761918</c:v>
                </c:pt>
                <c:pt idx="870">
                  <c:v>6.6958619047619035</c:v>
                </c:pt>
                <c:pt idx="871">
                  <c:v>6.7066666666666679</c:v>
                </c:pt>
                <c:pt idx="872">
                  <c:v>6.9110619047619037</c:v>
                </c:pt>
                <c:pt idx="873">
                  <c:v>6.9037761904761901</c:v>
                </c:pt>
                <c:pt idx="874">
                  <c:v>6.9340000000000019</c:v>
                </c:pt>
                <c:pt idx="875">
                  <c:v>7.0200238095238099</c:v>
                </c:pt>
                <c:pt idx="876">
                  <c:v>6.8792380952380938</c:v>
                </c:pt>
                <c:pt idx="877">
                  <c:v>6.8864857142857137</c:v>
                </c:pt>
                <c:pt idx="878">
                  <c:v>6.7747571428571449</c:v>
                </c:pt>
                <c:pt idx="879">
                  <c:v>6.748504761904762</c:v>
                </c:pt>
                <c:pt idx="880">
                  <c:v>6.816014285714286</c:v>
                </c:pt>
                <c:pt idx="881">
                  <c:v>6.7853857142857139</c:v>
                </c:pt>
                <c:pt idx="882">
                  <c:v>6.7127761904761902</c:v>
                </c:pt>
                <c:pt idx="883">
                  <c:v>6.7191523809523819</c:v>
                </c:pt>
                <c:pt idx="884">
                  <c:v>6.8027809523809522</c:v>
                </c:pt>
                <c:pt idx="885">
                  <c:v>7.0557428571428575</c:v>
                </c:pt>
                <c:pt idx="886">
                  <c:v>6.6416952380952372</c:v>
                </c:pt>
                <c:pt idx="887">
                  <c:v>6.6259899999999998</c:v>
                </c:pt>
                <c:pt idx="888">
                  <c:v>6.5952400000000013</c:v>
                </c:pt>
                <c:pt idx="889">
                  <c:v>6.6527809523809527</c:v>
                </c:pt>
                <c:pt idx="890">
                  <c:v>6.7163333333333339</c:v>
                </c:pt>
                <c:pt idx="891">
                  <c:v>6.6564499999999995</c:v>
                </c:pt>
                <c:pt idx="892">
                  <c:v>6.6378700000000013</c:v>
                </c:pt>
                <c:pt idx="893">
                  <c:v>6.7297300000000009</c:v>
                </c:pt>
                <c:pt idx="894">
                  <c:v>6.657045000000001</c:v>
                </c:pt>
                <c:pt idx="895">
                  <c:v>6.6939250000000001</c:v>
                </c:pt>
                <c:pt idx="896">
                  <c:v>6.673165</c:v>
                </c:pt>
                <c:pt idx="897">
                  <c:v>6.6461550000000003</c:v>
                </c:pt>
                <c:pt idx="898">
                  <c:v>6.6948550000000004</c:v>
                </c:pt>
                <c:pt idx="899">
                  <c:v>6.7614999999999998</c:v>
                </c:pt>
                <c:pt idx="900">
                  <c:v>6.6946099999999999</c:v>
                </c:pt>
                <c:pt idx="901">
                  <c:v>6.7878700000000007</c:v>
                </c:pt>
                <c:pt idx="902">
                  <c:v>6.7134650000000011</c:v>
                </c:pt>
                <c:pt idx="903">
                  <c:v>6.6370199999999997</c:v>
                </c:pt>
                <c:pt idx="904">
                  <c:v>6.6005199999999986</c:v>
                </c:pt>
                <c:pt idx="905">
                  <c:v>6.7305099999999998</c:v>
                </c:pt>
                <c:pt idx="906">
                  <c:v>6.60954</c:v>
                </c:pt>
                <c:pt idx="907">
                  <c:v>6.6104684210526328</c:v>
                </c:pt>
                <c:pt idx="908">
                  <c:v>6.6691578947368431</c:v>
                </c:pt>
                <c:pt idx="909">
                  <c:v>6.6821526315789468</c:v>
                </c:pt>
                <c:pt idx="910">
                  <c:v>6.6341210526315795</c:v>
                </c:pt>
                <c:pt idx="911">
                  <c:v>6.6135157894736851</c:v>
                </c:pt>
                <c:pt idx="912">
                  <c:v>6.5886105263157901</c:v>
                </c:pt>
                <c:pt idx="913">
                  <c:v>6.6368052631578944</c:v>
                </c:pt>
                <c:pt idx="914">
                  <c:v>6.7451631578947362</c:v>
                </c:pt>
                <c:pt idx="915">
                  <c:v>6.7202684210526318</c:v>
                </c:pt>
                <c:pt idx="916">
                  <c:v>6.6784105263157887</c:v>
                </c:pt>
                <c:pt idx="917">
                  <c:v>6.6538736842105255</c:v>
                </c:pt>
                <c:pt idx="918">
                  <c:v>6.7454315789473691</c:v>
                </c:pt>
                <c:pt idx="919">
                  <c:v>6.623042105263159</c:v>
                </c:pt>
                <c:pt idx="920">
                  <c:v>6.7564473684210515</c:v>
                </c:pt>
                <c:pt idx="921">
                  <c:v>6.6236421052631576</c:v>
                </c:pt>
                <c:pt idx="922">
                  <c:v>6.7436684210526323</c:v>
                </c:pt>
                <c:pt idx="923">
                  <c:v>6.7663421052631589</c:v>
                </c:pt>
                <c:pt idx="924">
                  <c:v>6.6262578947368418</c:v>
                </c:pt>
                <c:pt idx="925">
                  <c:v>6.716678947368421</c:v>
                </c:pt>
                <c:pt idx="926">
                  <c:v>6.6159947368421044</c:v>
                </c:pt>
                <c:pt idx="927">
                  <c:v>6.6087578947368408</c:v>
                </c:pt>
                <c:pt idx="928">
                  <c:v>6.5697947368421055</c:v>
                </c:pt>
                <c:pt idx="929">
                  <c:v>6.6796473684210511</c:v>
                </c:pt>
                <c:pt idx="930">
                  <c:v>6.6039473684210526</c:v>
                </c:pt>
                <c:pt idx="931">
                  <c:v>6.6195315789473677</c:v>
                </c:pt>
                <c:pt idx="932">
                  <c:v>6.7218578947368428</c:v>
                </c:pt>
                <c:pt idx="933">
                  <c:v>6.7171789473684216</c:v>
                </c:pt>
                <c:pt idx="934">
                  <c:v>6.7507263157894739</c:v>
                </c:pt>
                <c:pt idx="935">
                  <c:v>6.6735611111111091</c:v>
                </c:pt>
                <c:pt idx="936">
                  <c:v>6.6481055555555555</c:v>
                </c:pt>
                <c:pt idx="937">
                  <c:v>6.6309555555555546</c:v>
                </c:pt>
                <c:pt idx="938">
                  <c:v>6.7072611111111113</c:v>
                </c:pt>
                <c:pt idx="939">
                  <c:v>6.7629111111111122</c:v>
                </c:pt>
                <c:pt idx="940">
                  <c:v>6.6109333333333327</c:v>
                </c:pt>
                <c:pt idx="941">
                  <c:v>6.7142333333333317</c:v>
                </c:pt>
                <c:pt idx="942">
                  <c:v>6.6321722222222235</c:v>
                </c:pt>
                <c:pt idx="943">
                  <c:v>6.7275277777777776</c:v>
                </c:pt>
                <c:pt idx="944">
                  <c:v>6.6517111111111094</c:v>
                </c:pt>
                <c:pt idx="945">
                  <c:v>6.6976500000000003</c:v>
                </c:pt>
                <c:pt idx="946">
                  <c:v>6.5460166666666666</c:v>
                </c:pt>
                <c:pt idx="947">
                  <c:v>6.7133277777777769</c:v>
                </c:pt>
                <c:pt idx="948">
                  <c:v>6.5873722222222222</c:v>
                </c:pt>
                <c:pt idx="949">
                  <c:v>6.6819666666666651</c:v>
                </c:pt>
                <c:pt idx="950">
                  <c:v>6.6983666666666668</c:v>
                </c:pt>
                <c:pt idx="951">
                  <c:v>6.6005722222222225</c:v>
                </c:pt>
                <c:pt idx="952">
                  <c:v>6.7190999999999992</c:v>
                </c:pt>
                <c:pt idx="953">
                  <c:v>6.8143166666666657</c:v>
                </c:pt>
                <c:pt idx="954">
                  <c:v>6.6827777777777779</c:v>
                </c:pt>
                <c:pt idx="955">
                  <c:v>6.6749944444444456</c:v>
                </c:pt>
                <c:pt idx="956">
                  <c:v>6.6750222222222222</c:v>
                </c:pt>
                <c:pt idx="957">
                  <c:v>6.7154222222222231</c:v>
                </c:pt>
                <c:pt idx="958">
                  <c:v>6.7969444444444447</c:v>
                </c:pt>
                <c:pt idx="959">
                  <c:v>6.913216666666667</c:v>
                </c:pt>
                <c:pt idx="960">
                  <c:v>6.8118944444444445</c:v>
                </c:pt>
                <c:pt idx="961">
                  <c:v>6.7755222222222242</c:v>
                </c:pt>
                <c:pt idx="962">
                  <c:v>6.7331111111111106</c:v>
                </c:pt>
                <c:pt idx="963">
                  <c:v>6.6996777777777758</c:v>
                </c:pt>
                <c:pt idx="964">
                  <c:v>6.7793166666666655</c:v>
                </c:pt>
                <c:pt idx="965">
                  <c:v>6.7029944444444443</c:v>
                </c:pt>
                <c:pt idx="966">
                  <c:v>6.779811111111111</c:v>
                </c:pt>
                <c:pt idx="967">
                  <c:v>6.7346555555555536</c:v>
                </c:pt>
                <c:pt idx="968">
                  <c:v>6.742688888888889</c:v>
                </c:pt>
                <c:pt idx="969">
                  <c:v>6.7391166666666669</c:v>
                </c:pt>
                <c:pt idx="970">
                  <c:v>6.793038888888888</c:v>
                </c:pt>
                <c:pt idx="971">
                  <c:v>6.8364888888888888</c:v>
                </c:pt>
                <c:pt idx="972">
                  <c:v>6.7815833333333329</c:v>
                </c:pt>
                <c:pt idx="973">
                  <c:v>6.6701888888888901</c:v>
                </c:pt>
                <c:pt idx="974">
                  <c:v>6.7892888888888887</c:v>
                </c:pt>
                <c:pt idx="975">
                  <c:v>6.7639777777777779</c:v>
                </c:pt>
                <c:pt idx="976">
                  <c:v>6.8315444444444449</c:v>
                </c:pt>
                <c:pt idx="977">
                  <c:v>6.885466666666666</c:v>
                </c:pt>
                <c:pt idx="978">
                  <c:v>6.9428000000000019</c:v>
                </c:pt>
                <c:pt idx="979">
                  <c:v>6.8700888888888905</c:v>
                </c:pt>
                <c:pt idx="980">
                  <c:v>6.9221722222222217</c:v>
                </c:pt>
                <c:pt idx="981">
                  <c:v>6.7064444444444451</c:v>
                </c:pt>
                <c:pt idx="982">
                  <c:v>6.7568444444444431</c:v>
                </c:pt>
                <c:pt idx="983">
                  <c:v>6.838566666666666</c:v>
                </c:pt>
                <c:pt idx="984">
                  <c:v>6.7697611111111105</c:v>
                </c:pt>
                <c:pt idx="985">
                  <c:v>6.8408777777777763</c:v>
                </c:pt>
                <c:pt idx="986">
                  <c:v>6.681344444444445</c:v>
                </c:pt>
                <c:pt idx="987">
                  <c:v>6.8491333333333326</c:v>
                </c:pt>
                <c:pt idx="988">
                  <c:v>6.843011111111112</c:v>
                </c:pt>
                <c:pt idx="989">
                  <c:v>6.8511555555555566</c:v>
                </c:pt>
                <c:pt idx="990">
                  <c:v>6.7885777777777783</c:v>
                </c:pt>
                <c:pt idx="991">
                  <c:v>6.9397944444444439</c:v>
                </c:pt>
                <c:pt idx="992">
                  <c:v>6.9550944444444447</c:v>
                </c:pt>
                <c:pt idx="993">
                  <c:v>7.0632277777777785</c:v>
                </c:pt>
                <c:pt idx="994">
                  <c:v>6.9537277777777788</c:v>
                </c:pt>
                <c:pt idx="995">
                  <c:v>7.0217666666666663</c:v>
                </c:pt>
                <c:pt idx="996">
                  <c:v>7.0619555555555547</c:v>
                </c:pt>
                <c:pt idx="997">
                  <c:v>7.0309666666666679</c:v>
                </c:pt>
                <c:pt idx="998">
                  <c:v>7.1514055555555558</c:v>
                </c:pt>
                <c:pt idx="999">
                  <c:v>6.9608277777777765</c:v>
                </c:pt>
                <c:pt idx="1000">
                  <c:v>7.0408888888888894</c:v>
                </c:pt>
                <c:pt idx="1001">
                  <c:v>7.0201222222222217</c:v>
                </c:pt>
                <c:pt idx="1002">
                  <c:v>7.0591222222222214</c:v>
                </c:pt>
                <c:pt idx="1003">
                  <c:v>6.9603000000000002</c:v>
                </c:pt>
                <c:pt idx="1004">
                  <c:v>7.1068277777777773</c:v>
                </c:pt>
                <c:pt idx="1005">
                  <c:v>7.1674166666666643</c:v>
                </c:pt>
                <c:pt idx="1006">
                  <c:v>7.0593111111111106</c:v>
                </c:pt>
                <c:pt idx="1007">
                  <c:v>7.1402333333333319</c:v>
                </c:pt>
                <c:pt idx="1008">
                  <c:v>7.1052944444444437</c:v>
                </c:pt>
                <c:pt idx="1009">
                  <c:v>7.1111277777777779</c:v>
                </c:pt>
                <c:pt idx="1010">
                  <c:v>7.0946055555555558</c:v>
                </c:pt>
                <c:pt idx="1011">
                  <c:v>7.2114666666666665</c:v>
                </c:pt>
                <c:pt idx="1012">
                  <c:v>7.1258722222222231</c:v>
                </c:pt>
                <c:pt idx="1013">
                  <c:v>7.1689777777777772</c:v>
                </c:pt>
                <c:pt idx="1014">
                  <c:v>7.1439611111111123</c:v>
                </c:pt>
                <c:pt idx="1015">
                  <c:v>7.093061111111111</c:v>
                </c:pt>
                <c:pt idx="1016">
                  <c:v>7.1604277777777776</c:v>
                </c:pt>
                <c:pt idx="1017">
                  <c:v>7.1223944444444447</c:v>
                </c:pt>
                <c:pt idx="1018">
                  <c:v>7.1207611111111122</c:v>
                </c:pt>
                <c:pt idx="1019">
                  <c:v>6.9826833333333314</c:v>
                </c:pt>
                <c:pt idx="1020">
                  <c:v>7.0866888888888901</c:v>
                </c:pt>
                <c:pt idx="1021">
                  <c:v>6.9958555555555542</c:v>
                </c:pt>
                <c:pt idx="1022">
                  <c:v>7.0118444444444439</c:v>
                </c:pt>
                <c:pt idx="1023">
                  <c:v>7.0464611111111122</c:v>
                </c:pt>
                <c:pt idx="1024">
                  <c:v>6.9536833333333341</c:v>
                </c:pt>
                <c:pt idx="1025">
                  <c:v>6.9984500000000009</c:v>
                </c:pt>
                <c:pt idx="1026">
                  <c:v>7.1110833333333341</c:v>
                </c:pt>
                <c:pt idx="1027">
                  <c:v>7.0342722222222225</c:v>
                </c:pt>
                <c:pt idx="1028">
                  <c:v>6.9860000000000007</c:v>
                </c:pt>
                <c:pt idx="1029">
                  <c:v>6.9536833333333332</c:v>
                </c:pt>
                <c:pt idx="1030">
                  <c:v>7.0037722222222225</c:v>
                </c:pt>
                <c:pt idx="1031">
                  <c:v>6.9471944444444444</c:v>
                </c:pt>
                <c:pt idx="1032">
                  <c:v>6.8776611111111112</c:v>
                </c:pt>
                <c:pt idx="1033">
                  <c:v>6.9521166666666652</c:v>
                </c:pt>
                <c:pt idx="1034">
                  <c:v>6.8829777777777785</c:v>
                </c:pt>
                <c:pt idx="1035">
                  <c:v>7.0318500000000013</c:v>
                </c:pt>
                <c:pt idx="1036">
                  <c:v>6.8681000000000001</c:v>
                </c:pt>
                <c:pt idx="1037">
                  <c:v>6.9191611111111113</c:v>
                </c:pt>
                <c:pt idx="1038">
                  <c:v>6.932327777777779</c:v>
                </c:pt>
                <c:pt idx="1039">
                  <c:v>6.8691999999999993</c:v>
                </c:pt>
                <c:pt idx="1040">
                  <c:v>6.997866666666666</c:v>
                </c:pt>
                <c:pt idx="1041">
                  <c:v>7.0250888888888898</c:v>
                </c:pt>
                <c:pt idx="1042">
                  <c:v>6.9498500000000005</c:v>
                </c:pt>
                <c:pt idx="1043">
                  <c:v>6.8734444444444449</c:v>
                </c:pt>
                <c:pt idx="1044">
                  <c:v>6.8365388888888887</c:v>
                </c:pt>
                <c:pt idx="1045">
                  <c:v>6.8745888888888889</c:v>
                </c:pt>
                <c:pt idx="1046">
                  <c:v>6.7341111111111118</c:v>
                </c:pt>
                <c:pt idx="1047">
                  <c:v>6.7293166666666657</c:v>
                </c:pt>
                <c:pt idx="1048">
                  <c:v>6.8377111111111093</c:v>
                </c:pt>
                <c:pt idx="1049">
                  <c:v>6.7293055555555554</c:v>
                </c:pt>
                <c:pt idx="1050">
                  <c:v>6.81923888888889</c:v>
                </c:pt>
                <c:pt idx="1051">
                  <c:v>6.8419555555555549</c:v>
                </c:pt>
                <c:pt idx="1052">
                  <c:v>6.9385944444444441</c:v>
                </c:pt>
                <c:pt idx="1053">
                  <c:v>6.8277555555555569</c:v>
                </c:pt>
                <c:pt idx="1054">
                  <c:v>6.913733333333334</c:v>
                </c:pt>
                <c:pt idx="1055">
                  <c:v>6.9036058823529425</c:v>
                </c:pt>
                <c:pt idx="1056">
                  <c:v>6.9209529411764708</c:v>
                </c:pt>
                <c:pt idx="1057">
                  <c:v>6.8990882352941165</c:v>
                </c:pt>
                <c:pt idx="1058">
                  <c:v>7.0045823529411777</c:v>
                </c:pt>
                <c:pt idx="1059">
                  <c:v>6.9094764705882357</c:v>
                </c:pt>
                <c:pt idx="1060">
                  <c:v>6.9312235294117643</c:v>
                </c:pt>
                <c:pt idx="1061">
                  <c:v>6.8332176470588237</c:v>
                </c:pt>
                <c:pt idx="1062">
                  <c:v>6.879311764705883</c:v>
                </c:pt>
                <c:pt idx="1063">
                  <c:v>6.8834999999999988</c:v>
                </c:pt>
                <c:pt idx="1064">
                  <c:v>6.8709411764705886</c:v>
                </c:pt>
                <c:pt idx="1065">
                  <c:v>6.7390294117647063</c:v>
                </c:pt>
                <c:pt idx="1066">
                  <c:v>6.794735294117646</c:v>
                </c:pt>
                <c:pt idx="1067">
                  <c:v>7.1015823529411772</c:v>
                </c:pt>
                <c:pt idx="1068">
                  <c:v>6.8719705882352935</c:v>
                </c:pt>
                <c:pt idx="1069">
                  <c:v>6.9005764705882351</c:v>
                </c:pt>
                <c:pt idx="1070">
                  <c:v>6.8137647058823534</c:v>
                </c:pt>
                <c:pt idx="1071">
                  <c:v>6.9272411764705879</c:v>
                </c:pt>
                <c:pt idx="1072">
                  <c:v>6.781717647058823</c:v>
                </c:pt>
                <c:pt idx="1073">
                  <c:v>6.7958588235294126</c:v>
                </c:pt>
                <c:pt idx="1074">
                  <c:v>6.868405882352941</c:v>
                </c:pt>
                <c:pt idx="1075">
                  <c:v>6.8993764705882361</c:v>
                </c:pt>
                <c:pt idx="1076">
                  <c:v>6.7166588235294125</c:v>
                </c:pt>
                <c:pt idx="1077">
                  <c:v>6.9524058823529415</c:v>
                </c:pt>
                <c:pt idx="1078">
                  <c:v>6.9103117647058818</c:v>
                </c:pt>
                <c:pt idx="1079">
                  <c:v>6.8797117647058821</c:v>
                </c:pt>
                <c:pt idx="1080">
                  <c:v>6.7837470588235291</c:v>
                </c:pt>
                <c:pt idx="1081">
                  <c:v>6.8314117647058827</c:v>
                </c:pt>
                <c:pt idx="1082">
                  <c:v>6.7555411764705875</c:v>
                </c:pt>
                <c:pt idx="1083">
                  <c:v>6.8641882352941179</c:v>
                </c:pt>
                <c:pt idx="1084">
                  <c:v>6.7279705882352934</c:v>
                </c:pt>
                <c:pt idx="1085">
                  <c:v>6.8780176470588232</c:v>
                </c:pt>
                <c:pt idx="1086">
                  <c:v>6.7225647058823528</c:v>
                </c:pt>
                <c:pt idx="1087">
                  <c:v>6.6826117647058814</c:v>
                </c:pt>
                <c:pt idx="1088">
                  <c:v>6.7055999999999996</c:v>
                </c:pt>
                <c:pt idx="1089">
                  <c:v>6.8456117647058834</c:v>
                </c:pt>
                <c:pt idx="1090">
                  <c:v>6.7298941176470581</c:v>
                </c:pt>
                <c:pt idx="1091">
                  <c:v>6.5853294117647074</c:v>
                </c:pt>
                <c:pt idx="1092">
                  <c:v>6.5748294117647053</c:v>
                </c:pt>
                <c:pt idx="1093">
                  <c:v>6.6269411764705879</c:v>
                </c:pt>
                <c:pt idx="1094">
                  <c:v>6.6014294117647054</c:v>
                </c:pt>
                <c:pt idx="1095">
                  <c:v>6.6051823529411768</c:v>
                </c:pt>
                <c:pt idx="1096">
                  <c:v>6.4970823529411748</c:v>
                </c:pt>
                <c:pt idx="1097">
                  <c:v>6.4157058823529409</c:v>
                </c:pt>
                <c:pt idx="1098">
                  <c:v>6.292164705882354</c:v>
                </c:pt>
                <c:pt idx="1099">
                  <c:v>6.2807764705882345</c:v>
                </c:pt>
                <c:pt idx="1100">
                  <c:v>6.3663705882352941</c:v>
                </c:pt>
                <c:pt idx="1101">
                  <c:v>6.2846764705882343</c:v>
                </c:pt>
                <c:pt idx="1102">
                  <c:v>6.3741470588235289</c:v>
                </c:pt>
                <c:pt idx="1103">
                  <c:v>6.3754882352941191</c:v>
                </c:pt>
                <c:pt idx="1104">
                  <c:v>6.2311411764705884</c:v>
                </c:pt>
                <c:pt idx="1105">
                  <c:v>6.4792176470588236</c:v>
                </c:pt>
                <c:pt idx="1106">
                  <c:v>6.5137470588235287</c:v>
                </c:pt>
                <c:pt idx="1107">
                  <c:v>6.4183000000000003</c:v>
                </c:pt>
                <c:pt idx="1108">
                  <c:v>6.2584823529411775</c:v>
                </c:pt>
                <c:pt idx="1109">
                  <c:v>6.3766529411764692</c:v>
                </c:pt>
                <c:pt idx="1110">
                  <c:v>6.5221294117647055</c:v>
                </c:pt>
                <c:pt idx="1111">
                  <c:v>6.4445470588235301</c:v>
                </c:pt>
                <c:pt idx="1112">
                  <c:v>6.5493117647058829</c:v>
                </c:pt>
                <c:pt idx="1113">
                  <c:v>6.49724117647059</c:v>
                </c:pt>
                <c:pt idx="1114">
                  <c:v>6.4329058823529408</c:v>
                </c:pt>
                <c:pt idx="1115">
                  <c:v>6.4818235294117654</c:v>
                </c:pt>
                <c:pt idx="1116">
                  <c:v>6.5682235294117639</c:v>
                </c:pt>
                <c:pt idx="1117">
                  <c:v>6.5814529411764715</c:v>
                </c:pt>
                <c:pt idx="1118">
                  <c:v>6.504917647058825</c:v>
                </c:pt>
                <c:pt idx="1119">
                  <c:v>6.49754705882353</c:v>
                </c:pt>
                <c:pt idx="1120">
                  <c:v>6.3362294117647053</c:v>
                </c:pt>
                <c:pt idx="1121">
                  <c:v>6.3970058823529392</c:v>
                </c:pt>
                <c:pt idx="1122">
                  <c:v>6.377317647058824</c:v>
                </c:pt>
                <c:pt idx="1123">
                  <c:v>6.3356941176470594</c:v>
                </c:pt>
                <c:pt idx="1124">
                  <c:v>6.4061764705882362</c:v>
                </c:pt>
                <c:pt idx="1125">
                  <c:v>6.3476352941176462</c:v>
                </c:pt>
                <c:pt idx="1126">
                  <c:v>6.4451058823529408</c:v>
                </c:pt>
                <c:pt idx="1127">
                  <c:v>6.5181705882352929</c:v>
                </c:pt>
                <c:pt idx="1128">
                  <c:v>6.5602235294117657</c:v>
                </c:pt>
                <c:pt idx="1129">
                  <c:v>6.531411764705882</c:v>
                </c:pt>
                <c:pt idx="1130">
                  <c:v>6.5738352941176466</c:v>
                </c:pt>
                <c:pt idx="1131">
                  <c:v>6.454464705882355</c:v>
                </c:pt>
                <c:pt idx="1132">
                  <c:v>6.4023411764705873</c:v>
                </c:pt>
                <c:pt idx="1133">
                  <c:v>6.4299882352941182</c:v>
                </c:pt>
                <c:pt idx="1134">
                  <c:v>6.4699529411764702</c:v>
                </c:pt>
                <c:pt idx="1135">
                  <c:v>6.3793882352941171</c:v>
                </c:pt>
                <c:pt idx="1136">
                  <c:v>6.5193764705882353</c:v>
                </c:pt>
                <c:pt idx="1137">
                  <c:v>6.425182352941178</c:v>
                </c:pt>
                <c:pt idx="1138">
                  <c:v>6.4897705882352943</c:v>
                </c:pt>
                <c:pt idx="1139">
                  <c:v>6.5090176470588217</c:v>
                </c:pt>
                <c:pt idx="1140">
                  <c:v>6.4181470588235285</c:v>
                </c:pt>
                <c:pt idx="1141">
                  <c:v>6.4351117647058826</c:v>
                </c:pt>
                <c:pt idx="1142">
                  <c:v>6.6078764705882351</c:v>
                </c:pt>
                <c:pt idx="1143">
                  <c:v>6.357152941176472</c:v>
                </c:pt>
                <c:pt idx="1144">
                  <c:v>6.5625823529411766</c:v>
                </c:pt>
                <c:pt idx="1145">
                  <c:v>6.5687411764705885</c:v>
                </c:pt>
                <c:pt idx="1146">
                  <c:v>6.6702941176470585</c:v>
                </c:pt>
                <c:pt idx="1147">
                  <c:v>6.4848882352941173</c:v>
                </c:pt>
                <c:pt idx="1148">
                  <c:v>6.6413705882352954</c:v>
                </c:pt>
                <c:pt idx="1149">
                  <c:v>6.7065764705882351</c:v>
                </c:pt>
                <c:pt idx="1150">
                  <c:v>6.57860625</c:v>
                </c:pt>
                <c:pt idx="1151">
                  <c:v>6.611031249999999</c:v>
                </c:pt>
                <c:pt idx="1152">
                  <c:v>6.6022687500000004</c:v>
                </c:pt>
                <c:pt idx="1153">
                  <c:v>6.6584687500000017</c:v>
                </c:pt>
                <c:pt idx="1154">
                  <c:v>6.5741250000000004</c:v>
                </c:pt>
                <c:pt idx="1155">
                  <c:v>6.6627875000000003</c:v>
                </c:pt>
                <c:pt idx="1156">
                  <c:v>6.5255312500000002</c:v>
                </c:pt>
                <c:pt idx="1157">
                  <c:v>6.5430312499999994</c:v>
                </c:pt>
                <c:pt idx="1158">
                  <c:v>6.6061124999999992</c:v>
                </c:pt>
                <c:pt idx="1159">
                  <c:v>6.6753312499999993</c:v>
                </c:pt>
                <c:pt idx="1160">
                  <c:v>6.6333062500000013</c:v>
                </c:pt>
                <c:pt idx="1161">
                  <c:v>6.6732437499999993</c:v>
                </c:pt>
                <c:pt idx="1162">
                  <c:v>6.5666437499999999</c:v>
                </c:pt>
                <c:pt idx="1163">
                  <c:v>6.6555687499999996</c:v>
                </c:pt>
                <c:pt idx="1164">
                  <c:v>6.581900000000001</c:v>
                </c:pt>
                <c:pt idx="1165">
                  <c:v>6.6524312500000011</c:v>
                </c:pt>
                <c:pt idx="1166">
                  <c:v>6.6742250000000007</c:v>
                </c:pt>
                <c:pt idx="1167">
                  <c:v>6.6262062499999992</c:v>
                </c:pt>
                <c:pt idx="1168">
                  <c:v>6.6296999999999997</c:v>
                </c:pt>
                <c:pt idx="1169">
                  <c:v>6.7479124999999991</c:v>
                </c:pt>
                <c:pt idx="1170">
                  <c:v>6.7387062499999999</c:v>
                </c:pt>
                <c:pt idx="1171">
                  <c:v>6.6704625000000011</c:v>
                </c:pt>
                <c:pt idx="1172">
                  <c:v>6.6827500000000004</c:v>
                </c:pt>
                <c:pt idx="1173">
                  <c:v>6.7523999999999988</c:v>
                </c:pt>
                <c:pt idx="1174">
                  <c:v>6.6462187500000001</c:v>
                </c:pt>
                <c:pt idx="1175">
                  <c:v>6.6637062499999988</c:v>
                </c:pt>
                <c:pt idx="1176">
                  <c:v>6.5958874999999981</c:v>
                </c:pt>
                <c:pt idx="1177">
                  <c:v>6.6063437500000015</c:v>
                </c:pt>
                <c:pt idx="1178">
                  <c:v>6.6641999999999992</c:v>
                </c:pt>
                <c:pt idx="1179">
                  <c:v>6.6259812499999988</c:v>
                </c:pt>
                <c:pt idx="1180">
                  <c:v>6.5471875000000006</c:v>
                </c:pt>
                <c:pt idx="1181">
                  <c:v>6.6404437500000002</c:v>
                </c:pt>
                <c:pt idx="1182">
                  <c:v>6.7371374999999984</c:v>
                </c:pt>
                <c:pt idx="1183">
                  <c:v>6.7040750000000005</c:v>
                </c:pt>
                <c:pt idx="1184">
                  <c:v>6.7079874999999998</c:v>
                </c:pt>
                <c:pt idx="1185">
                  <c:v>6.7164687499999998</c:v>
                </c:pt>
                <c:pt idx="1186">
                  <c:v>6.6590062500000009</c:v>
                </c:pt>
                <c:pt idx="1187">
                  <c:v>6.5555124999999999</c:v>
                </c:pt>
                <c:pt idx="1188">
                  <c:v>6.8523937500000009</c:v>
                </c:pt>
                <c:pt idx="1189">
                  <c:v>6.735737499999999</c:v>
                </c:pt>
                <c:pt idx="1190">
                  <c:v>6.8932125000000006</c:v>
                </c:pt>
                <c:pt idx="1191">
                  <c:v>6.8106687499999996</c:v>
                </c:pt>
                <c:pt idx="1192">
                  <c:v>6.6797437500000001</c:v>
                </c:pt>
                <c:pt idx="1193">
                  <c:v>6.8263750000000005</c:v>
                </c:pt>
                <c:pt idx="1194">
                  <c:v>6.8219937499999999</c:v>
                </c:pt>
                <c:pt idx="1195">
                  <c:v>6.7479562499999997</c:v>
                </c:pt>
                <c:pt idx="1196">
                  <c:v>6.8436812500000013</c:v>
                </c:pt>
                <c:pt idx="1197">
                  <c:v>6.7556375000000006</c:v>
                </c:pt>
                <c:pt idx="1198">
                  <c:v>6.7584875000000002</c:v>
                </c:pt>
                <c:pt idx="1199">
                  <c:v>6.6724999999999994</c:v>
                </c:pt>
                <c:pt idx="1200">
                  <c:v>6.7345937499999993</c:v>
                </c:pt>
                <c:pt idx="1201">
                  <c:v>6.7658875000000007</c:v>
                </c:pt>
                <c:pt idx="1202">
                  <c:v>6.8230062499999997</c:v>
                </c:pt>
                <c:pt idx="1203">
                  <c:v>6.7739562500000003</c:v>
                </c:pt>
                <c:pt idx="1204">
                  <c:v>6.8209625000000003</c:v>
                </c:pt>
                <c:pt idx="1205">
                  <c:v>6.8212374999999987</c:v>
                </c:pt>
                <c:pt idx="1206">
                  <c:v>6.8581312499999996</c:v>
                </c:pt>
                <c:pt idx="1207">
                  <c:v>6.7939499999999988</c:v>
                </c:pt>
                <c:pt idx="1208">
                  <c:v>6.7573875000000001</c:v>
                </c:pt>
                <c:pt idx="1209">
                  <c:v>6.8920937500000008</c:v>
                </c:pt>
                <c:pt idx="1210">
                  <c:v>6.7305062500000004</c:v>
                </c:pt>
                <c:pt idx="1211">
                  <c:v>6.6706124999999998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16C3-4DE7-BA5D-C5E68EA8E1D9}"/>
            </c:ext>
          </c:extLst>
        </c:ser>
        <c:ser>
          <c:idx val="1"/>
          <c:order val="1"/>
          <c:tx>
            <c:strRef>
              <c:f>'Pre-tax'!$J$4</c:f>
              <c:strCache>
                <c:ptCount val="1"/>
                <c:pt idx="0">
                  <c:v>Ultra short term 1 year</c:v>
                </c:pt>
              </c:strCache>
            </c:strRef>
          </c:tx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numRef>
              <c:f>'Pre-tax'!$A$5:$A$1216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'Pre-tax'!$J$5:$J$1216</c:f>
              <c:numCache>
                <c:formatCode>0.00</c:formatCode>
                <c:ptCount val="1212"/>
                <c:pt idx="0">
                  <c:v>7.2268550000000005</c:v>
                </c:pt>
                <c:pt idx="1">
                  <c:v>7.2301299999999999</c:v>
                </c:pt>
                <c:pt idx="2">
                  <c:v>7.2162350000000002</c:v>
                </c:pt>
                <c:pt idx="3">
                  <c:v>7.2093249999999998</c:v>
                </c:pt>
                <c:pt idx="4">
                  <c:v>7.1974749999999998</c:v>
                </c:pt>
                <c:pt idx="5">
                  <c:v>7.1941650000000008</c:v>
                </c:pt>
                <c:pt idx="6">
                  <c:v>7.1950350000000016</c:v>
                </c:pt>
                <c:pt idx="7">
                  <c:v>7.1881850000000016</c:v>
                </c:pt>
                <c:pt idx="8">
                  <c:v>7.1834749999999996</c:v>
                </c:pt>
                <c:pt idx="9">
                  <c:v>7.1714699999999993</c:v>
                </c:pt>
                <c:pt idx="10">
                  <c:v>7.1325900000000004</c:v>
                </c:pt>
                <c:pt idx="11">
                  <c:v>7.1001500000000011</c:v>
                </c:pt>
                <c:pt idx="12">
                  <c:v>7.0864450000000003</c:v>
                </c:pt>
                <c:pt idx="13">
                  <c:v>7.0957450000000009</c:v>
                </c:pt>
                <c:pt idx="14">
                  <c:v>7.0915899999999992</c:v>
                </c:pt>
                <c:pt idx="15">
                  <c:v>7.0994350000000015</c:v>
                </c:pt>
                <c:pt idx="16">
                  <c:v>7.1409349999999989</c:v>
                </c:pt>
                <c:pt idx="17">
                  <c:v>7.1581550000000007</c:v>
                </c:pt>
                <c:pt idx="18">
                  <c:v>7.1188599999999997</c:v>
                </c:pt>
                <c:pt idx="19">
                  <c:v>7.0846899999999993</c:v>
                </c:pt>
                <c:pt idx="20">
                  <c:v>7.0611149999999991</c:v>
                </c:pt>
                <c:pt idx="21">
                  <c:v>7.0466350000000002</c:v>
                </c:pt>
                <c:pt idx="22">
                  <c:v>7.0294349999999994</c:v>
                </c:pt>
                <c:pt idx="23">
                  <c:v>6.9886349999999995</c:v>
                </c:pt>
                <c:pt idx="24">
                  <c:v>6.9728699999999986</c:v>
                </c:pt>
                <c:pt idx="25">
                  <c:v>6.9589350000000012</c:v>
                </c:pt>
                <c:pt idx="26">
                  <c:v>6.9323899999999998</c:v>
                </c:pt>
                <c:pt idx="27">
                  <c:v>6.9234649999999984</c:v>
                </c:pt>
                <c:pt idx="28">
                  <c:v>6.913475</c:v>
                </c:pt>
                <c:pt idx="29">
                  <c:v>6.9091350000000009</c:v>
                </c:pt>
                <c:pt idx="30">
                  <c:v>6.9078399999999984</c:v>
                </c:pt>
                <c:pt idx="31">
                  <c:v>6.9050299999999991</c:v>
                </c:pt>
                <c:pt idx="32">
                  <c:v>6.9067999999999996</c:v>
                </c:pt>
                <c:pt idx="33">
                  <c:v>6.901514999999999</c:v>
                </c:pt>
                <c:pt idx="34">
                  <c:v>6.9003050000000004</c:v>
                </c:pt>
                <c:pt idx="35">
                  <c:v>6.8927149999999999</c:v>
                </c:pt>
                <c:pt idx="36">
                  <c:v>6.8900300000000012</c:v>
                </c:pt>
                <c:pt idx="37">
                  <c:v>6.88049</c:v>
                </c:pt>
                <c:pt idx="38">
                  <c:v>6.8679499999999987</c:v>
                </c:pt>
                <c:pt idx="39">
                  <c:v>6.8611100000000009</c:v>
                </c:pt>
                <c:pt idx="40">
                  <c:v>6.8523649999999989</c:v>
                </c:pt>
                <c:pt idx="41">
                  <c:v>6.8446550000000004</c:v>
                </c:pt>
                <c:pt idx="42">
                  <c:v>6.8385800000000003</c:v>
                </c:pt>
                <c:pt idx="43">
                  <c:v>6.8259100000000004</c:v>
                </c:pt>
                <c:pt idx="44">
                  <c:v>6.817429999999999</c:v>
                </c:pt>
                <c:pt idx="45">
                  <c:v>6.8119100000000001</c:v>
                </c:pt>
                <c:pt idx="46">
                  <c:v>6.8262450000000001</c:v>
                </c:pt>
                <c:pt idx="47">
                  <c:v>6.8216099999999997</c:v>
                </c:pt>
                <c:pt idx="48">
                  <c:v>6.8338999999999999</c:v>
                </c:pt>
                <c:pt idx="49">
                  <c:v>6.8389499999999996</c:v>
                </c:pt>
                <c:pt idx="50">
                  <c:v>6.8376000000000001</c:v>
                </c:pt>
                <c:pt idx="51">
                  <c:v>6.8270649999999993</c:v>
                </c:pt>
                <c:pt idx="52">
                  <c:v>6.8010099999999998</c:v>
                </c:pt>
                <c:pt idx="53">
                  <c:v>6.8016150000000009</c:v>
                </c:pt>
                <c:pt idx="54">
                  <c:v>6.7912000000000008</c:v>
                </c:pt>
                <c:pt idx="55">
                  <c:v>6.8079599999999996</c:v>
                </c:pt>
                <c:pt idx="56">
                  <c:v>6.820689999999999</c:v>
                </c:pt>
                <c:pt idx="57">
                  <c:v>6.8218650000000007</c:v>
                </c:pt>
                <c:pt idx="58">
                  <c:v>6.8289850000000003</c:v>
                </c:pt>
                <c:pt idx="59">
                  <c:v>6.8047550000000001</c:v>
                </c:pt>
                <c:pt idx="60">
                  <c:v>6.7788500000000003</c:v>
                </c:pt>
                <c:pt idx="61">
                  <c:v>6.7737549999999995</c:v>
                </c:pt>
                <c:pt idx="62">
                  <c:v>6.7676949999999989</c:v>
                </c:pt>
                <c:pt idx="63">
                  <c:v>6.7522850000000005</c:v>
                </c:pt>
                <c:pt idx="64">
                  <c:v>6.7371300000000023</c:v>
                </c:pt>
                <c:pt idx="65">
                  <c:v>6.7248299999999972</c:v>
                </c:pt>
                <c:pt idx="66">
                  <c:v>6.7046350000000006</c:v>
                </c:pt>
                <c:pt idx="67">
                  <c:v>6.6973699999999994</c:v>
                </c:pt>
                <c:pt idx="68">
                  <c:v>6.6834999999999996</c:v>
                </c:pt>
                <c:pt idx="69">
                  <c:v>6.6780850000000012</c:v>
                </c:pt>
                <c:pt idx="70">
                  <c:v>6.6639000000000008</c:v>
                </c:pt>
                <c:pt idx="71">
                  <c:v>6.6442549999999994</c:v>
                </c:pt>
                <c:pt idx="72">
                  <c:v>6.6361650000000001</c:v>
                </c:pt>
                <c:pt idx="73">
                  <c:v>6.6320150000000009</c:v>
                </c:pt>
                <c:pt idx="74">
                  <c:v>6.6519899999999996</c:v>
                </c:pt>
                <c:pt idx="75">
                  <c:v>6.6584300000000001</c:v>
                </c:pt>
                <c:pt idx="76">
                  <c:v>6.6501149999999996</c:v>
                </c:pt>
                <c:pt idx="77">
                  <c:v>6.6497650000000004</c:v>
                </c:pt>
                <c:pt idx="78">
                  <c:v>6.6470600000000006</c:v>
                </c:pt>
                <c:pt idx="79">
                  <c:v>6.637575</c:v>
                </c:pt>
                <c:pt idx="80">
                  <c:v>6.6322200000000011</c:v>
                </c:pt>
                <c:pt idx="81">
                  <c:v>6.6349850000000004</c:v>
                </c:pt>
                <c:pt idx="82">
                  <c:v>6.6449299999999996</c:v>
                </c:pt>
                <c:pt idx="83">
                  <c:v>6.6447999999999992</c:v>
                </c:pt>
                <c:pt idx="84">
                  <c:v>6.6400549999999994</c:v>
                </c:pt>
                <c:pt idx="85">
                  <c:v>6.6359100000000009</c:v>
                </c:pt>
                <c:pt idx="86">
                  <c:v>6.6167699999999998</c:v>
                </c:pt>
                <c:pt idx="87">
                  <c:v>6.5992650000000008</c:v>
                </c:pt>
                <c:pt idx="88">
                  <c:v>6.5894150000000007</c:v>
                </c:pt>
                <c:pt idx="89">
                  <c:v>6.5691199999999998</c:v>
                </c:pt>
                <c:pt idx="90">
                  <c:v>6.539085</c:v>
                </c:pt>
                <c:pt idx="91">
                  <c:v>6.5348650000000008</c:v>
                </c:pt>
                <c:pt idx="92">
                  <c:v>6.5440200000000006</c:v>
                </c:pt>
                <c:pt idx="93">
                  <c:v>6.6010850000000003</c:v>
                </c:pt>
                <c:pt idx="94">
                  <c:v>6.544579999999999</c:v>
                </c:pt>
                <c:pt idx="95">
                  <c:v>6.5159099999999999</c:v>
                </c:pt>
                <c:pt idx="96">
                  <c:v>6.5021899999999988</c:v>
                </c:pt>
                <c:pt idx="97">
                  <c:v>6.4870900000000002</c:v>
                </c:pt>
                <c:pt idx="98">
                  <c:v>6.4761300000000004</c:v>
                </c:pt>
                <c:pt idx="99">
                  <c:v>6.4755949999999984</c:v>
                </c:pt>
                <c:pt idx="100">
                  <c:v>6.4566950000000007</c:v>
                </c:pt>
                <c:pt idx="101">
                  <c:v>6.4598050000000002</c:v>
                </c:pt>
                <c:pt idx="102">
                  <c:v>6.4506250000000005</c:v>
                </c:pt>
                <c:pt idx="103">
                  <c:v>6.4449449999999988</c:v>
                </c:pt>
                <c:pt idx="104">
                  <c:v>6.457040000000001</c:v>
                </c:pt>
                <c:pt idx="105">
                  <c:v>6.4638150000000012</c:v>
                </c:pt>
                <c:pt idx="106">
                  <c:v>6.4162399999999993</c:v>
                </c:pt>
                <c:pt idx="107">
                  <c:v>6.4015299999999993</c:v>
                </c:pt>
                <c:pt idx="108">
                  <c:v>6.3877799999999993</c:v>
                </c:pt>
                <c:pt idx="109">
                  <c:v>6.3661999999999992</c:v>
                </c:pt>
                <c:pt idx="110">
                  <c:v>6.3498099999999997</c:v>
                </c:pt>
                <c:pt idx="111">
                  <c:v>6.310554999999999</c:v>
                </c:pt>
                <c:pt idx="112">
                  <c:v>6.2917850000000017</c:v>
                </c:pt>
                <c:pt idx="113">
                  <c:v>6.2639849999999999</c:v>
                </c:pt>
                <c:pt idx="114">
                  <c:v>6.2634500000000006</c:v>
                </c:pt>
                <c:pt idx="115">
                  <c:v>6.2357649999999989</c:v>
                </c:pt>
                <c:pt idx="116">
                  <c:v>6.1085449999999994</c:v>
                </c:pt>
                <c:pt idx="117">
                  <c:v>5.9178800000000011</c:v>
                </c:pt>
                <c:pt idx="118">
                  <c:v>5.90909</c:v>
                </c:pt>
                <c:pt idx="119">
                  <c:v>5.8887899999999993</c:v>
                </c:pt>
                <c:pt idx="120">
                  <c:v>5.8821199999999996</c:v>
                </c:pt>
                <c:pt idx="121">
                  <c:v>5.8777699999999999</c:v>
                </c:pt>
                <c:pt idx="122">
                  <c:v>5.8680199999999996</c:v>
                </c:pt>
                <c:pt idx="123">
                  <c:v>5.8523799999999992</c:v>
                </c:pt>
                <c:pt idx="124">
                  <c:v>5.836339999999999</c:v>
                </c:pt>
                <c:pt idx="125">
                  <c:v>5.8386200000000006</c:v>
                </c:pt>
                <c:pt idx="126">
                  <c:v>5.8422999999999998</c:v>
                </c:pt>
                <c:pt idx="127">
                  <c:v>5.8499499999999998</c:v>
                </c:pt>
                <c:pt idx="128">
                  <c:v>5.8301799999999995</c:v>
                </c:pt>
                <c:pt idx="129">
                  <c:v>5.8167850000000003</c:v>
                </c:pt>
                <c:pt idx="130">
                  <c:v>5.7784950000000013</c:v>
                </c:pt>
                <c:pt idx="131">
                  <c:v>5.7588400000000011</c:v>
                </c:pt>
                <c:pt idx="132">
                  <c:v>5.7310500000000006</c:v>
                </c:pt>
                <c:pt idx="133">
                  <c:v>5.6471</c:v>
                </c:pt>
                <c:pt idx="134">
                  <c:v>5.5949050000000007</c:v>
                </c:pt>
                <c:pt idx="135">
                  <c:v>5.5744899999999991</c:v>
                </c:pt>
                <c:pt idx="136">
                  <c:v>5.5542699999999998</c:v>
                </c:pt>
                <c:pt idx="137">
                  <c:v>5.49</c:v>
                </c:pt>
                <c:pt idx="138">
                  <c:v>5.4322350000000004</c:v>
                </c:pt>
                <c:pt idx="139">
                  <c:v>5.4368800000000004</c:v>
                </c:pt>
                <c:pt idx="140">
                  <c:v>5.450545</c:v>
                </c:pt>
                <c:pt idx="141">
                  <c:v>5.4590950000000005</c:v>
                </c:pt>
                <c:pt idx="142">
                  <c:v>5.4281749999999995</c:v>
                </c:pt>
                <c:pt idx="143">
                  <c:v>5.3997849999999996</c:v>
                </c:pt>
                <c:pt idx="144">
                  <c:v>5.3703149999999997</c:v>
                </c:pt>
                <c:pt idx="145">
                  <c:v>5.3731150000000003</c:v>
                </c:pt>
                <c:pt idx="146">
                  <c:v>5.3765250000000009</c:v>
                </c:pt>
                <c:pt idx="147">
                  <c:v>5.3915949999999997</c:v>
                </c:pt>
                <c:pt idx="148">
                  <c:v>5.3799899999999985</c:v>
                </c:pt>
                <c:pt idx="149">
                  <c:v>5.3324699999999989</c:v>
                </c:pt>
                <c:pt idx="150">
                  <c:v>5.3081050000000012</c:v>
                </c:pt>
                <c:pt idx="151">
                  <c:v>5.294295</c:v>
                </c:pt>
                <c:pt idx="152">
                  <c:v>5.2555500000000004</c:v>
                </c:pt>
                <c:pt idx="153">
                  <c:v>5.2412350000000014</c:v>
                </c:pt>
                <c:pt idx="154">
                  <c:v>5.2145400000000004</c:v>
                </c:pt>
                <c:pt idx="155">
                  <c:v>5.2027300000000007</c:v>
                </c:pt>
                <c:pt idx="156">
                  <c:v>5.2006500000000004</c:v>
                </c:pt>
                <c:pt idx="157">
                  <c:v>5.180625</c:v>
                </c:pt>
                <c:pt idx="158">
                  <c:v>5.1694899999999997</c:v>
                </c:pt>
                <c:pt idx="159">
                  <c:v>5.1655500000000005</c:v>
                </c:pt>
                <c:pt idx="160">
                  <c:v>5.1629250000000004</c:v>
                </c:pt>
                <c:pt idx="161">
                  <c:v>5.1561349999999999</c:v>
                </c:pt>
                <c:pt idx="162">
                  <c:v>5.14039</c:v>
                </c:pt>
                <c:pt idx="163">
                  <c:v>5.1240199999999998</c:v>
                </c:pt>
                <c:pt idx="164">
                  <c:v>5.122749999999999</c:v>
                </c:pt>
                <c:pt idx="165">
                  <c:v>5.1190650000000009</c:v>
                </c:pt>
                <c:pt idx="166">
                  <c:v>5.1173850000000005</c:v>
                </c:pt>
                <c:pt idx="167">
                  <c:v>5.1254550000000005</c:v>
                </c:pt>
                <c:pt idx="168">
                  <c:v>5.1058600000000007</c:v>
                </c:pt>
                <c:pt idx="169">
                  <c:v>5.1309500000000012</c:v>
                </c:pt>
                <c:pt idx="170">
                  <c:v>5.1280350000000006</c:v>
                </c:pt>
                <c:pt idx="171">
                  <c:v>5.1240450000000006</c:v>
                </c:pt>
                <c:pt idx="172">
                  <c:v>5.1188849999999997</c:v>
                </c:pt>
                <c:pt idx="173">
                  <c:v>5.0977250000000014</c:v>
                </c:pt>
                <c:pt idx="174">
                  <c:v>5.0866049999999996</c:v>
                </c:pt>
                <c:pt idx="175">
                  <c:v>5.0559799999999999</c:v>
                </c:pt>
                <c:pt idx="176">
                  <c:v>5.0134099999999995</c:v>
                </c:pt>
                <c:pt idx="177">
                  <c:v>5.001479999999999</c:v>
                </c:pt>
                <c:pt idx="178">
                  <c:v>4.9925100000000002</c:v>
                </c:pt>
                <c:pt idx="179">
                  <c:v>4.9619799999999996</c:v>
                </c:pt>
                <c:pt idx="180">
                  <c:v>4.9512600000000004</c:v>
                </c:pt>
                <c:pt idx="181">
                  <c:v>4.9368399999999992</c:v>
                </c:pt>
                <c:pt idx="182">
                  <c:v>4.9258749999999996</c:v>
                </c:pt>
                <c:pt idx="183">
                  <c:v>4.9210500000000019</c:v>
                </c:pt>
                <c:pt idx="184">
                  <c:v>4.8961250000000005</c:v>
                </c:pt>
                <c:pt idx="185">
                  <c:v>4.8868049999999998</c:v>
                </c:pt>
                <c:pt idx="186">
                  <c:v>4.8758249999999999</c:v>
                </c:pt>
                <c:pt idx="187">
                  <c:v>4.8646200000000004</c:v>
                </c:pt>
                <c:pt idx="188">
                  <c:v>4.8705550000000013</c:v>
                </c:pt>
                <c:pt idx="189">
                  <c:v>4.8669250000000002</c:v>
                </c:pt>
                <c:pt idx="190">
                  <c:v>4.8671600000000002</c:v>
                </c:pt>
                <c:pt idx="191">
                  <c:v>4.8579150000000002</c:v>
                </c:pt>
                <c:pt idx="192">
                  <c:v>4.844665</c:v>
                </c:pt>
                <c:pt idx="193">
                  <c:v>4.8385549999999995</c:v>
                </c:pt>
                <c:pt idx="194">
                  <c:v>4.8355549999999994</c:v>
                </c:pt>
                <c:pt idx="195">
                  <c:v>4.8326149999999988</c:v>
                </c:pt>
                <c:pt idx="196">
                  <c:v>4.8274699999999999</c:v>
                </c:pt>
                <c:pt idx="197">
                  <c:v>4.8073549999999994</c:v>
                </c:pt>
                <c:pt idx="198">
                  <c:v>4.7878499999999997</c:v>
                </c:pt>
                <c:pt idx="199">
                  <c:v>4.7753950000000005</c:v>
                </c:pt>
                <c:pt idx="200">
                  <c:v>4.7585300000000004</c:v>
                </c:pt>
                <c:pt idx="201">
                  <c:v>4.7469500000000018</c:v>
                </c:pt>
                <c:pt idx="202">
                  <c:v>4.735125</c:v>
                </c:pt>
                <c:pt idx="203">
                  <c:v>4.7303850000000001</c:v>
                </c:pt>
                <c:pt idx="204">
                  <c:v>4.7137950000000002</c:v>
                </c:pt>
                <c:pt idx="205">
                  <c:v>4.6904999999999992</c:v>
                </c:pt>
                <c:pt idx="206">
                  <c:v>4.674809999999999</c:v>
                </c:pt>
                <c:pt idx="207">
                  <c:v>4.6510249999999997</c:v>
                </c:pt>
                <c:pt idx="208">
                  <c:v>4.6353750000000016</c:v>
                </c:pt>
                <c:pt idx="209">
                  <c:v>4.6280549999999998</c:v>
                </c:pt>
                <c:pt idx="210">
                  <c:v>4.6117900000000009</c:v>
                </c:pt>
                <c:pt idx="211">
                  <c:v>4.5977699999999997</c:v>
                </c:pt>
                <c:pt idx="212">
                  <c:v>4.5746449999999985</c:v>
                </c:pt>
                <c:pt idx="213">
                  <c:v>4.56114</c:v>
                </c:pt>
                <c:pt idx="214">
                  <c:v>4.5649849999999992</c:v>
                </c:pt>
                <c:pt idx="215">
                  <c:v>4.5690799999999996</c:v>
                </c:pt>
                <c:pt idx="216">
                  <c:v>4.5554300000000003</c:v>
                </c:pt>
                <c:pt idx="217">
                  <c:v>4.5333600000000001</c:v>
                </c:pt>
                <c:pt idx="218">
                  <c:v>4.524684999999999</c:v>
                </c:pt>
                <c:pt idx="219">
                  <c:v>4.5142400000000009</c:v>
                </c:pt>
                <c:pt idx="220">
                  <c:v>4.5045950000000001</c:v>
                </c:pt>
                <c:pt idx="221">
                  <c:v>4.48813</c:v>
                </c:pt>
                <c:pt idx="222">
                  <c:v>4.4706899999999994</c:v>
                </c:pt>
                <c:pt idx="223">
                  <c:v>4.4588650000000003</c:v>
                </c:pt>
                <c:pt idx="224">
                  <c:v>4.4467400000000001</c:v>
                </c:pt>
                <c:pt idx="225">
                  <c:v>4.4369500000000004</c:v>
                </c:pt>
                <c:pt idx="226">
                  <c:v>4.4247749999999995</c:v>
                </c:pt>
                <c:pt idx="227">
                  <c:v>4.40585</c:v>
                </c:pt>
                <c:pt idx="228">
                  <c:v>4.4018599999999992</c:v>
                </c:pt>
                <c:pt idx="229">
                  <c:v>4.3852700000000002</c:v>
                </c:pt>
                <c:pt idx="230">
                  <c:v>4.3720650000000001</c:v>
                </c:pt>
                <c:pt idx="231">
                  <c:v>4.3584949999999996</c:v>
                </c:pt>
                <c:pt idx="232">
                  <c:v>4.3399599999999996</c:v>
                </c:pt>
                <c:pt idx="233">
                  <c:v>4.3194350000000004</c:v>
                </c:pt>
                <c:pt idx="234">
                  <c:v>4.3105500000000001</c:v>
                </c:pt>
                <c:pt idx="235">
                  <c:v>4.31616</c:v>
                </c:pt>
                <c:pt idx="236">
                  <c:v>4.2969099999999996</c:v>
                </c:pt>
                <c:pt idx="237">
                  <c:v>4.2892150000000004</c:v>
                </c:pt>
                <c:pt idx="238">
                  <c:v>4.2865649999999995</c:v>
                </c:pt>
                <c:pt idx="239">
                  <c:v>4.2756649999999992</c:v>
                </c:pt>
                <c:pt idx="240">
                  <c:v>4.2549399999999995</c:v>
                </c:pt>
                <c:pt idx="241">
                  <c:v>4.2277050000000003</c:v>
                </c:pt>
                <c:pt idx="242">
                  <c:v>4.2238749999999996</c:v>
                </c:pt>
                <c:pt idx="243">
                  <c:v>4.1727799999999995</c:v>
                </c:pt>
                <c:pt idx="244">
                  <c:v>4.1216750000000006</c:v>
                </c:pt>
                <c:pt idx="245">
                  <c:v>4.1203650000000005</c:v>
                </c:pt>
                <c:pt idx="246">
                  <c:v>4.1097200000000011</c:v>
                </c:pt>
                <c:pt idx="247">
                  <c:v>4.1103149999999999</c:v>
                </c:pt>
                <c:pt idx="248">
                  <c:v>4.0863500000000004</c:v>
                </c:pt>
                <c:pt idx="249">
                  <c:v>4.0611100000000002</c:v>
                </c:pt>
                <c:pt idx="250">
                  <c:v>4.0640249999999991</c:v>
                </c:pt>
                <c:pt idx="251">
                  <c:v>4.066935</c:v>
                </c:pt>
                <c:pt idx="252">
                  <c:v>4.0770800000000014</c:v>
                </c:pt>
                <c:pt idx="253">
                  <c:v>4.1097750000000008</c:v>
                </c:pt>
                <c:pt idx="254">
                  <c:v>4.1245999999999992</c:v>
                </c:pt>
                <c:pt idx="255">
                  <c:v>4.1359800000000009</c:v>
                </c:pt>
                <c:pt idx="256">
                  <c:v>4.1112500000000001</c:v>
                </c:pt>
                <c:pt idx="257">
                  <c:v>4.0881150000000002</c:v>
                </c:pt>
                <c:pt idx="258">
                  <c:v>4.0446800000000005</c:v>
                </c:pt>
                <c:pt idx="259">
                  <c:v>4.0106549999999999</c:v>
                </c:pt>
                <c:pt idx="260">
                  <c:v>3.9572700000000003</c:v>
                </c:pt>
                <c:pt idx="261">
                  <c:v>3.9455099999999996</c:v>
                </c:pt>
                <c:pt idx="262">
                  <c:v>3.9654049999999996</c:v>
                </c:pt>
                <c:pt idx="263">
                  <c:v>3.9629150000000002</c:v>
                </c:pt>
                <c:pt idx="264">
                  <c:v>3.9760350000000004</c:v>
                </c:pt>
                <c:pt idx="265">
                  <c:v>3.9709200000000004</c:v>
                </c:pt>
                <c:pt idx="266">
                  <c:v>3.9805099999999989</c:v>
                </c:pt>
                <c:pt idx="267">
                  <c:v>3.9952399999999999</c:v>
                </c:pt>
                <c:pt idx="268">
                  <c:v>3.9792850000000008</c:v>
                </c:pt>
                <c:pt idx="269">
                  <c:v>3.9841300000000004</c:v>
                </c:pt>
                <c:pt idx="270">
                  <c:v>3.9899449999999996</c:v>
                </c:pt>
                <c:pt idx="271">
                  <c:v>4.0403349999999998</c:v>
                </c:pt>
                <c:pt idx="272">
                  <c:v>4.0330749999999993</c:v>
                </c:pt>
                <c:pt idx="273">
                  <c:v>4.0237500000000015</c:v>
                </c:pt>
                <c:pt idx="274">
                  <c:v>4.0175700000000001</c:v>
                </c:pt>
                <c:pt idx="275">
                  <c:v>4.0089050000000004</c:v>
                </c:pt>
                <c:pt idx="276">
                  <c:v>4.000964999999999</c:v>
                </c:pt>
                <c:pt idx="277">
                  <c:v>3.9863900000000001</c:v>
                </c:pt>
                <c:pt idx="278">
                  <c:v>3.9684349999999995</c:v>
                </c:pt>
                <c:pt idx="279">
                  <c:v>3.9585950000000003</c:v>
                </c:pt>
                <c:pt idx="280">
                  <c:v>3.9566599999999985</c:v>
                </c:pt>
                <c:pt idx="281">
                  <c:v>3.9553150000000001</c:v>
                </c:pt>
                <c:pt idx="282">
                  <c:v>3.9440049999999998</c:v>
                </c:pt>
                <c:pt idx="283">
                  <c:v>3.9409949999999996</c:v>
                </c:pt>
                <c:pt idx="284">
                  <c:v>3.9411800000000001</c:v>
                </c:pt>
                <c:pt idx="285">
                  <c:v>3.9359100000000007</c:v>
                </c:pt>
                <c:pt idx="286">
                  <c:v>3.9294050000000005</c:v>
                </c:pt>
                <c:pt idx="287">
                  <c:v>3.9217300000000002</c:v>
                </c:pt>
                <c:pt idx="288">
                  <c:v>3.917055</c:v>
                </c:pt>
                <c:pt idx="289">
                  <c:v>3.9178849999999996</c:v>
                </c:pt>
                <c:pt idx="290">
                  <c:v>3.8921499999999996</c:v>
                </c:pt>
                <c:pt idx="291">
                  <c:v>3.8942349999999997</c:v>
                </c:pt>
                <c:pt idx="292">
                  <c:v>3.8856100000000007</c:v>
                </c:pt>
                <c:pt idx="293">
                  <c:v>3.8746499999999999</c:v>
                </c:pt>
                <c:pt idx="294">
                  <c:v>3.8555100000000002</c:v>
                </c:pt>
                <c:pt idx="295">
                  <c:v>3.8724449999999999</c:v>
                </c:pt>
                <c:pt idx="296">
                  <c:v>3.8641700000000001</c:v>
                </c:pt>
                <c:pt idx="297">
                  <c:v>3.8658600000000005</c:v>
                </c:pt>
                <c:pt idx="298">
                  <c:v>3.8403549999999997</c:v>
                </c:pt>
                <c:pt idx="299">
                  <c:v>3.7987549999999999</c:v>
                </c:pt>
                <c:pt idx="300">
                  <c:v>3.7875099999999997</c:v>
                </c:pt>
                <c:pt idx="301">
                  <c:v>3.7799349999999996</c:v>
                </c:pt>
                <c:pt idx="302">
                  <c:v>3.7979999999999992</c:v>
                </c:pt>
                <c:pt idx="303">
                  <c:v>3.8126699999999998</c:v>
                </c:pt>
                <c:pt idx="304">
                  <c:v>3.7996599999999985</c:v>
                </c:pt>
                <c:pt idx="305">
                  <c:v>3.7950450000000004</c:v>
                </c:pt>
                <c:pt idx="306">
                  <c:v>3.8008999999999995</c:v>
                </c:pt>
                <c:pt idx="307">
                  <c:v>3.81013</c:v>
                </c:pt>
                <c:pt idx="308">
                  <c:v>3.8126200000000003</c:v>
                </c:pt>
                <c:pt idx="309">
                  <c:v>3.8106299999999997</c:v>
                </c:pt>
                <c:pt idx="310">
                  <c:v>3.8127400000000007</c:v>
                </c:pt>
                <c:pt idx="311">
                  <c:v>3.8170299999999999</c:v>
                </c:pt>
                <c:pt idx="312">
                  <c:v>3.8120600000000002</c:v>
                </c:pt>
                <c:pt idx="313">
                  <c:v>3.8141850000000006</c:v>
                </c:pt>
                <c:pt idx="314">
                  <c:v>3.8067999999999991</c:v>
                </c:pt>
                <c:pt idx="315">
                  <c:v>3.8125550000000006</c:v>
                </c:pt>
                <c:pt idx="316">
                  <c:v>3.8147550000000003</c:v>
                </c:pt>
                <c:pt idx="317">
                  <c:v>3.7890699999999997</c:v>
                </c:pt>
                <c:pt idx="318">
                  <c:v>3.7745699999999998</c:v>
                </c:pt>
                <c:pt idx="319">
                  <c:v>3.74762</c:v>
                </c:pt>
                <c:pt idx="320">
                  <c:v>3.7331850000000002</c:v>
                </c:pt>
                <c:pt idx="321">
                  <c:v>3.7191549999999993</c:v>
                </c:pt>
                <c:pt idx="322">
                  <c:v>3.71563</c:v>
                </c:pt>
                <c:pt idx="323">
                  <c:v>3.7077750000000003</c:v>
                </c:pt>
                <c:pt idx="324">
                  <c:v>3.6929699999999999</c:v>
                </c:pt>
                <c:pt idx="325">
                  <c:v>3.6828999999999992</c:v>
                </c:pt>
                <c:pt idx="326">
                  <c:v>3.6703950000000001</c:v>
                </c:pt>
                <c:pt idx="327">
                  <c:v>3.6594500000000005</c:v>
                </c:pt>
                <c:pt idx="328">
                  <c:v>3.6610849999999999</c:v>
                </c:pt>
                <c:pt idx="329">
                  <c:v>3.6433849999999999</c:v>
                </c:pt>
                <c:pt idx="330">
                  <c:v>3.6377549999999998</c:v>
                </c:pt>
                <c:pt idx="331">
                  <c:v>3.6222499999999997</c:v>
                </c:pt>
                <c:pt idx="332">
                  <c:v>3.6218749999999993</c:v>
                </c:pt>
                <c:pt idx="333">
                  <c:v>3.6241900000000009</c:v>
                </c:pt>
                <c:pt idx="334">
                  <c:v>3.6272600000000006</c:v>
                </c:pt>
                <c:pt idx="335">
                  <c:v>3.6263100000000001</c:v>
                </c:pt>
                <c:pt idx="336">
                  <c:v>3.6306349999999994</c:v>
                </c:pt>
                <c:pt idx="337">
                  <c:v>3.5732150000000003</c:v>
                </c:pt>
                <c:pt idx="338">
                  <c:v>3.6244900000000007</c:v>
                </c:pt>
                <c:pt idx="339">
                  <c:v>3.6242800000000002</c:v>
                </c:pt>
                <c:pt idx="340">
                  <c:v>3.62418</c:v>
                </c:pt>
                <c:pt idx="341">
                  <c:v>3.6226849999999993</c:v>
                </c:pt>
                <c:pt idx="342">
                  <c:v>3.6129199999999999</c:v>
                </c:pt>
                <c:pt idx="343">
                  <c:v>3.60114</c:v>
                </c:pt>
                <c:pt idx="344">
                  <c:v>3.5945749999999999</c:v>
                </c:pt>
                <c:pt idx="345">
                  <c:v>3.5825550000000006</c:v>
                </c:pt>
                <c:pt idx="346">
                  <c:v>3.5831250000000003</c:v>
                </c:pt>
                <c:pt idx="347">
                  <c:v>3.5827500000000008</c:v>
                </c:pt>
                <c:pt idx="348">
                  <c:v>3.5667749999999998</c:v>
                </c:pt>
                <c:pt idx="349">
                  <c:v>3.5521450000000003</c:v>
                </c:pt>
                <c:pt idx="350">
                  <c:v>3.55383</c:v>
                </c:pt>
                <c:pt idx="351">
                  <c:v>3.5508350000000002</c:v>
                </c:pt>
                <c:pt idx="352">
                  <c:v>3.5517999999999992</c:v>
                </c:pt>
                <c:pt idx="353">
                  <c:v>3.532719999999999</c:v>
                </c:pt>
                <c:pt idx="354">
                  <c:v>3.5511400000000002</c:v>
                </c:pt>
                <c:pt idx="355">
                  <c:v>3.5574249999999998</c:v>
                </c:pt>
                <c:pt idx="356">
                  <c:v>3.5811999999999999</c:v>
                </c:pt>
                <c:pt idx="357">
                  <c:v>3.5637599999999998</c:v>
                </c:pt>
                <c:pt idx="358">
                  <c:v>3.5669300000000006</c:v>
                </c:pt>
                <c:pt idx="359">
                  <c:v>3.5995894736842104</c:v>
                </c:pt>
                <c:pt idx="360">
                  <c:v>3.6749315789473678</c:v>
                </c:pt>
                <c:pt idx="361">
                  <c:v>3.845078947368421</c:v>
                </c:pt>
                <c:pt idx="362">
                  <c:v>3.8388999999999998</c:v>
                </c:pt>
                <c:pt idx="363">
                  <c:v>3.8472263157894733</c:v>
                </c:pt>
                <c:pt idx="364">
                  <c:v>3.8605842105263153</c:v>
                </c:pt>
                <c:pt idx="365">
                  <c:v>3.8628421052631574</c:v>
                </c:pt>
                <c:pt idx="366">
                  <c:v>3.8710105263157892</c:v>
                </c:pt>
                <c:pt idx="367">
                  <c:v>3.8712052631578944</c:v>
                </c:pt>
                <c:pt idx="368">
                  <c:v>3.8793052631578946</c:v>
                </c:pt>
                <c:pt idx="369">
                  <c:v>3.8687631578947368</c:v>
                </c:pt>
                <c:pt idx="370">
                  <c:v>3.8591736842105266</c:v>
                </c:pt>
                <c:pt idx="371">
                  <c:v>3.845405263157895</c:v>
                </c:pt>
                <c:pt idx="372">
                  <c:v>3.8317947368421064</c:v>
                </c:pt>
                <c:pt idx="373">
                  <c:v>3.8541473684210521</c:v>
                </c:pt>
                <c:pt idx="374">
                  <c:v>3.8483000000000001</c:v>
                </c:pt>
                <c:pt idx="375">
                  <c:v>3.8506578947368419</c:v>
                </c:pt>
                <c:pt idx="376">
                  <c:v>3.9027684210526319</c:v>
                </c:pt>
                <c:pt idx="377">
                  <c:v>3.8839315789473687</c:v>
                </c:pt>
                <c:pt idx="378">
                  <c:v>3.8953684210526309</c:v>
                </c:pt>
                <c:pt idx="379">
                  <c:v>3.8940578947368412</c:v>
                </c:pt>
                <c:pt idx="380">
                  <c:v>3.8850526315789469</c:v>
                </c:pt>
                <c:pt idx="381">
                  <c:v>3.8822105263157893</c:v>
                </c:pt>
                <c:pt idx="382">
                  <c:v>3.8852789473684206</c:v>
                </c:pt>
                <c:pt idx="383">
                  <c:v>3.8810684210526309</c:v>
                </c:pt>
                <c:pt idx="384">
                  <c:v>3.8860631578947369</c:v>
                </c:pt>
                <c:pt idx="385">
                  <c:v>3.8832157894736841</c:v>
                </c:pt>
                <c:pt idx="386">
                  <c:v>3.8887842105263148</c:v>
                </c:pt>
                <c:pt idx="387">
                  <c:v>3.8982105263157898</c:v>
                </c:pt>
                <c:pt idx="388">
                  <c:v>3.9046421052631586</c:v>
                </c:pt>
                <c:pt idx="389">
                  <c:v>3.9192105263157897</c:v>
                </c:pt>
                <c:pt idx="390">
                  <c:v>3.9126473684210525</c:v>
                </c:pt>
                <c:pt idx="391">
                  <c:v>3.9066526315789472</c:v>
                </c:pt>
                <c:pt idx="392">
                  <c:v>3.8714526315789479</c:v>
                </c:pt>
                <c:pt idx="393">
                  <c:v>3.8541999999999992</c:v>
                </c:pt>
                <c:pt idx="394">
                  <c:v>3.8470421052631587</c:v>
                </c:pt>
                <c:pt idx="395">
                  <c:v>3.8444999999999996</c:v>
                </c:pt>
                <c:pt idx="396">
                  <c:v>3.8431315789473688</c:v>
                </c:pt>
                <c:pt idx="397">
                  <c:v>3.8449684210526307</c:v>
                </c:pt>
                <c:pt idx="398">
                  <c:v>3.8511473684210529</c:v>
                </c:pt>
                <c:pt idx="399">
                  <c:v>3.8460684210526317</c:v>
                </c:pt>
                <c:pt idx="400">
                  <c:v>3.867178947368421</c:v>
                </c:pt>
                <c:pt idx="401">
                  <c:v>3.8682578947368418</c:v>
                </c:pt>
                <c:pt idx="402">
                  <c:v>3.8684263157894745</c:v>
                </c:pt>
                <c:pt idx="403">
                  <c:v>3.8731263157894738</c:v>
                </c:pt>
                <c:pt idx="404">
                  <c:v>3.8829052631578946</c:v>
                </c:pt>
                <c:pt idx="405">
                  <c:v>3.8720789473684212</c:v>
                </c:pt>
                <c:pt idx="406">
                  <c:v>3.8728052631578946</c:v>
                </c:pt>
                <c:pt idx="407">
                  <c:v>3.8735684210526311</c:v>
                </c:pt>
                <c:pt idx="408">
                  <c:v>3.8883210526315786</c:v>
                </c:pt>
                <c:pt idx="409">
                  <c:v>3.8908631578947377</c:v>
                </c:pt>
                <c:pt idx="410">
                  <c:v>3.8949947368421056</c:v>
                </c:pt>
                <c:pt idx="411">
                  <c:v>3.895384210526315</c:v>
                </c:pt>
                <c:pt idx="412">
                  <c:v>3.8885842105263158</c:v>
                </c:pt>
                <c:pt idx="413">
                  <c:v>3.8855842105263156</c:v>
                </c:pt>
                <c:pt idx="414">
                  <c:v>3.8464105263157888</c:v>
                </c:pt>
                <c:pt idx="415">
                  <c:v>3.8823473684210525</c:v>
                </c:pt>
                <c:pt idx="416">
                  <c:v>3.8787789473684202</c:v>
                </c:pt>
                <c:pt idx="417">
                  <c:v>3.8737105263157892</c:v>
                </c:pt>
                <c:pt idx="418">
                  <c:v>3.8640684210526306</c:v>
                </c:pt>
                <c:pt idx="419">
                  <c:v>3.8802368421052633</c:v>
                </c:pt>
                <c:pt idx="420">
                  <c:v>3.8861105263157905</c:v>
                </c:pt>
                <c:pt idx="421">
                  <c:v>3.888157894736842</c:v>
                </c:pt>
                <c:pt idx="422">
                  <c:v>3.8898315789473688</c:v>
                </c:pt>
                <c:pt idx="423">
                  <c:v>3.8941210526315779</c:v>
                </c:pt>
                <c:pt idx="424">
                  <c:v>3.8917105263157894</c:v>
                </c:pt>
                <c:pt idx="425">
                  <c:v>3.8854789473684206</c:v>
                </c:pt>
                <c:pt idx="426">
                  <c:v>3.8803631578947377</c:v>
                </c:pt>
                <c:pt idx="427">
                  <c:v>3.8838736842105264</c:v>
                </c:pt>
                <c:pt idx="428">
                  <c:v>3.890657894736842</c:v>
                </c:pt>
                <c:pt idx="429">
                  <c:v>3.875</c:v>
                </c:pt>
                <c:pt idx="430">
                  <c:v>3.8693894736842105</c:v>
                </c:pt>
                <c:pt idx="431">
                  <c:v>3.8408684210526318</c:v>
                </c:pt>
                <c:pt idx="432">
                  <c:v>3.8193000000000006</c:v>
                </c:pt>
                <c:pt idx="433">
                  <c:v>3.8033894736842115</c:v>
                </c:pt>
                <c:pt idx="434">
                  <c:v>3.7642789473684202</c:v>
                </c:pt>
                <c:pt idx="435">
                  <c:v>3.7667578947368425</c:v>
                </c:pt>
                <c:pt idx="436">
                  <c:v>3.7580736842105265</c:v>
                </c:pt>
                <c:pt idx="437">
                  <c:v>3.7555052631578949</c:v>
                </c:pt>
                <c:pt idx="438">
                  <c:v>3.7596999999999996</c:v>
                </c:pt>
                <c:pt idx="439">
                  <c:v>3.7668789473684212</c:v>
                </c:pt>
                <c:pt idx="440">
                  <c:v>3.7629631578947369</c:v>
                </c:pt>
                <c:pt idx="441">
                  <c:v>3.7577736842105254</c:v>
                </c:pt>
                <c:pt idx="442">
                  <c:v>3.7572684210526304</c:v>
                </c:pt>
                <c:pt idx="443">
                  <c:v>3.7612000000000001</c:v>
                </c:pt>
                <c:pt idx="444">
                  <c:v>3.7647368421052638</c:v>
                </c:pt>
                <c:pt idx="445">
                  <c:v>3.7596999999999996</c:v>
                </c:pt>
                <c:pt idx="446">
                  <c:v>3.7526947368421051</c:v>
                </c:pt>
                <c:pt idx="447">
                  <c:v>3.7479578947368424</c:v>
                </c:pt>
                <c:pt idx="448">
                  <c:v>3.749026315789473</c:v>
                </c:pt>
                <c:pt idx="449">
                  <c:v>3.7585684210526318</c:v>
                </c:pt>
                <c:pt idx="450">
                  <c:v>3.7633789473684218</c:v>
                </c:pt>
                <c:pt idx="451">
                  <c:v>3.7622368421052634</c:v>
                </c:pt>
                <c:pt idx="452">
                  <c:v>3.7646000000000002</c:v>
                </c:pt>
                <c:pt idx="453">
                  <c:v>3.7624421052631583</c:v>
                </c:pt>
                <c:pt idx="454">
                  <c:v>3.7635684210526317</c:v>
                </c:pt>
                <c:pt idx="455">
                  <c:v>3.7605052631578944</c:v>
                </c:pt>
                <c:pt idx="456">
                  <c:v>3.7602631578947365</c:v>
                </c:pt>
                <c:pt idx="457">
                  <c:v>3.7639000000000009</c:v>
                </c:pt>
                <c:pt idx="458">
                  <c:v>3.7467052631578945</c:v>
                </c:pt>
                <c:pt idx="459">
                  <c:v>3.7526210526315791</c:v>
                </c:pt>
                <c:pt idx="460">
                  <c:v>3.7578421052631579</c:v>
                </c:pt>
                <c:pt idx="461">
                  <c:v>3.7519473684210523</c:v>
                </c:pt>
                <c:pt idx="462">
                  <c:v>3.7334684210526312</c:v>
                </c:pt>
                <c:pt idx="463">
                  <c:v>3.7195</c:v>
                </c:pt>
                <c:pt idx="464">
                  <c:v>3.7178736842105264</c:v>
                </c:pt>
                <c:pt idx="465">
                  <c:v>3.7197842105263148</c:v>
                </c:pt>
                <c:pt idx="466">
                  <c:v>3.7221578947368421</c:v>
                </c:pt>
                <c:pt idx="467">
                  <c:v>3.7258368421052634</c:v>
                </c:pt>
                <c:pt idx="468">
                  <c:v>3.7291210526315792</c:v>
                </c:pt>
                <c:pt idx="469">
                  <c:v>3.7306421052631578</c:v>
                </c:pt>
                <c:pt idx="470">
                  <c:v>3.7508157894736853</c:v>
                </c:pt>
                <c:pt idx="471">
                  <c:v>3.7574631578947364</c:v>
                </c:pt>
                <c:pt idx="472">
                  <c:v>3.7573052631578947</c:v>
                </c:pt>
                <c:pt idx="473">
                  <c:v>3.7568947368421051</c:v>
                </c:pt>
                <c:pt idx="474">
                  <c:v>3.7612894736842106</c:v>
                </c:pt>
                <c:pt idx="475">
                  <c:v>3.7642526315789477</c:v>
                </c:pt>
                <c:pt idx="476">
                  <c:v>3.7658842105263157</c:v>
                </c:pt>
                <c:pt idx="477">
                  <c:v>3.7640736842105262</c:v>
                </c:pt>
                <c:pt idx="478">
                  <c:v>3.7515315789473682</c:v>
                </c:pt>
                <c:pt idx="479">
                  <c:v>3.7495421052631586</c:v>
                </c:pt>
                <c:pt idx="480">
                  <c:v>3.7479105263157888</c:v>
                </c:pt>
                <c:pt idx="481">
                  <c:v>3.7486789473684206</c:v>
                </c:pt>
                <c:pt idx="482">
                  <c:v>3.7543157894736838</c:v>
                </c:pt>
                <c:pt idx="483">
                  <c:v>3.7615789473684216</c:v>
                </c:pt>
                <c:pt idx="484">
                  <c:v>3.7632000000000008</c:v>
                </c:pt>
                <c:pt idx="485">
                  <c:v>3.7809736842105259</c:v>
                </c:pt>
                <c:pt idx="486">
                  <c:v>3.7921052631578944</c:v>
                </c:pt>
                <c:pt idx="487">
                  <c:v>3.8011105263157892</c:v>
                </c:pt>
                <c:pt idx="488">
                  <c:v>3.8054684210526322</c:v>
                </c:pt>
                <c:pt idx="489">
                  <c:v>3.8052000000000001</c:v>
                </c:pt>
                <c:pt idx="490">
                  <c:v>3.8409263157894733</c:v>
                </c:pt>
                <c:pt idx="491">
                  <c:v>3.8659842105263156</c:v>
                </c:pt>
                <c:pt idx="492">
                  <c:v>3.8753736842105262</c:v>
                </c:pt>
                <c:pt idx="493">
                  <c:v>3.8761473684210528</c:v>
                </c:pt>
                <c:pt idx="494">
                  <c:v>3.8717684210526322</c:v>
                </c:pt>
                <c:pt idx="495">
                  <c:v>3.8905947368421061</c:v>
                </c:pt>
                <c:pt idx="496">
                  <c:v>3.8981611111111101</c:v>
                </c:pt>
                <c:pt idx="497">
                  <c:v>3.9114222222222228</c:v>
                </c:pt>
                <c:pt idx="498">
                  <c:v>3.9384055555555566</c:v>
                </c:pt>
                <c:pt idx="499">
                  <c:v>3.9542055555555558</c:v>
                </c:pt>
                <c:pt idx="500">
                  <c:v>3.9557722222222225</c:v>
                </c:pt>
                <c:pt idx="501">
                  <c:v>3.9622444444444449</c:v>
                </c:pt>
                <c:pt idx="502">
                  <c:v>3.9762999999999997</c:v>
                </c:pt>
                <c:pt idx="503">
                  <c:v>3.9921944444444435</c:v>
                </c:pt>
                <c:pt idx="504">
                  <c:v>4.0000111111111103</c:v>
                </c:pt>
                <c:pt idx="505">
                  <c:v>4.0061888888888895</c:v>
                </c:pt>
                <c:pt idx="506">
                  <c:v>4.0260277777777782</c:v>
                </c:pt>
                <c:pt idx="507">
                  <c:v>4.0220555555555562</c:v>
                </c:pt>
                <c:pt idx="508">
                  <c:v>4.0344500000000005</c:v>
                </c:pt>
                <c:pt idx="509">
                  <c:v>4.0382944444444435</c:v>
                </c:pt>
                <c:pt idx="510">
                  <c:v>4.0471333333333339</c:v>
                </c:pt>
                <c:pt idx="511">
                  <c:v>4.054722222222221</c:v>
                </c:pt>
                <c:pt idx="512">
                  <c:v>4.0623444444444452</c:v>
                </c:pt>
                <c:pt idx="513">
                  <c:v>4.0608388888888891</c:v>
                </c:pt>
                <c:pt idx="514">
                  <c:v>4.0201388888888889</c:v>
                </c:pt>
                <c:pt idx="515">
                  <c:v>4.013755555555556</c:v>
                </c:pt>
                <c:pt idx="516">
                  <c:v>4.0123444444444445</c:v>
                </c:pt>
                <c:pt idx="517">
                  <c:v>3.9982722222222224</c:v>
                </c:pt>
                <c:pt idx="518">
                  <c:v>3.994844444444444</c:v>
                </c:pt>
                <c:pt idx="519">
                  <c:v>4.0050666666666661</c:v>
                </c:pt>
                <c:pt idx="520">
                  <c:v>4.0072000000000001</c:v>
                </c:pt>
                <c:pt idx="521">
                  <c:v>4.0090277777777779</c:v>
                </c:pt>
                <c:pt idx="522">
                  <c:v>4.0213777777777775</c:v>
                </c:pt>
                <c:pt idx="523">
                  <c:v>4.029516666666666</c:v>
                </c:pt>
                <c:pt idx="524">
                  <c:v>4.0224166666666674</c:v>
                </c:pt>
                <c:pt idx="525">
                  <c:v>4.0218722222222221</c:v>
                </c:pt>
                <c:pt idx="526">
                  <c:v>4.0184166666666661</c:v>
                </c:pt>
                <c:pt idx="527">
                  <c:v>4.0460388888888899</c:v>
                </c:pt>
                <c:pt idx="528">
                  <c:v>4.0284055555555547</c:v>
                </c:pt>
                <c:pt idx="529">
                  <c:v>4.0188055555555557</c:v>
                </c:pt>
                <c:pt idx="530">
                  <c:v>4.0299444444444434</c:v>
                </c:pt>
                <c:pt idx="531">
                  <c:v>4.0338222222222235</c:v>
                </c:pt>
                <c:pt idx="532">
                  <c:v>4.0379722222222219</c:v>
                </c:pt>
                <c:pt idx="533">
                  <c:v>4.0374499999999989</c:v>
                </c:pt>
                <c:pt idx="534">
                  <c:v>4.037061111111111</c:v>
                </c:pt>
                <c:pt idx="535">
                  <c:v>4.0361277777777778</c:v>
                </c:pt>
                <c:pt idx="536">
                  <c:v>4.0330055555555555</c:v>
                </c:pt>
                <c:pt idx="537">
                  <c:v>4.0255222222222233</c:v>
                </c:pt>
                <c:pt idx="538">
                  <c:v>4.0308000000000002</c:v>
                </c:pt>
                <c:pt idx="539">
                  <c:v>4.0341555555555555</c:v>
                </c:pt>
                <c:pt idx="540">
                  <c:v>4.0411000000000001</c:v>
                </c:pt>
                <c:pt idx="541">
                  <c:v>4.0413999999999994</c:v>
                </c:pt>
                <c:pt idx="542">
                  <c:v>4.0553888888888894</c:v>
                </c:pt>
                <c:pt idx="543">
                  <c:v>4.059738888888889</c:v>
                </c:pt>
                <c:pt idx="544">
                  <c:v>4.0577666666666667</c:v>
                </c:pt>
                <c:pt idx="545">
                  <c:v>4.0442500000000008</c:v>
                </c:pt>
                <c:pt idx="546">
                  <c:v>4.0310555555555556</c:v>
                </c:pt>
                <c:pt idx="547">
                  <c:v>4.0338499999999993</c:v>
                </c:pt>
                <c:pt idx="548">
                  <c:v>4.0354777777777775</c:v>
                </c:pt>
                <c:pt idx="549">
                  <c:v>4.0231444444444442</c:v>
                </c:pt>
                <c:pt idx="550">
                  <c:v>4.0138833333333332</c:v>
                </c:pt>
                <c:pt idx="551">
                  <c:v>4.0215111111111108</c:v>
                </c:pt>
                <c:pt idx="552">
                  <c:v>4.0225388888888878</c:v>
                </c:pt>
                <c:pt idx="553">
                  <c:v>4.0272333333333341</c:v>
                </c:pt>
                <c:pt idx="554">
                  <c:v>4.0204333333333331</c:v>
                </c:pt>
                <c:pt idx="555">
                  <c:v>4.0113666666666665</c:v>
                </c:pt>
                <c:pt idx="556">
                  <c:v>4.0273055555555555</c:v>
                </c:pt>
                <c:pt idx="557">
                  <c:v>4.0365444444444449</c:v>
                </c:pt>
                <c:pt idx="558">
                  <c:v>4.0471055555555546</c:v>
                </c:pt>
                <c:pt idx="559">
                  <c:v>4.0523166666666661</c:v>
                </c:pt>
                <c:pt idx="560">
                  <c:v>4.0641277777777782</c:v>
                </c:pt>
                <c:pt idx="561">
                  <c:v>4.0889777777777772</c:v>
                </c:pt>
                <c:pt idx="562">
                  <c:v>4.1036888888888887</c:v>
                </c:pt>
                <c:pt idx="563">
                  <c:v>4.1223166666666664</c:v>
                </c:pt>
                <c:pt idx="564">
                  <c:v>4.1272833333333345</c:v>
                </c:pt>
                <c:pt idx="565">
                  <c:v>4.1188611111111113</c:v>
                </c:pt>
                <c:pt idx="566">
                  <c:v>4.1507500000000004</c:v>
                </c:pt>
                <c:pt idx="567">
                  <c:v>4.1669944444444447</c:v>
                </c:pt>
                <c:pt idx="568">
                  <c:v>4.1729333333333338</c:v>
                </c:pt>
                <c:pt idx="569">
                  <c:v>4.2001388888888886</c:v>
                </c:pt>
                <c:pt idx="570">
                  <c:v>4.2030000000000012</c:v>
                </c:pt>
                <c:pt idx="571">
                  <c:v>4.2333944444444445</c:v>
                </c:pt>
                <c:pt idx="572">
                  <c:v>4.2724277777777768</c:v>
                </c:pt>
                <c:pt idx="573">
                  <c:v>4.304494444444444</c:v>
                </c:pt>
                <c:pt idx="574">
                  <c:v>4.3584722222222219</c:v>
                </c:pt>
                <c:pt idx="575">
                  <c:v>4.386849999999999</c:v>
                </c:pt>
                <c:pt idx="576">
                  <c:v>4.4125444444444453</c:v>
                </c:pt>
                <c:pt idx="577">
                  <c:v>4.4474777777777783</c:v>
                </c:pt>
                <c:pt idx="578">
                  <c:v>4.447166666666666</c:v>
                </c:pt>
                <c:pt idx="579">
                  <c:v>4.4415777777777778</c:v>
                </c:pt>
                <c:pt idx="580">
                  <c:v>4.4345277777777774</c:v>
                </c:pt>
                <c:pt idx="581">
                  <c:v>4.421327777777778</c:v>
                </c:pt>
                <c:pt idx="582">
                  <c:v>4.4253833333333334</c:v>
                </c:pt>
                <c:pt idx="583">
                  <c:v>4.426672222222221</c:v>
                </c:pt>
                <c:pt idx="584">
                  <c:v>4.422538888888889</c:v>
                </c:pt>
                <c:pt idx="585">
                  <c:v>4.4166833333333333</c:v>
                </c:pt>
                <c:pt idx="586">
                  <c:v>4.4049944444444442</c:v>
                </c:pt>
                <c:pt idx="587">
                  <c:v>4.3952166666666663</c:v>
                </c:pt>
                <c:pt idx="588">
                  <c:v>4.4474722222222223</c:v>
                </c:pt>
                <c:pt idx="589">
                  <c:v>4.4467944444444445</c:v>
                </c:pt>
                <c:pt idx="590">
                  <c:v>4.5330888888888889</c:v>
                </c:pt>
                <c:pt idx="591">
                  <c:v>4.5810166666666667</c:v>
                </c:pt>
                <c:pt idx="592">
                  <c:v>4.6067333333333318</c:v>
                </c:pt>
                <c:pt idx="593">
                  <c:v>4.6434277777777782</c:v>
                </c:pt>
                <c:pt idx="594">
                  <c:v>4.7004611111111103</c:v>
                </c:pt>
                <c:pt idx="595">
                  <c:v>4.7513222222222211</c:v>
                </c:pt>
                <c:pt idx="596">
                  <c:v>4.8075277777777794</c:v>
                </c:pt>
                <c:pt idx="597">
                  <c:v>4.8847055555555547</c:v>
                </c:pt>
                <c:pt idx="598">
                  <c:v>4.8784666666666663</c:v>
                </c:pt>
                <c:pt idx="599">
                  <c:v>4.9282277777777788</c:v>
                </c:pt>
                <c:pt idx="600">
                  <c:v>4.9330499999999997</c:v>
                </c:pt>
                <c:pt idx="601">
                  <c:v>4.9730166666666671</c:v>
                </c:pt>
                <c:pt idx="602">
                  <c:v>4.9993111111111093</c:v>
                </c:pt>
                <c:pt idx="603">
                  <c:v>5.031305555555555</c:v>
                </c:pt>
                <c:pt idx="604">
                  <c:v>5.0390166666666669</c:v>
                </c:pt>
                <c:pt idx="605">
                  <c:v>5.0656277777777774</c:v>
                </c:pt>
                <c:pt idx="606">
                  <c:v>5.0675222222222223</c:v>
                </c:pt>
                <c:pt idx="607">
                  <c:v>4.9738388888888885</c:v>
                </c:pt>
                <c:pt idx="608">
                  <c:v>4.9024944444444447</c:v>
                </c:pt>
                <c:pt idx="609">
                  <c:v>4.833911111111111</c:v>
                </c:pt>
                <c:pt idx="610">
                  <c:v>4.886455555555556</c:v>
                </c:pt>
                <c:pt idx="611">
                  <c:v>4.9776666666666669</c:v>
                </c:pt>
                <c:pt idx="612">
                  <c:v>5.0336944444444445</c:v>
                </c:pt>
                <c:pt idx="613">
                  <c:v>5.1533388888888894</c:v>
                </c:pt>
                <c:pt idx="614">
                  <c:v>5.1662166666666671</c:v>
                </c:pt>
                <c:pt idx="615">
                  <c:v>5.162516666666666</c:v>
                </c:pt>
                <c:pt idx="616">
                  <c:v>5.1760666666666664</c:v>
                </c:pt>
                <c:pt idx="617">
                  <c:v>5.1414</c:v>
                </c:pt>
                <c:pt idx="618">
                  <c:v>5.097538888888888</c:v>
                </c:pt>
                <c:pt idx="619">
                  <c:v>5.1073555555555554</c:v>
                </c:pt>
                <c:pt idx="620">
                  <c:v>5.0938277777777783</c:v>
                </c:pt>
                <c:pt idx="621">
                  <c:v>5.1303944444444447</c:v>
                </c:pt>
                <c:pt idx="622">
                  <c:v>5.150599999999999</c:v>
                </c:pt>
                <c:pt idx="623">
                  <c:v>6.0493666666666677</c:v>
                </c:pt>
                <c:pt idx="624">
                  <c:v>6.153483333333333</c:v>
                </c:pt>
                <c:pt idx="625">
                  <c:v>6.150777777777777</c:v>
                </c:pt>
                <c:pt idx="626">
                  <c:v>5.9916500000000008</c:v>
                </c:pt>
                <c:pt idx="627">
                  <c:v>5.7836777777777773</c:v>
                </c:pt>
                <c:pt idx="628">
                  <c:v>5.8017388888888899</c:v>
                </c:pt>
                <c:pt idx="629">
                  <c:v>5.4346722222222228</c:v>
                </c:pt>
                <c:pt idx="630">
                  <c:v>5.3244777777777781</c:v>
                </c:pt>
                <c:pt idx="631">
                  <c:v>5.2628277777777779</c:v>
                </c:pt>
                <c:pt idx="632">
                  <c:v>5.2519611111111111</c:v>
                </c:pt>
                <c:pt idx="633">
                  <c:v>5.2071166666666677</c:v>
                </c:pt>
                <c:pt idx="634">
                  <c:v>5.1234777777777785</c:v>
                </c:pt>
                <c:pt idx="635">
                  <c:v>5.1239555555555549</c:v>
                </c:pt>
                <c:pt idx="636">
                  <c:v>5.1249333333333338</c:v>
                </c:pt>
                <c:pt idx="637">
                  <c:v>5.1311888888888895</c:v>
                </c:pt>
                <c:pt idx="638">
                  <c:v>5.1480722222222219</c:v>
                </c:pt>
                <c:pt idx="639">
                  <c:v>5.2199500000000008</c:v>
                </c:pt>
                <c:pt idx="640">
                  <c:v>5.2240666666666673</c:v>
                </c:pt>
                <c:pt idx="641">
                  <c:v>5.2351777777777784</c:v>
                </c:pt>
                <c:pt idx="642">
                  <c:v>5.2232500000000002</c:v>
                </c:pt>
                <c:pt idx="643">
                  <c:v>5.2339777777777776</c:v>
                </c:pt>
                <c:pt idx="644">
                  <c:v>5.2327722222222208</c:v>
                </c:pt>
                <c:pt idx="645">
                  <c:v>5.2303222222222212</c:v>
                </c:pt>
                <c:pt idx="646">
                  <c:v>5.2434222222222227</c:v>
                </c:pt>
                <c:pt idx="647">
                  <c:v>5.2659722222222207</c:v>
                </c:pt>
                <c:pt idx="648">
                  <c:v>5.2505111111111118</c:v>
                </c:pt>
                <c:pt idx="649">
                  <c:v>5.2526111111111113</c:v>
                </c:pt>
                <c:pt idx="650">
                  <c:v>5.2459833333333332</c:v>
                </c:pt>
                <c:pt idx="651">
                  <c:v>5.2649777777777764</c:v>
                </c:pt>
                <c:pt idx="652">
                  <c:v>5.2626888888888885</c:v>
                </c:pt>
                <c:pt idx="653">
                  <c:v>5.2744388888888887</c:v>
                </c:pt>
                <c:pt idx="654">
                  <c:v>5.2904777777777774</c:v>
                </c:pt>
                <c:pt idx="655">
                  <c:v>5.2563166666666667</c:v>
                </c:pt>
                <c:pt idx="656">
                  <c:v>5.3240277777777774</c:v>
                </c:pt>
                <c:pt idx="657">
                  <c:v>5.3316833333333333</c:v>
                </c:pt>
                <c:pt idx="658">
                  <c:v>5.3445111111111112</c:v>
                </c:pt>
                <c:pt idx="659">
                  <c:v>5.3694666666666659</c:v>
                </c:pt>
                <c:pt idx="660">
                  <c:v>5.3776611111111112</c:v>
                </c:pt>
                <c:pt idx="661">
                  <c:v>5.4056222222222212</c:v>
                </c:pt>
                <c:pt idx="662">
                  <c:v>5.4107176470588243</c:v>
                </c:pt>
                <c:pt idx="663">
                  <c:v>5.4150823529411767</c:v>
                </c:pt>
                <c:pt idx="664">
                  <c:v>5.4347411764705882</c:v>
                </c:pt>
                <c:pt idx="665">
                  <c:v>5.4730705882352941</c:v>
                </c:pt>
                <c:pt idx="666">
                  <c:v>5.487117647058823</c:v>
                </c:pt>
                <c:pt idx="667">
                  <c:v>5.4980941176470584</c:v>
                </c:pt>
                <c:pt idx="668">
                  <c:v>5.5027882352941173</c:v>
                </c:pt>
                <c:pt idx="669">
                  <c:v>5.5164705882352933</c:v>
                </c:pt>
                <c:pt idx="670">
                  <c:v>5.5569235294117654</c:v>
                </c:pt>
                <c:pt idx="671">
                  <c:v>5.566205882352941</c:v>
                </c:pt>
                <c:pt idx="672">
                  <c:v>5.5759058823529406</c:v>
                </c:pt>
                <c:pt idx="673">
                  <c:v>5.5957470588235303</c:v>
                </c:pt>
                <c:pt idx="674">
                  <c:v>5.6120470588235296</c:v>
                </c:pt>
                <c:pt idx="675">
                  <c:v>5.6651999999999996</c:v>
                </c:pt>
                <c:pt idx="676">
                  <c:v>5.677105882352941</c:v>
                </c:pt>
                <c:pt idx="677">
                  <c:v>5.6939294117647057</c:v>
                </c:pt>
                <c:pt idx="678">
                  <c:v>5.7018176470588244</c:v>
                </c:pt>
                <c:pt idx="679">
                  <c:v>5.6966470588235296</c:v>
                </c:pt>
                <c:pt idx="680">
                  <c:v>5.7304999999999993</c:v>
                </c:pt>
                <c:pt idx="681">
                  <c:v>5.7424588235294118</c:v>
                </c:pt>
                <c:pt idx="682">
                  <c:v>5.7465647058823519</c:v>
                </c:pt>
                <c:pt idx="683">
                  <c:v>5.7468647058823521</c:v>
                </c:pt>
                <c:pt idx="684">
                  <c:v>5.7447176470588239</c:v>
                </c:pt>
                <c:pt idx="685">
                  <c:v>5.7649470588235303</c:v>
                </c:pt>
                <c:pt idx="686">
                  <c:v>5.7625999999999991</c:v>
                </c:pt>
                <c:pt idx="687">
                  <c:v>5.7657117647058822</c:v>
                </c:pt>
                <c:pt idx="688">
                  <c:v>5.7742529411764716</c:v>
                </c:pt>
                <c:pt idx="689">
                  <c:v>5.7906235294117661</c:v>
                </c:pt>
                <c:pt idx="690">
                  <c:v>5.799082352941177</c:v>
                </c:pt>
                <c:pt idx="691">
                  <c:v>5.8117941176470582</c:v>
                </c:pt>
                <c:pt idx="692">
                  <c:v>5.824682352941176</c:v>
                </c:pt>
                <c:pt idx="693">
                  <c:v>5.8342529411764703</c:v>
                </c:pt>
                <c:pt idx="694">
                  <c:v>5.8582705882352926</c:v>
                </c:pt>
                <c:pt idx="695">
                  <c:v>5.8633058823529414</c:v>
                </c:pt>
                <c:pt idx="696">
                  <c:v>5.884405882352941</c:v>
                </c:pt>
                <c:pt idx="697">
                  <c:v>5.8833529411764696</c:v>
                </c:pt>
                <c:pt idx="698">
                  <c:v>5.8930882352941172</c:v>
                </c:pt>
                <c:pt idx="699">
                  <c:v>5.850694117647059</c:v>
                </c:pt>
                <c:pt idx="700">
                  <c:v>5.857594117647059</c:v>
                </c:pt>
                <c:pt idx="701">
                  <c:v>5.8731705882352934</c:v>
                </c:pt>
                <c:pt idx="702">
                  <c:v>5.9003588235294115</c:v>
                </c:pt>
                <c:pt idx="703">
                  <c:v>5.9514352941176476</c:v>
                </c:pt>
                <c:pt idx="704">
                  <c:v>6.0403812500000011</c:v>
                </c:pt>
                <c:pt idx="705">
                  <c:v>6.0412312500000001</c:v>
                </c:pt>
                <c:pt idx="706">
                  <c:v>6.0490374999999998</c:v>
                </c:pt>
                <c:pt idx="707">
                  <c:v>6.0553374999999994</c:v>
                </c:pt>
                <c:pt idx="708">
                  <c:v>6.0831125000000013</c:v>
                </c:pt>
                <c:pt idx="709">
                  <c:v>6.0929562500000003</c:v>
                </c:pt>
                <c:pt idx="710">
                  <c:v>6.0876999999999999</c:v>
                </c:pt>
                <c:pt idx="711">
                  <c:v>6.0906687500000007</c:v>
                </c:pt>
                <c:pt idx="712">
                  <c:v>6.1385874999999999</c:v>
                </c:pt>
                <c:pt idx="713">
                  <c:v>6.1466374999999998</c:v>
                </c:pt>
                <c:pt idx="714">
                  <c:v>6.1489062500000005</c:v>
                </c:pt>
                <c:pt idx="715">
                  <c:v>6.1598875000000008</c:v>
                </c:pt>
                <c:pt idx="716">
                  <c:v>6.1651499999999988</c:v>
                </c:pt>
                <c:pt idx="717">
                  <c:v>6.1800000000000015</c:v>
                </c:pt>
                <c:pt idx="718">
                  <c:v>6.1597937500000004</c:v>
                </c:pt>
                <c:pt idx="719">
                  <c:v>6.1584249999999994</c:v>
                </c:pt>
                <c:pt idx="720">
                  <c:v>6.1536375000000003</c:v>
                </c:pt>
                <c:pt idx="721">
                  <c:v>6.1562875000000012</c:v>
                </c:pt>
                <c:pt idx="722">
                  <c:v>6.2385687499999998</c:v>
                </c:pt>
                <c:pt idx="723">
                  <c:v>6.244918750000001</c:v>
                </c:pt>
                <c:pt idx="724">
                  <c:v>6.2508499999999998</c:v>
                </c:pt>
                <c:pt idx="725">
                  <c:v>6.2544124999999999</c:v>
                </c:pt>
                <c:pt idx="726">
                  <c:v>6.2860562500000006</c:v>
                </c:pt>
                <c:pt idx="727">
                  <c:v>6.2976687500000006</c:v>
                </c:pt>
                <c:pt idx="728">
                  <c:v>6.301318750000001</c:v>
                </c:pt>
                <c:pt idx="729">
                  <c:v>6.3129437500000005</c:v>
                </c:pt>
                <c:pt idx="730">
                  <c:v>6.2985249999999988</c:v>
                </c:pt>
                <c:pt idx="731">
                  <c:v>6.3206999999999995</c:v>
                </c:pt>
                <c:pt idx="732">
                  <c:v>6.3011400000000002</c:v>
                </c:pt>
                <c:pt idx="733">
                  <c:v>6.3176600000000009</c:v>
                </c:pt>
                <c:pt idx="734">
                  <c:v>6.3216666666666672</c:v>
                </c:pt>
                <c:pt idx="735">
                  <c:v>6.319373333333334</c:v>
                </c:pt>
                <c:pt idx="736">
                  <c:v>6.3628266666666677</c:v>
                </c:pt>
                <c:pt idx="737">
                  <c:v>6.3454066666666664</c:v>
                </c:pt>
                <c:pt idx="738">
                  <c:v>6.344946666666667</c:v>
                </c:pt>
                <c:pt idx="739">
                  <c:v>6.3482133333333328</c:v>
                </c:pt>
                <c:pt idx="740">
                  <c:v>6.3367599999999999</c:v>
                </c:pt>
                <c:pt idx="741">
                  <c:v>6.3872066666666667</c:v>
                </c:pt>
                <c:pt idx="742">
                  <c:v>6.4263733333333342</c:v>
                </c:pt>
                <c:pt idx="743">
                  <c:v>6.4559866666666661</c:v>
                </c:pt>
                <c:pt idx="744">
                  <c:v>6.4643533333333343</c:v>
                </c:pt>
                <c:pt idx="745">
                  <c:v>6.4958333333333336</c:v>
                </c:pt>
                <c:pt idx="746">
                  <c:v>6.5032933333333336</c:v>
                </c:pt>
                <c:pt idx="747">
                  <c:v>6.487726666666668</c:v>
                </c:pt>
                <c:pt idx="748">
                  <c:v>6.4975399999999999</c:v>
                </c:pt>
                <c:pt idx="749">
                  <c:v>6.5004400000000002</c:v>
                </c:pt>
                <c:pt idx="750">
                  <c:v>6.4590466666666666</c:v>
                </c:pt>
                <c:pt idx="751">
                  <c:v>6.4624400000000009</c:v>
                </c:pt>
                <c:pt idx="752">
                  <c:v>6.4447533333333338</c:v>
                </c:pt>
                <c:pt idx="753">
                  <c:v>6.4477733333333322</c:v>
                </c:pt>
                <c:pt idx="754">
                  <c:v>6.4581266666666668</c:v>
                </c:pt>
                <c:pt idx="755">
                  <c:v>6.4868466666666666</c:v>
                </c:pt>
                <c:pt idx="756">
                  <c:v>6.4962400000000011</c:v>
                </c:pt>
                <c:pt idx="757">
                  <c:v>6.5094733333333323</c:v>
                </c:pt>
                <c:pt idx="758">
                  <c:v>6.5343400000000003</c:v>
                </c:pt>
                <c:pt idx="759">
                  <c:v>6.5577800000000002</c:v>
                </c:pt>
                <c:pt idx="760">
                  <c:v>6.5864266666666671</c:v>
                </c:pt>
                <c:pt idx="761">
                  <c:v>6.6020466666666673</c:v>
                </c:pt>
                <c:pt idx="762">
                  <c:v>6.6200599999999996</c:v>
                </c:pt>
                <c:pt idx="763">
                  <c:v>6.6250066666666667</c:v>
                </c:pt>
                <c:pt idx="764">
                  <c:v>6.6099066666666655</c:v>
                </c:pt>
                <c:pt idx="765">
                  <c:v>6.6255199999999999</c:v>
                </c:pt>
                <c:pt idx="766">
                  <c:v>6.6427866666666668</c:v>
                </c:pt>
                <c:pt idx="767">
                  <c:v>6.6713733333333343</c:v>
                </c:pt>
                <c:pt idx="768">
                  <c:v>6.6937733333333345</c:v>
                </c:pt>
                <c:pt idx="769">
                  <c:v>6.6650199999999993</c:v>
                </c:pt>
                <c:pt idx="770">
                  <c:v>6.7115600000000004</c:v>
                </c:pt>
                <c:pt idx="771">
                  <c:v>6.7414399999999999</c:v>
                </c:pt>
                <c:pt idx="772">
                  <c:v>6.7452533333333342</c:v>
                </c:pt>
                <c:pt idx="773">
                  <c:v>6.7549000000000001</c:v>
                </c:pt>
                <c:pt idx="774">
                  <c:v>6.7544733333333333</c:v>
                </c:pt>
                <c:pt idx="775">
                  <c:v>6.777286666666666</c:v>
                </c:pt>
                <c:pt idx="776">
                  <c:v>6.7627399999999991</c:v>
                </c:pt>
                <c:pt idx="777">
                  <c:v>6.7476666666666656</c:v>
                </c:pt>
                <c:pt idx="778">
                  <c:v>6.7484933333333323</c:v>
                </c:pt>
                <c:pt idx="779">
                  <c:v>6.7571466666666673</c:v>
                </c:pt>
                <c:pt idx="780">
                  <c:v>6.8248066666666656</c:v>
                </c:pt>
                <c:pt idx="781">
                  <c:v>6.8744199999999998</c:v>
                </c:pt>
                <c:pt idx="782">
                  <c:v>6.8875533333333339</c:v>
                </c:pt>
                <c:pt idx="783">
                  <c:v>6.8923199999999998</c:v>
                </c:pt>
                <c:pt idx="784">
                  <c:v>6.8941533333333345</c:v>
                </c:pt>
                <c:pt idx="785">
                  <c:v>6.9716933333333335</c:v>
                </c:pt>
                <c:pt idx="786">
                  <c:v>6.9891599999999992</c:v>
                </c:pt>
                <c:pt idx="787">
                  <c:v>7.0168400000000002</c:v>
                </c:pt>
                <c:pt idx="788">
                  <c:v>7.0394600000000009</c:v>
                </c:pt>
                <c:pt idx="789">
                  <c:v>7.0598999999999998</c:v>
                </c:pt>
                <c:pt idx="790">
                  <c:v>7.0926800000000005</c:v>
                </c:pt>
                <c:pt idx="791">
                  <c:v>7.1003133333333324</c:v>
                </c:pt>
                <c:pt idx="792">
                  <c:v>7.0897600000000001</c:v>
                </c:pt>
                <c:pt idx="793">
                  <c:v>7.0895866666666647</c:v>
                </c:pt>
                <c:pt idx="794">
                  <c:v>7.1059133333333326</c:v>
                </c:pt>
                <c:pt idx="795">
                  <c:v>7.1224800000000004</c:v>
                </c:pt>
                <c:pt idx="796">
                  <c:v>7.1482266666666678</c:v>
                </c:pt>
                <c:pt idx="797">
                  <c:v>7.207886666666667</c:v>
                </c:pt>
                <c:pt idx="798">
                  <c:v>7.2256133333333326</c:v>
                </c:pt>
                <c:pt idx="799">
                  <c:v>7.2366133333333345</c:v>
                </c:pt>
                <c:pt idx="800">
                  <c:v>7.2898666666666676</c:v>
                </c:pt>
                <c:pt idx="801">
                  <c:v>7.3119733333333325</c:v>
                </c:pt>
                <c:pt idx="802">
                  <c:v>7.3231266666666688</c:v>
                </c:pt>
                <c:pt idx="803">
                  <c:v>7.331833333333333</c:v>
                </c:pt>
                <c:pt idx="804">
                  <c:v>7.3292066666666678</c:v>
                </c:pt>
                <c:pt idx="805">
                  <c:v>7.3871466666666663</c:v>
                </c:pt>
                <c:pt idx="806">
                  <c:v>7.3949933333333329</c:v>
                </c:pt>
                <c:pt idx="807">
                  <c:v>7.3894466666666663</c:v>
                </c:pt>
                <c:pt idx="808">
                  <c:v>7.3802866666666658</c:v>
                </c:pt>
                <c:pt idx="809">
                  <c:v>7.3838733333333346</c:v>
                </c:pt>
                <c:pt idx="810">
                  <c:v>7.424926666666666</c:v>
                </c:pt>
                <c:pt idx="811">
                  <c:v>7.3824466666666666</c:v>
                </c:pt>
                <c:pt idx="812">
                  <c:v>7.3711400000000005</c:v>
                </c:pt>
                <c:pt idx="813">
                  <c:v>7.3688200000000004</c:v>
                </c:pt>
                <c:pt idx="814">
                  <c:v>7.3478466666666655</c:v>
                </c:pt>
                <c:pt idx="815">
                  <c:v>7.3653933333333326</c:v>
                </c:pt>
                <c:pt idx="816">
                  <c:v>7.340986666666665</c:v>
                </c:pt>
                <c:pt idx="817">
                  <c:v>7.3202266666666684</c:v>
                </c:pt>
                <c:pt idx="818">
                  <c:v>7.3108200000000005</c:v>
                </c:pt>
                <c:pt idx="819">
                  <c:v>7.2821600000000002</c:v>
                </c:pt>
                <c:pt idx="820">
                  <c:v>7.2822999999999984</c:v>
                </c:pt>
                <c:pt idx="821">
                  <c:v>7.2670999999999992</c:v>
                </c:pt>
                <c:pt idx="822">
                  <c:v>7.2299200000000008</c:v>
                </c:pt>
                <c:pt idx="823">
                  <c:v>7.2224666666666657</c:v>
                </c:pt>
                <c:pt idx="824">
                  <c:v>7.2267800000000015</c:v>
                </c:pt>
                <c:pt idx="825">
                  <c:v>7.2466400000000002</c:v>
                </c:pt>
                <c:pt idx="826">
                  <c:v>7.3841785714285706</c:v>
                </c:pt>
                <c:pt idx="827">
                  <c:v>7.3864214285714285</c:v>
                </c:pt>
                <c:pt idx="828">
                  <c:v>7.4309642857142846</c:v>
                </c:pt>
                <c:pt idx="829">
                  <c:v>7.4454571428571432</c:v>
                </c:pt>
                <c:pt idx="830">
                  <c:v>7.5129142857142854</c:v>
                </c:pt>
                <c:pt idx="831">
                  <c:v>7.5493071428571437</c:v>
                </c:pt>
                <c:pt idx="832">
                  <c:v>7.5707857142857149</c:v>
                </c:pt>
                <c:pt idx="833">
                  <c:v>7.5896499999999998</c:v>
                </c:pt>
                <c:pt idx="834">
                  <c:v>7.6318285714285707</c:v>
                </c:pt>
                <c:pt idx="835">
                  <c:v>7.5561714285714272</c:v>
                </c:pt>
                <c:pt idx="836">
                  <c:v>7.5042428571428568</c:v>
                </c:pt>
                <c:pt idx="837">
                  <c:v>7.5022642857142836</c:v>
                </c:pt>
                <c:pt idx="838">
                  <c:v>7.4750214285714289</c:v>
                </c:pt>
                <c:pt idx="839">
                  <c:v>7.4739357142857159</c:v>
                </c:pt>
                <c:pt idx="840">
                  <c:v>7.4348928571428585</c:v>
                </c:pt>
                <c:pt idx="841">
                  <c:v>7.4337999999999997</c:v>
                </c:pt>
                <c:pt idx="842">
                  <c:v>7.4162357142857145</c:v>
                </c:pt>
                <c:pt idx="843">
                  <c:v>7.3407642857142861</c:v>
                </c:pt>
                <c:pt idx="844">
                  <c:v>7.3792714285714283</c:v>
                </c:pt>
                <c:pt idx="845">
                  <c:v>7.3940357142857138</c:v>
                </c:pt>
                <c:pt idx="846">
                  <c:v>7.3741357142857149</c:v>
                </c:pt>
                <c:pt idx="847">
                  <c:v>7.3532357142857157</c:v>
                </c:pt>
                <c:pt idx="848">
                  <c:v>7.3338142857142845</c:v>
                </c:pt>
                <c:pt idx="849">
                  <c:v>7.3053428571428558</c:v>
                </c:pt>
                <c:pt idx="850">
                  <c:v>7.3076500000000006</c:v>
                </c:pt>
                <c:pt idx="851">
                  <c:v>7.4115357142857139</c:v>
                </c:pt>
                <c:pt idx="852">
                  <c:v>7.4988714285714293</c:v>
                </c:pt>
                <c:pt idx="853">
                  <c:v>7.5519928571428565</c:v>
                </c:pt>
                <c:pt idx="854">
                  <c:v>7.4851428571428569</c:v>
                </c:pt>
                <c:pt idx="855">
                  <c:v>7.4472928571428572</c:v>
                </c:pt>
                <c:pt idx="856">
                  <c:v>7.3822214285714285</c:v>
                </c:pt>
                <c:pt idx="857">
                  <c:v>7.3347428571428583</c:v>
                </c:pt>
                <c:pt idx="858">
                  <c:v>7.213350000000001</c:v>
                </c:pt>
                <c:pt idx="859">
                  <c:v>7.2047214285714265</c:v>
                </c:pt>
                <c:pt idx="860">
                  <c:v>7.220314285714287</c:v>
                </c:pt>
                <c:pt idx="861">
                  <c:v>7.2281142857142848</c:v>
                </c:pt>
                <c:pt idx="862">
                  <c:v>7.2684857142857142</c:v>
                </c:pt>
                <c:pt idx="863">
                  <c:v>7.3168857142857133</c:v>
                </c:pt>
                <c:pt idx="864">
                  <c:v>7.3376000000000001</c:v>
                </c:pt>
                <c:pt idx="865">
                  <c:v>7.4029785714285721</c:v>
                </c:pt>
                <c:pt idx="866">
                  <c:v>7.3746214285714293</c:v>
                </c:pt>
                <c:pt idx="867">
                  <c:v>7.4632714285714288</c:v>
                </c:pt>
                <c:pt idx="868">
                  <c:v>6.5755214285714274</c:v>
                </c:pt>
                <c:pt idx="869">
                  <c:v>6.4826428571428565</c:v>
                </c:pt>
                <c:pt idx="870">
                  <c:v>6.6377999999999995</c:v>
                </c:pt>
                <c:pt idx="871">
                  <c:v>6.8466928571428571</c:v>
                </c:pt>
                <c:pt idx="872">
                  <c:v>6.8185142857142864</c:v>
                </c:pt>
                <c:pt idx="873">
                  <c:v>7.2051857142857161</c:v>
                </c:pt>
                <c:pt idx="874">
                  <c:v>7.3342571428571421</c:v>
                </c:pt>
                <c:pt idx="875">
                  <c:v>7.4124928571428574</c:v>
                </c:pt>
                <c:pt idx="876">
                  <c:v>7.5044714285714287</c:v>
                </c:pt>
                <c:pt idx="877">
                  <c:v>7.5938142857142861</c:v>
                </c:pt>
                <c:pt idx="878">
                  <c:v>7.7022357142857132</c:v>
                </c:pt>
                <c:pt idx="879">
                  <c:v>7.7324285714285708</c:v>
                </c:pt>
                <c:pt idx="880">
                  <c:v>7.7912928571428584</c:v>
                </c:pt>
                <c:pt idx="881">
                  <c:v>7.8173357142857132</c:v>
                </c:pt>
                <c:pt idx="882">
                  <c:v>7.8220285714285707</c:v>
                </c:pt>
                <c:pt idx="883">
                  <c:v>7.7640571428571423</c:v>
                </c:pt>
                <c:pt idx="884">
                  <c:v>7.7689357142857149</c:v>
                </c:pt>
                <c:pt idx="885">
                  <c:v>7.7897642857142859</c:v>
                </c:pt>
                <c:pt idx="886">
                  <c:v>7.8204785714285725</c:v>
                </c:pt>
                <c:pt idx="887">
                  <c:v>7.8276428571428562</c:v>
                </c:pt>
                <c:pt idx="888">
                  <c:v>7.828728571428571</c:v>
                </c:pt>
                <c:pt idx="889">
                  <c:v>7.8382428571428573</c:v>
                </c:pt>
                <c:pt idx="890">
                  <c:v>7.8566285714285709</c:v>
                </c:pt>
                <c:pt idx="891">
                  <c:v>7.8694142857142859</c:v>
                </c:pt>
                <c:pt idx="892">
                  <c:v>7.8694071428571428</c:v>
                </c:pt>
                <c:pt idx="893">
                  <c:v>7.8602642857142859</c:v>
                </c:pt>
                <c:pt idx="894">
                  <c:v>7.8601785714285723</c:v>
                </c:pt>
                <c:pt idx="895">
                  <c:v>7.8901928571428579</c:v>
                </c:pt>
                <c:pt idx="896">
                  <c:v>7.8963714285714284</c:v>
                </c:pt>
                <c:pt idx="897">
                  <c:v>7.8985285714285709</c:v>
                </c:pt>
                <c:pt idx="898">
                  <c:v>7.9114714285714269</c:v>
                </c:pt>
                <c:pt idx="899">
                  <c:v>7.9564071428571435</c:v>
                </c:pt>
                <c:pt idx="900">
                  <c:v>7.9157071428571415</c:v>
                </c:pt>
                <c:pt idx="901">
                  <c:v>7.9148142857142849</c:v>
                </c:pt>
                <c:pt idx="902">
                  <c:v>7.9016142857142855</c:v>
                </c:pt>
                <c:pt idx="903">
                  <c:v>7.8845214285714276</c:v>
                </c:pt>
                <c:pt idx="904">
                  <c:v>7.8810857142857129</c:v>
                </c:pt>
                <c:pt idx="905">
                  <c:v>7.8869785714285721</c:v>
                </c:pt>
                <c:pt idx="906">
                  <c:v>7.8945928571428565</c:v>
                </c:pt>
                <c:pt idx="907">
                  <c:v>7.9046357142857158</c:v>
                </c:pt>
                <c:pt idx="908">
                  <c:v>7.9169357142857137</c:v>
                </c:pt>
                <c:pt idx="909">
                  <c:v>7.9131642857142852</c:v>
                </c:pt>
                <c:pt idx="910">
                  <c:v>7.9080571428571433</c:v>
                </c:pt>
                <c:pt idx="911">
                  <c:v>7.9431615384615393</c:v>
                </c:pt>
                <c:pt idx="912">
                  <c:v>7.9381615384615385</c:v>
                </c:pt>
                <c:pt idx="913">
                  <c:v>7.9504923076923086</c:v>
                </c:pt>
                <c:pt idx="914">
                  <c:v>7.952399999999999</c:v>
                </c:pt>
                <c:pt idx="915">
                  <c:v>7.9531000000000001</c:v>
                </c:pt>
                <c:pt idx="916">
                  <c:v>7.9648692307692306</c:v>
                </c:pt>
                <c:pt idx="917">
                  <c:v>8.0121461538461549</c:v>
                </c:pt>
                <c:pt idx="918">
                  <c:v>8.0344923076923056</c:v>
                </c:pt>
                <c:pt idx="919">
                  <c:v>8.0493769230769221</c:v>
                </c:pt>
                <c:pt idx="920">
                  <c:v>8.0598692307692303</c:v>
                </c:pt>
                <c:pt idx="921">
                  <c:v>8.0727461538461522</c:v>
                </c:pt>
                <c:pt idx="922">
                  <c:v>8.0724769230769233</c:v>
                </c:pt>
                <c:pt idx="923">
                  <c:v>8.0959384615384629</c:v>
                </c:pt>
                <c:pt idx="924">
                  <c:v>8.083969230769231</c:v>
                </c:pt>
                <c:pt idx="925">
                  <c:v>8.0919538461538458</c:v>
                </c:pt>
                <c:pt idx="926">
                  <c:v>8.0954000000000015</c:v>
                </c:pt>
                <c:pt idx="927">
                  <c:v>8.1105538461538469</c:v>
                </c:pt>
                <c:pt idx="928">
                  <c:v>8.1491461538461536</c:v>
                </c:pt>
                <c:pt idx="929">
                  <c:v>8.160623076923077</c:v>
                </c:pt>
                <c:pt idx="930">
                  <c:v>8.1841538461538459</c:v>
                </c:pt>
                <c:pt idx="931">
                  <c:v>8.1970384615384617</c:v>
                </c:pt>
                <c:pt idx="932">
                  <c:v>8.2192846153846162</c:v>
                </c:pt>
                <c:pt idx="933">
                  <c:v>8.2315846153846159</c:v>
                </c:pt>
                <c:pt idx="934">
                  <c:v>8.2599846153846155</c:v>
                </c:pt>
                <c:pt idx="935">
                  <c:v>8.1783538461538452</c:v>
                </c:pt>
                <c:pt idx="936">
                  <c:v>8.1831153846153839</c:v>
                </c:pt>
                <c:pt idx="937">
                  <c:v>8.2064000000000004</c:v>
                </c:pt>
                <c:pt idx="938">
                  <c:v>8.2186230769230768</c:v>
                </c:pt>
                <c:pt idx="939">
                  <c:v>8.2352384615384615</c:v>
                </c:pt>
                <c:pt idx="940">
                  <c:v>8.2353769230769238</c:v>
                </c:pt>
                <c:pt idx="941">
                  <c:v>8.2040076923076928</c:v>
                </c:pt>
                <c:pt idx="942">
                  <c:v>8.2300923076923063</c:v>
                </c:pt>
                <c:pt idx="943">
                  <c:v>8.2581769230769222</c:v>
                </c:pt>
                <c:pt idx="944">
                  <c:v>8.356984615384615</c:v>
                </c:pt>
                <c:pt idx="945">
                  <c:v>8.358492307692309</c:v>
                </c:pt>
                <c:pt idx="946">
                  <c:v>8.3727846153846155</c:v>
                </c:pt>
                <c:pt idx="947">
                  <c:v>8.3940615384615374</c:v>
                </c:pt>
                <c:pt idx="948">
                  <c:v>8.4018384615384623</c:v>
                </c:pt>
                <c:pt idx="949">
                  <c:v>8.4051461538461538</c:v>
                </c:pt>
                <c:pt idx="950">
                  <c:v>8.4128230769230754</c:v>
                </c:pt>
                <c:pt idx="951">
                  <c:v>8.4188769230769243</c:v>
                </c:pt>
                <c:pt idx="952">
                  <c:v>8.4315769230769249</c:v>
                </c:pt>
                <c:pt idx="953">
                  <c:v>8.4444769230769232</c:v>
                </c:pt>
                <c:pt idx="954">
                  <c:v>8.441992307692308</c:v>
                </c:pt>
                <c:pt idx="955">
                  <c:v>8.4503846153846141</c:v>
                </c:pt>
                <c:pt idx="956">
                  <c:v>8.4556692307692298</c:v>
                </c:pt>
                <c:pt idx="957">
                  <c:v>8.470353846153845</c:v>
                </c:pt>
                <c:pt idx="958">
                  <c:v>8.4712461538461525</c:v>
                </c:pt>
                <c:pt idx="959">
                  <c:v>8.4901615384615372</c:v>
                </c:pt>
                <c:pt idx="960">
                  <c:v>8.5017307692307682</c:v>
                </c:pt>
                <c:pt idx="961">
                  <c:v>8.5137769230769234</c:v>
                </c:pt>
                <c:pt idx="962">
                  <c:v>8.5239538461538462</c:v>
                </c:pt>
                <c:pt idx="963">
                  <c:v>8.5300384615384619</c:v>
                </c:pt>
                <c:pt idx="964">
                  <c:v>8.5638076923076927</c:v>
                </c:pt>
                <c:pt idx="965">
                  <c:v>8.5726615384615386</c:v>
                </c:pt>
                <c:pt idx="966">
                  <c:v>8.6067846153846155</c:v>
                </c:pt>
                <c:pt idx="967">
                  <c:v>8.6063230769230774</c:v>
                </c:pt>
                <c:pt idx="968">
                  <c:v>8.5833153846153856</c:v>
                </c:pt>
                <c:pt idx="969">
                  <c:v>8.5549769230769233</c:v>
                </c:pt>
                <c:pt idx="970">
                  <c:v>8.5609692307692296</c:v>
                </c:pt>
                <c:pt idx="971">
                  <c:v>8.5575846153846165</c:v>
                </c:pt>
                <c:pt idx="972">
                  <c:v>8.5582692307692305</c:v>
                </c:pt>
                <c:pt idx="973">
                  <c:v>8.552538461538461</c:v>
                </c:pt>
                <c:pt idx="974">
                  <c:v>8.5698923076923084</c:v>
                </c:pt>
                <c:pt idx="975">
                  <c:v>8.5704846153846148</c:v>
                </c:pt>
                <c:pt idx="976">
                  <c:v>8.5712846153846165</c:v>
                </c:pt>
                <c:pt idx="977">
                  <c:v>8.553515384615384</c:v>
                </c:pt>
                <c:pt idx="978">
                  <c:v>8.536838461538462</c:v>
                </c:pt>
                <c:pt idx="979">
                  <c:v>8.5440461538461534</c:v>
                </c:pt>
                <c:pt idx="980">
                  <c:v>8.5346076923076932</c:v>
                </c:pt>
                <c:pt idx="981">
                  <c:v>8.5233384615384615</c:v>
                </c:pt>
                <c:pt idx="982">
                  <c:v>8.508338461538461</c:v>
                </c:pt>
                <c:pt idx="983">
                  <c:v>8.599623076923077</c:v>
                </c:pt>
                <c:pt idx="984">
                  <c:v>8.5690384615384616</c:v>
                </c:pt>
                <c:pt idx="985">
                  <c:v>8.5443230769230762</c:v>
                </c:pt>
                <c:pt idx="986">
                  <c:v>8.52496923076923</c:v>
                </c:pt>
                <c:pt idx="987">
                  <c:v>8.5316230769230774</c:v>
                </c:pt>
                <c:pt idx="988">
                  <c:v>8.6199846153846167</c:v>
                </c:pt>
                <c:pt idx="989">
                  <c:v>8.6077999999999992</c:v>
                </c:pt>
                <c:pt idx="990">
                  <c:v>8.4976666666666656</c:v>
                </c:pt>
                <c:pt idx="991">
                  <c:v>8.1597666666666662</c:v>
                </c:pt>
                <c:pt idx="992">
                  <c:v>8.1680666666666681</c:v>
                </c:pt>
                <c:pt idx="993">
                  <c:v>8.2410750000000004</c:v>
                </c:pt>
                <c:pt idx="994">
                  <c:v>8.2346916666666665</c:v>
                </c:pt>
                <c:pt idx="995">
                  <c:v>8.2382749999999998</c:v>
                </c:pt>
                <c:pt idx="996">
                  <c:v>8.1258749999999988</c:v>
                </c:pt>
                <c:pt idx="997">
                  <c:v>8.1359499999999993</c:v>
                </c:pt>
                <c:pt idx="998">
                  <c:v>8.1294083333333322</c:v>
                </c:pt>
                <c:pt idx="999">
                  <c:v>8.0378545454545449</c:v>
                </c:pt>
                <c:pt idx="1000">
                  <c:v>7.858836363636363</c:v>
                </c:pt>
                <c:pt idx="1001">
                  <c:v>7.8564727272727275</c:v>
                </c:pt>
                <c:pt idx="1002">
                  <c:v>7.8564545454545458</c:v>
                </c:pt>
                <c:pt idx="1003">
                  <c:v>7.8529363636363634</c:v>
                </c:pt>
                <c:pt idx="1004">
                  <c:v>7.8337363636363628</c:v>
                </c:pt>
                <c:pt idx="1005">
                  <c:v>7.8322090909090898</c:v>
                </c:pt>
                <c:pt idx="1006">
                  <c:v>7.8291545454545455</c:v>
                </c:pt>
                <c:pt idx="1007">
                  <c:v>7.8335909090909093</c:v>
                </c:pt>
                <c:pt idx="1008">
                  <c:v>7.8306454545454534</c:v>
                </c:pt>
                <c:pt idx="1009">
                  <c:v>7.811781818181819</c:v>
                </c:pt>
                <c:pt idx="1010">
                  <c:v>7.7984727272727268</c:v>
                </c:pt>
                <c:pt idx="1011">
                  <c:v>7.7918090909090916</c:v>
                </c:pt>
                <c:pt idx="1012">
                  <c:v>7.7945636363636366</c:v>
                </c:pt>
                <c:pt idx="1013">
                  <c:v>7.7830999999999992</c:v>
                </c:pt>
                <c:pt idx="1014">
                  <c:v>7.7802090909090911</c:v>
                </c:pt>
                <c:pt idx="1015">
                  <c:v>7.7797454545454547</c:v>
                </c:pt>
                <c:pt idx="1016">
                  <c:v>7.7759818181818181</c:v>
                </c:pt>
                <c:pt idx="1017">
                  <c:v>7.7996090909090894</c:v>
                </c:pt>
                <c:pt idx="1018">
                  <c:v>7.8209</c:v>
                </c:pt>
                <c:pt idx="1019">
                  <c:v>7.823145454545454</c:v>
                </c:pt>
                <c:pt idx="1020">
                  <c:v>7.7794909090909092</c:v>
                </c:pt>
                <c:pt idx="1021">
                  <c:v>7.7483999999999984</c:v>
                </c:pt>
                <c:pt idx="1022">
                  <c:v>7.7502454545454533</c:v>
                </c:pt>
                <c:pt idx="1023">
                  <c:v>7.7623545454545448</c:v>
                </c:pt>
                <c:pt idx="1024">
                  <c:v>7.7582999999999993</c:v>
                </c:pt>
                <c:pt idx="1025">
                  <c:v>7.7355000000000018</c:v>
                </c:pt>
                <c:pt idx="1026">
                  <c:v>7.7224272727272725</c:v>
                </c:pt>
                <c:pt idx="1027">
                  <c:v>7.7082636363636361</c:v>
                </c:pt>
                <c:pt idx="1028">
                  <c:v>7.7052545454545474</c:v>
                </c:pt>
                <c:pt idx="1029">
                  <c:v>7.7044636363636361</c:v>
                </c:pt>
                <c:pt idx="1030">
                  <c:v>7.7119090909090895</c:v>
                </c:pt>
                <c:pt idx="1031">
                  <c:v>7.7012818181818181</c:v>
                </c:pt>
                <c:pt idx="1032">
                  <c:v>7.7028636363636389</c:v>
                </c:pt>
                <c:pt idx="1033">
                  <c:v>7.7179090909090924</c:v>
                </c:pt>
                <c:pt idx="1034">
                  <c:v>7.7258636363636377</c:v>
                </c:pt>
                <c:pt idx="1035">
                  <c:v>7.6418099999999995</c:v>
                </c:pt>
                <c:pt idx="1036">
                  <c:v>7.6248800000000001</c:v>
                </c:pt>
                <c:pt idx="1037">
                  <c:v>7.566069999999999</c:v>
                </c:pt>
                <c:pt idx="1038">
                  <c:v>7.555830000000002</c:v>
                </c:pt>
                <c:pt idx="1039">
                  <c:v>7.5510299999999999</c:v>
                </c:pt>
                <c:pt idx="1040">
                  <c:v>7.5389800000000005</c:v>
                </c:pt>
                <c:pt idx="1041">
                  <c:v>7.5160600000000004</c:v>
                </c:pt>
                <c:pt idx="1042">
                  <c:v>7.5139299999999993</c:v>
                </c:pt>
                <c:pt idx="1043">
                  <c:v>7.4982999999999986</c:v>
                </c:pt>
                <c:pt idx="1044">
                  <c:v>7.4795100000000003</c:v>
                </c:pt>
                <c:pt idx="1045">
                  <c:v>7.4763400000000004</c:v>
                </c:pt>
                <c:pt idx="1046">
                  <c:v>7.4526500000000011</c:v>
                </c:pt>
                <c:pt idx="1047">
                  <c:v>7.4695000000000009</c:v>
                </c:pt>
                <c:pt idx="1048">
                  <c:v>7.4720600000000017</c:v>
                </c:pt>
                <c:pt idx="1049">
                  <c:v>7.4689999999999994</c:v>
                </c:pt>
                <c:pt idx="1050">
                  <c:v>7.4575000000000005</c:v>
                </c:pt>
                <c:pt idx="1051">
                  <c:v>7.481679999999999</c:v>
                </c:pt>
                <c:pt idx="1052">
                  <c:v>7.4915199999999995</c:v>
                </c:pt>
                <c:pt idx="1053">
                  <c:v>7.4980899999999995</c:v>
                </c:pt>
                <c:pt idx="1054">
                  <c:v>7.5148500000000009</c:v>
                </c:pt>
                <c:pt idx="1055">
                  <c:v>7.5263100000000005</c:v>
                </c:pt>
                <c:pt idx="1056">
                  <c:v>7.5366700000000009</c:v>
                </c:pt>
                <c:pt idx="1057">
                  <c:v>7.5436499999999995</c:v>
                </c:pt>
                <c:pt idx="1058">
                  <c:v>7.5459800000000001</c:v>
                </c:pt>
                <c:pt idx="1059">
                  <c:v>7.560089999999998</c:v>
                </c:pt>
                <c:pt idx="1060">
                  <c:v>7.5727000000000002</c:v>
                </c:pt>
                <c:pt idx="1061">
                  <c:v>7.5801800000000004</c:v>
                </c:pt>
                <c:pt idx="1062">
                  <c:v>7.5913399999999998</c:v>
                </c:pt>
                <c:pt idx="1063">
                  <c:v>7.6080199999999989</c:v>
                </c:pt>
                <c:pt idx="1064">
                  <c:v>7.6326299999999989</c:v>
                </c:pt>
                <c:pt idx="1065">
                  <c:v>7.6620399999999993</c:v>
                </c:pt>
                <c:pt idx="1066">
                  <c:v>7.5588222222222221</c:v>
                </c:pt>
                <c:pt idx="1067">
                  <c:v>7.5059333333333331</c:v>
                </c:pt>
                <c:pt idx="1068">
                  <c:v>7.4623666666666661</c:v>
                </c:pt>
                <c:pt idx="1069">
                  <c:v>7.4803333333333324</c:v>
                </c:pt>
                <c:pt idx="1070">
                  <c:v>7.5011888888888887</c:v>
                </c:pt>
                <c:pt idx="1071">
                  <c:v>7.5163444444444423</c:v>
                </c:pt>
                <c:pt idx="1072">
                  <c:v>7.5006666666666666</c:v>
                </c:pt>
                <c:pt idx="1073">
                  <c:v>7.4941555555555555</c:v>
                </c:pt>
                <c:pt idx="1074">
                  <c:v>7.4440333333333335</c:v>
                </c:pt>
                <c:pt idx="1075">
                  <c:v>7.4398111111111103</c:v>
                </c:pt>
                <c:pt idx="1076">
                  <c:v>7.4235666666666669</c:v>
                </c:pt>
                <c:pt idx="1077">
                  <c:v>7.4061333333333339</c:v>
                </c:pt>
                <c:pt idx="1078">
                  <c:v>7.3650777777777785</c:v>
                </c:pt>
                <c:pt idx="1079">
                  <c:v>7.3155333333333328</c:v>
                </c:pt>
                <c:pt idx="1080">
                  <c:v>7.2930999999999999</c:v>
                </c:pt>
                <c:pt idx="1081">
                  <c:v>7.2694222222222225</c:v>
                </c:pt>
                <c:pt idx="1082">
                  <c:v>7.2543333333333315</c:v>
                </c:pt>
                <c:pt idx="1083">
                  <c:v>7.2303111111111109</c:v>
                </c:pt>
                <c:pt idx="1084">
                  <c:v>7.2122888888888887</c:v>
                </c:pt>
                <c:pt idx="1085">
                  <c:v>7.1887444444444446</c:v>
                </c:pt>
                <c:pt idx="1086">
                  <c:v>7.1827444444444444</c:v>
                </c:pt>
                <c:pt idx="1087">
                  <c:v>7.157566666666666</c:v>
                </c:pt>
                <c:pt idx="1088">
                  <c:v>7.1589333333333336</c:v>
                </c:pt>
                <c:pt idx="1089">
                  <c:v>7.1864777777777782</c:v>
                </c:pt>
                <c:pt idx="1090">
                  <c:v>7.1799222222222232</c:v>
                </c:pt>
                <c:pt idx="1091">
                  <c:v>7.1632555555555557</c:v>
                </c:pt>
                <c:pt idx="1092">
                  <c:v>7.1622000000000003</c:v>
                </c:pt>
                <c:pt idx="1093">
                  <c:v>7.1795666666666671</c:v>
                </c:pt>
                <c:pt idx="1094">
                  <c:v>7.1771666666666682</c:v>
                </c:pt>
                <c:pt idx="1095">
                  <c:v>7.1424222222222227</c:v>
                </c:pt>
                <c:pt idx="1096">
                  <c:v>7.1291333333333329</c:v>
                </c:pt>
                <c:pt idx="1097">
                  <c:v>7.1271444444444443</c:v>
                </c:pt>
                <c:pt idx="1098">
                  <c:v>7.1345666666666672</c:v>
                </c:pt>
                <c:pt idx="1099">
                  <c:v>7.1325666666666665</c:v>
                </c:pt>
                <c:pt idx="1100">
                  <c:v>7.1215000000000011</c:v>
                </c:pt>
                <c:pt idx="1101">
                  <c:v>7.1178444444444438</c:v>
                </c:pt>
                <c:pt idx="1102">
                  <c:v>7.1392888888888892</c:v>
                </c:pt>
                <c:pt idx="1103">
                  <c:v>7.157855555555555</c:v>
                </c:pt>
                <c:pt idx="1104">
                  <c:v>7.1820777777777778</c:v>
                </c:pt>
                <c:pt idx="1105">
                  <c:v>7.1978444444444456</c:v>
                </c:pt>
                <c:pt idx="1106">
                  <c:v>8.2814999999999994</c:v>
                </c:pt>
                <c:pt idx="1107">
                  <c:v>7.1544222222222214</c:v>
                </c:pt>
                <c:pt idx="1108">
                  <c:v>7.0281333333333338</c:v>
                </c:pt>
                <c:pt idx="1109">
                  <c:v>7.1302555555555545</c:v>
                </c:pt>
                <c:pt idx="1110">
                  <c:v>7.1571777777777772</c:v>
                </c:pt>
                <c:pt idx="1111">
                  <c:v>7.1468000000000007</c:v>
                </c:pt>
                <c:pt idx="1112">
                  <c:v>7.1329666666666673</c:v>
                </c:pt>
                <c:pt idx="1113">
                  <c:v>7.1337999999999999</c:v>
                </c:pt>
                <c:pt idx="1114">
                  <c:v>7.1398666666666664</c:v>
                </c:pt>
                <c:pt idx="1115">
                  <c:v>7.1396444444444445</c:v>
                </c:pt>
                <c:pt idx="1116">
                  <c:v>7.1682222222222221</c:v>
                </c:pt>
                <c:pt idx="1117">
                  <c:v>7.1771222222222217</c:v>
                </c:pt>
                <c:pt idx="1118">
                  <c:v>7.1291888888888888</c:v>
                </c:pt>
                <c:pt idx="1119">
                  <c:v>7.1323444444444455</c:v>
                </c:pt>
                <c:pt idx="1120">
                  <c:v>7.1416777777777787</c:v>
                </c:pt>
                <c:pt idx="1121">
                  <c:v>7.1342000000000008</c:v>
                </c:pt>
                <c:pt idx="1122">
                  <c:v>7.1279777777777769</c:v>
                </c:pt>
                <c:pt idx="1123">
                  <c:v>7.1498000000000008</c:v>
                </c:pt>
                <c:pt idx="1124">
                  <c:v>7.1525777777777773</c:v>
                </c:pt>
                <c:pt idx="1125">
                  <c:v>7.1456555555555541</c:v>
                </c:pt>
                <c:pt idx="1126">
                  <c:v>7.1426777777777808</c:v>
                </c:pt>
                <c:pt idx="1127">
                  <c:v>7.1358222222222212</c:v>
                </c:pt>
                <c:pt idx="1128">
                  <c:v>7.1383222222222225</c:v>
                </c:pt>
                <c:pt idx="1129">
                  <c:v>7.1441444444444455</c:v>
                </c:pt>
                <c:pt idx="1130">
                  <c:v>7.1439000000000004</c:v>
                </c:pt>
                <c:pt idx="1131">
                  <c:v>7.1210555555555555</c:v>
                </c:pt>
                <c:pt idx="1132">
                  <c:v>7.1205888888888875</c:v>
                </c:pt>
                <c:pt idx="1133">
                  <c:v>7.1060555555555558</c:v>
                </c:pt>
                <c:pt idx="1134">
                  <c:v>7.1064222222222222</c:v>
                </c:pt>
                <c:pt idx="1135">
                  <c:v>7.1221111111111117</c:v>
                </c:pt>
                <c:pt idx="1136">
                  <c:v>7.130755555555556</c:v>
                </c:pt>
                <c:pt idx="1137">
                  <c:v>7.0980555555555558</c:v>
                </c:pt>
                <c:pt idx="1138">
                  <c:v>7.1141666666666667</c:v>
                </c:pt>
                <c:pt idx="1139">
                  <c:v>7.1113444444444447</c:v>
                </c:pt>
                <c:pt idx="1140">
                  <c:v>7.1121777777777773</c:v>
                </c:pt>
                <c:pt idx="1141">
                  <c:v>7.0640666666666654</c:v>
                </c:pt>
                <c:pt idx="1142">
                  <c:v>7.0721444444444437</c:v>
                </c:pt>
                <c:pt idx="1143">
                  <c:v>7.0776777777777777</c:v>
                </c:pt>
                <c:pt idx="1144">
                  <c:v>7.0883000000000012</c:v>
                </c:pt>
                <c:pt idx="1145">
                  <c:v>7.0834222222222216</c:v>
                </c:pt>
                <c:pt idx="1146">
                  <c:v>7.1006333333333336</c:v>
                </c:pt>
                <c:pt idx="1147">
                  <c:v>7.0974888888888898</c:v>
                </c:pt>
                <c:pt idx="1148">
                  <c:v>7.0921333333333338</c:v>
                </c:pt>
                <c:pt idx="1149">
                  <c:v>7.0779000000000005</c:v>
                </c:pt>
                <c:pt idx="1150">
                  <c:v>7.0704666666666656</c:v>
                </c:pt>
                <c:pt idx="1151">
                  <c:v>7.0598999999999998</c:v>
                </c:pt>
                <c:pt idx="1152">
                  <c:v>7.0675555555555549</c:v>
                </c:pt>
                <c:pt idx="1153">
                  <c:v>7.0510555555555552</c:v>
                </c:pt>
                <c:pt idx="1154">
                  <c:v>7.0454222222222231</c:v>
                </c:pt>
                <c:pt idx="1155">
                  <c:v>7.0382222222222222</c:v>
                </c:pt>
                <c:pt idx="1156">
                  <c:v>7.0392333333333337</c:v>
                </c:pt>
                <c:pt idx="1157">
                  <c:v>7.0163888888888879</c:v>
                </c:pt>
                <c:pt idx="1158">
                  <c:v>7.0117444444444432</c:v>
                </c:pt>
                <c:pt idx="1159">
                  <c:v>6.9678888888888899</c:v>
                </c:pt>
                <c:pt idx="1160">
                  <c:v>6.9532555555555557</c:v>
                </c:pt>
                <c:pt idx="1161">
                  <c:v>6.9340333333333328</c:v>
                </c:pt>
                <c:pt idx="1162">
                  <c:v>6.9148666666666667</c:v>
                </c:pt>
                <c:pt idx="1163">
                  <c:v>6.9038222222222219</c:v>
                </c:pt>
                <c:pt idx="1164">
                  <c:v>6.9074888888888886</c:v>
                </c:pt>
                <c:pt idx="1165">
                  <c:v>6.8789777777777781</c:v>
                </c:pt>
                <c:pt idx="1166">
                  <c:v>6.8694555555555556</c:v>
                </c:pt>
                <c:pt idx="1167">
                  <c:v>6.8528888888888879</c:v>
                </c:pt>
                <c:pt idx="1168">
                  <c:v>6.8604333333333329</c:v>
                </c:pt>
                <c:pt idx="1169">
                  <c:v>6.8622333333333323</c:v>
                </c:pt>
                <c:pt idx="1170">
                  <c:v>6.8283666666666658</c:v>
                </c:pt>
                <c:pt idx="1171">
                  <c:v>6.8059000000000003</c:v>
                </c:pt>
                <c:pt idx="1172">
                  <c:v>6.7860666666666667</c:v>
                </c:pt>
                <c:pt idx="1173">
                  <c:v>6.7728999999999999</c:v>
                </c:pt>
                <c:pt idx="1174">
                  <c:v>6.742177777777778</c:v>
                </c:pt>
                <c:pt idx="1175">
                  <c:v>6.7164333333333328</c:v>
                </c:pt>
                <c:pt idx="1176">
                  <c:v>6.6879777777777782</c:v>
                </c:pt>
                <c:pt idx="1177">
                  <c:v>6.8114888888888885</c:v>
                </c:pt>
                <c:pt idx="1178">
                  <c:v>6.7809333333333326</c:v>
                </c:pt>
                <c:pt idx="1179">
                  <c:v>6.758455555555555</c:v>
                </c:pt>
                <c:pt idx="1180">
                  <c:v>6.7377111111111114</c:v>
                </c:pt>
                <c:pt idx="1181">
                  <c:v>6.7122777777777776</c:v>
                </c:pt>
                <c:pt idx="1182">
                  <c:v>6.704077777777778</c:v>
                </c:pt>
                <c:pt idx="1183">
                  <c:v>6.7252666666666663</c:v>
                </c:pt>
                <c:pt idx="1184">
                  <c:v>6.7169999999999996</c:v>
                </c:pt>
                <c:pt idx="1185">
                  <c:v>6.697055555555556</c:v>
                </c:pt>
                <c:pt idx="1186">
                  <c:v>6.6538777777777778</c:v>
                </c:pt>
                <c:pt idx="1187">
                  <c:v>6.6501777777777784</c:v>
                </c:pt>
                <c:pt idx="1188">
                  <c:v>6.6274222222222221</c:v>
                </c:pt>
                <c:pt idx="1189">
                  <c:v>6.6090333333333326</c:v>
                </c:pt>
                <c:pt idx="1190">
                  <c:v>6.5962111111111117</c:v>
                </c:pt>
                <c:pt idx="1191">
                  <c:v>6.5883777777777777</c:v>
                </c:pt>
                <c:pt idx="1192">
                  <c:v>6.5758333333333336</c:v>
                </c:pt>
                <c:pt idx="1193">
                  <c:v>6.5470888888888892</c:v>
                </c:pt>
                <c:pt idx="1194">
                  <c:v>6.5193888888888889</c:v>
                </c:pt>
                <c:pt idx="1195">
                  <c:v>6.5254666666666665</c:v>
                </c:pt>
                <c:pt idx="1196">
                  <c:v>6.5149333333333326</c:v>
                </c:pt>
                <c:pt idx="1197">
                  <c:v>6.4885555555555561</c:v>
                </c:pt>
                <c:pt idx="1198">
                  <c:v>6.4742111111111109</c:v>
                </c:pt>
                <c:pt idx="1199">
                  <c:v>6.4273222222222222</c:v>
                </c:pt>
                <c:pt idx="1200">
                  <c:v>6.414422222222222</c:v>
                </c:pt>
                <c:pt idx="1201">
                  <c:v>6.4006888888888893</c:v>
                </c:pt>
                <c:pt idx="1202">
                  <c:v>6.3805666666666667</c:v>
                </c:pt>
                <c:pt idx="1203">
                  <c:v>6.378055555555556</c:v>
                </c:pt>
                <c:pt idx="1204">
                  <c:v>6.3632111111111103</c:v>
                </c:pt>
                <c:pt idx="1205">
                  <c:v>6.348466666666666</c:v>
                </c:pt>
                <c:pt idx="1206">
                  <c:v>6.3439555555555556</c:v>
                </c:pt>
                <c:pt idx="1207">
                  <c:v>6.3492555555555548</c:v>
                </c:pt>
                <c:pt idx="1208">
                  <c:v>6.3493111111111098</c:v>
                </c:pt>
                <c:pt idx="1209">
                  <c:v>6.3380888888888895</c:v>
                </c:pt>
                <c:pt idx="1210">
                  <c:v>6.3432333333333331</c:v>
                </c:pt>
                <c:pt idx="1211">
                  <c:v>6.3437111111111113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6C3-4DE7-BA5D-C5E68EA8E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6326294"/>
        <c:axId val="785396355"/>
      </c:lineChart>
      <c:dateAx>
        <c:axId val="100632629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d\-mmm\-yyyy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785396355"/>
        <c:crosses val="autoZero"/>
        <c:auto val="1"/>
        <c:lblOffset val="100"/>
        <c:baseTimeUnit val="days"/>
      </c:dateAx>
      <c:valAx>
        <c:axId val="78539635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00632629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strRef>
              <c:f>'Pre-tax'!$E$4</c:f>
              <c:strCache>
                <c:ptCount val="1"/>
                <c:pt idx="0">
                  <c:v>Arbitrage 1 year</c:v>
                </c:pt>
              </c:strCache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numRef>
              <c:f>'Pre-tax'!$A$5:$A$1216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'Pre-tax'!$E$5:$E$1216</c:f>
              <c:numCache>
                <c:formatCode>0.00</c:formatCode>
                <c:ptCount val="1212"/>
                <c:pt idx="0">
                  <c:v>7.5001200000000017</c:v>
                </c:pt>
                <c:pt idx="1">
                  <c:v>7.4941920000000009</c:v>
                </c:pt>
                <c:pt idx="2">
                  <c:v>7.494448000000002</c:v>
                </c:pt>
                <c:pt idx="3">
                  <c:v>7.4013879999999981</c:v>
                </c:pt>
                <c:pt idx="4">
                  <c:v>7.4518959999999996</c:v>
                </c:pt>
                <c:pt idx="5">
                  <c:v>7.3949559999999996</c:v>
                </c:pt>
                <c:pt idx="6">
                  <c:v>7.3850519999999991</c:v>
                </c:pt>
                <c:pt idx="7">
                  <c:v>7.4439880000000009</c:v>
                </c:pt>
                <c:pt idx="8">
                  <c:v>7.3762719999999993</c:v>
                </c:pt>
                <c:pt idx="9">
                  <c:v>7.3319880000000008</c:v>
                </c:pt>
                <c:pt idx="10">
                  <c:v>7.3327560000000007</c:v>
                </c:pt>
                <c:pt idx="11">
                  <c:v>7.4322760000000017</c:v>
                </c:pt>
                <c:pt idx="12">
                  <c:v>7.3897280000000016</c:v>
                </c:pt>
                <c:pt idx="13">
                  <c:v>7.3913839999999995</c:v>
                </c:pt>
                <c:pt idx="14">
                  <c:v>7.379967999999999</c:v>
                </c:pt>
                <c:pt idx="15">
                  <c:v>7.2145719999999995</c:v>
                </c:pt>
                <c:pt idx="16">
                  <c:v>7.3108880000000003</c:v>
                </c:pt>
                <c:pt idx="17">
                  <c:v>7.2814880000000004</c:v>
                </c:pt>
                <c:pt idx="18">
                  <c:v>7.2222239999999998</c:v>
                </c:pt>
                <c:pt idx="19">
                  <c:v>7.1370240000000003</c:v>
                </c:pt>
                <c:pt idx="20">
                  <c:v>7.3362400000000001</c:v>
                </c:pt>
                <c:pt idx="21">
                  <c:v>7.2089120000000015</c:v>
                </c:pt>
                <c:pt idx="22">
                  <c:v>7.1293160000000002</c:v>
                </c:pt>
                <c:pt idx="23">
                  <c:v>7.2665640000000007</c:v>
                </c:pt>
                <c:pt idx="24">
                  <c:v>7.2194239999999992</c:v>
                </c:pt>
                <c:pt idx="25">
                  <c:v>7.2528800000000002</c:v>
                </c:pt>
                <c:pt idx="26">
                  <c:v>7.2545200000000003</c:v>
                </c:pt>
                <c:pt idx="27">
                  <c:v>7.3863279999999989</c:v>
                </c:pt>
                <c:pt idx="28">
                  <c:v>7.2459879999999997</c:v>
                </c:pt>
                <c:pt idx="29">
                  <c:v>7.2426600000000008</c:v>
                </c:pt>
                <c:pt idx="30">
                  <c:v>7.1936559999999989</c:v>
                </c:pt>
                <c:pt idx="31">
                  <c:v>7.1419040000000003</c:v>
                </c:pt>
                <c:pt idx="32">
                  <c:v>7.104768</c:v>
                </c:pt>
                <c:pt idx="33">
                  <c:v>6.9775599999999995</c:v>
                </c:pt>
                <c:pt idx="34">
                  <c:v>7.0840200000000006</c:v>
                </c:pt>
                <c:pt idx="35">
                  <c:v>7.048292</c:v>
                </c:pt>
                <c:pt idx="36">
                  <c:v>7.090624</c:v>
                </c:pt>
                <c:pt idx="37">
                  <c:v>7.0277120000000002</c:v>
                </c:pt>
                <c:pt idx="38">
                  <c:v>7.1341399999999986</c:v>
                </c:pt>
                <c:pt idx="39">
                  <c:v>7.1447199999999986</c:v>
                </c:pt>
                <c:pt idx="40">
                  <c:v>7.1038640000000006</c:v>
                </c:pt>
                <c:pt idx="41">
                  <c:v>7.0875799999999991</c:v>
                </c:pt>
                <c:pt idx="42">
                  <c:v>6.9557800000000007</c:v>
                </c:pt>
                <c:pt idx="43">
                  <c:v>6.8966880000000002</c:v>
                </c:pt>
                <c:pt idx="44">
                  <c:v>7.084956</c:v>
                </c:pt>
                <c:pt idx="45">
                  <c:v>7.0200359999999993</c:v>
                </c:pt>
                <c:pt idx="46">
                  <c:v>6.9597640000000016</c:v>
                </c:pt>
                <c:pt idx="47">
                  <c:v>6.9332039999999999</c:v>
                </c:pt>
                <c:pt idx="48">
                  <c:v>6.9701639999999996</c:v>
                </c:pt>
                <c:pt idx="49">
                  <c:v>6.8875800000000007</c:v>
                </c:pt>
                <c:pt idx="50">
                  <c:v>6.8760799999999991</c:v>
                </c:pt>
                <c:pt idx="51">
                  <c:v>6.7798120000000006</c:v>
                </c:pt>
                <c:pt idx="52">
                  <c:v>6.8074639999999995</c:v>
                </c:pt>
                <c:pt idx="53">
                  <c:v>6.7501920000000011</c:v>
                </c:pt>
                <c:pt idx="54">
                  <c:v>6.7830200000000014</c:v>
                </c:pt>
                <c:pt idx="55">
                  <c:v>6.7997375</c:v>
                </c:pt>
                <c:pt idx="56">
                  <c:v>6.7504583333333334</c:v>
                </c:pt>
                <c:pt idx="57">
                  <c:v>6.70695</c:v>
                </c:pt>
                <c:pt idx="58">
                  <c:v>6.6726333333333336</c:v>
                </c:pt>
                <c:pt idx="59">
                  <c:v>6.6755291666666672</c:v>
                </c:pt>
                <c:pt idx="60">
                  <c:v>6.6371208333333334</c:v>
                </c:pt>
                <c:pt idx="61">
                  <c:v>6.6101250000000009</c:v>
                </c:pt>
                <c:pt idx="62">
                  <c:v>6.5905041666666664</c:v>
                </c:pt>
                <c:pt idx="63">
                  <c:v>6.6244916666666667</c:v>
                </c:pt>
                <c:pt idx="64">
                  <c:v>6.613804166666668</c:v>
                </c:pt>
                <c:pt idx="65">
                  <c:v>6.702258333333333</c:v>
                </c:pt>
                <c:pt idx="66">
                  <c:v>6.5881375000000011</c:v>
                </c:pt>
                <c:pt idx="67">
                  <c:v>6.5437708333333333</c:v>
                </c:pt>
                <c:pt idx="68">
                  <c:v>6.6550374999999988</c:v>
                </c:pt>
                <c:pt idx="69">
                  <c:v>6.4705583333333339</c:v>
                </c:pt>
                <c:pt idx="70">
                  <c:v>6.4653083333333354</c:v>
                </c:pt>
                <c:pt idx="71">
                  <c:v>6.4322916666666652</c:v>
                </c:pt>
                <c:pt idx="72">
                  <c:v>6.4554625000000003</c:v>
                </c:pt>
                <c:pt idx="73">
                  <c:v>6.3950999999999993</c:v>
                </c:pt>
                <c:pt idx="74">
                  <c:v>6.3075208333333324</c:v>
                </c:pt>
                <c:pt idx="75">
                  <c:v>6.4421791666666683</c:v>
                </c:pt>
                <c:pt idx="76">
                  <c:v>6.3189791666666659</c:v>
                </c:pt>
                <c:pt idx="77">
                  <c:v>6.2223874999999991</c:v>
                </c:pt>
                <c:pt idx="78">
                  <c:v>6.3960624999999993</c:v>
                </c:pt>
                <c:pt idx="79">
                  <c:v>6.3702458333333345</c:v>
                </c:pt>
                <c:pt idx="80">
                  <c:v>6.3087583333333335</c:v>
                </c:pt>
                <c:pt idx="81">
                  <c:v>6.365804166666666</c:v>
                </c:pt>
                <c:pt idx="82">
                  <c:v>6.2404999999999999</c:v>
                </c:pt>
                <c:pt idx="83">
                  <c:v>6.2321541666666667</c:v>
                </c:pt>
                <c:pt idx="84">
                  <c:v>6.1321708333333342</c:v>
                </c:pt>
                <c:pt idx="85">
                  <c:v>6.1499416666666669</c:v>
                </c:pt>
                <c:pt idx="86">
                  <c:v>6.0758833333333326</c:v>
                </c:pt>
                <c:pt idx="87">
                  <c:v>6.2065624999999978</c:v>
                </c:pt>
                <c:pt idx="88">
                  <c:v>6.1430749999999987</c:v>
                </c:pt>
                <c:pt idx="89">
                  <c:v>6.0827458333333331</c:v>
                </c:pt>
                <c:pt idx="90">
                  <c:v>6.0762375000000004</c:v>
                </c:pt>
                <c:pt idx="91">
                  <c:v>6.1909500000000008</c:v>
                </c:pt>
                <c:pt idx="92">
                  <c:v>6.1532375000000004</c:v>
                </c:pt>
                <c:pt idx="93">
                  <c:v>6.1035041666666672</c:v>
                </c:pt>
                <c:pt idx="94">
                  <c:v>6.1570333333333318</c:v>
                </c:pt>
                <c:pt idx="95">
                  <c:v>6.0527291666666656</c:v>
                </c:pt>
                <c:pt idx="96">
                  <c:v>5.970412500000001</c:v>
                </c:pt>
                <c:pt idx="97">
                  <c:v>6.0063958333333334</c:v>
                </c:pt>
                <c:pt idx="98">
                  <c:v>5.9272916666666662</c:v>
                </c:pt>
                <c:pt idx="99">
                  <c:v>5.9523666666666672</c:v>
                </c:pt>
                <c:pt idx="100">
                  <c:v>5.9096041666666679</c:v>
                </c:pt>
                <c:pt idx="101">
                  <c:v>5.9636416666666667</c:v>
                </c:pt>
                <c:pt idx="102">
                  <c:v>5.9349374999999993</c:v>
                </c:pt>
                <c:pt idx="103">
                  <c:v>5.9767666666666655</c:v>
                </c:pt>
                <c:pt idx="104">
                  <c:v>5.9322708333333338</c:v>
                </c:pt>
                <c:pt idx="105">
                  <c:v>5.9281916666666659</c:v>
                </c:pt>
                <c:pt idx="106">
                  <c:v>5.8904041666666664</c:v>
                </c:pt>
                <c:pt idx="107">
                  <c:v>5.886145833333333</c:v>
                </c:pt>
                <c:pt idx="108">
                  <c:v>5.8926041666666658</c:v>
                </c:pt>
                <c:pt idx="109">
                  <c:v>5.8809083333333332</c:v>
                </c:pt>
                <c:pt idx="110">
                  <c:v>5.7303083333333333</c:v>
                </c:pt>
                <c:pt idx="111">
                  <c:v>5.8015250000000016</c:v>
                </c:pt>
                <c:pt idx="112">
                  <c:v>5.824516666666665</c:v>
                </c:pt>
                <c:pt idx="113">
                  <c:v>5.7936708333333335</c:v>
                </c:pt>
                <c:pt idx="114">
                  <c:v>5.7817208333333321</c:v>
                </c:pt>
                <c:pt idx="115">
                  <c:v>5.7159000000000004</c:v>
                </c:pt>
                <c:pt idx="116">
                  <c:v>5.7393749999999999</c:v>
                </c:pt>
                <c:pt idx="117">
                  <c:v>5.6400791666666663</c:v>
                </c:pt>
                <c:pt idx="118">
                  <c:v>5.6187250000000004</c:v>
                </c:pt>
                <c:pt idx="119">
                  <c:v>5.6336916666666665</c:v>
                </c:pt>
                <c:pt idx="120">
                  <c:v>5.6406333333333336</c:v>
                </c:pt>
                <c:pt idx="121">
                  <c:v>5.5998541666666668</c:v>
                </c:pt>
                <c:pt idx="122">
                  <c:v>5.5323583333333319</c:v>
                </c:pt>
                <c:pt idx="123">
                  <c:v>5.4953666666666665</c:v>
                </c:pt>
                <c:pt idx="124">
                  <c:v>5.6186708333333337</c:v>
                </c:pt>
                <c:pt idx="125">
                  <c:v>5.568745833333332</c:v>
                </c:pt>
                <c:pt idx="126">
                  <c:v>5.5055499999999995</c:v>
                </c:pt>
                <c:pt idx="127">
                  <c:v>5.6334541666666667</c:v>
                </c:pt>
                <c:pt idx="128">
                  <c:v>5.474941666666667</c:v>
                </c:pt>
                <c:pt idx="129">
                  <c:v>5.5525124999999997</c:v>
                </c:pt>
                <c:pt idx="130">
                  <c:v>5.5524708333333344</c:v>
                </c:pt>
                <c:pt idx="131">
                  <c:v>5.5249541666666673</c:v>
                </c:pt>
                <c:pt idx="132">
                  <c:v>5.606633333333332</c:v>
                </c:pt>
                <c:pt idx="133">
                  <c:v>5.5230833333333349</c:v>
                </c:pt>
                <c:pt idx="134">
                  <c:v>5.4652833333333328</c:v>
                </c:pt>
                <c:pt idx="135">
                  <c:v>5.4175916666666675</c:v>
                </c:pt>
                <c:pt idx="136">
                  <c:v>5.4344416666666655</c:v>
                </c:pt>
                <c:pt idx="137">
                  <c:v>5.3273624999999996</c:v>
                </c:pt>
                <c:pt idx="138">
                  <c:v>5.3459500000000011</c:v>
                </c:pt>
                <c:pt idx="139">
                  <c:v>5.2552500000000002</c:v>
                </c:pt>
                <c:pt idx="140">
                  <c:v>5.4014041666666683</c:v>
                </c:pt>
                <c:pt idx="141">
                  <c:v>5.3597333333333337</c:v>
                </c:pt>
                <c:pt idx="142">
                  <c:v>5.232754166666667</c:v>
                </c:pt>
                <c:pt idx="143">
                  <c:v>5.1796083333333343</c:v>
                </c:pt>
                <c:pt idx="144">
                  <c:v>5.0846750000000016</c:v>
                </c:pt>
                <c:pt idx="145">
                  <c:v>5.1377583333333332</c:v>
                </c:pt>
                <c:pt idx="146">
                  <c:v>5.1367874999999996</c:v>
                </c:pt>
                <c:pt idx="147">
                  <c:v>5.1179208333333319</c:v>
                </c:pt>
                <c:pt idx="148">
                  <c:v>5.2419000000000002</c:v>
                </c:pt>
                <c:pt idx="149">
                  <c:v>5.1567833333333342</c:v>
                </c:pt>
                <c:pt idx="150">
                  <c:v>5.1170333333333344</c:v>
                </c:pt>
                <c:pt idx="151">
                  <c:v>5.0817916666666658</c:v>
                </c:pt>
                <c:pt idx="152">
                  <c:v>4.9921250000000006</c:v>
                </c:pt>
                <c:pt idx="153">
                  <c:v>4.9474541666666667</c:v>
                </c:pt>
                <c:pt idx="154">
                  <c:v>4.978912499999999</c:v>
                </c:pt>
                <c:pt idx="155">
                  <c:v>4.912370833333334</c:v>
                </c:pt>
                <c:pt idx="156">
                  <c:v>4.9102999999999994</c:v>
                </c:pt>
                <c:pt idx="157">
                  <c:v>4.8610541666666665</c:v>
                </c:pt>
                <c:pt idx="158">
                  <c:v>4.9127875000000012</c:v>
                </c:pt>
                <c:pt idx="159">
                  <c:v>5.0328166666666663</c:v>
                </c:pt>
                <c:pt idx="160">
                  <c:v>4.9894500000000006</c:v>
                </c:pt>
                <c:pt idx="161">
                  <c:v>4.9695500000000008</c:v>
                </c:pt>
                <c:pt idx="162">
                  <c:v>4.887808333333334</c:v>
                </c:pt>
                <c:pt idx="163">
                  <c:v>4.9426791666666672</c:v>
                </c:pt>
                <c:pt idx="164">
                  <c:v>4.9116999999999997</c:v>
                </c:pt>
                <c:pt idx="165">
                  <c:v>4.9760958333333329</c:v>
                </c:pt>
                <c:pt idx="166">
                  <c:v>4.8740999999999994</c:v>
                </c:pt>
                <c:pt idx="167">
                  <c:v>4.8710416666666667</c:v>
                </c:pt>
                <c:pt idx="168">
                  <c:v>5.0090124999999999</c:v>
                </c:pt>
                <c:pt idx="169">
                  <c:v>4.9562583333333334</c:v>
                </c:pt>
                <c:pt idx="170">
                  <c:v>4.9417666666666662</c:v>
                </c:pt>
                <c:pt idx="171">
                  <c:v>4.8651999999999989</c:v>
                </c:pt>
                <c:pt idx="172">
                  <c:v>4.8978833333333336</c:v>
                </c:pt>
                <c:pt idx="173">
                  <c:v>4.8705124999999994</c:v>
                </c:pt>
                <c:pt idx="174">
                  <c:v>4.8495874999999993</c:v>
                </c:pt>
                <c:pt idx="175">
                  <c:v>4.9354458333333335</c:v>
                </c:pt>
                <c:pt idx="176">
                  <c:v>4.6463041666666669</c:v>
                </c:pt>
                <c:pt idx="177">
                  <c:v>4.7484250000000001</c:v>
                </c:pt>
                <c:pt idx="178">
                  <c:v>4.829299999999999</c:v>
                </c:pt>
                <c:pt idx="179">
                  <c:v>4.8326833333333328</c:v>
                </c:pt>
                <c:pt idx="180">
                  <c:v>4.7598458333333333</c:v>
                </c:pt>
                <c:pt idx="181">
                  <c:v>4.7164499999999991</c:v>
                </c:pt>
                <c:pt idx="182">
                  <c:v>4.9156750000000011</c:v>
                </c:pt>
                <c:pt idx="183">
                  <c:v>4.8952291666666659</c:v>
                </c:pt>
                <c:pt idx="184">
                  <c:v>4.6868916666666669</c:v>
                </c:pt>
                <c:pt idx="185">
                  <c:v>4.8094999999999999</c:v>
                </c:pt>
                <c:pt idx="186">
                  <c:v>4.776016666666667</c:v>
                </c:pt>
                <c:pt idx="187">
                  <c:v>4.6891791666666682</c:v>
                </c:pt>
                <c:pt idx="188">
                  <c:v>4.6798041666666661</c:v>
                </c:pt>
                <c:pt idx="189">
                  <c:v>4.6257458333333341</c:v>
                </c:pt>
                <c:pt idx="190">
                  <c:v>4.7448541666666673</c:v>
                </c:pt>
                <c:pt idx="191">
                  <c:v>4.6467750000000008</c:v>
                </c:pt>
                <c:pt idx="192">
                  <c:v>4.666875000000001</c:v>
                </c:pt>
                <c:pt idx="193">
                  <c:v>4.6566791666666676</c:v>
                </c:pt>
                <c:pt idx="194">
                  <c:v>4.6899416666666669</c:v>
                </c:pt>
                <c:pt idx="195">
                  <c:v>4.6350749999999996</c:v>
                </c:pt>
                <c:pt idx="196">
                  <c:v>4.6446041666666664</c:v>
                </c:pt>
                <c:pt idx="197">
                  <c:v>4.5530791666666666</c:v>
                </c:pt>
                <c:pt idx="198">
                  <c:v>4.6019458333333336</c:v>
                </c:pt>
                <c:pt idx="199">
                  <c:v>4.5796124999999996</c:v>
                </c:pt>
                <c:pt idx="200">
                  <c:v>4.5477333333333343</c:v>
                </c:pt>
                <c:pt idx="201">
                  <c:v>4.482358333333333</c:v>
                </c:pt>
                <c:pt idx="202">
                  <c:v>4.4912166666666655</c:v>
                </c:pt>
                <c:pt idx="203">
                  <c:v>4.4589999999999987</c:v>
                </c:pt>
                <c:pt idx="204">
                  <c:v>4.3710583333333339</c:v>
                </c:pt>
                <c:pt idx="205">
                  <c:v>4.3302708333333344</c:v>
                </c:pt>
                <c:pt idx="206">
                  <c:v>4.2574041666666664</c:v>
                </c:pt>
                <c:pt idx="207">
                  <c:v>4.4812625000000006</c:v>
                </c:pt>
                <c:pt idx="208">
                  <c:v>4.4753541666666665</c:v>
                </c:pt>
                <c:pt idx="209">
                  <c:v>4.2700874999999998</c:v>
                </c:pt>
                <c:pt idx="210">
                  <c:v>4.2995458333333332</c:v>
                </c:pt>
                <c:pt idx="211">
                  <c:v>4.1792999999999996</c:v>
                </c:pt>
                <c:pt idx="212">
                  <c:v>4.2724624999999996</c:v>
                </c:pt>
                <c:pt idx="213">
                  <c:v>4.1432916666666664</c:v>
                </c:pt>
                <c:pt idx="214">
                  <c:v>4.2100208333333331</c:v>
                </c:pt>
                <c:pt idx="215">
                  <c:v>4.0777208333333341</c:v>
                </c:pt>
                <c:pt idx="216">
                  <c:v>4.1031333333333331</c:v>
                </c:pt>
                <c:pt idx="217">
                  <c:v>4.1419916666666667</c:v>
                </c:pt>
                <c:pt idx="218">
                  <c:v>4.120120833333333</c:v>
                </c:pt>
                <c:pt idx="219">
                  <c:v>4.0988625000000001</c:v>
                </c:pt>
                <c:pt idx="220">
                  <c:v>4.0887666666666656</c:v>
                </c:pt>
                <c:pt idx="221">
                  <c:v>3.9808374999999998</c:v>
                </c:pt>
                <c:pt idx="222">
                  <c:v>4.0341666666666658</c:v>
                </c:pt>
                <c:pt idx="223">
                  <c:v>4.0407125000000006</c:v>
                </c:pt>
                <c:pt idx="224">
                  <c:v>4.0347</c:v>
                </c:pt>
                <c:pt idx="225">
                  <c:v>4.103204166666667</c:v>
                </c:pt>
                <c:pt idx="226">
                  <c:v>4.1233124999999999</c:v>
                </c:pt>
                <c:pt idx="227">
                  <c:v>4.0865375000000013</c:v>
                </c:pt>
                <c:pt idx="228">
                  <c:v>4.0874083333333351</c:v>
                </c:pt>
                <c:pt idx="229">
                  <c:v>4.080025</c:v>
                </c:pt>
                <c:pt idx="230">
                  <c:v>4.0407166666666674</c:v>
                </c:pt>
                <c:pt idx="231">
                  <c:v>4.0375458333333327</c:v>
                </c:pt>
                <c:pt idx="232">
                  <c:v>3.9977125</c:v>
                </c:pt>
                <c:pt idx="233">
                  <c:v>4.0050291666666666</c:v>
                </c:pt>
                <c:pt idx="234">
                  <c:v>4.0896666666666661</c:v>
                </c:pt>
                <c:pt idx="235">
                  <c:v>4.0041333333333329</c:v>
                </c:pt>
                <c:pt idx="236">
                  <c:v>3.9716333333333331</c:v>
                </c:pt>
                <c:pt idx="237">
                  <c:v>4.0013458333333327</c:v>
                </c:pt>
                <c:pt idx="238">
                  <c:v>4.1375833333333327</c:v>
                </c:pt>
                <c:pt idx="239">
                  <c:v>4.1922583333333341</c:v>
                </c:pt>
                <c:pt idx="240">
                  <c:v>4.0705999999999998</c:v>
                </c:pt>
                <c:pt idx="241">
                  <c:v>4.0865208333333323</c:v>
                </c:pt>
                <c:pt idx="242">
                  <c:v>4.0624458333333342</c:v>
                </c:pt>
                <c:pt idx="243">
                  <c:v>4.1524791666666667</c:v>
                </c:pt>
                <c:pt idx="244">
                  <c:v>4.260416666666667</c:v>
                </c:pt>
                <c:pt idx="245">
                  <c:v>4.313133333333333</c:v>
                </c:pt>
                <c:pt idx="246">
                  <c:v>4.223091666666666</c:v>
                </c:pt>
                <c:pt idx="247">
                  <c:v>4.1989166666666664</c:v>
                </c:pt>
                <c:pt idx="248">
                  <c:v>4.2109624999999999</c:v>
                </c:pt>
                <c:pt idx="249">
                  <c:v>4.2017875</c:v>
                </c:pt>
                <c:pt idx="250">
                  <c:v>4.2118500000000001</c:v>
                </c:pt>
                <c:pt idx="251">
                  <c:v>4.1846041666666656</c:v>
                </c:pt>
                <c:pt idx="252">
                  <c:v>4.2488666666666663</c:v>
                </c:pt>
                <c:pt idx="253">
                  <c:v>4.1216208333333331</c:v>
                </c:pt>
                <c:pt idx="254">
                  <c:v>4.1254708333333339</c:v>
                </c:pt>
                <c:pt idx="255">
                  <c:v>4.0354583333333327</c:v>
                </c:pt>
                <c:pt idx="256">
                  <c:v>4.1614916666666657</c:v>
                </c:pt>
                <c:pt idx="257">
                  <c:v>4.1642708333333323</c:v>
                </c:pt>
                <c:pt idx="258">
                  <c:v>4.0790999999999995</c:v>
                </c:pt>
                <c:pt idx="259">
                  <c:v>4.1029208333333331</c:v>
                </c:pt>
                <c:pt idx="260">
                  <c:v>4.146045833333333</c:v>
                </c:pt>
                <c:pt idx="261">
                  <c:v>4.031833333333334</c:v>
                </c:pt>
                <c:pt idx="262">
                  <c:v>4.0011999999999999</c:v>
                </c:pt>
                <c:pt idx="263">
                  <c:v>4.1019750000000004</c:v>
                </c:pt>
                <c:pt idx="264">
                  <c:v>3.9470041666666664</c:v>
                </c:pt>
                <c:pt idx="265">
                  <c:v>4.0036708333333335</c:v>
                </c:pt>
                <c:pt idx="266">
                  <c:v>3.8663166666666675</c:v>
                </c:pt>
                <c:pt idx="267">
                  <c:v>3.9684208333333335</c:v>
                </c:pt>
                <c:pt idx="268">
                  <c:v>3.8953916666666664</c:v>
                </c:pt>
                <c:pt idx="269">
                  <c:v>3.9251124999999996</c:v>
                </c:pt>
                <c:pt idx="270">
                  <c:v>3.8821499999999993</c:v>
                </c:pt>
                <c:pt idx="271">
                  <c:v>3.8564916666666664</c:v>
                </c:pt>
                <c:pt idx="272">
                  <c:v>3.7692624999999995</c:v>
                </c:pt>
                <c:pt idx="273">
                  <c:v>3.8302750000000003</c:v>
                </c:pt>
                <c:pt idx="274">
                  <c:v>3.8542333333333345</c:v>
                </c:pt>
                <c:pt idx="275">
                  <c:v>3.8395458333333337</c:v>
                </c:pt>
                <c:pt idx="276">
                  <c:v>3.9019250000000008</c:v>
                </c:pt>
                <c:pt idx="277">
                  <c:v>3.8438125000000003</c:v>
                </c:pt>
                <c:pt idx="278">
                  <c:v>3.9217416666666662</c:v>
                </c:pt>
                <c:pt idx="279">
                  <c:v>3.8188875000000002</c:v>
                </c:pt>
                <c:pt idx="280">
                  <c:v>3.7976791666666663</c:v>
                </c:pt>
                <c:pt idx="281">
                  <c:v>3.8079374999999995</c:v>
                </c:pt>
                <c:pt idx="282">
                  <c:v>3.714141666666666</c:v>
                </c:pt>
                <c:pt idx="283">
                  <c:v>3.8104624999999994</c:v>
                </c:pt>
                <c:pt idx="284">
                  <c:v>3.7741083333333338</c:v>
                </c:pt>
                <c:pt idx="285">
                  <c:v>3.697695833333333</c:v>
                </c:pt>
                <c:pt idx="286">
                  <c:v>3.7393250000000005</c:v>
                </c:pt>
                <c:pt idx="287">
                  <c:v>3.8126750000000005</c:v>
                </c:pt>
                <c:pt idx="288">
                  <c:v>3.6999041666666668</c:v>
                </c:pt>
                <c:pt idx="289">
                  <c:v>3.6447166666666662</c:v>
                </c:pt>
                <c:pt idx="290">
                  <c:v>3.7478541666666669</c:v>
                </c:pt>
                <c:pt idx="291">
                  <c:v>3.7521083333333327</c:v>
                </c:pt>
                <c:pt idx="292">
                  <c:v>3.6734041666666664</c:v>
                </c:pt>
                <c:pt idx="293">
                  <c:v>3.7283416666666667</c:v>
                </c:pt>
                <c:pt idx="294">
                  <c:v>3.7590125000000003</c:v>
                </c:pt>
                <c:pt idx="295">
                  <c:v>3.7166249999999992</c:v>
                </c:pt>
                <c:pt idx="296">
                  <c:v>3.7316375000000002</c:v>
                </c:pt>
                <c:pt idx="297">
                  <c:v>3.7845458333333331</c:v>
                </c:pt>
                <c:pt idx="298">
                  <c:v>3.6622666666666661</c:v>
                </c:pt>
                <c:pt idx="299">
                  <c:v>3.6157124999999994</c:v>
                </c:pt>
                <c:pt idx="300">
                  <c:v>3.6951999999999994</c:v>
                </c:pt>
                <c:pt idx="301">
                  <c:v>3.6883541666666662</c:v>
                </c:pt>
                <c:pt idx="302">
                  <c:v>3.7675333333333332</c:v>
                </c:pt>
                <c:pt idx="303">
                  <c:v>3.7407500000000002</c:v>
                </c:pt>
                <c:pt idx="304">
                  <c:v>3.8362250000000007</c:v>
                </c:pt>
                <c:pt idx="305">
                  <c:v>3.8510916666666657</c:v>
                </c:pt>
                <c:pt idx="306">
                  <c:v>3.8214708333333332</c:v>
                </c:pt>
                <c:pt idx="307">
                  <c:v>3.7704416666666667</c:v>
                </c:pt>
                <c:pt idx="308">
                  <c:v>3.7875083333333333</c:v>
                </c:pt>
                <c:pt idx="309">
                  <c:v>3.8330374999999992</c:v>
                </c:pt>
                <c:pt idx="310">
                  <c:v>3.878575000000001</c:v>
                </c:pt>
                <c:pt idx="311">
                  <c:v>3.8265791666666664</c:v>
                </c:pt>
                <c:pt idx="312">
                  <c:v>3.9085416666666659</c:v>
                </c:pt>
                <c:pt idx="313">
                  <c:v>3.9362166666666671</c:v>
                </c:pt>
                <c:pt idx="314">
                  <c:v>3.8535333333333344</c:v>
                </c:pt>
                <c:pt idx="315">
                  <c:v>3.888925</c:v>
                </c:pt>
                <c:pt idx="316">
                  <c:v>3.9029291666666666</c:v>
                </c:pt>
                <c:pt idx="317">
                  <c:v>4.0172374999999985</c:v>
                </c:pt>
                <c:pt idx="318">
                  <c:v>3.8198208333333343</c:v>
                </c:pt>
                <c:pt idx="319">
                  <c:v>3.9012375000000019</c:v>
                </c:pt>
                <c:pt idx="320">
                  <c:v>4.0151666666666666</c:v>
                </c:pt>
                <c:pt idx="321">
                  <c:v>3.9249916666666667</c:v>
                </c:pt>
                <c:pt idx="322">
                  <c:v>3.9364083333333331</c:v>
                </c:pt>
                <c:pt idx="323">
                  <c:v>3.8773541666666671</c:v>
                </c:pt>
                <c:pt idx="324">
                  <c:v>3.8578041666666665</c:v>
                </c:pt>
                <c:pt idx="325">
                  <c:v>3.8622541666666663</c:v>
                </c:pt>
                <c:pt idx="326">
                  <c:v>3.9193125000000006</c:v>
                </c:pt>
                <c:pt idx="327">
                  <c:v>3.8974375000000001</c:v>
                </c:pt>
                <c:pt idx="328">
                  <c:v>3.9209916666666671</c:v>
                </c:pt>
                <c:pt idx="329">
                  <c:v>3.874425</c:v>
                </c:pt>
                <c:pt idx="330">
                  <c:v>4.0170624999999998</c:v>
                </c:pt>
                <c:pt idx="331">
                  <c:v>3.970754166666667</c:v>
                </c:pt>
                <c:pt idx="332">
                  <c:v>4.0060833333333337</c:v>
                </c:pt>
                <c:pt idx="333">
                  <c:v>4.0537791666666667</c:v>
                </c:pt>
                <c:pt idx="334">
                  <c:v>3.9688499999999998</c:v>
                </c:pt>
                <c:pt idx="335">
                  <c:v>3.9626208333333328</c:v>
                </c:pt>
                <c:pt idx="336">
                  <c:v>4.0177375</c:v>
                </c:pt>
                <c:pt idx="337">
                  <c:v>3.9960666666666675</c:v>
                </c:pt>
                <c:pt idx="338">
                  <c:v>3.9559500000000001</c:v>
                </c:pt>
                <c:pt idx="339">
                  <c:v>3.9774125000000002</c:v>
                </c:pt>
                <c:pt idx="340">
                  <c:v>4.1056041666666667</c:v>
                </c:pt>
                <c:pt idx="341">
                  <c:v>4.1189583333333326</c:v>
                </c:pt>
                <c:pt idx="342">
                  <c:v>4.0721208333333339</c:v>
                </c:pt>
                <c:pt idx="343">
                  <c:v>4.1323458333333329</c:v>
                </c:pt>
                <c:pt idx="344">
                  <c:v>4.2253916666666669</c:v>
                </c:pt>
                <c:pt idx="345">
                  <c:v>4.130045833333333</c:v>
                </c:pt>
                <c:pt idx="346">
                  <c:v>4.1622500000000002</c:v>
                </c:pt>
                <c:pt idx="347">
                  <c:v>4.1571291666666665</c:v>
                </c:pt>
                <c:pt idx="348">
                  <c:v>4.2314249999999989</c:v>
                </c:pt>
                <c:pt idx="349">
                  <c:v>4.191370833333333</c:v>
                </c:pt>
                <c:pt idx="350">
                  <c:v>4.2833958333333344</c:v>
                </c:pt>
                <c:pt idx="351">
                  <c:v>4.2823666666666664</c:v>
                </c:pt>
                <c:pt idx="352">
                  <c:v>4.1811999999999996</c:v>
                </c:pt>
                <c:pt idx="353">
                  <c:v>4.1879416666666662</c:v>
                </c:pt>
                <c:pt idx="354">
                  <c:v>4.1547208333333332</c:v>
                </c:pt>
                <c:pt idx="355">
                  <c:v>4.1019249999999996</c:v>
                </c:pt>
                <c:pt idx="356">
                  <c:v>4.1898875000000002</c:v>
                </c:pt>
                <c:pt idx="357">
                  <c:v>4.1426083333333343</c:v>
                </c:pt>
                <c:pt idx="358">
                  <c:v>4.1560041666666665</c:v>
                </c:pt>
                <c:pt idx="359">
                  <c:v>4.2103541666666668</c:v>
                </c:pt>
                <c:pt idx="360">
                  <c:v>4.1673749999999989</c:v>
                </c:pt>
                <c:pt idx="361">
                  <c:v>4.1645583333333338</c:v>
                </c:pt>
                <c:pt idx="362">
                  <c:v>4.1299458333333332</c:v>
                </c:pt>
                <c:pt idx="363">
                  <c:v>4.1648458333333345</c:v>
                </c:pt>
                <c:pt idx="364">
                  <c:v>4.138979166666668</c:v>
                </c:pt>
                <c:pt idx="365">
                  <c:v>4.1502625000000002</c:v>
                </c:pt>
                <c:pt idx="366">
                  <c:v>4.1227708333333331</c:v>
                </c:pt>
                <c:pt idx="367">
                  <c:v>4.152520833333333</c:v>
                </c:pt>
                <c:pt idx="368">
                  <c:v>4.0184708333333328</c:v>
                </c:pt>
                <c:pt idx="369">
                  <c:v>4.039108333333334</c:v>
                </c:pt>
                <c:pt idx="370">
                  <c:v>4.1998583333333324</c:v>
                </c:pt>
                <c:pt idx="371">
                  <c:v>4.0302083333333325</c:v>
                </c:pt>
                <c:pt idx="372">
                  <c:v>4.1356458333333332</c:v>
                </c:pt>
                <c:pt idx="373">
                  <c:v>4.0826916666666664</c:v>
                </c:pt>
                <c:pt idx="374">
                  <c:v>4.212766666666667</c:v>
                </c:pt>
                <c:pt idx="375">
                  <c:v>4.0962499999999995</c:v>
                </c:pt>
                <c:pt idx="376">
                  <c:v>4.1816125</c:v>
                </c:pt>
                <c:pt idx="377">
                  <c:v>4.2542416666666663</c:v>
                </c:pt>
                <c:pt idx="378">
                  <c:v>4.1886333333333337</c:v>
                </c:pt>
                <c:pt idx="379">
                  <c:v>4.2614625000000004</c:v>
                </c:pt>
                <c:pt idx="380">
                  <c:v>4.180699999999999</c:v>
                </c:pt>
                <c:pt idx="381">
                  <c:v>4.2003916666666674</c:v>
                </c:pt>
                <c:pt idx="382">
                  <c:v>4.1750291666666666</c:v>
                </c:pt>
                <c:pt idx="383">
                  <c:v>4.1728958333333326</c:v>
                </c:pt>
                <c:pt idx="384">
                  <c:v>4.2526750000000009</c:v>
                </c:pt>
                <c:pt idx="385">
                  <c:v>4.1911124999999991</c:v>
                </c:pt>
                <c:pt idx="386">
                  <c:v>4.2665708333333328</c:v>
                </c:pt>
                <c:pt idx="387">
                  <c:v>4.1749041666666669</c:v>
                </c:pt>
                <c:pt idx="388">
                  <c:v>4.177670833333333</c:v>
                </c:pt>
                <c:pt idx="389">
                  <c:v>4.3292250000000001</c:v>
                </c:pt>
                <c:pt idx="390">
                  <c:v>4.3348541666666671</c:v>
                </c:pt>
                <c:pt idx="391">
                  <c:v>4.4293000000000005</c:v>
                </c:pt>
                <c:pt idx="392">
                  <c:v>4.2855166666666662</c:v>
                </c:pt>
                <c:pt idx="393">
                  <c:v>4.3623583333333338</c:v>
                </c:pt>
                <c:pt idx="394">
                  <c:v>4.4117083333333342</c:v>
                </c:pt>
                <c:pt idx="395">
                  <c:v>4.4051666666666671</c:v>
                </c:pt>
                <c:pt idx="396">
                  <c:v>4.4064125000000001</c:v>
                </c:pt>
                <c:pt idx="397">
                  <c:v>4.3947458333333334</c:v>
                </c:pt>
                <c:pt idx="398">
                  <c:v>4.4874125000000005</c:v>
                </c:pt>
                <c:pt idx="399">
                  <c:v>4.5685333333333338</c:v>
                </c:pt>
                <c:pt idx="400">
                  <c:v>4.502345833333333</c:v>
                </c:pt>
                <c:pt idx="401">
                  <c:v>4.4823208333333326</c:v>
                </c:pt>
                <c:pt idx="402">
                  <c:v>4.5984625000000001</c:v>
                </c:pt>
                <c:pt idx="403">
                  <c:v>4.4897791666666667</c:v>
                </c:pt>
                <c:pt idx="404">
                  <c:v>4.3497833333333338</c:v>
                </c:pt>
                <c:pt idx="405">
                  <c:v>4.3601041666666669</c:v>
                </c:pt>
                <c:pt idx="406">
                  <c:v>4.3325041666666664</c:v>
                </c:pt>
                <c:pt idx="407">
                  <c:v>4.3743708333333338</c:v>
                </c:pt>
                <c:pt idx="408">
                  <c:v>4.4161999999999999</c:v>
                </c:pt>
                <c:pt idx="409">
                  <c:v>4.4473624999999997</c:v>
                </c:pt>
                <c:pt idx="410">
                  <c:v>4.3271625000000009</c:v>
                </c:pt>
                <c:pt idx="411">
                  <c:v>4.3362250000000007</c:v>
                </c:pt>
                <c:pt idx="412">
                  <c:v>4.3740874999999999</c:v>
                </c:pt>
                <c:pt idx="413">
                  <c:v>4.3133375000000003</c:v>
                </c:pt>
                <c:pt idx="414">
                  <c:v>4.242304166666667</c:v>
                </c:pt>
                <c:pt idx="415">
                  <c:v>4.3349791666666677</c:v>
                </c:pt>
                <c:pt idx="416">
                  <c:v>4.3448250000000002</c:v>
                </c:pt>
                <c:pt idx="417">
                  <c:v>4.368220833333333</c:v>
                </c:pt>
                <c:pt idx="418">
                  <c:v>4.3751125000000002</c:v>
                </c:pt>
                <c:pt idx="419">
                  <c:v>4.3939416666666666</c:v>
                </c:pt>
                <c:pt idx="420">
                  <c:v>4.3410000000000002</c:v>
                </c:pt>
                <c:pt idx="421">
                  <c:v>4.2985625000000001</c:v>
                </c:pt>
                <c:pt idx="422">
                  <c:v>4.2924625000000001</c:v>
                </c:pt>
                <c:pt idx="423">
                  <c:v>4.2761416666666667</c:v>
                </c:pt>
                <c:pt idx="424">
                  <c:v>4.2828125000000012</c:v>
                </c:pt>
                <c:pt idx="425">
                  <c:v>4.2908291666666667</c:v>
                </c:pt>
                <c:pt idx="426">
                  <c:v>4.1565499999999984</c:v>
                </c:pt>
                <c:pt idx="427">
                  <c:v>4.3149416666666669</c:v>
                </c:pt>
                <c:pt idx="428">
                  <c:v>4.251970833333333</c:v>
                </c:pt>
                <c:pt idx="429">
                  <c:v>4.1947166666666673</c:v>
                </c:pt>
                <c:pt idx="430">
                  <c:v>4.2260083333333336</c:v>
                </c:pt>
                <c:pt idx="431">
                  <c:v>4.2825291666666656</c:v>
                </c:pt>
                <c:pt idx="432">
                  <c:v>4.2984291666666676</c:v>
                </c:pt>
                <c:pt idx="433">
                  <c:v>4.1732249999999995</c:v>
                </c:pt>
                <c:pt idx="434">
                  <c:v>4.0746916666666673</c:v>
                </c:pt>
                <c:pt idx="435">
                  <c:v>4.2465833333333336</c:v>
                </c:pt>
                <c:pt idx="436">
                  <c:v>4.2419291666666661</c:v>
                </c:pt>
                <c:pt idx="437">
                  <c:v>4.1743374999999991</c:v>
                </c:pt>
                <c:pt idx="438">
                  <c:v>4.195545833333334</c:v>
                </c:pt>
                <c:pt idx="439">
                  <c:v>4.1606125</c:v>
                </c:pt>
                <c:pt idx="440">
                  <c:v>4.100295833333333</c:v>
                </c:pt>
                <c:pt idx="441">
                  <c:v>4.2512291666666666</c:v>
                </c:pt>
                <c:pt idx="442">
                  <c:v>4.2554916666666669</c:v>
                </c:pt>
                <c:pt idx="443">
                  <c:v>4.2502208333333336</c:v>
                </c:pt>
                <c:pt idx="444">
                  <c:v>4.1895416666666661</c:v>
                </c:pt>
                <c:pt idx="445">
                  <c:v>4.2551666666666668</c:v>
                </c:pt>
                <c:pt idx="446">
                  <c:v>4.2721166666666672</c:v>
                </c:pt>
                <c:pt idx="447">
                  <c:v>4.2044083333333333</c:v>
                </c:pt>
                <c:pt idx="448">
                  <c:v>4.1353166666666672</c:v>
                </c:pt>
                <c:pt idx="449">
                  <c:v>4.2547500000000005</c:v>
                </c:pt>
                <c:pt idx="450">
                  <c:v>4.2157416666666672</c:v>
                </c:pt>
                <c:pt idx="451">
                  <c:v>4.129437499999999</c:v>
                </c:pt>
                <c:pt idx="452">
                  <c:v>4.1465291666666673</c:v>
                </c:pt>
                <c:pt idx="453">
                  <c:v>4.1548333333333325</c:v>
                </c:pt>
                <c:pt idx="454">
                  <c:v>4.0206416666666662</c:v>
                </c:pt>
                <c:pt idx="455">
                  <c:v>4.2387458333333337</c:v>
                </c:pt>
                <c:pt idx="456">
                  <c:v>4.2039291666666667</c:v>
                </c:pt>
                <c:pt idx="457">
                  <c:v>4.1882041666666678</c:v>
                </c:pt>
                <c:pt idx="458">
                  <c:v>4.1502666666666661</c:v>
                </c:pt>
                <c:pt idx="459">
                  <c:v>4.3138624999999999</c:v>
                </c:pt>
                <c:pt idx="460">
                  <c:v>4.335770833333334</c:v>
                </c:pt>
                <c:pt idx="461">
                  <c:v>4.2680333333333333</c:v>
                </c:pt>
                <c:pt idx="462">
                  <c:v>4.2290458333333341</c:v>
                </c:pt>
                <c:pt idx="463">
                  <c:v>4.3127166666666676</c:v>
                </c:pt>
                <c:pt idx="464">
                  <c:v>4.3303624999999997</c:v>
                </c:pt>
                <c:pt idx="465">
                  <c:v>4.3454375000000001</c:v>
                </c:pt>
                <c:pt idx="466">
                  <c:v>4.1850916666666658</c:v>
                </c:pt>
                <c:pt idx="467">
                  <c:v>4.2768916666666668</c:v>
                </c:pt>
                <c:pt idx="468">
                  <c:v>4.2588083333333335</c:v>
                </c:pt>
                <c:pt idx="469">
                  <c:v>4.1700291666666658</c:v>
                </c:pt>
                <c:pt idx="470">
                  <c:v>4.2319499999999994</c:v>
                </c:pt>
                <c:pt idx="471">
                  <c:v>4.1828124999999998</c:v>
                </c:pt>
                <c:pt idx="472">
                  <c:v>4.2406333333333333</c:v>
                </c:pt>
                <c:pt idx="473">
                  <c:v>4.1692124999999995</c:v>
                </c:pt>
                <c:pt idx="474">
                  <c:v>4.1422499999999998</c:v>
                </c:pt>
                <c:pt idx="475">
                  <c:v>4.1442541666666672</c:v>
                </c:pt>
                <c:pt idx="476">
                  <c:v>4.1934583333333331</c:v>
                </c:pt>
                <c:pt idx="477">
                  <c:v>4.0624499999999992</c:v>
                </c:pt>
                <c:pt idx="478">
                  <c:v>3.9743416666666662</c:v>
                </c:pt>
                <c:pt idx="479">
                  <c:v>4.1009208333333333</c:v>
                </c:pt>
                <c:pt idx="480">
                  <c:v>4.0400291666666668</c:v>
                </c:pt>
                <c:pt idx="481">
                  <c:v>3.8531291666666676</c:v>
                </c:pt>
                <c:pt idx="482">
                  <c:v>4.0611416666666669</c:v>
                </c:pt>
                <c:pt idx="483">
                  <c:v>4.0955874999999997</c:v>
                </c:pt>
                <c:pt idx="484">
                  <c:v>4.0437583333333338</c:v>
                </c:pt>
                <c:pt idx="485">
                  <c:v>4.0017041666666664</c:v>
                </c:pt>
                <c:pt idx="486">
                  <c:v>4.0177541666666663</c:v>
                </c:pt>
                <c:pt idx="487">
                  <c:v>4.0793041666666676</c:v>
                </c:pt>
                <c:pt idx="488">
                  <c:v>3.9834999999999998</c:v>
                </c:pt>
                <c:pt idx="489">
                  <c:v>3.965420833333333</c:v>
                </c:pt>
                <c:pt idx="490">
                  <c:v>4.0154416666666668</c:v>
                </c:pt>
                <c:pt idx="491">
                  <c:v>4.0411500000000009</c:v>
                </c:pt>
                <c:pt idx="492">
                  <c:v>4.0534500000000007</c:v>
                </c:pt>
                <c:pt idx="493">
                  <c:v>4.0320291666666668</c:v>
                </c:pt>
                <c:pt idx="494">
                  <c:v>4.0819833333333344</c:v>
                </c:pt>
                <c:pt idx="495">
                  <c:v>4.1401041666666671</c:v>
                </c:pt>
                <c:pt idx="496">
                  <c:v>4.1186125000000002</c:v>
                </c:pt>
                <c:pt idx="497">
                  <c:v>4.2329958333333328</c:v>
                </c:pt>
                <c:pt idx="498">
                  <c:v>4.1200125000000005</c:v>
                </c:pt>
                <c:pt idx="499">
                  <c:v>4.0406458333333326</c:v>
                </c:pt>
                <c:pt idx="500">
                  <c:v>4.1272874999999996</c:v>
                </c:pt>
                <c:pt idx="501">
                  <c:v>4.0754208333333333</c:v>
                </c:pt>
                <c:pt idx="502">
                  <c:v>4.1083124999999994</c:v>
                </c:pt>
                <c:pt idx="503">
                  <c:v>4.0499916666666662</c:v>
                </c:pt>
                <c:pt idx="504">
                  <c:v>3.9619291666666672</c:v>
                </c:pt>
                <c:pt idx="505">
                  <c:v>4.1157041666666672</c:v>
                </c:pt>
                <c:pt idx="506">
                  <c:v>4.1292416666666663</c:v>
                </c:pt>
                <c:pt idx="507">
                  <c:v>4.1096708333333343</c:v>
                </c:pt>
                <c:pt idx="508">
                  <c:v>4.0692374999999998</c:v>
                </c:pt>
                <c:pt idx="509">
                  <c:v>4.2286125000000006</c:v>
                </c:pt>
                <c:pt idx="510">
                  <c:v>4.2075500000000003</c:v>
                </c:pt>
                <c:pt idx="511">
                  <c:v>4.2278541666666669</c:v>
                </c:pt>
                <c:pt idx="512">
                  <c:v>4.1723291666666666</c:v>
                </c:pt>
                <c:pt idx="513">
                  <c:v>4.2000416666666682</c:v>
                </c:pt>
                <c:pt idx="514">
                  <c:v>4.1838083333333342</c:v>
                </c:pt>
                <c:pt idx="515">
                  <c:v>4.3363041666666673</c:v>
                </c:pt>
                <c:pt idx="516">
                  <c:v>4.1498999999999997</c:v>
                </c:pt>
                <c:pt idx="517">
                  <c:v>4.2532958333333335</c:v>
                </c:pt>
                <c:pt idx="518">
                  <c:v>4.1819208333333329</c:v>
                </c:pt>
                <c:pt idx="519">
                  <c:v>4.2796916666666664</c:v>
                </c:pt>
                <c:pt idx="520">
                  <c:v>4.3046333333333315</c:v>
                </c:pt>
                <c:pt idx="521">
                  <c:v>4.3693291666666667</c:v>
                </c:pt>
                <c:pt idx="522">
                  <c:v>4.3218666666666667</c:v>
                </c:pt>
                <c:pt idx="523">
                  <c:v>4.2960749999999992</c:v>
                </c:pt>
                <c:pt idx="524">
                  <c:v>4.268229166666667</c:v>
                </c:pt>
                <c:pt idx="525">
                  <c:v>4.2512041666666676</c:v>
                </c:pt>
                <c:pt idx="526">
                  <c:v>4.2174916666666666</c:v>
                </c:pt>
                <c:pt idx="527">
                  <c:v>4.2980521739130433</c:v>
                </c:pt>
                <c:pt idx="528">
                  <c:v>4.2623652173913049</c:v>
                </c:pt>
                <c:pt idx="529">
                  <c:v>4.3203869565217392</c:v>
                </c:pt>
                <c:pt idx="530">
                  <c:v>4.3221869565217395</c:v>
                </c:pt>
                <c:pt idx="531">
                  <c:v>4.3553130434782616</c:v>
                </c:pt>
                <c:pt idx="532">
                  <c:v>4.3463956521739133</c:v>
                </c:pt>
                <c:pt idx="533">
                  <c:v>4.3299652173913046</c:v>
                </c:pt>
                <c:pt idx="534">
                  <c:v>4.3192869565217391</c:v>
                </c:pt>
                <c:pt idx="535">
                  <c:v>4.3956608695652166</c:v>
                </c:pt>
                <c:pt idx="536">
                  <c:v>4.2755652173913044</c:v>
                </c:pt>
                <c:pt idx="537">
                  <c:v>4.2510652173913046</c:v>
                </c:pt>
                <c:pt idx="538">
                  <c:v>4.3052695652173911</c:v>
                </c:pt>
                <c:pt idx="539">
                  <c:v>4.3042826086956527</c:v>
                </c:pt>
                <c:pt idx="540">
                  <c:v>4.2754347826086949</c:v>
                </c:pt>
                <c:pt idx="541">
                  <c:v>4.2397086956521743</c:v>
                </c:pt>
                <c:pt idx="542">
                  <c:v>4.2059521739130439</c:v>
                </c:pt>
                <c:pt idx="543">
                  <c:v>4.3195521739130438</c:v>
                </c:pt>
                <c:pt idx="544">
                  <c:v>4.2677869565217392</c:v>
                </c:pt>
                <c:pt idx="545">
                  <c:v>4.2052695652173915</c:v>
                </c:pt>
                <c:pt idx="546">
                  <c:v>4.1290782608695649</c:v>
                </c:pt>
                <c:pt idx="547">
                  <c:v>4.2521608695652171</c:v>
                </c:pt>
                <c:pt idx="548">
                  <c:v>4.1747391304347818</c:v>
                </c:pt>
                <c:pt idx="549">
                  <c:v>4.1839565217391304</c:v>
                </c:pt>
                <c:pt idx="550">
                  <c:v>4.2340434782608707</c:v>
                </c:pt>
                <c:pt idx="551">
                  <c:v>4.0728695652173919</c:v>
                </c:pt>
                <c:pt idx="552">
                  <c:v>4.1224913043478271</c:v>
                </c:pt>
                <c:pt idx="553">
                  <c:v>4.1387652173913043</c:v>
                </c:pt>
                <c:pt idx="554">
                  <c:v>4.1440999999999999</c:v>
                </c:pt>
                <c:pt idx="555">
                  <c:v>4.1471739130434777</c:v>
                </c:pt>
                <c:pt idx="556">
                  <c:v>4.1528347826086955</c:v>
                </c:pt>
                <c:pt idx="557">
                  <c:v>4.1561130434782614</c:v>
                </c:pt>
                <c:pt idx="558">
                  <c:v>4.0415217391304337</c:v>
                </c:pt>
                <c:pt idx="559">
                  <c:v>4.1199043478260862</c:v>
                </c:pt>
                <c:pt idx="560">
                  <c:v>3.9610652173913037</c:v>
                </c:pt>
                <c:pt idx="561">
                  <c:v>4.1496695652173905</c:v>
                </c:pt>
                <c:pt idx="562">
                  <c:v>4.0543260869565225</c:v>
                </c:pt>
                <c:pt idx="563">
                  <c:v>3.8416304347826089</c:v>
                </c:pt>
                <c:pt idx="564">
                  <c:v>3.8759608695652177</c:v>
                </c:pt>
                <c:pt idx="565">
                  <c:v>3.8022173913043473</c:v>
                </c:pt>
                <c:pt idx="566">
                  <c:v>4.0083565217391302</c:v>
                </c:pt>
                <c:pt idx="567">
                  <c:v>4.031091304347826</c:v>
                </c:pt>
                <c:pt idx="568">
                  <c:v>4.0620347826086967</c:v>
                </c:pt>
                <c:pt idx="569">
                  <c:v>3.9807913043478256</c:v>
                </c:pt>
                <c:pt idx="570">
                  <c:v>3.9531863636363638</c:v>
                </c:pt>
                <c:pt idx="571">
                  <c:v>3.9420409090909088</c:v>
                </c:pt>
                <c:pt idx="572">
                  <c:v>3.837836363636363</c:v>
                </c:pt>
                <c:pt idx="573">
                  <c:v>3.8412272727272732</c:v>
                </c:pt>
                <c:pt idx="574">
                  <c:v>3.8379863636363627</c:v>
                </c:pt>
                <c:pt idx="575">
                  <c:v>3.8018363636363643</c:v>
                </c:pt>
                <c:pt idx="576">
                  <c:v>3.7597318181818182</c:v>
                </c:pt>
                <c:pt idx="577">
                  <c:v>3.8882136363636359</c:v>
                </c:pt>
                <c:pt idx="578">
                  <c:v>3.7484999999999995</c:v>
                </c:pt>
                <c:pt idx="579">
                  <c:v>3.7420136363636374</c:v>
                </c:pt>
                <c:pt idx="580">
                  <c:v>3.8150545454545455</c:v>
                </c:pt>
                <c:pt idx="581">
                  <c:v>3.7818954545454546</c:v>
                </c:pt>
                <c:pt idx="582">
                  <c:v>3.838495454545455</c:v>
                </c:pt>
                <c:pt idx="583">
                  <c:v>3.7175272727272723</c:v>
                </c:pt>
                <c:pt idx="584">
                  <c:v>3.6674772727272726</c:v>
                </c:pt>
                <c:pt idx="585">
                  <c:v>3.2710227272727264</c:v>
                </c:pt>
                <c:pt idx="586">
                  <c:v>3.4563318181818179</c:v>
                </c:pt>
                <c:pt idx="587">
                  <c:v>3.5290136363636364</c:v>
                </c:pt>
                <c:pt idx="588">
                  <c:v>3.598563636363636</c:v>
                </c:pt>
                <c:pt idx="589">
                  <c:v>3.5754318181818179</c:v>
                </c:pt>
                <c:pt idx="590">
                  <c:v>3.4686409090909085</c:v>
                </c:pt>
                <c:pt idx="591">
                  <c:v>3.608704545454545</c:v>
                </c:pt>
                <c:pt idx="592">
                  <c:v>3.6002136363636366</c:v>
                </c:pt>
                <c:pt idx="593">
                  <c:v>3.5478818181818186</c:v>
                </c:pt>
                <c:pt idx="594">
                  <c:v>3.6410636363636359</c:v>
                </c:pt>
                <c:pt idx="595">
                  <c:v>3.6829909090909094</c:v>
                </c:pt>
                <c:pt idx="596">
                  <c:v>3.7742454545454547</c:v>
                </c:pt>
                <c:pt idx="597">
                  <c:v>3.6024409090909093</c:v>
                </c:pt>
                <c:pt idx="598">
                  <c:v>3.5458545454545454</c:v>
                </c:pt>
                <c:pt idx="599">
                  <c:v>3.6583318181818183</c:v>
                </c:pt>
                <c:pt idx="600">
                  <c:v>3.7284727272727269</c:v>
                </c:pt>
                <c:pt idx="601">
                  <c:v>3.6048909090909103</c:v>
                </c:pt>
                <c:pt idx="602">
                  <c:v>3.6826227272727277</c:v>
                </c:pt>
                <c:pt idx="603">
                  <c:v>3.6456590909090907</c:v>
                </c:pt>
                <c:pt idx="604">
                  <c:v>3.7067409090909105</c:v>
                </c:pt>
                <c:pt idx="605">
                  <c:v>3.8291727272727272</c:v>
                </c:pt>
                <c:pt idx="606">
                  <c:v>3.9269136363636363</c:v>
                </c:pt>
                <c:pt idx="607">
                  <c:v>3.8767499999999999</c:v>
                </c:pt>
                <c:pt idx="608">
                  <c:v>3.8215363636363646</c:v>
                </c:pt>
                <c:pt idx="609">
                  <c:v>3.8555272727272727</c:v>
                </c:pt>
                <c:pt idx="610">
                  <c:v>3.9871818181818175</c:v>
                </c:pt>
                <c:pt idx="611">
                  <c:v>3.9571227272727283</c:v>
                </c:pt>
                <c:pt idx="612">
                  <c:v>4.0866727272727283</c:v>
                </c:pt>
                <c:pt idx="613">
                  <c:v>4.1239500000000007</c:v>
                </c:pt>
                <c:pt idx="614">
                  <c:v>3.9622045454545454</c:v>
                </c:pt>
                <c:pt idx="615">
                  <c:v>3.9157681818181813</c:v>
                </c:pt>
                <c:pt idx="616">
                  <c:v>3.7644863636363648</c:v>
                </c:pt>
                <c:pt idx="617">
                  <c:v>3.8190409090909085</c:v>
                </c:pt>
                <c:pt idx="618">
                  <c:v>4.0325545454545457</c:v>
                </c:pt>
                <c:pt idx="619">
                  <c:v>3.7406818181818182</c:v>
                </c:pt>
                <c:pt idx="620">
                  <c:v>3.7940727272727273</c:v>
                </c:pt>
                <c:pt idx="621">
                  <c:v>3.748004545454545</c:v>
                </c:pt>
                <c:pt idx="622">
                  <c:v>3.8578136363636375</c:v>
                </c:pt>
                <c:pt idx="623">
                  <c:v>4.1907454545454561</c:v>
                </c:pt>
                <c:pt idx="624">
                  <c:v>4.2167909090909097</c:v>
                </c:pt>
                <c:pt idx="625">
                  <c:v>4.1623909090909086</c:v>
                </c:pt>
                <c:pt idx="626">
                  <c:v>3.7846090909090919</c:v>
                </c:pt>
                <c:pt idx="627">
                  <c:v>3.898354545454545</c:v>
                </c:pt>
                <c:pt idx="628">
                  <c:v>3.7549181818181809</c:v>
                </c:pt>
                <c:pt idx="629">
                  <c:v>3.7261000000000006</c:v>
                </c:pt>
                <c:pt idx="630">
                  <c:v>3.6031318181818177</c:v>
                </c:pt>
                <c:pt idx="631">
                  <c:v>3.4762499999999998</c:v>
                </c:pt>
                <c:pt idx="632">
                  <c:v>3.6296409090909099</c:v>
                </c:pt>
                <c:pt idx="633">
                  <c:v>3.7063272727272718</c:v>
                </c:pt>
                <c:pt idx="634">
                  <c:v>3.8561045454545462</c:v>
                </c:pt>
                <c:pt idx="635">
                  <c:v>3.8588909090909085</c:v>
                </c:pt>
                <c:pt idx="636">
                  <c:v>3.8193136363636353</c:v>
                </c:pt>
                <c:pt idx="637">
                  <c:v>3.9003272727272726</c:v>
                </c:pt>
                <c:pt idx="638">
                  <c:v>3.9124636363636367</c:v>
                </c:pt>
                <c:pt idx="639">
                  <c:v>3.8298681818181808</c:v>
                </c:pt>
                <c:pt idx="640">
                  <c:v>3.8084500000000006</c:v>
                </c:pt>
                <c:pt idx="641">
                  <c:v>3.5840136363636366</c:v>
                </c:pt>
                <c:pt idx="642">
                  <c:v>4.0114318181818174</c:v>
                </c:pt>
                <c:pt idx="643">
                  <c:v>4.0107500000000007</c:v>
                </c:pt>
                <c:pt idx="644">
                  <c:v>4.0297409090909095</c:v>
                </c:pt>
                <c:pt idx="645">
                  <c:v>4.0645681818181822</c:v>
                </c:pt>
                <c:pt idx="646">
                  <c:v>4.1327545454545449</c:v>
                </c:pt>
                <c:pt idx="647">
                  <c:v>4.1851500000000001</c:v>
                </c:pt>
                <c:pt idx="648">
                  <c:v>4.1545181818181804</c:v>
                </c:pt>
                <c:pt idx="649">
                  <c:v>4.0485045454545459</c:v>
                </c:pt>
                <c:pt idx="650">
                  <c:v>4.1105090909090913</c:v>
                </c:pt>
                <c:pt idx="651">
                  <c:v>4.2153590909090903</c:v>
                </c:pt>
                <c:pt idx="652">
                  <c:v>4.1545772727272734</c:v>
                </c:pt>
                <c:pt idx="653">
                  <c:v>4.0524409090909099</c:v>
                </c:pt>
                <c:pt idx="654">
                  <c:v>4.1166545454545451</c:v>
                </c:pt>
                <c:pt idx="655">
                  <c:v>4.0537545454545452</c:v>
                </c:pt>
                <c:pt idx="656">
                  <c:v>4.051099999999999</c:v>
                </c:pt>
                <c:pt idx="657">
                  <c:v>4.0146409090909083</c:v>
                </c:pt>
                <c:pt idx="658">
                  <c:v>4.0534681818181815</c:v>
                </c:pt>
                <c:pt idx="659">
                  <c:v>4.1056181818181816</c:v>
                </c:pt>
                <c:pt idx="660">
                  <c:v>4.0764954545454559</c:v>
                </c:pt>
                <c:pt idx="661">
                  <c:v>4.1755863636363646</c:v>
                </c:pt>
                <c:pt idx="662">
                  <c:v>4.292059090909091</c:v>
                </c:pt>
                <c:pt idx="663">
                  <c:v>4.2372454545454534</c:v>
                </c:pt>
                <c:pt idx="664">
                  <c:v>4.2964545454545462</c:v>
                </c:pt>
                <c:pt idx="665">
                  <c:v>4.3882136363636368</c:v>
                </c:pt>
                <c:pt idx="666">
                  <c:v>4.3657590909090906</c:v>
                </c:pt>
                <c:pt idx="667">
                  <c:v>4.3567318181818182</c:v>
                </c:pt>
                <c:pt idx="668">
                  <c:v>4.2272272727272728</c:v>
                </c:pt>
                <c:pt idx="669">
                  <c:v>4.4175909090909089</c:v>
                </c:pt>
                <c:pt idx="670">
                  <c:v>4.3779272727272724</c:v>
                </c:pt>
                <c:pt idx="671">
                  <c:v>4.3314590909090915</c:v>
                </c:pt>
                <c:pt idx="672">
                  <c:v>4.2780045454545448</c:v>
                </c:pt>
                <c:pt idx="673">
                  <c:v>4.2392090909090907</c:v>
                </c:pt>
                <c:pt idx="674">
                  <c:v>4.374627272727273</c:v>
                </c:pt>
                <c:pt idx="675">
                  <c:v>4.4561999999999999</c:v>
                </c:pt>
                <c:pt idx="676">
                  <c:v>4.3803863636363625</c:v>
                </c:pt>
                <c:pt idx="677">
                  <c:v>4.3568227272727267</c:v>
                </c:pt>
                <c:pt idx="678">
                  <c:v>4.3637045454545458</c:v>
                </c:pt>
                <c:pt idx="679">
                  <c:v>4.3520136363636359</c:v>
                </c:pt>
                <c:pt idx="680">
                  <c:v>4.4682681818181811</c:v>
                </c:pt>
                <c:pt idx="681">
                  <c:v>4.6129318181818189</c:v>
                </c:pt>
                <c:pt idx="682">
                  <c:v>4.5118636363636355</c:v>
                </c:pt>
                <c:pt idx="683">
                  <c:v>4.4963909090909082</c:v>
                </c:pt>
                <c:pt idx="684">
                  <c:v>4.4797681818181818</c:v>
                </c:pt>
                <c:pt idx="685">
                  <c:v>4.5273500000000002</c:v>
                </c:pt>
                <c:pt idx="686">
                  <c:v>4.4401636363636356</c:v>
                </c:pt>
                <c:pt idx="687">
                  <c:v>4.4610363636363637</c:v>
                </c:pt>
                <c:pt idx="688">
                  <c:v>4.5810363636363638</c:v>
                </c:pt>
                <c:pt idx="689">
                  <c:v>4.4780999999999986</c:v>
                </c:pt>
                <c:pt idx="690">
                  <c:v>4.5259363636363643</c:v>
                </c:pt>
                <c:pt idx="691">
                  <c:v>4.475895454545455</c:v>
                </c:pt>
                <c:pt idx="692">
                  <c:v>4.5248409090909085</c:v>
                </c:pt>
                <c:pt idx="693">
                  <c:v>4.5300454545454549</c:v>
                </c:pt>
                <c:pt idx="694">
                  <c:v>4.5342818181818183</c:v>
                </c:pt>
                <c:pt idx="695">
                  <c:v>4.4143181818181825</c:v>
                </c:pt>
                <c:pt idx="696">
                  <c:v>4.4298227272727271</c:v>
                </c:pt>
                <c:pt idx="697">
                  <c:v>4.4635090909090911</c:v>
                </c:pt>
                <c:pt idx="698">
                  <c:v>4.481831818181818</c:v>
                </c:pt>
                <c:pt idx="699">
                  <c:v>4.4845363636363631</c:v>
                </c:pt>
                <c:pt idx="700">
                  <c:v>4.4426363636363639</c:v>
                </c:pt>
                <c:pt idx="701">
                  <c:v>4.5377590909090904</c:v>
                </c:pt>
                <c:pt idx="702">
                  <c:v>4.517772727272729</c:v>
                </c:pt>
                <c:pt idx="703">
                  <c:v>4.5357409090909107</c:v>
                </c:pt>
                <c:pt idx="704">
                  <c:v>4.62615</c:v>
                </c:pt>
                <c:pt idx="705">
                  <c:v>4.658627272727272</c:v>
                </c:pt>
                <c:pt idx="706">
                  <c:v>4.5256181818181807</c:v>
                </c:pt>
                <c:pt idx="707">
                  <c:v>4.5485409090909101</c:v>
                </c:pt>
                <c:pt idx="708">
                  <c:v>4.6548545454545467</c:v>
                </c:pt>
                <c:pt idx="709">
                  <c:v>4.6998318181818188</c:v>
                </c:pt>
                <c:pt idx="710">
                  <c:v>4.6344090909090916</c:v>
                </c:pt>
                <c:pt idx="711">
                  <c:v>4.6851772727272731</c:v>
                </c:pt>
                <c:pt idx="712">
                  <c:v>4.5338590909090914</c:v>
                </c:pt>
                <c:pt idx="713">
                  <c:v>4.6415772727272717</c:v>
                </c:pt>
                <c:pt idx="714">
                  <c:v>4.6567636363636362</c:v>
                </c:pt>
                <c:pt idx="715">
                  <c:v>4.5643318181818184</c:v>
                </c:pt>
                <c:pt idx="716">
                  <c:v>4.613468181818182</c:v>
                </c:pt>
                <c:pt idx="717">
                  <c:v>4.7529636363636367</c:v>
                </c:pt>
                <c:pt idx="718">
                  <c:v>4.6555863636363632</c:v>
                </c:pt>
                <c:pt idx="719">
                  <c:v>4.7120000000000006</c:v>
                </c:pt>
                <c:pt idx="720">
                  <c:v>4.7347363636363626</c:v>
                </c:pt>
                <c:pt idx="721">
                  <c:v>4.7220500000000003</c:v>
                </c:pt>
                <c:pt idx="722">
                  <c:v>4.858490909090909</c:v>
                </c:pt>
                <c:pt idx="723">
                  <c:v>4.8704318181818183</c:v>
                </c:pt>
                <c:pt idx="724">
                  <c:v>4.8572272727272727</c:v>
                </c:pt>
                <c:pt idx="725">
                  <c:v>4.8364681818181818</c:v>
                </c:pt>
                <c:pt idx="726">
                  <c:v>4.8981909090909088</c:v>
                </c:pt>
                <c:pt idx="727">
                  <c:v>4.8588999999999993</c:v>
                </c:pt>
                <c:pt idx="728">
                  <c:v>4.7951181818181814</c:v>
                </c:pt>
                <c:pt idx="729">
                  <c:v>4.7797954545454537</c:v>
                </c:pt>
                <c:pt idx="730">
                  <c:v>4.7340318181818182</c:v>
                </c:pt>
                <c:pt idx="731">
                  <c:v>4.824968181818182</c:v>
                </c:pt>
                <c:pt idx="732">
                  <c:v>4.9177409090909086</c:v>
                </c:pt>
                <c:pt idx="733">
                  <c:v>4.7499318181818175</c:v>
                </c:pt>
                <c:pt idx="734">
                  <c:v>4.7932863636363638</c:v>
                </c:pt>
                <c:pt idx="735">
                  <c:v>4.8141500000000006</c:v>
                </c:pt>
                <c:pt idx="736">
                  <c:v>4.9387863636363623</c:v>
                </c:pt>
                <c:pt idx="737">
                  <c:v>4.8600454545454559</c:v>
                </c:pt>
                <c:pt idx="738">
                  <c:v>4.8441681818181825</c:v>
                </c:pt>
                <c:pt idx="739">
                  <c:v>4.869563636363635</c:v>
                </c:pt>
                <c:pt idx="740">
                  <c:v>4.8617772727272737</c:v>
                </c:pt>
                <c:pt idx="741">
                  <c:v>5.075154545454545</c:v>
                </c:pt>
                <c:pt idx="742">
                  <c:v>5.1011545454545457</c:v>
                </c:pt>
                <c:pt idx="743">
                  <c:v>5.0555454545454541</c:v>
                </c:pt>
                <c:pt idx="744">
                  <c:v>5.1048181818181817</c:v>
                </c:pt>
                <c:pt idx="745">
                  <c:v>5.2690136363636366</c:v>
                </c:pt>
                <c:pt idx="746">
                  <c:v>5.2126409090909087</c:v>
                </c:pt>
                <c:pt idx="747">
                  <c:v>4.9798727272727277</c:v>
                </c:pt>
                <c:pt idx="748">
                  <c:v>5.0961045454545451</c:v>
                </c:pt>
                <c:pt idx="749">
                  <c:v>5.1730999999999998</c:v>
                </c:pt>
                <c:pt idx="750">
                  <c:v>5.0937681818181826</c:v>
                </c:pt>
                <c:pt idx="751">
                  <c:v>5.0142409090909101</c:v>
                </c:pt>
                <c:pt idx="752">
                  <c:v>5.0118454545454538</c:v>
                </c:pt>
                <c:pt idx="753">
                  <c:v>5.0947272727272734</c:v>
                </c:pt>
                <c:pt idx="754">
                  <c:v>5.0832772727272726</c:v>
                </c:pt>
                <c:pt idx="755">
                  <c:v>5.0951681818181802</c:v>
                </c:pt>
                <c:pt idx="756">
                  <c:v>5.1230666666666664</c:v>
                </c:pt>
                <c:pt idx="757">
                  <c:v>5.0068952380952378</c:v>
                </c:pt>
                <c:pt idx="758">
                  <c:v>5.1827476190476194</c:v>
                </c:pt>
                <c:pt idx="759">
                  <c:v>5.0752857142857133</c:v>
                </c:pt>
                <c:pt idx="760">
                  <c:v>5.1502714285714273</c:v>
                </c:pt>
                <c:pt idx="761">
                  <c:v>5.0244238095238112</c:v>
                </c:pt>
                <c:pt idx="762">
                  <c:v>4.9996238095238104</c:v>
                </c:pt>
                <c:pt idx="763">
                  <c:v>4.9696047619047619</c:v>
                </c:pt>
                <c:pt idx="764">
                  <c:v>5.0865095238095233</c:v>
                </c:pt>
                <c:pt idx="765">
                  <c:v>5.0640809523809525</c:v>
                </c:pt>
                <c:pt idx="766">
                  <c:v>5.1558238095238105</c:v>
                </c:pt>
                <c:pt idx="767">
                  <c:v>5.1164000000000005</c:v>
                </c:pt>
                <c:pt idx="768">
                  <c:v>5.1592904761904759</c:v>
                </c:pt>
                <c:pt idx="769">
                  <c:v>5.086785714285714</c:v>
                </c:pt>
                <c:pt idx="770">
                  <c:v>5.1684333333333345</c:v>
                </c:pt>
                <c:pt idx="771">
                  <c:v>5.2029476190476194</c:v>
                </c:pt>
                <c:pt idx="772">
                  <c:v>5.0979714285714284</c:v>
                </c:pt>
                <c:pt idx="773">
                  <c:v>5.1546285714285709</c:v>
                </c:pt>
                <c:pt idx="774">
                  <c:v>5.1707571428571422</c:v>
                </c:pt>
                <c:pt idx="775">
                  <c:v>5.1602047619047609</c:v>
                </c:pt>
                <c:pt idx="776">
                  <c:v>5.1109619047619059</c:v>
                </c:pt>
                <c:pt idx="777">
                  <c:v>5.1617095238095239</c:v>
                </c:pt>
                <c:pt idx="778">
                  <c:v>5.1340523809523813</c:v>
                </c:pt>
                <c:pt idx="779">
                  <c:v>5.1116190476190475</c:v>
                </c:pt>
                <c:pt idx="780">
                  <c:v>5.2138095238095241</c:v>
                </c:pt>
                <c:pt idx="781">
                  <c:v>5.3355190476190479</c:v>
                </c:pt>
                <c:pt idx="782">
                  <c:v>5.2844476190476186</c:v>
                </c:pt>
                <c:pt idx="783">
                  <c:v>5.2963380952380952</c:v>
                </c:pt>
                <c:pt idx="784">
                  <c:v>5.3076952380952376</c:v>
                </c:pt>
                <c:pt idx="785">
                  <c:v>5.2906190476190469</c:v>
                </c:pt>
                <c:pt idx="786">
                  <c:v>5.3060619047619051</c:v>
                </c:pt>
                <c:pt idx="787">
                  <c:v>5.2832999999999997</c:v>
                </c:pt>
                <c:pt idx="788">
                  <c:v>5.4371904761904757</c:v>
                </c:pt>
                <c:pt idx="789">
                  <c:v>5.5177142857142867</c:v>
                </c:pt>
                <c:pt idx="790">
                  <c:v>5.5330571428571433</c:v>
                </c:pt>
                <c:pt idx="791">
                  <c:v>5.4709428571428571</c:v>
                </c:pt>
                <c:pt idx="792">
                  <c:v>5.5533523809523802</c:v>
                </c:pt>
                <c:pt idx="793">
                  <c:v>5.412180952380953</c:v>
                </c:pt>
                <c:pt idx="794">
                  <c:v>5.4799428571428574</c:v>
                </c:pt>
                <c:pt idx="795">
                  <c:v>5.4592142857142854</c:v>
                </c:pt>
                <c:pt idx="796">
                  <c:v>5.585514285714285</c:v>
                </c:pt>
                <c:pt idx="797">
                  <c:v>5.5282380952380956</c:v>
                </c:pt>
                <c:pt idx="798">
                  <c:v>5.5416571428571428</c:v>
                </c:pt>
                <c:pt idx="799">
                  <c:v>5.5102904761904767</c:v>
                </c:pt>
                <c:pt idx="800">
                  <c:v>5.5484285714285715</c:v>
                </c:pt>
                <c:pt idx="801">
                  <c:v>5.505404761904761</c:v>
                </c:pt>
                <c:pt idx="802">
                  <c:v>5.6230000000000002</c:v>
                </c:pt>
                <c:pt idx="803">
                  <c:v>5.6676666666666664</c:v>
                </c:pt>
                <c:pt idx="804">
                  <c:v>5.6277095238095249</c:v>
                </c:pt>
                <c:pt idx="805">
                  <c:v>5.9098857142857133</c:v>
                </c:pt>
                <c:pt idx="806">
                  <c:v>5.7935190476190481</c:v>
                </c:pt>
                <c:pt idx="807">
                  <c:v>5.8565238095238099</c:v>
                </c:pt>
                <c:pt idx="808">
                  <c:v>6.0957476190476196</c:v>
                </c:pt>
                <c:pt idx="809">
                  <c:v>6.0313523809523799</c:v>
                </c:pt>
                <c:pt idx="810">
                  <c:v>6.1211952380952379</c:v>
                </c:pt>
                <c:pt idx="811">
                  <c:v>5.9407380952380962</c:v>
                </c:pt>
                <c:pt idx="812">
                  <c:v>5.8944714285714301</c:v>
                </c:pt>
                <c:pt idx="813">
                  <c:v>5.9013952380952377</c:v>
                </c:pt>
                <c:pt idx="814">
                  <c:v>6.0157476190476187</c:v>
                </c:pt>
                <c:pt idx="815">
                  <c:v>5.9616380952380945</c:v>
                </c:pt>
                <c:pt idx="816">
                  <c:v>5.9972238095238088</c:v>
                </c:pt>
                <c:pt idx="817">
                  <c:v>6.0954571428571418</c:v>
                </c:pt>
                <c:pt idx="818">
                  <c:v>6.0029190476190468</c:v>
                </c:pt>
                <c:pt idx="819">
                  <c:v>5.9795857142857143</c:v>
                </c:pt>
                <c:pt idx="820">
                  <c:v>6.0697428571428569</c:v>
                </c:pt>
                <c:pt idx="821">
                  <c:v>6.1388523809523816</c:v>
                </c:pt>
                <c:pt idx="822">
                  <c:v>5.980552380952382</c:v>
                </c:pt>
                <c:pt idx="823">
                  <c:v>6.1716476190476177</c:v>
                </c:pt>
                <c:pt idx="824">
                  <c:v>6.1269523809523809</c:v>
                </c:pt>
                <c:pt idx="825">
                  <c:v>6.1348285714285717</c:v>
                </c:pt>
                <c:pt idx="826">
                  <c:v>6.1805809523809518</c:v>
                </c:pt>
                <c:pt idx="827">
                  <c:v>6.0837142857142865</c:v>
                </c:pt>
                <c:pt idx="828">
                  <c:v>6.0202142857142871</c:v>
                </c:pt>
                <c:pt idx="829">
                  <c:v>6.0905476190476167</c:v>
                </c:pt>
                <c:pt idx="830">
                  <c:v>6.744995238095238</c:v>
                </c:pt>
                <c:pt idx="831">
                  <c:v>6.6244142857142867</c:v>
                </c:pt>
                <c:pt idx="832">
                  <c:v>6.3738428571428578</c:v>
                </c:pt>
                <c:pt idx="833">
                  <c:v>6.4434095238095255</c:v>
                </c:pt>
                <c:pt idx="834">
                  <c:v>6.5361571428571441</c:v>
                </c:pt>
                <c:pt idx="835">
                  <c:v>6.5110142857142845</c:v>
                </c:pt>
                <c:pt idx="836">
                  <c:v>6.4692904761904773</c:v>
                </c:pt>
                <c:pt idx="837">
                  <c:v>6.3663333333333325</c:v>
                </c:pt>
                <c:pt idx="838">
                  <c:v>6.3814000000000011</c:v>
                </c:pt>
                <c:pt idx="839">
                  <c:v>6.3365523809523818</c:v>
                </c:pt>
                <c:pt idx="840">
                  <c:v>6.4461666666666657</c:v>
                </c:pt>
                <c:pt idx="841">
                  <c:v>6.3955571428571432</c:v>
                </c:pt>
                <c:pt idx="842">
                  <c:v>6.3969190476190469</c:v>
                </c:pt>
                <c:pt idx="843">
                  <c:v>6.5228047619047622</c:v>
                </c:pt>
                <c:pt idx="844">
                  <c:v>6.6732380952380952</c:v>
                </c:pt>
                <c:pt idx="845">
                  <c:v>6.4999809523809535</c:v>
                </c:pt>
                <c:pt idx="846">
                  <c:v>6.5870142857142859</c:v>
                </c:pt>
                <c:pt idx="847">
                  <c:v>6.5790904761904763</c:v>
                </c:pt>
                <c:pt idx="848">
                  <c:v>6.526652380952382</c:v>
                </c:pt>
                <c:pt idx="849">
                  <c:v>6.5048238095238098</c:v>
                </c:pt>
                <c:pt idx="850">
                  <c:v>6.4104238095238095</c:v>
                </c:pt>
                <c:pt idx="851">
                  <c:v>6.4281999999999995</c:v>
                </c:pt>
                <c:pt idx="852">
                  <c:v>6.6480000000000006</c:v>
                </c:pt>
                <c:pt idx="853">
                  <c:v>6.6005714285714294</c:v>
                </c:pt>
                <c:pt idx="854">
                  <c:v>6.4817190476190474</c:v>
                </c:pt>
                <c:pt idx="855">
                  <c:v>6.5462571428571419</c:v>
                </c:pt>
                <c:pt idx="856">
                  <c:v>6.504761904761903</c:v>
                </c:pt>
                <c:pt idx="857">
                  <c:v>6.4714380952380948</c:v>
                </c:pt>
                <c:pt idx="858">
                  <c:v>6.4361523809523806</c:v>
                </c:pt>
                <c:pt idx="859">
                  <c:v>6.6303952380952387</c:v>
                </c:pt>
                <c:pt idx="860">
                  <c:v>6.6101285714285716</c:v>
                </c:pt>
                <c:pt idx="861">
                  <c:v>6.840423809523811</c:v>
                </c:pt>
                <c:pt idx="862">
                  <c:v>6.7577333333333325</c:v>
                </c:pt>
                <c:pt idx="863">
                  <c:v>6.5813047619047627</c:v>
                </c:pt>
                <c:pt idx="864">
                  <c:v>6.8338380952380957</c:v>
                </c:pt>
                <c:pt idx="865">
                  <c:v>6.8247952380952386</c:v>
                </c:pt>
                <c:pt idx="866">
                  <c:v>6.7225999999999999</c:v>
                </c:pt>
                <c:pt idx="867">
                  <c:v>6.7284380952380944</c:v>
                </c:pt>
                <c:pt idx="868">
                  <c:v>6.4337952380952386</c:v>
                </c:pt>
                <c:pt idx="869">
                  <c:v>6.3816761904761918</c:v>
                </c:pt>
                <c:pt idx="870">
                  <c:v>6.6958619047619035</c:v>
                </c:pt>
                <c:pt idx="871">
                  <c:v>6.7066666666666679</c:v>
                </c:pt>
                <c:pt idx="872">
                  <c:v>6.9110619047619037</c:v>
                </c:pt>
                <c:pt idx="873">
                  <c:v>6.9037761904761901</c:v>
                </c:pt>
                <c:pt idx="874">
                  <c:v>6.9340000000000019</c:v>
                </c:pt>
                <c:pt idx="875">
                  <c:v>7.0200238095238099</c:v>
                </c:pt>
                <c:pt idx="876">
                  <c:v>6.8792380952380938</c:v>
                </c:pt>
                <c:pt idx="877">
                  <c:v>6.8864857142857137</c:v>
                </c:pt>
                <c:pt idx="878">
                  <c:v>6.7747571428571449</c:v>
                </c:pt>
                <c:pt idx="879">
                  <c:v>6.748504761904762</c:v>
                </c:pt>
                <c:pt idx="880">
                  <c:v>6.816014285714286</c:v>
                </c:pt>
                <c:pt idx="881">
                  <c:v>6.7853857142857139</c:v>
                </c:pt>
                <c:pt idx="882">
                  <c:v>6.7127761904761902</c:v>
                </c:pt>
                <c:pt idx="883">
                  <c:v>6.7191523809523819</c:v>
                </c:pt>
                <c:pt idx="884">
                  <c:v>6.8027809523809522</c:v>
                </c:pt>
                <c:pt idx="885">
                  <c:v>7.0557428571428575</c:v>
                </c:pt>
                <c:pt idx="886">
                  <c:v>6.6416952380952372</c:v>
                </c:pt>
                <c:pt idx="887">
                  <c:v>6.6259899999999998</c:v>
                </c:pt>
                <c:pt idx="888">
                  <c:v>6.5952400000000013</c:v>
                </c:pt>
                <c:pt idx="889">
                  <c:v>6.6527809523809527</c:v>
                </c:pt>
                <c:pt idx="890">
                  <c:v>6.7163333333333339</c:v>
                </c:pt>
                <c:pt idx="891">
                  <c:v>6.6564499999999995</c:v>
                </c:pt>
                <c:pt idx="892">
                  <c:v>6.6378700000000013</c:v>
                </c:pt>
                <c:pt idx="893">
                  <c:v>6.7297300000000009</c:v>
                </c:pt>
                <c:pt idx="894">
                  <c:v>6.657045000000001</c:v>
                </c:pt>
                <c:pt idx="895">
                  <c:v>6.6939250000000001</c:v>
                </c:pt>
                <c:pt idx="896">
                  <c:v>6.673165</c:v>
                </c:pt>
                <c:pt idx="897">
                  <c:v>6.6461550000000003</c:v>
                </c:pt>
                <c:pt idx="898">
                  <c:v>6.6948550000000004</c:v>
                </c:pt>
                <c:pt idx="899">
                  <c:v>6.7614999999999998</c:v>
                </c:pt>
                <c:pt idx="900">
                  <c:v>6.6946099999999999</c:v>
                </c:pt>
                <c:pt idx="901">
                  <c:v>6.7878700000000007</c:v>
                </c:pt>
                <c:pt idx="902">
                  <c:v>6.7134650000000011</c:v>
                </c:pt>
                <c:pt idx="903">
                  <c:v>6.6370199999999997</c:v>
                </c:pt>
                <c:pt idx="904">
                  <c:v>6.6005199999999986</c:v>
                </c:pt>
                <c:pt idx="905">
                  <c:v>6.7305099999999998</c:v>
                </c:pt>
                <c:pt idx="906">
                  <c:v>6.60954</c:v>
                </c:pt>
                <c:pt idx="907">
                  <c:v>6.6104684210526328</c:v>
                </c:pt>
                <c:pt idx="908">
                  <c:v>6.6691578947368431</c:v>
                </c:pt>
                <c:pt idx="909">
                  <c:v>6.6821526315789468</c:v>
                </c:pt>
                <c:pt idx="910">
                  <c:v>6.6341210526315795</c:v>
                </c:pt>
                <c:pt idx="911">
                  <c:v>6.6135157894736851</c:v>
                </c:pt>
                <c:pt idx="912">
                  <c:v>6.5886105263157901</c:v>
                </c:pt>
                <c:pt idx="913">
                  <c:v>6.6368052631578944</c:v>
                </c:pt>
                <c:pt idx="914">
                  <c:v>6.7451631578947362</c:v>
                </c:pt>
                <c:pt idx="915">
                  <c:v>6.7202684210526318</c:v>
                </c:pt>
                <c:pt idx="916">
                  <c:v>6.6784105263157887</c:v>
                </c:pt>
                <c:pt idx="917">
                  <c:v>6.6538736842105255</c:v>
                </c:pt>
                <c:pt idx="918">
                  <c:v>6.7454315789473691</c:v>
                </c:pt>
                <c:pt idx="919">
                  <c:v>6.623042105263159</c:v>
                </c:pt>
                <c:pt idx="920">
                  <c:v>6.7564473684210515</c:v>
                </c:pt>
                <c:pt idx="921">
                  <c:v>6.6236421052631576</c:v>
                </c:pt>
                <c:pt idx="922">
                  <c:v>6.7436684210526323</c:v>
                </c:pt>
                <c:pt idx="923">
                  <c:v>6.7663421052631589</c:v>
                </c:pt>
                <c:pt idx="924">
                  <c:v>6.6262578947368418</c:v>
                </c:pt>
                <c:pt idx="925">
                  <c:v>6.716678947368421</c:v>
                </c:pt>
                <c:pt idx="926">
                  <c:v>6.6159947368421044</c:v>
                </c:pt>
                <c:pt idx="927">
                  <c:v>6.6087578947368408</c:v>
                </c:pt>
                <c:pt idx="928">
                  <c:v>6.5697947368421055</c:v>
                </c:pt>
                <c:pt idx="929">
                  <c:v>6.6796473684210511</c:v>
                </c:pt>
                <c:pt idx="930">
                  <c:v>6.6039473684210526</c:v>
                </c:pt>
                <c:pt idx="931">
                  <c:v>6.6195315789473677</c:v>
                </c:pt>
                <c:pt idx="932">
                  <c:v>6.7218578947368428</c:v>
                </c:pt>
                <c:pt idx="933">
                  <c:v>6.7171789473684216</c:v>
                </c:pt>
                <c:pt idx="934">
                  <c:v>6.7507263157894739</c:v>
                </c:pt>
                <c:pt idx="935">
                  <c:v>6.6735611111111091</c:v>
                </c:pt>
                <c:pt idx="936">
                  <c:v>6.6481055555555555</c:v>
                </c:pt>
                <c:pt idx="937">
                  <c:v>6.6309555555555546</c:v>
                </c:pt>
                <c:pt idx="938">
                  <c:v>6.7072611111111113</c:v>
                </c:pt>
                <c:pt idx="939">
                  <c:v>6.7629111111111122</c:v>
                </c:pt>
                <c:pt idx="940">
                  <c:v>6.6109333333333327</c:v>
                </c:pt>
                <c:pt idx="941">
                  <c:v>6.7142333333333317</c:v>
                </c:pt>
                <c:pt idx="942">
                  <c:v>6.6321722222222235</c:v>
                </c:pt>
                <c:pt idx="943">
                  <c:v>6.7275277777777776</c:v>
                </c:pt>
                <c:pt idx="944">
                  <c:v>6.6517111111111094</c:v>
                </c:pt>
                <c:pt idx="945">
                  <c:v>6.6976500000000003</c:v>
                </c:pt>
                <c:pt idx="946">
                  <c:v>6.5460166666666666</c:v>
                </c:pt>
                <c:pt idx="947">
                  <c:v>6.7133277777777769</c:v>
                </c:pt>
                <c:pt idx="948">
                  <c:v>6.5873722222222222</c:v>
                </c:pt>
                <c:pt idx="949">
                  <c:v>6.6819666666666651</c:v>
                </c:pt>
                <c:pt idx="950">
                  <c:v>6.6983666666666668</c:v>
                </c:pt>
                <c:pt idx="951">
                  <c:v>6.6005722222222225</c:v>
                </c:pt>
                <c:pt idx="952">
                  <c:v>6.7190999999999992</c:v>
                </c:pt>
                <c:pt idx="953">
                  <c:v>6.8143166666666657</c:v>
                </c:pt>
                <c:pt idx="954">
                  <c:v>6.6827777777777779</c:v>
                </c:pt>
                <c:pt idx="955">
                  <c:v>6.6749944444444456</c:v>
                </c:pt>
                <c:pt idx="956">
                  <c:v>6.6750222222222222</c:v>
                </c:pt>
                <c:pt idx="957">
                  <c:v>6.7154222222222231</c:v>
                </c:pt>
                <c:pt idx="958">
                  <c:v>6.7969444444444447</c:v>
                </c:pt>
                <c:pt idx="959">
                  <c:v>6.913216666666667</c:v>
                </c:pt>
                <c:pt idx="960">
                  <c:v>6.8118944444444445</c:v>
                </c:pt>
                <c:pt idx="961">
                  <c:v>6.7755222222222242</c:v>
                </c:pt>
                <c:pt idx="962">
                  <c:v>6.7331111111111106</c:v>
                </c:pt>
                <c:pt idx="963">
                  <c:v>6.6996777777777758</c:v>
                </c:pt>
                <c:pt idx="964">
                  <c:v>6.7793166666666655</c:v>
                </c:pt>
                <c:pt idx="965">
                  <c:v>6.7029944444444443</c:v>
                </c:pt>
                <c:pt idx="966">
                  <c:v>6.779811111111111</c:v>
                </c:pt>
                <c:pt idx="967">
                  <c:v>6.7346555555555536</c:v>
                </c:pt>
                <c:pt idx="968">
                  <c:v>6.742688888888889</c:v>
                </c:pt>
                <c:pt idx="969">
                  <c:v>6.7391166666666669</c:v>
                </c:pt>
                <c:pt idx="970">
                  <c:v>6.793038888888888</c:v>
                </c:pt>
                <c:pt idx="971">
                  <c:v>6.8364888888888888</c:v>
                </c:pt>
                <c:pt idx="972">
                  <c:v>6.7815833333333329</c:v>
                </c:pt>
                <c:pt idx="973">
                  <c:v>6.6701888888888901</c:v>
                </c:pt>
                <c:pt idx="974">
                  <c:v>6.7892888888888887</c:v>
                </c:pt>
                <c:pt idx="975">
                  <c:v>6.7639777777777779</c:v>
                </c:pt>
                <c:pt idx="976">
                  <c:v>6.8315444444444449</c:v>
                </c:pt>
                <c:pt idx="977">
                  <c:v>6.885466666666666</c:v>
                </c:pt>
                <c:pt idx="978">
                  <c:v>6.9428000000000019</c:v>
                </c:pt>
                <c:pt idx="979">
                  <c:v>6.8700888888888905</c:v>
                </c:pt>
                <c:pt idx="980">
                  <c:v>6.9221722222222217</c:v>
                </c:pt>
                <c:pt idx="981">
                  <c:v>6.7064444444444451</c:v>
                </c:pt>
                <c:pt idx="982">
                  <c:v>6.7568444444444431</c:v>
                </c:pt>
                <c:pt idx="983">
                  <c:v>6.838566666666666</c:v>
                </c:pt>
                <c:pt idx="984">
                  <c:v>6.7697611111111105</c:v>
                </c:pt>
                <c:pt idx="985">
                  <c:v>6.8408777777777763</c:v>
                </c:pt>
                <c:pt idx="986">
                  <c:v>6.681344444444445</c:v>
                </c:pt>
                <c:pt idx="987">
                  <c:v>6.8491333333333326</c:v>
                </c:pt>
                <c:pt idx="988">
                  <c:v>6.843011111111112</c:v>
                </c:pt>
                <c:pt idx="989">
                  <c:v>6.8511555555555566</c:v>
                </c:pt>
                <c:pt idx="990">
                  <c:v>6.7885777777777783</c:v>
                </c:pt>
                <c:pt idx="991">
                  <c:v>6.9397944444444439</c:v>
                </c:pt>
                <c:pt idx="992">
                  <c:v>6.9550944444444447</c:v>
                </c:pt>
                <c:pt idx="993">
                  <c:v>7.0632277777777785</c:v>
                </c:pt>
                <c:pt idx="994">
                  <c:v>6.9537277777777788</c:v>
                </c:pt>
                <c:pt idx="995">
                  <c:v>7.0217666666666663</c:v>
                </c:pt>
                <c:pt idx="996">
                  <c:v>7.0619555555555547</c:v>
                </c:pt>
                <c:pt idx="997">
                  <c:v>7.0309666666666679</c:v>
                </c:pt>
                <c:pt idx="998">
                  <c:v>7.1514055555555558</c:v>
                </c:pt>
                <c:pt idx="999">
                  <c:v>6.9608277777777765</c:v>
                </c:pt>
                <c:pt idx="1000">
                  <c:v>7.0408888888888894</c:v>
                </c:pt>
                <c:pt idx="1001">
                  <c:v>7.0201222222222217</c:v>
                </c:pt>
                <c:pt idx="1002">
                  <c:v>7.0591222222222214</c:v>
                </c:pt>
                <c:pt idx="1003">
                  <c:v>6.9603000000000002</c:v>
                </c:pt>
                <c:pt idx="1004">
                  <c:v>7.1068277777777773</c:v>
                </c:pt>
                <c:pt idx="1005">
                  <c:v>7.1674166666666643</c:v>
                </c:pt>
                <c:pt idx="1006">
                  <c:v>7.0593111111111106</c:v>
                </c:pt>
                <c:pt idx="1007">
                  <c:v>7.1402333333333319</c:v>
                </c:pt>
                <c:pt idx="1008">
                  <c:v>7.1052944444444437</c:v>
                </c:pt>
                <c:pt idx="1009">
                  <c:v>7.1111277777777779</c:v>
                </c:pt>
                <c:pt idx="1010">
                  <c:v>7.0946055555555558</c:v>
                </c:pt>
                <c:pt idx="1011">
                  <c:v>7.2114666666666665</c:v>
                </c:pt>
                <c:pt idx="1012">
                  <c:v>7.1258722222222231</c:v>
                </c:pt>
                <c:pt idx="1013">
                  <c:v>7.1689777777777772</c:v>
                </c:pt>
                <c:pt idx="1014">
                  <c:v>7.1439611111111123</c:v>
                </c:pt>
                <c:pt idx="1015">
                  <c:v>7.093061111111111</c:v>
                </c:pt>
                <c:pt idx="1016">
                  <c:v>7.1604277777777776</c:v>
                </c:pt>
                <c:pt idx="1017">
                  <c:v>7.1223944444444447</c:v>
                </c:pt>
                <c:pt idx="1018">
                  <c:v>7.1207611111111122</c:v>
                </c:pt>
                <c:pt idx="1019">
                  <c:v>6.9826833333333314</c:v>
                </c:pt>
                <c:pt idx="1020">
                  <c:v>7.0866888888888901</c:v>
                </c:pt>
                <c:pt idx="1021">
                  <c:v>6.9958555555555542</c:v>
                </c:pt>
                <c:pt idx="1022">
                  <c:v>7.0118444444444439</c:v>
                </c:pt>
                <c:pt idx="1023">
                  <c:v>7.0464611111111122</c:v>
                </c:pt>
                <c:pt idx="1024">
                  <c:v>6.9536833333333341</c:v>
                </c:pt>
                <c:pt idx="1025">
                  <c:v>6.9984500000000009</c:v>
                </c:pt>
                <c:pt idx="1026">
                  <c:v>7.1110833333333341</c:v>
                </c:pt>
                <c:pt idx="1027">
                  <c:v>7.0342722222222225</c:v>
                </c:pt>
                <c:pt idx="1028">
                  <c:v>6.9860000000000007</c:v>
                </c:pt>
                <c:pt idx="1029">
                  <c:v>6.9536833333333332</c:v>
                </c:pt>
                <c:pt idx="1030">
                  <c:v>7.0037722222222225</c:v>
                </c:pt>
                <c:pt idx="1031">
                  <c:v>6.9471944444444444</c:v>
                </c:pt>
                <c:pt idx="1032">
                  <c:v>6.8776611111111112</c:v>
                </c:pt>
                <c:pt idx="1033">
                  <c:v>6.9521166666666652</c:v>
                </c:pt>
                <c:pt idx="1034">
                  <c:v>6.8829777777777785</c:v>
                </c:pt>
                <c:pt idx="1035">
                  <c:v>7.0318500000000013</c:v>
                </c:pt>
                <c:pt idx="1036">
                  <c:v>6.8681000000000001</c:v>
                </c:pt>
                <c:pt idx="1037">
                  <c:v>6.9191611111111113</c:v>
                </c:pt>
                <c:pt idx="1038">
                  <c:v>6.932327777777779</c:v>
                </c:pt>
                <c:pt idx="1039">
                  <c:v>6.8691999999999993</c:v>
                </c:pt>
                <c:pt idx="1040">
                  <c:v>6.997866666666666</c:v>
                </c:pt>
                <c:pt idx="1041">
                  <c:v>7.0250888888888898</c:v>
                </c:pt>
                <c:pt idx="1042">
                  <c:v>6.9498500000000005</c:v>
                </c:pt>
                <c:pt idx="1043">
                  <c:v>6.8734444444444449</c:v>
                </c:pt>
                <c:pt idx="1044">
                  <c:v>6.8365388888888887</c:v>
                </c:pt>
                <c:pt idx="1045">
                  <c:v>6.8745888888888889</c:v>
                </c:pt>
                <c:pt idx="1046">
                  <c:v>6.7341111111111118</c:v>
                </c:pt>
                <c:pt idx="1047">
                  <c:v>6.7293166666666657</c:v>
                </c:pt>
                <c:pt idx="1048">
                  <c:v>6.8377111111111093</c:v>
                </c:pt>
                <c:pt idx="1049">
                  <c:v>6.7293055555555554</c:v>
                </c:pt>
                <c:pt idx="1050">
                  <c:v>6.81923888888889</c:v>
                </c:pt>
                <c:pt idx="1051">
                  <c:v>6.8419555555555549</c:v>
                </c:pt>
                <c:pt idx="1052">
                  <c:v>6.9385944444444441</c:v>
                </c:pt>
                <c:pt idx="1053">
                  <c:v>6.8277555555555569</c:v>
                </c:pt>
                <c:pt idx="1054">
                  <c:v>6.913733333333334</c:v>
                </c:pt>
                <c:pt idx="1055">
                  <c:v>6.9036058823529425</c:v>
                </c:pt>
                <c:pt idx="1056">
                  <c:v>6.9209529411764708</c:v>
                </c:pt>
                <c:pt idx="1057">
                  <c:v>6.8990882352941165</c:v>
                </c:pt>
                <c:pt idx="1058">
                  <c:v>7.0045823529411777</c:v>
                </c:pt>
                <c:pt idx="1059">
                  <c:v>6.9094764705882357</c:v>
                </c:pt>
                <c:pt idx="1060">
                  <c:v>6.9312235294117643</c:v>
                </c:pt>
                <c:pt idx="1061">
                  <c:v>6.8332176470588237</c:v>
                </c:pt>
                <c:pt idx="1062">
                  <c:v>6.879311764705883</c:v>
                </c:pt>
                <c:pt idx="1063">
                  <c:v>6.8834999999999988</c:v>
                </c:pt>
                <c:pt idx="1064">
                  <c:v>6.8709411764705886</c:v>
                </c:pt>
                <c:pt idx="1065">
                  <c:v>6.7390294117647063</c:v>
                </c:pt>
                <c:pt idx="1066">
                  <c:v>6.794735294117646</c:v>
                </c:pt>
                <c:pt idx="1067">
                  <c:v>7.1015823529411772</c:v>
                </c:pt>
                <c:pt idx="1068">
                  <c:v>6.8719705882352935</c:v>
                </c:pt>
                <c:pt idx="1069">
                  <c:v>6.9005764705882351</c:v>
                </c:pt>
                <c:pt idx="1070">
                  <c:v>6.8137647058823534</c:v>
                </c:pt>
                <c:pt idx="1071">
                  <c:v>6.9272411764705879</c:v>
                </c:pt>
                <c:pt idx="1072">
                  <c:v>6.781717647058823</c:v>
                </c:pt>
                <c:pt idx="1073">
                  <c:v>6.7958588235294126</c:v>
                </c:pt>
                <c:pt idx="1074">
                  <c:v>6.868405882352941</c:v>
                </c:pt>
                <c:pt idx="1075">
                  <c:v>6.8993764705882361</c:v>
                </c:pt>
                <c:pt idx="1076">
                  <c:v>6.7166588235294125</c:v>
                </c:pt>
                <c:pt idx="1077">
                  <c:v>6.9524058823529415</c:v>
                </c:pt>
                <c:pt idx="1078">
                  <c:v>6.9103117647058818</c:v>
                </c:pt>
                <c:pt idx="1079">
                  <c:v>6.8797117647058821</c:v>
                </c:pt>
                <c:pt idx="1080">
                  <c:v>6.7837470588235291</c:v>
                </c:pt>
                <c:pt idx="1081">
                  <c:v>6.8314117647058827</c:v>
                </c:pt>
                <c:pt idx="1082">
                  <c:v>6.7555411764705875</c:v>
                </c:pt>
                <c:pt idx="1083">
                  <c:v>6.8641882352941179</c:v>
                </c:pt>
                <c:pt idx="1084">
                  <c:v>6.7279705882352934</c:v>
                </c:pt>
                <c:pt idx="1085">
                  <c:v>6.8780176470588232</c:v>
                </c:pt>
                <c:pt idx="1086">
                  <c:v>6.7225647058823528</c:v>
                </c:pt>
                <c:pt idx="1087">
                  <c:v>6.6826117647058814</c:v>
                </c:pt>
                <c:pt idx="1088">
                  <c:v>6.7055999999999996</c:v>
                </c:pt>
                <c:pt idx="1089">
                  <c:v>6.8456117647058834</c:v>
                </c:pt>
                <c:pt idx="1090">
                  <c:v>6.7298941176470581</c:v>
                </c:pt>
                <c:pt idx="1091">
                  <c:v>6.5853294117647074</c:v>
                </c:pt>
                <c:pt idx="1092">
                  <c:v>6.5748294117647053</c:v>
                </c:pt>
                <c:pt idx="1093">
                  <c:v>6.6269411764705879</c:v>
                </c:pt>
                <c:pt idx="1094">
                  <c:v>6.6014294117647054</c:v>
                </c:pt>
                <c:pt idx="1095">
                  <c:v>6.6051823529411768</c:v>
                </c:pt>
                <c:pt idx="1096">
                  <c:v>6.4970823529411748</c:v>
                </c:pt>
                <c:pt idx="1097">
                  <c:v>6.4157058823529409</c:v>
                </c:pt>
                <c:pt idx="1098">
                  <c:v>6.292164705882354</c:v>
                </c:pt>
                <c:pt idx="1099">
                  <c:v>6.2807764705882345</c:v>
                </c:pt>
                <c:pt idx="1100">
                  <c:v>6.3663705882352941</c:v>
                </c:pt>
                <c:pt idx="1101">
                  <c:v>6.2846764705882343</c:v>
                </c:pt>
                <c:pt idx="1102">
                  <c:v>6.3741470588235289</c:v>
                </c:pt>
                <c:pt idx="1103">
                  <c:v>6.3754882352941191</c:v>
                </c:pt>
                <c:pt idx="1104">
                  <c:v>6.2311411764705884</c:v>
                </c:pt>
                <c:pt idx="1105">
                  <c:v>6.4792176470588236</c:v>
                </c:pt>
                <c:pt idx="1106">
                  <c:v>6.5137470588235287</c:v>
                </c:pt>
                <c:pt idx="1107">
                  <c:v>6.4183000000000003</c:v>
                </c:pt>
                <c:pt idx="1108">
                  <c:v>6.2584823529411775</c:v>
                </c:pt>
                <c:pt idx="1109">
                  <c:v>6.3766529411764692</c:v>
                </c:pt>
                <c:pt idx="1110">
                  <c:v>6.5221294117647055</c:v>
                </c:pt>
                <c:pt idx="1111">
                  <c:v>6.4445470588235301</c:v>
                </c:pt>
                <c:pt idx="1112">
                  <c:v>6.5493117647058829</c:v>
                </c:pt>
                <c:pt idx="1113">
                  <c:v>6.49724117647059</c:v>
                </c:pt>
                <c:pt idx="1114">
                  <c:v>6.4329058823529408</c:v>
                </c:pt>
                <c:pt idx="1115">
                  <c:v>6.4818235294117654</c:v>
                </c:pt>
                <c:pt idx="1116">
                  <c:v>6.5682235294117639</c:v>
                </c:pt>
                <c:pt idx="1117">
                  <c:v>6.5814529411764715</c:v>
                </c:pt>
                <c:pt idx="1118">
                  <c:v>6.504917647058825</c:v>
                </c:pt>
                <c:pt idx="1119">
                  <c:v>6.49754705882353</c:v>
                </c:pt>
                <c:pt idx="1120">
                  <c:v>6.3362294117647053</c:v>
                </c:pt>
                <c:pt idx="1121">
                  <c:v>6.3970058823529392</c:v>
                </c:pt>
                <c:pt idx="1122">
                  <c:v>6.377317647058824</c:v>
                </c:pt>
                <c:pt idx="1123">
                  <c:v>6.3356941176470594</c:v>
                </c:pt>
                <c:pt idx="1124">
                  <c:v>6.4061764705882362</c:v>
                </c:pt>
                <c:pt idx="1125">
                  <c:v>6.3476352941176462</c:v>
                </c:pt>
                <c:pt idx="1126">
                  <c:v>6.4451058823529408</c:v>
                </c:pt>
                <c:pt idx="1127">
                  <c:v>6.5181705882352929</c:v>
                </c:pt>
                <c:pt idx="1128">
                  <c:v>6.5602235294117657</c:v>
                </c:pt>
                <c:pt idx="1129">
                  <c:v>6.531411764705882</c:v>
                </c:pt>
                <c:pt idx="1130">
                  <c:v>6.5738352941176466</c:v>
                </c:pt>
                <c:pt idx="1131">
                  <c:v>6.454464705882355</c:v>
                </c:pt>
                <c:pt idx="1132">
                  <c:v>6.4023411764705873</c:v>
                </c:pt>
                <c:pt idx="1133">
                  <c:v>6.4299882352941182</c:v>
                </c:pt>
                <c:pt idx="1134">
                  <c:v>6.4699529411764702</c:v>
                </c:pt>
                <c:pt idx="1135">
                  <c:v>6.3793882352941171</c:v>
                </c:pt>
                <c:pt idx="1136">
                  <c:v>6.5193764705882353</c:v>
                </c:pt>
                <c:pt idx="1137">
                  <c:v>6.425182352941178</c:v>
                </c:pt>
                <c:pt idx="1138">
                  <c:v>6.4897705882352943</c:v>
                </c:pt>
                <c:pt idx="1139">
                  <c:v>6.5090176470588217</c:v>
                </c:pt>
                <c:pt idx="1140">
                  <c:v>6.4181470588235285</c:v>
                </c:pt>
                <c:pt idx="1141">
                  <c:v>6.4351117647058826</c:v>
                </c:pt>
                <c:pt idx="1142">
                  <c:v>6.6078764705882351</c:v>
                </c:pt>
                <c:pt idx="1143">
                  <c:v>6.357152941176472</c:v>
                </c:pt>
                <c:pt idx="1144">
                  <c:v>6.5625823529411766</c:v>
                </c:pt>
                <c:pt idx="1145">
                  <c:v>6.5687411764705885</c:v>
                </c:pt>
                <c:pt idx="1146">
                  <c:v>6.6702941176470585</c:v>
                </c:pt>
                <c:pt idx="1147">
                  <c:v>6.4848882352941173</c:v>
                </c:pt>
                <c:pt idx="1148">
                  <c:v>6.6413705882352954</c:v>
                </c:pt>
                <c:pt idx="1149">
                  <c:v>6.7065764705882351</c:v>
                </c:pt>
                <c:pt idx="1150">
                  <c:v>6.57860625</c:v>
                </c:pt>
                <c:pt idx="1151">
                  <c:v>6.611031249999999</c:v>
                </c:pt>
                <c:pt idx="1152">
                  <c:v>6.6022687500000004</c:v>
                </c:pt>
                <c:pt idx="1153">
                  <c:v>6.6584687500000017</c:v>
                </c:pt>
                <c:pt idx="1154">
                  <c:v>6.5741250000000004</c:v>
                </c:pt>
                <c:pt idx="1155">
                  <c:v>6.6627875000000003</c:v>
                </c:pt>
                <c:pt idx="1156">
                  <c:v>6.5255312500000002</c:v>
                </c:pt>
                <c:pt idx="1157">
                  <c:v>6.5430312499999994</c:v>
                </c:pt>
                <c:pt idx="1158">
                  <c:v>6.6061124999999992</c:v>
                </c:pt>
                <c:pt idx="1159">
                  <c:v>6.6753312499999993</c:v>
                </c:pt>
                <c:pt idx="1160">
                  <c:v>6.6333062500000013</c:v>
                </c:pt>
                <c:pt idx="1161">
                  <c:v>6.6732437499999993</c:v>
                </c:pt>
                <c:pt idx="1162">
                  <c:v>6.5666437499999999</c:v>
                </c:pt>
                <c:pt idx="1163">
                  <c:v>6.6555687499999996</c:v>
                </c:pt>
                <c:pt idx="1164">
                  <c:v>6.581900000000001</c:v>
                </c:pt>
                <c:pt idx="1165">
                  <c:v>6.6524312500000011</c:v>
                </c:pt>
                <c:pt idx="1166">
                  <c:v>6.6742250000000007</c:v>
                </c:pt>
                <c:pt idx="1167">
                  <c:v>6.6262062499999992</c:v>
                </c:pt>
                <c:pt idx="1168">
                  <c:v>6.6296999999999997</c:v>
                </c:pt>
                <c:pt idx="1169">
                  <c:v>6.7479124999999991</c:v>
                </c:pt>
                <c:pt idx="1170">
                  <c:v>6.7387062499999999</c:v>
                </c:pt>
                <c:pt idx="1171">
                  <c:v>6.6704625000000011</c:v>
                </c:pt>
                <c:pt idx="1172">
                  <c:v>6.6827500000000004</c:v>
                </c:pt>
                <c:pt idx="1173">
                  <c:v>6.7523999999999988</c:v>
                </c:pt>
                <c:pt idx="1174">
                  <c:v>6.6462187500000001</c:v>
                </c:pt>
                <c:pt idx="1175">
                  <c:v>6.6637062499999988</c:v>
                </c:pt>
                <c:pt idx="1176">
                  <c:v>6.5958874999999981</c:v>
                </c:pt>
                <c:pt idx="1177">
                  <c:v>6.6063437500000015</c:v>
                </c:pt>
                <c:pt idx="1178">
                  <c:v>6.6641999999999992</c:v>
                </c:pt>
                <c:pt idx="1179">
                  <c:v>6.6259812499999988</c:v>
                </c:pt>
                <c:pt idx="1180">
                  <c:v>6.5471875000000006</c:v>
                </c:pt>
                <c:pt idx="1181">
                  <c:v>6.6404437500000002</c:v>
                </c:pt>
                <c:pt idx="1182">
                  <c:v>6.7371374999999984</c:v>
                </c:pt>
                <c:pt idx="1183">
                  <c:v>6.7040750000000005</c:v>
                </c:pt>
                <c:pt idx="1184">
                  <c:v>6.7079874999999998</c:v>
                </c:pt>
                <c:pt idx="1185">
                  <c:v>6.7164687499999998</c:v>
                </c:pt>
                <c:pt idx="1186">
                  <c:v>6.6590062500000009</c:v>
                </c:pt>
                <c:pt idx="1187">
                  <c:v>6.5555124999999999</c:v>
                </c:pt>
                <c:pt idx="1188">
                  <c:v>6.8523937500000009</c:v>
                </c:pt>
                <c:pt idx="1189">
                  <c:v>6.735737499999999</c:v>
                </c:pt>
                <c:pt idx="1190">
                  <c:v>6.8932125000000006</c:v>
                </c:pt>
                <c:pt idx="1191">
                  <c:v>6.8106687499999996</c:v>
                </c:pt>
                <c:pt idx="1192">
                  <c:v>6.6797437500000001</c:v>
                </c:pt>
                <c:pt idx="1193">
                  <c:v>6.8263750000000005</c:v>
                </c:pt>
                <c:pt idx="1194">
                  <c:v>6.8219937499999999</c:v>
                </c:pt>
                <c:pt idx="1195">
                  <c:v>6.7479562499999997</c:v>
                </c:pt>
                <c:pt idx="1196">
                  <c:v>6.8436812500000013</c:v>
                </c:pt>
                <c:pt idx="1197">
                  <c:v>6.7556375000000006</c:v>
                </c:pt>
                <c:pt idx="1198">
                  <c:v>6.7584875000000002</c:v>
                </c:pt>
                <c:pt idx="1199">
                  <c:v>6.6724999999999994</c:v>
                </c:pt>
                <c:pt idx="1200">
                  <c:v>6.7345937499999993</c:v>
                </c:pt>
                <c:pt idx="1201">
                  <c:v>6.7658875000000007</c:v>
                </c:pt>
                <c:pt idx="1202">
                  <c:v>6.8230062499999997</c:v>
                </c:pt>
                <c:pt idx="1203">
                  <c:v>6.7739562500000003</c:v>
                </c:pt>
                <c:pt idx="1204">
                  <c:v>6.8209625000000003</c:v>
                </c:pt>
                <c:pt idx="1205">
                  <c:v>6.8212374999999987</c:v>
                </c:pt>
                <c:pt idx="1206">
                  <c:v>6.8581312499999996</c:v>
                </c:pt>
                <c:pt idx="1207">
                  <c:v>6.7939499999999988</c:v>
                </c:pt>
                <c:pt idx="1208">
                  <c:v>6.7573875000000001</c:v>
                </c:pt>
                <c:pt idx="1209">
                  <c:v>6.8920937500000008</c:v>
                </c:pt>
                <c:pt idx="1210">
                  <c:v>6.7305062500000004</c:v>
                </c:pt>
                <c:pt idx="1211">
                  <c:v>6.6706124999999998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CC3F-4444-87E0-A3225B136963}"/>
            </c:ext>
          </c:extLst>
        </c:ser>
        <c:ser>
          <c:idx val="1"/>
          <c:order val="1"/>
          <c:tx>
            <c:strRef>
              <c:f>'Pre-tax'!$N$4</c:f>
              <c:strCache>
                <c:ptCount val="1"/>
                <c:pt idx="0">
                  <c:v>Low duration 1 year</c:v>
                </c:pt>
              </c:strCache>
            </c:strRef>
          </c:tx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numRef>
              <c:f>'Pre-tax'!$A$5:$A$1216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'Pre-tax'!$N$5:$N$1216</c:f>
              <c:numCache>
                <c:formatCode>0.00</c:formatCode>
                <c:ptCount val="1212"/>
                <c:pt idx="0">
                  <c:v>7.4301636363636359</c:v>
                </c:pt>
                <c:pt idx="1">
                  <c:v>7.4596363636363634</c:v>
                </c:pt>
                <c:pt idx="2">
                  <c:v>7.4465000000000012</c:v>
                </c:pt>
                <c:pt idx="3">
                  <c:v>7.4315999999999995</c:v>
                </c:pt>
                <c:pt idx="4">
                  <c:v>7.4173818181818181</c:v>
                </c:pt>
                <c:pt idx="5">
                  <c:v>7.4124090909090903</c:v>
                </c:pt>
                <c:pt idx="6">
                  <c:v>7.4490636363636353</c:v>
                </c:pt>
                <c:pt idx="7">
                  <c:v>7.4200000000000008</c:v>
                </c:pt>
                <c:pt idx="8">
                  <c:v>7.4142999999999999</c:v>
                </c:pt>
                <c:pt idx="9">
                  <c:v>7.4127454545454547</c:v>
                </c:pt>
                <c:pt idx="10">
                  <c:v>7.3477999999999986</c:v>
                </c:pt>
                <c:pt idx="11">
                  <c:v>7.2876727272727289</c:v>
                </c:pt>
                <c:pt idx="12">
                  <c:v>7.2847181818181816</c:v>
                </c:pt>
                <c:pt idx="13">
                  <c:v>7.3375454545454541</c:v>
                </c:pt>
                <c:pt idx="14">
                  <c:v>7.3213363636363633</c:v>
                </c:pt>
                <c:pt idx="15">
                  <c:v>7.351509090909091</c:v>
                </c:pt>
                <c:pt idx="16">
                  <c:v>7.4077363636363627</c:v>
                </c:pt>
                <c:pt idx="17">
                  <c:v>7.4534909090909087</c:v>
                </c:pt>
                <c:pt idx="18">
                  <c:v>7.4169454545454547</c:v>
                </c:pt>
                <c:pt idx="19">
                  <c:v>7.3766999999999996</c:v>
                </c:pt>
                <c:pt idx="20">
                  <c:v>7.3291363636363647</c:v>
                </c:pt>
                <c:pt idx="21">
                  <c:v>7.3105181818181819</c:v>
                </c:pt>
                <c:pt idx="22">
                  <c:v>7.2904272727272721</c:v>
                </c:pt>
                <c:pt idx="23">
                  <c:v>7.2239909090909098</c:v>
                </c:pt>
                <c:pt idx="24">
                  <c:v>7.1891181818181824</c:v>
                </c:pt>
                <c:pt idx="25">
                  <c:v>7.1677909090909102</c:v>
                </c:pt>
                <c:pt idx="26">
                  <c:v>7.108063636363636</c:v>
                </c:pt>
                <c:pt idx="27">
                  <c:v>7.0688818181818185</c:v>
                </c:pt>
                <c:pt idx="28">
                  <c:v>7.0638454545454552</c:v>
                </c:pt>
                <c:pt idx="29">
                  <c:v>7.0656363636363633</c:v>
                </c:pt>
                <c:pt idx="30">
                  <c:v>7.0711818181818193</c:v>
                </c:pt>
                <c:pt idx="31">
                  <c:v>7.0750545454545453</c:v>
                </c:pt>
                <c:pt idx="32">
                  <c:v>7.0944090909090907</c:v>
                </c:pt>
                <c:pt idx="33">
                  <c:v>7.09031818181818</c:v>
                </c:pt>
                <c:pt idx="34">
                  <c:v>7.0880636363636365</c:v>
                </c:pt>
                <c:pt idx="35">
                  <c:v>7.0916363636363648</c:v>
                </c:pt>
                <c:pt idx="36">
                  <c:v>7.0911636363636372</c:v>
                </c:pt>
                <c:pt idx="37">
                  <c:v>7.078927272727273</c:v>
                </c:pt>
                <c:pt idx="38">
                  <c:v>7.080827272727273</c:v>
                </c:pt>
                <c:pt idx="39">
                  <c:v>7.0917181818181829</c:v>
                </c:pt>
                <c:pt idx="40">
                  <c:v>7.0763545454545458</c:v>
                </c:pt>
                <c:pt idx="41">
                  <c:v>7.0719090909090907</c:v>
                </c:pt>
                <c:pt idx="42">
                  <c:v>7.0624636363636366</c:v>
                </c:pt>
                <c:pt idx="43">
                  <c:v>7.062554545454546</c:v>
                </c:pt>
                <c:pt idx="44">
                  <c:v>7.0374454545454546</c:v>
                </c:pt>
                <c:pt idx="45">
                  <c:v>7.0151727272727271</c:v>
                </c:pt>
                <c:pt idx="46">
                  <c:v>7.0823727272727268</c:v>
                </c:pt>
                <c:pt idx="47">
                  <c:v>7.0918090909090914</c:v>
                </c:pt>
                <c:pt idx="48">
                  <c:v>7.1270818181818179</c:v>
                </c:pt>
                <c:pt idx="49">
                  <c:v>7.1492545454545446</c:v>
                </c:pt>
                <c:pt idx="50">
                  <c:v>7.1455272727272732</c:v>
                </c:pt>
                <c:pt idx="51">
                  <c:v>7.1341818181818191</c:v>
                </c:pt>
                <c:pt idx="52">
                  <c:v>7.0764636363636351</c:v>
                </c:pt>
                <c:pt idx="53">
                  <c:v>7.0831000000000008</c:v>
                </c:pt>
                <c:pt idx="54">
                  <c:v>7.0646636363636368</c:v>
                </c:pt>
                <c:pt idx="55">
                  <c:v>7.0901090909090918</c:v>
                </c:pt>
                <c:pt idx="56">
                  <c:v>7.102281818181817</c:v>
                </c:pt>
                <c:pt idx="57">
                  <c:v>7.1060636363636354</c:v>
                </c:pt>
                <c:pt idx="58">
                  <c:v>7.148418181818184</c:v>
                </c:pt>
                <c:pt idx="59">
                  <c:v>7.1242090909090905</c:v>
                </c:pt>
                <c:pt idx="60">
                  <c:v>7.0822999999999983</c:v>
                </c:pt>
                <c:pt idx="61">
                  <c:v>7.0831999999999997</c:v>
                </c:pt>
                <c:pt idx="62">
                  <c:v>7.0803636363636366</c:v>
                </c:pt>
                <c:pt idx="63">
                  <c:v>7.0607454545454544</c:v>
                </c:pt>
                <c:pt idx="64">
                  <c:v>7.044681818181818</c:v>
                </c:pt>
                <c:pt idx="65">
                  <c:v>7.0280363636363639</c:v>
                </c:pt>
                <c:pt idx="66">
                  <c:v>6.9877181818181811</c:v>
                </c:pt>
                <c:pt idx="67">
                  <c:v>6.975709090909092</c:v>
                </c:pt>
                <c:pt idx="68">
                  <c:v>6.9651909090909081</c:v>
                </c:pt>
                <c:pt idx="69">
                  <c:v>6.9662636363636352</c:v>
                </c:pt>
                <c:pt idx="70">
                  <c:v>6.9703636363636354</c:v>
                </c:pt>
                <c:pt idx="71">
                  <c:v>6.928027272727272</c:v>
                </c:pt>
                <c:pt idx="72">
                  <c:v>6.9248090909090898</c:v>
                </c:pt>
                <c:pt idx="73">
                  <c:v>6.9152999999999993</c:v>
                </c:pt>
                <c:pt idx="74">
                  <c:v>6.9695363636363643</c:v>
                </c:pt>
                <c:pt idx="75">
                  <c:v>6.9753363636363641</c:v>
                </c:pt>
                <c:pt idx="76">
                  <c:v>6.9786000000000001</c:v>
                </c:pt>
                <c:pt idx="77">
                  <c:v>6.9843090909090906</c:v>
                </c:pt>
                <c:pt idx="78">
                  <c:v>7.0402999999999993</c:v>
                </c:pt>
                <c:pt idx="79">
                  <c:v>7.0092818181818188</c:v>
                </c:pt>
                <c:pt idx="80">
                  <c:v>6.9958999999999998</c:v>
                </c:pt>
                <c:pt idx="81">
                  <c:v>6.9837999999999996</c:v>
                </c:pt>
                <c:pt idx="82">
                  <c:v>6.9898181818181824</c:v>
                </c:pt>
                <c:pt idx="83">
                  <c:v>7.0082818181818194</c:v>
                </c:pt>
                <c:pt idx="84">
                  <c:v>7.0007181818181827</c:v>
                </c:pt>
                <c:pt idx="85">
                  <c:v>6.9960454545454533</c:v>
                </c:pt>
                <c:pt idx="86">
                  <c:v>6.9227545454545458</c:v>
                </c:pt>
                <c:pt idx="87">
                  <c:v>6.9092454545454549</c:v>
                </c:pt>
                <c:pt idx="88">
                  <c:v>6.8985636363636367</c:v>
                </c:pt>
                <c:pt idx="89">
                  <c:v>6.8771272727272734</c:v>
                </c:pt>
                <c:pt idx="90">
                  <c:v>6.8271999999999995</c:v>
                </c:pt>
                <c:pt idx="91">
                  <c:v>6.8174272727272722</c:v>
                </c:pt>
                <c:pt idx="92">
                  <c:v>6.8473000000000006</c:v>
                </c:pt>
                <c:pt idx="93">
                  <c:v>6.9423181818181812</c:v>
                </c:pt>
                <c:pt idx="94">
                  <c:v>6.835027272727273</c:v>
                </c:pt>
                <c:pt idx="95">
                  <c:v>6.7837272727272735</c:v>
                </c:pt>
                <c:pt idx="96">
                  <c:v>6.7557909090909103</c:v>
                </c:pt>
                <c:pt idx="97">
                  <c:v>6.728354545454545</c:v>
                </c:pt>
                <c:pt idx="98">
                  <c:v>6.6972545454545447</c:v>
                </c:pt>
                <c:pt idx="99">
                  <c:v>6.7042272727272723</c:v>
                </c:pt>
                <c:pt idx="100">
                  <c:v>6.6806454545454548</c:v>
                </c:pt>
                <c:pt idx="101">
                  <c:v>6.6808454545454543</c:v>
                </c:pt>
                <c:pt idx="102">
                  <c:v>6.6698818181818176</c:v>
                </c:pt>
                <c:pt idx="103">
                  <c:v>6.662700000000001</c:v>
                </c:pt>
                <c:pt idx="104">
                  <c:v>6.6866818181818166</c:v>
                </c:pt>
                <c:pt idx="105">
                  <c:v>6.7017090909090911</c:v>
                </c:pt>
                <c:pt idx="106">
                  <c:v>6.6011181818181823</c:v>
                </c:pt>
                <c:pt idx="107">
                  <c:v>6.5991818181818189</c:v>
                </c:pt>
                <c:pt idx="108">
                  <c:v>6.5853363636363635</c:v>
                </c:pt>
                <c:pt idx="109">
                  <c:v>6.5611545454545448</c:v>
                </c:pt>
                <c:pt idx="110">
                  <c:v>6.542918181818183</c:v>
                </c:pt>
                <c:pt idx="111">
                  <c:v>6.4810181818181825</c:v>
                </c:pt>
                <c:pt idx="112">
                  <c:v>6.4473636363636366</c:v>
                </c:pt>
                <c:pt idx="113">
                  <c:v>6.4371272727272721</c:v>
                </c:pt>
                <c:pt idx="114">
                  <c:v>6.4633090909090898</c:v>
                </c:pt>
                <c:pt idx="115">
                  <c:v>6.4281727272727274</c:v>
                </c:pt>
                <c:pt idx="116">
                  <c:v>6.2357818181818176</c:v>
                </c:pt>
                <c:pt idx="117">
                  <c:v>5.9261181818181825</c:v>
                </c:pt>
                <c:pt idx="118">
                  <c:v>5.9009636363636364</c:v>
                </c:pt>
                <c:pt idx="119">
                  <c:v>5.8891</c:v>
                </c:pt>
                <c:pt idx="120">
                  <c:v>5.8792454545454547</c:v>
                </c:pt>
                <c:pt idx="121">
                  <c:v>5.8682636363636362</c:v>
                </c:pt>
                <c:pt idx="122">
                  <c:v>5.8533818181818189</c:v>
                </c:pt>
                <c:pt idx="123">
                  <c:v>5.8402545454545454</c:v>
                </c:pt>
                <c:pt idx="124">
                  <c:v>5.8211000000000004</c:v>
                </c:pt>
                <c:pt idx="125">
                  <c:v>5.8129090909090904</c:v>
                </c:pt>
                <c:pt idx="126">
                  <c:v>5.8037454545454548</c:v>
                </c:pt>
                <c:pt idx="127">
                  <c:v>5.8033909090909095</c:v>
                </c:pt>
                <c:pt idx="128">
                  <c:v>5.7893090909090912</c:v>
                </c:pt>
                <c:pt idx="129">
                  <c:v>5.7780636363636368</c:v>
                </c:pt>
                <c:pt idx="130">
                  <c:v>5.7093818181818188</c:v>
                </c:pt>
                <c:pt idx="131">
                  <c:v>5.6830454545454545</c:v>
                </c:pt>
                <c:pt idx="132">
                  <c:v>5.6366181818181813</c:v>
                </c:pt>
                <c:pt idx="133">
                  <c:v>5.5126272727272729</c:v>
                </c:pt>
                <c:pt idx="134">
                  <c:v>5.4167454545454543</c:v>
                </c:pt>
                <c:pt idx="135">
                  <c:v>5.3693545454545459</c:v>
                </c:pt>
                <c:pt idx="136">
                  <c:v>5.352045454545455</c:v>
                </c:pt>
                <c:pt idx="137">
                  <c:v>5.3028272727272725</c:v>
                </c:pt>
                <c:pt idx="138">
                  <c:v>5.2379272727272728</c:v>
                </c:pt>
                <c:pt idx="139">
                  <c:v>5.2474545454545458</c:v>
                </c:pt>
                <c:pt idx="140">
                  <c:v>5.2665454545454544</c:v>
                </c:pt>
                <c:pt idx="141">
                  <c:v>5.288554545454546</c:v>
                </c:pt>
                <c:pt idx="142">
                  <c:v>5.2548454545454542</c:v>
                </c:pt>
                <c:pt idx="143">
                  <c:v>5.2366000000000001</c:v>
                </c:pt>
                <c:pt idx="144">
                  <c:v>5.2006272727272727</c:v>
                </c:pt>
                <c:pt idx="145">
                  <c:v>5.2159545454545446</c:v>
                </c:pt>
                <c:pt idx="146">
                  <c:v>5.2360727272727265</c:v>
                </c:pt>
                <c:pt idx="147">
                  <c:v>5.2630181818181816</c:v>
                </c:pt>
                <c:pt idx="148">
                  <c:v>5.25130909090909</c:v>
                </c:pt>
                <c:pt idx="149">
                  <c:v>5.1753090909090904</c:v>
                </c:pt>
                <c:pt idx="150">
                  <c:v>5.1573909090909096</c:v>
                </c:pt>
                <c:pt idx="151">
                  <c:v>5.1552363636363632</c:v>
                </c:pt>
                <c:pt idx="152">
                  <c:v>5.1026454545454545</c:v>
                </c:pt>
                <c:pt idx="153">
                  <c:v>5.1013636363636374</c:v>
                </c:pt>
                <c:pt idx="154">
                  <c:v>5.0622909090909083</c:v>
                </c:pt>
                <c:pt idx="155">
                  <c:v>5.0223727272727272</c:v>
                </c:pt>
                <c:pt idx="156">
                  <c:v>5.0099818181818181</c:v>
                </c:pt>
                <c:pt idx="157">
                  <c:v>5.0039727272727275</c:v>
                </c:pt>
                <c:pt idx="158">
                  <c:v>4.9811727272727273</c:v>
                </c:pt>
                <c:pt idx="159">
                  <c:v>4.966718181818182</c:v>
                </c:pt>
                <c:pt idx="160">
                  <c:v>4.9723545454545448</c:v>
                </c:pt>
                <c:pt idx="161">
                  <c:v>4.9655545454545456</c:v>
                </c:pt>
                <c:pt idx="162">
                  <c:v>4.9480090909090908</c:v>
                </c:pt>
                <c:pt idx="163">
                  <c:v>4.9277818181818187</c:v>
                </c:pt>
                <c:pt idx="164">
                  <c:v>4.9074818181818189</c:v>
                </c:pt>
                <c:pt idx="165">
                  <c:v>4.8886909090909096</c:v>
                </c:pt>
                <c:pt idx="166">
                  <c:v>4.8699272727272715</c:v>
                </c:pt>
                <c:pt idx="167">
                  <c:v>4.8898818181818182</c:v>
                </c:pt>
                <c:pt idx="168">
                  <c:v>4.8855181818181812</c:v>
                </c:pt>
                <c:pt idx="169">
                  <c:v>4.9445272727272718</c:v>
                </c:pt>
                <c:pt idx="170">
                  <c:v>4.9432090909090913</c:v>
                </c:pt>
                <c:pt idx="171">
                  <c:v>4.9801181818181819</c:v>
                </c:pt>
                <c:pt idx="172">
                  <c:v>4.9681363636363631</c:v>
                </c:pt>
                <c:pt idx="173">
                  <c:v>4.9561818181818182</c:v>
                </c:pt>
                <c:pt idx="174">
                  <c:v>4.9365999999999994</c:v>
                </c:pt>
                <c:pt idx="175">
                  <c:v>4.8828272727272726</c:v>
                </c:pt>
                <c:pt idx="176">
                  <c:v>4.7654272727272735</c:v>
                </c:pt>
                <c:pt idx="177">
                  <c:v>4.7713454545454539</c:v>
                </c:pt>
                <c:pt idx="178">
                  <c:v>4.7739363636363628</c:v>
                </c:pt>
                <c:pt idx="179">
                  <c:v>4.7496999999999989</c:v>
                </c:pt>
                <c:pt idx="180">
                  <c:v>4.7441454545454542</c:v>
                </c:pt>
                <c:pt idx="181">
                  <c:v>4.7345272727272718</c:v>
                </c:pt>
                <c:pt idx="182">
                  <c:v>4.7342909090909098</c:v>
                </c:pt>
                <c:pt idx="183">
                  <c:v>4.7411636363636367</c:v>
                </c:pt>
                <c:pt idx="184">
                  <c:v>4.715672727272727</c:v>
                </c:pt>
                <c:pt idx="185">
                  <c:v>4.7124090909090901</c:v>
                </c:pt>
                <c:pt idx="186">
                  <c:v>4.6974090909090913</c:v>
                </c:pt>
                <c:pt idx="187">
                  <c:v>4.6945181818181831</c:v>
                </c:pt>
                <c:pt idx="188">
                  <c:v>4.7008000000000001</c:v>
                </c:pt>
                <c:pt idx="189">
                  <c:v>4.6952545454545449</c:v>
                </c:pt>
                <c:pt idx="190">
                  <c:v>4.7086999999999994</c:v>
                </c:pt>
                <c:pt idx="191">
                  <c:v>4.6909363636363635</c:v>
                </c:pt>
                <c:pt idx="192">
                  <c:v>4.6610818181818168</c:v>
                </c:pt>
                <c:pt idx="193">
                  <c:v>4.6624000000000008</c:v>
                </c:pt>
                <c:pt idx="194">
                  <c:v>4.6590545454545458</c:v>
                </c:pt>
                <c:pt idx="195">
                  <c:v>4.6431909090909089</c:v>
                </c:pt>
                <c:pt idx="196">
                  <c:v>4.6289909090909083</c:v>
                </c:pt>
                <c:pt idx="197">
                  <c:v>4.6216272727272729</c:v>
                </c:pt>
                <c:pt idx="198">
                  <c:v>4.6044545454545451</c:v>
                </c:pt>
                <c:pt idx="199">
                  <c:v>4.5944363636363628</c:v>
                </c:pt>
                <c:pt idx="200">
                  <c:v>4.576118181818182</c:v>
                </c:pt>
                <c:pt idx="201">
                  <c:v>4.5719909090909088</c:v>
                </c:pt>
                <c:pt idx="202">
                  <c:v>4.5546545454545457</c:v>
                </c:pt>
                <c:pt idx="203">
                  <c:v>4.5480727272727277</c:v>
                </c:pt>
                <c:pt idx="204">
                  <c:v>4.5337090909090909</c:v>
                </c:pt>
                <c:pt idx="205">
                  <c:v>4.5026636363636365</c:v>
                </c:pt>
                <c:pt idx="206">
                  <c:v>4.4805272727272731</c:v>
                </c:pt>
                <c:pt idx="207">
                  <c:v>4.433809090909091</c:v>
                </c:pt>
                <c:pt idx="208">
                  <c:v>4.4288363636363632</c:v>
                </c:pt>
                <c:pt idx="209">
                  <c:v>4.4231636363636371</c:v>
                </c:pt>
                <c:pt idx="210">
                  <c:v>4.3994909090909085</c:v>
                </c:pt>
                <c:pt idx="211">
                  <c:v>4.380990909090908</c:v>
                </c:pt>
                <c:pt idx="212">
                  <c:v>4.3478545454545463</c:v>
                </c:pt>
                <c:pt idx="213">
                  <c:v>4.3283727272727281</c:v>
                </c:pt>
                <c:pt idx="214">
                  <c:v>4.3451000000000004</c:v>
                </c:pt>
                <c:pt idx="215">
                  <c:v>4.3545363636363641</c:v>
                </c:pt>
                <c:pt idx="216">
                  <c:v>4.3496272727272727</c:v>
                </c:pt>
                <c:pt idx="217">
                  <c:v>4.3289272727272712</c:v>
                </c:pt>
                <c:pt idx="218">
                  <c:v>4.3260999999999994</c:v>
                </c:pt>
                <c:pt idx="219">
                  <c:v>4.2984636363636364</c:v>
                </c:pt>
                <c:pt idx="220">
                  <c:v>4.2903909090909087</c:v>
                </c:pt>
                <c:pt idx="221">
                  <c:v>4.262654545454545</c:v>
                </c:pt>
                <c:pt idx="222">
                  <c:v>4.2369636363636358</c:v>
                </c:pt>
                <c:pt idx="223">
                  <c:v>4.2450999999999999</c:v>
                </c:pt>
                <c:pt idx="224">
                  <c:v>4.2</c:v>
                </c:pt>
                <c:pt idx="225">
                  <c:v>4.1954000000000002</c:v>
                </c:pt>
                <c:pt idx="226">
                  <c:v>4.1806363636363635</c:v>
                </c:pt>
                <c:pt idx="227">
                  <c:v>4.1694727272727281</c:v>
                </c:pt>
                <c:pt idx="228">
                  <c:v>4.1782000000000004</c:v>
                </c:pt>
                <c:pt idx="229">
                  <c:v>4.1536363636363633</c:v>
                </c:pt>
                <c:pt idx="230">
                  <c:v>4.1386090909090916</c:v>
                </c:pt>
                <c:pt idx="231">
                  <c:v>4.1216909090909093</c:v>
                </c:pt>
                <c:pt idx="232">
                  <c:v>4.0958545454545456</c:v>
                </c:pt>
                <c:pt idx="233">
                  <c:v>4.053799999999999</c:v>
                </c:pt>
                <c:pt idx="234">
                  <c:v>4.027663636363636</c:v>
                </c:pt>
                <c:pt idx="235">
                  <c:v>4.0479636363636367</c:v>
                </c:pt>
                <c:pt idx="236">
                  <c:v>4.0258272727272733</c:v>
                </c:pt>
                <c:pt idx="237">
                  <c:v>4.0079090909090915</c:v>
                </c:pt>
                <c:pt idx="238">
                  <c:v>4.0255545454545452</c:v>
                </c:pt>
                <c:pt idx="239">
                  <c:v>4.0063181818181812</c:v>
                </c:pt>
                <c:pt idx="240">
                  <c:v>3.9766636363636363</c:v>
                </c:pt>
                <c:pt idx="241">
                  <c:v>3.9334999999999996</c:v>
                </c:pt>
                <c:pt idx="242">
                  <c:v>3.9337636363636364</c:v>
                </c:pt>
                <c:pt idx="243">
                  <c:v>3.8610090909090902</c:v>
                </c:pt>
                <c:pt idx="244">
                  <c:v>3.7762999999999995</c:v>
                </c:pt>
                <c:pt idx="245">
                  <c:v>3.7832363636363637</c:v>
                </c:pt>
                <c:pt idx="246">
                  <c:v>3.7864363636363634</c:v>
                </c:pt>
                <c:pt idx="247">
                  <c:v>3.7962545454545449</c:v>
                </c:pt>
                <c:pt idx="248">
                  <c:v>3.7770454545454544</c:v>
                </c:pt>
                <c:pt idx="249">
                  <c:v>3.7079090909090913</c:v>
                </c:pt>
                <c:pt idx="250">
                  <c:v>3.7187545454545461</c:v>
                </c:pt>
                <c:pt idx="251">
                  <c:v>3.7287545454545454</c:v>
                </c:pt>
                <c:pt idx="252">
                  <c:v>3.7325636363636367</c:v>
                </c:pt>
                <c:pt idx="253">
                  <c:v>3.7928363636363631</c:v>
                </c:pt>
                <c:pt idx="254">
                  <c:v>3.8348999999999989</c:v>
                </c:pt>
                <c:pt idx="255">
                  <c:v>3.8622818181818186</c:v>
                </c:pt>
                <c:pt idx="256">
                  <c:v>3.8343090909090902</c:v>
                </c:pt>
                <c:pt idx="257">
                  <c:v>3.8000909090909092</c:v>
                </c:pt>
                <c:pt idx="258">
                  <c:v>3.7774999999999994</c:v>
                </c:pt>
                <c:pt idx="259">
                  <c:v>3.7200727272727274</c:v>
                </c:pt>
                <c:pt idx="260">
                  <c:v>3.6545181818181818</c:v>
                </c:pt>
                <c:pt idx="261">
                  <c:v>3.6549454545454538</c:v>
                </c:pt>
                <c:pt idx="262">
                  <c:v>3.6673454545454542</c:v>
                </c:pt>
                <c:pt idx="263">
                  <c:v>3.6568090909090909</c:v>
                </c:pt>
                <c:pt idx="264">
                  <c:v>3.7018727272727272</c:v>
                </c:pt>
                <c:pt idx="265">
                  <c:v>3.7066909090909093</c:v>
                </c:pt>
                <c:pt idx="266">
                  <c:v>3.7119454545454542</c:v>
                </c:pt>
                <c:pt idx="267">
                  <c:v>3.7445272727272734</c:v>
                </c:pt>
                <c:pt idx="268">
                  <c:v>3.7287909090909093</c:v>
                </c:pt>
                <c:pt idx="269">
                  <c:v>3.7586818181818176</c:v>
                </c:pt>
                <c:pt idx="270">
                  <c:v>3.7898090909090909</c:v>
                </c:pt>
                <c:pt idx="271">
                  <c:v>3.8110090909090903</c:v>
                </c:pt>
                <c:pt idx="272">
                  <c:v>3.7893545454545459</c:v>
                </c:pt>
                <c:pt idx="273">
                  <c:v>3.7789636363636361</c:v>
                </c:pt>
                <c:pt idx="274">
                  <c:v>3.7790636363636367</c:v>
                </c:pt>
                <c:pt idx="275">
                  <c:v>3.7683181818181821</c:v>
                </c:pt>
                <c:pt idx="276">
                  <c:v>3.7435</c:v>
                </c:pt>
                <c:pt idx="277">
                  <c:v>3.7184818181818184</c:v>
                </c:pt>
                <c:pt idx="278">
                  <c:v>3.6984272727272725</c:v>
                </c:pt>
                <c:pt idx="279">
                  <c:v>3.6965545454545459</c:v>
                </c:pt>
                <c:pt idx="280">
                  <c:v>3.7029181818181822</c:v>
                </c:pt>
                <c:pt idx="281">
                  <c:v>3.7176909090909089</c:v>
                </c:pt>
                <c:pt idx="282">
                  <c:v>3.7096545454545451</c:v>
                </c:pt>
                <c:pt idx="283">
                  <c:v>3.6766090909090909</c:v>
                </c:pt>
                <c:pt idx="284">
                  <c:v>3.6785454545454552</c:v>
                </c:pt>
                <c:pt idx="285">
                  <c:v>3.6654090909090913</c:v>
                </c:pt>
                <c:pt idx="286">
                  <c:v>3.6651909090909096</c:v>
                </c:pt>
                <c:pt idx="287">
                  <c:v>3.6401545454545454</c:v>
                </c:pt>
                <c:pt idx="288">
                  <c:v>3.6404181818181822</c:v>
                </c:pt>
                <c:pt idx="289">
                  <c:v>3.6740818181818184</c:v>
                </c:pt>
                <c:pt idx="290">
                  <c:v>3.6340363636363637</c:v>
                </c:pt>
                <c:pt idx="291">
                  <c:v>3.6280818181818186</c:v>
                </c:pt>
                <c:pt idx="292">
                  <c:v>3.5997545454545459</c:v>
                </c:pt>
                <c:pt idx="293">
                  <c:v>3.593081818181818</c:v>
                </c:pt>
                <c:pt idx="294">
                  <c:v>3.5612636363636359</c:v>
                </c:pt>
                <c:pt idx="295">
                  <c:v>3.6158545454545457</c:v>
                </c:pt>
                <c:pt idx="296">
                  <c:v>3.6112363636363636</c:v>
                </c:pt>
                <c:pt idx="297">
                  <c:v>3.6332999999999998</c:v>
                </c:pt>
                <c:pt idx="298">
                  <c:v>3.6059272727272726</c:v>
                </c:pt>
                <c:pt idx="299">
                  <c:v>3.5460363636363628</c:v>
                </c:pt>
                <c:pt idx="300">
                  <c:v>3.540372727272727</c:v>
                </c:pt>
                <c:pt idx="301">
                  <c:v>3.5157454545454554</c:v>
                </c:pt>
                <c:pt idx="302">
                  <c:v>3.5394545454545452</c:v>
                </c:pt>
                <c:pt idx="303">
                  <c:v>3.5663909090909089</c:v>
                </c:pt>
                <c:pt idx="304">
                  <c:v>3.5475090909090907</c:v>
                </c:pt>
                <c:pt idx="305">
                  <c:v>3.5326000000000004</c:v>
                </c:pt>
                <c:pt idx="306">
                  <c:v>3.5436090909090909</c:v>
                </c:pt>
                <c:pt idx="307">
                  <c:v>3.5571818181818187</c:v>
                </c:pt>
                <c:pt idx="308">
                  <c:v>3.5705727272727277</c:v>
                </c:pt>
                <c:pt idx="309">
                  <c:v>3.5934727272727272</c:v>
                </c:pt>
                <c:pt idx="310">
                  <c:v>3.6087363636363636</c:v>
                </c:pt>
                <c:pt idx="311">
                  <c:v>3.6058727272727271</c:v>
                </c:pt>
                <c:pt idx="312">
                  <c:v>3.5988363636363632</c:v>
                </c:pt>
                <c:pt idx="313">
                  <c:v>3.5806454545454542</c:v>
                </c:pt>
                <c:pt idx="314">
                  <c:v>3.5806818181818176</c:v>
                </c:pt>
                <c:pt idx="315">
                  <c:v>3.5974636363636363</c:v>
                </c:pt>
                <c:pt idx="316">
                  <c:v>3.6176909090909088</c:v>
                </c:pt>
                <c:pt idx="317">
                  <c:v>3.5504818181818183</c:v>
                </c:pt>
                <c:pt idx="318">
                  <c:v>3.5443000000000002</c:v>
                </c:pt>
                <c:pt idx="319">
                  <c:v>3.4998363636363634</c:v>
                </c:pt>
                <c:pt idx="320">
                  <c:v>3.4890272727272729</c:v>
                </c:pt>
                <c:pt idx="321">
                  <c:v>3.4243727272727269</c:v>
                </c:pt>
                <c:pt idx="322">
                  <c:v>3.4125636363636365</c:v>
                </c:pt>
                <c:pt idx="323">
                  <c:v>3.4110727272727273</c:v>
                </c:pt>
                <c:pt idx="324">
                  <c:v>3.3996181818181821</c:v>
                </c:pt>
                <c:pt idx="325">
                  <c:v>3.4030818181818177</c:v>
                </c:pt>
                <c:pt idx="326">
                  <c:v>3.3912818181818185</c:v>
                </c:pt>
                <c:pt idx="327">
                  <c:v>3.3688272727272728</c:v>
                </c:pt>
                <c:pt idx="328">
                  <c:v>3.3831363636363636</c:v>
                </c:pt>
                <c:pt idx="329">
                  <c:v>3.373263636363637</c:v>
                </c:pt>
                <c:pt idx="330">
                  <c:v>3.4197090909090915</c:v>
                </c:pt>
                <c:pt idx="331">
                  <c:v>3.3719818181818173</c:v>
                </c:pt>
                <c:pt idx="332">
                  <c:v>3.3485363636363634</c:v>
                </c:pt>
                <c:pt idx="333">
                  <c:v>3.3572181818181819</c:v>
                </c:pt>
                <c:pt idx="334">
                  <c:v>3.3822181818181822</c:v>
                </c:pt>
                <c:pt idx="335">
                  <c:v>3.3937272727272729</c:v>
                </c:pt>
                <c:pt idx="336">
                  <c:v>3.3977000000000004</c:v>
                </c:pt>
                <c:pt idx="337">
                  <c:v>3.3234545454545454</c:v>
                </c:pt>
                <c:pt idx="338">
                  <c:v>3.4274454545454547</c:v>
                </c:pt>
                <c:pt idx="339">
                  <c:v>3.4543909090909084</c:v>
                </c:pt>
                <c:pt idx="340">
                  <c:v>3.4879000000000002</c:v>
                </c:pt>
                <c:pt idx="341">
                  <c:v>3.4979727272727272</c:v>
                </c:pt>
                <c:pt idx="342">
                  <c:v>3.5052181818181811</c:v>
                </c:pt>
                <c:pt idx="343">
                  <c:v>3.4844999999999997</c:v>
                </c:pt>
                <c:pt idx="344">
                  <c:v>3.4827545454545454</c:v>
                </c:pt>
                <c:pt idx="345">
                  <c:v>3.4778909090909091</c:v>
                </c:pt>
                <c:pt idx="346">
                  <c:v>3.4769909090909086</c:v>
                </c:pt>
                <c:pt idx="347">
                  <c:v>3.4936272727272732</c:v>
                </c:pt>
                <c:pt idx="348">
                  <c:v>3.4694545454545458</c:v>
                </c:pt>
                <c:pt idx="349">
                  <c:v>3.4556636363636368</c:v>
                </c:pt>
                <c:pt idx="350">
                  <c:v>3.4882272727272725</c:v>
                </c:pt>
                <c:pt idx="351">
                  <c:v>3.4775454545454552</c:v>
                </c:pt>
                <c:pt idx="352">
                  <c:v>3.4898363636363636</c:v>
                </c:pt>
                <c:pt idx="353">
                  <c:v>3.473327272727273</c:v>
                </c:pt>
                <c:pt idx="354">
                  <c:v>3.5118454545454543</c:v>
                </c:pt>
                <c:pt idx="355">
                  <c:v>3.5189999999999997</c:v>
                </c:pt>
                <c:pt idx="356">
                  <c:v>3.533254545454545</c:v>
                </c:pt>
                <c:pt idx="357">
                  <c:v>3.515290909090909</c:v>
                </c:pt>
                <c:pt idx="358">
                  <c:v>3.5293727272727278</c:v>
                </c:pt>
                <c:pt idx="359">
                  <c:v>3.5880545454545456</c:v>
                </c:pt>
                <c:pt idx="360">
                  <c:v>3.6963090909090908</c:v>
                </c:pt>
                <c:pt idx="361">
                  <c:v>3.9973818181818186</c:v>
                </c:pt>
                <c:pt idx="362">
                  <c:v>4.0029727272727271</c:v>
                </c:pt>
                <c:pt idx="363">
                  <c:v>4.0114909090909094</c:v>
                </c:pt>
                <c:pt idx="364">
                  <c:v>4.030072727272727</c:v>
                </c:pt>
                <c:pt idx="365">
                  <c:v>4.047518181818182</c:v>
                </c:pt>
                <c:pt idx="366">
                  <c:v>4.0757000000000012</c:v>
                </c:pt>
                <c:pt idx="367">
                  <c:v>4.0677454545454541</c:v>
                </c:pt>
                <c:pt idx="368">
                  <c:v>4.0762545454545451</c:v>
                </c:pt>
                <c:pt idx="369">
                  <c:v>4.0700090909090907</c:v>
                </c:pt>
                <c:pt idx="370">
                  <c:v>4.073681818181818</c:v>
                </c:pt>
                <c:pt idx="371">
                  <c:v>4.0681272727272724</c:v>
                </c:pt>
                <c:pt idx="372">
                  <c:v>4.0298636363636362</c:v>
                </c:pt>
                <c:pt idx="373">
                  <c:v>4.0790636363636361</c:v>
                </c:pt>
                <c:pt idx="374">
                  <c:v>4.0747090909090904</c:v>
                </c:pt>
                <c:pt idx="375">
                  <c:v>4.1003090909090911</c:v>
                </c:pt>
                <c:pt idx="376">
                  <c:v>4.1990090909090902</c:v>
                </c:pt>
                <c:pt idx="377">
                  <c:v>4.1696999999999997</c:v>
                </c:pt>
                <c:pt idx="378">
                  <c:v>4.1996818181818183</c:v>
                </c:pt>
                <c:pt idx="379">
                  <c:v>4.211154545454546</c:v>
                </c:pt>
                <c:pt idx="380">
                  <c:v>4.2217909090909096</c:v>
                </c:pt>
                <c:pt idx="381">
                  <c:v>4.2080272727272732</c:v>
                </c:pt>
                <c:pt idx="382">
                  <c:v>4.2055272727272728</c:v>
                </c:pt>
                <c:pt idx="383">
                  <c:v>4.2027363636363635</c:v>
                </c:pt>
                <c:pt idx="384">
                  <c:v>4.2094909090909089</c:v>
                </c:pt>
                <c:pt idx="385">
                  <c:v>4.2068090909090907</c:v>
                </c:pt>
                <c:pt idx="386">
                  <c:v>4.2135727272727275</c:v>
                </c:pt>
                <c:pt idx="387">
                  <c:v>4.2586545454545464</c:v>
                </c:pt>
                <c:pt idx="388">
                  <c:v>4.274481818181818</c:v>
                </c:pt>
                <c:pt idx="389">
                  <c:v>4.3263181818181815</c:v>
                </c:pt>
                <c:pt idx="390">
                  <c:v>4.3210727272727274</c:v>
                </c:pt>
                <c:pt idx="391">
                  <c:v>4.2934454545454548</c:v>
                </c:pt>
                <c:pt idx="392">
                  <c:v>4.1941727272727265</c:v>
                </c:pt>
                <c:pt idx="393">
                  <c:v>4.1279000000000003</c:v>
                </c:pt>
                <c:pt idx="394">
                  <c:v>4.1291636363636366</c:v>
                </c:pt>
                <c:pt idx="395">
                  <c:v>4.1139545454545461</c:v>
                </c:pt>
                <c:pt idx="396">
                  <c:v>4.1054818181818185</c:v>
                </c:pt>
                <c:pt idx="397">
                  <c:v>4.1061272727272726</c:v>
                </c:pt>
                <c:pt idx="398">
                  <c:v>4.1213727272727274</c:v>
                </c:pt>
                <c:pt idx="399">
                  <c:v>4.1142090909090907</c:v>
                </c:pt>
                <c:pt idx="400">
                  <c:v>4.144372727272728</c:v>
                </c:pt>
                <c:pt idx="401">
                  <c:v>4.1869000000000005</c:v>
                </c:pt>
                <c:pt idx="402">
                  <c:v>4.1662181818181816</c:v>
                </c:pt>
                <c:pt idx="403">
                  <c:v>4.1926454545454552</c:v>
                </c:pt>
                <c:pt idx="404">
                  <c:v>4.2162909090909091</c:v>
                </c:pt>
                <c:pt idx="405">
                  <c:v>4.1925999999999997</c:v>
                </c:pt>
                <c:pt idx="406">
                  <c:v>4.1723272727272729</c:v>
                </c:pt>
                <c:pt idx="407">
                  <c:v>4.1789999999999994</c:v>
                </c:pt>
                <c:pt idx="408">
                  <c:v>4.1880545454545457</c:v>
                </c:pt>
                <c:pt idx="409">
                  <c:v>4.2113909090909081</c:v>
                </c:pt>
                <c:pt idx="410">
                  <c:v>4.2388727272727271</c:v>
                </c:pt>
                <c:pt idx="411">
                  <c:v>4.252381818181818</c:v>
                </c:pt>
                <c:pt idx="412">
                  <c:v>4.2635818181818186</c:v>
                </c:pt>
                <c:pt idx="413">
                  <c:v>4.2537000000000003</c:v>
                </c:pt>
                <c:pt idx="414">
                  <c:v>4.1790363636363645</c:v>
                </c:pt>
                <c:pt idx="415">
                  <c:v>4.1646272727272731</c:v>
                </c:pt>
                <c:pt idx="416">
                  <c:v>4.1309727272727272</c:v>
                </c:pt>
                <c:pt idx="417">
                  <c:v>4.1187727272727281</c:v>
                </c:pt>
                <c:pt idx="418">
                  <c:v>4.1223909090909094</c:v>
                </c:pt>
                <c:pt idx="419">
                  <c:v>4.1366818181818186</c:v>
                </c:pt>
                <c:pt idx="420">
                  <c:v>4.1292909090909085</c:v>
                </c:pt>
                <c:pt idx="421">
                  <c:v>4.1246727272727268</c:v>
                </c:pt>
                <c:pt idx="422">
                  <c:v>4.1347454545454543</c:v>
                </c:pt>
                <c:pt idx="423">
                  <c:v>4.1439000000000004</c:v>
                </c:pt>
                <c:pt idx="424">
                  <c:v>4.1306272727272724</c:v>
                </c:pt>
                <c:pt idx="425">
                  <c:v>4.1223181818181818</c:v>
                </c:pt>
                <c:pt idx="426">
                  <c:v>4.1131818181818183</c:v>
                </c:pt>
                <c:pt idx="427">
                  <c:v>4.1256818181818176</c:v>
                </c:pt>
                <c:pt idx="428">
                  <c:v>4.1254363636363642</c:v>
                </c:pt>
                <c:pt idx="429">
                  <c:v>4.0715363636363628</c:v>
                </c:pt>
                <c:pt idx="430">
                  <c:v>4.0669818181818185</c:v>
                </c:pt>
                <c:pt idx="431">
                  <c:v>4.0042727272727276</c:v>
                </c:pt>
                <c:pt idx="432">
                  <c:v>3.9572909090909083</c:v>
                </c:pt>
                <c:pt idx="433">
                  <c:v>3.9191545454545458</c:v>
                </c:pt>
                <c:pt idx="434">
                  <c:v>3.8333272727272729</c:v>
                </c:pt>
                <c:pt idx="435">
                  <c:v>3.8503454545454545</c:v>
                </c:pt>
                <c:pt idx="436">
                  <c:v>3.8509727272727279</c:v>
                </c:pt>
                <c:pt idx="437">
                  <c:v>3.8496818181818182</c:v>
                </c:pt>
                <c:pt idx="438">
                  <c:v>3.8732272727272732</c:v>
                </c:pt>
                <c:pt idx="439">
                  <c:v>3.9032363636363638</c:v>
                </c:pt>
                <c:pt idx="440">
                  <c:v>3.9284545454545454</c:v>
                </c:pt>
                <c:pt idx="441">
                  <c:v>3.9175181818181817</c:v>
                </c:pt>
                <c:pt idx="442">
                  <c:v>3.9271727272727275</c:v>
                </c:pt>
                <c:pt idx="443">
                  <c:v>3.9316363636363634</c:v>
                </c:pt>
                <c:pt idx="444">
                  <c:v>3.9480181818181816</c:v>
                </c:pt>
                <c:pt idx="445">
                  <c:v>3.9388545454545461</c:v>
                </c:pt>
                <c:pt idx="446">
                  <c:v>3.9452272727272728</c:v>
                </c:pt>
                <c:pt idx="447">
                  <c:v>3.9526727272727271</c:v>
                </c:pt>
                <c:pt idx="448">
                  <c:v>3.9622545454545457</c:v>
                </c:pt>
                <c:pt idx="449">
                  <c:v>3.9869727272727276</c:v>
                </c:pt>
                <c:pt idx="450">
                  <c:v>4.0149727272727267</c:v>
                </c:pt>
                <c:pt idx="451">
                  <c:v>4.0367636363636361</c:v>
                </c:pt>
                <c:pt idx="452">
                  <c:v>4.0327363636363636</c:v>
                </c:pt>
                <c:pt idx="453">
                  <c:v>4.0368909090909089</c:v>
                </c:pt>
                <c:pt idx="454">
                  <c:v>4.038445454545454</c:v>
                </c:pt>
                <c:pt idx="455">
                  <c:v>4.02340909090909</c:v>
                </c:pt>
                <c:pt idx="456">
                  <c:v>4.0336363636363624</c:v>
                </c:pt>
                <c:pt idx="457">
                  <c:v>4.0489090909090919</c:v>
                </c:pt>
                <c:pt idx="458">
                  <c:v>4.016372727272727</c:v>
                </c:pt>
                <c:pt idx="459">
                  <c:v>4.0255909090909086</c:v>
                </c:pt>
                <c:pt idx="460">
                  <c:v>4.0600818181818186</c:v>
                </c:pt>
                <c:pt idx="461">
                  <c:v>4.0557545454545449</c:v>
                </c:pt>
                <c:pt idx="462">
                  <c:v>4.0162818181818176</c:v>
                </c:pt>
                <c:pt idx="463">
                  <c:v>4.0004909090909084</c:v>
                </c:pt>
                <c:pt idx="464">
                  <c:v>3.9971636363636365</c:v>
                </c:pt>
                <c:pt idx="465">
                  <c:v>4.0115090909090902</c:v>
                </c:pt>
                <c:pt idx="466">
                  <c:v>4.0269818181818184</c:v>
                </c:pt>
                <c:pt idx="467">
                  <c:v>4.051745454545455</c:v>
                </c:pt>
                <c:pt idx="468">
                  <c:v>4.0702090909090911</c:v>
                </c:pt>
                <c:pt idx="469">
                  <c:v>4.0781090909090913</c:v>
                </c:pt>
                <c:pt idx="470">
                  <c:v>4.1438818181818187</c:v>
                </c:pt>
                <c:pt idx="471">
                  <c:v>4.1576636363636359</c:v>
                </c:pt>
                <c:pt idx="472">
                  <c:v>4.1668363636363628</c:v>
                </c:pt>
                <c:pt idx="473">
                  <c:v>4.1696181818181817</c:v>
                </c:pt>
                <c:pt idx="474">
                  <c:v>4.1881272727272725</c:v>
                </c:pt>
                <c:pt idx="475">
                  <c:v>4.211636363636365</c:v>
                </c:pt>
                <c:pt idx="476">
                  <c:v>4.2143636363636361</c:v>
                </c:pt>
                <c:pt idx="477">
                  <c:v>4.2171545454545445</c:v>
                </c:pt>
                <c:pt idx="478">
                  <c:v>4.1982999999999997</c:v>
                </c:pt>
                <c:pt idx="479">
                  <c:v>4.2183909090909086</c:v>
                </c:pt>
                <c:pt idx="480">
                  <c:v>4.2176999999999998</c:v>
                </c:pt>
                <c:pt idx="481">
                  <c:v>4.2265090909090901</c:v>
                </c:pt>
                <c:pt idx="482">
                  <c:v>4.2483636363636359</c:v>
                </c:pt>
                <c:pt idx="483">
                  <c:v>4.2697454545454541</c:v>
                </c:pt>
                <c:pt idx="484">
                  <c:v>4.2803454545454542</c:v>
                </c:pt>
                <c:pt idx="485">
                  <c:v>4.2947272727272727</c:v>
                </c:pt>
                <c:pt idx="486">
                  <c:v>4.3182545454545451</c:v>
                </c:pt>
                <c:pt idx="487">
                  <c:v>4.337781818181818</c:v>
                </c:pt>
                <c:pt idx="488">
                  <c:v>4.3376999999999999</c:v>
                </c:pt>
                <c:pt idx="489">
                  <c:v>4.3250363636363636</c:v>
                </c:pt>
                <c:pt idx="490">
                  <c:v>4.4017181818181816</c:v>
                </c:pt>
                <c:pt idx="491">
                  <c:v>4.4396363636363629</c:v>
                </c:pt>
                <c:pt idx="492">
                  <c:v>4.4691090909090914</c:v>
                </c:pt>
                <c:pt idx="493">
                  <c:v>4.4847909090909095</c:v>
                </c:pt>
                <c:pt idx="494">
                  <c:v>4.4740181818181819</c:v>
                </c:pt>
                <c:pt idx="495">
                  <c:v>4.5553636363636363</c:v>
                </c:pt>
                <c:pt idx="496">
                  <c:v>4.5640000000000001</c:v>
                </c:pt>
                <c:pt idx="497">
                  <c:v>4.5823727272727268</c:v>
                </c:pt>
                <c:pt idx="498">
                  <c:v>4.6462272727272733</c:v>
                </c:pt>
                <c:pt idx="499">
                  <c:v>4.6803272727272729</c:v>
                </c:pt>
                <c:pt idx="500">
                  <c:v>4.687636363636364</c:v>
                </c:pt>
                <c:pt idx="501">
                  <c:v>4.7113545454545456</c:v>
                </c:pt>
                <c:pt idx="502">
                  <c:v>4.7425818181818187</c:v>
                </c:pt>
                <c:pt idx="503">
                  <c:v>4.7557090909090904</c:v>
                </c:pt>
                <c:pt idx="504">
                  <c:v>4.7441181818181812</c:v>
                </c:pt>
                <c:pt idx="505">
                  <c:v>4.7588999999999997</c:v>
                </c:pt>
                <c:pt idx="506">
                  <c:v>4.7890454545454553</c:v>
                </c:pt>
                <c:pt idx="507">
                  <c:v>4.790318181818181</c:v>
                </c:pt>
                <c:pt idx="508">
                  <c:v>4.8160454545454545</c:v>
                </c:pt>
                <c:pt idx="509">
                  <c:v>4.8364181818181819</c:v>
                </c:pt>
                <c:pt idx="510">
                  <c:v>4.8598636363636354</c:v>
                </c:pt>
                <c:pt idx="511">
                  <c:v>4.863172727272727</c:v>
                </c:pt>
                <c:pt idx="512">
                  <c:v>4.8898545454545452</c:v>
                </c:pt>
                <c:pt idx="513">
                  <c:v>4.8817272727272734</c:v>
                </c:pt>
                <c:pt idx="514">
                  <c:v>4.8880636363636363</c:v>
                </c:pt>
                <c:pt idx="515">
                  <c:v>4.8710727272727263</c:v>
                </c:pt>
                <c:pt idx="516">
                  <c:v>4.8680909090909097</c:v>
                </c:pt>
                <c:pt idx="517">
                  <c:v>4.7915636363636365</c:v>
                </c:pt>
                <c:pt idx="518">
                  <c:v>4.7678636363636366</c:v>
                </c:pt>
                <c:pt idx="519">
                  <c:v>4.7894727272727273</c:v>
                </c:pt>
                <c:pt idx="520">
                  <c:v>4.8082000000000003</c:v>
                </c:pt>
                <c:pt idx="521">
                  <c:v>4.8093272727272725</c:v>
                </c:pt>
                <c:pt idx="522">
                  <c:v>4.8707636363636375</c:v>
                </c:pt>
                <c:pt idx="523">
                  <c:v>4.9340999999999999</c:v>
                </c:pt>
                <c:pt idx="524">
                  <c:v>4.9101636363636363</c:v>
                </c:pt>
                <c:pt idx="525">
                  <c:v>4.8832181818181821</c:v>
                </c:pt>
                <c:pt idx="526">
                  <c:v>4.8753909090909096</c:v>
                </c:pt>
                <c:pt idx="527">
                  <c:v>4.8895181818181817</c:v>
                </c:pt>
                <c:pt idx="528">
                  <c:v>4.8358636363636371</c:v>
                </c:pt>
                <c:pt idx="529">
                  <c:v>4.7652909090909086</c:v>
                </c:pt>
                <c:pt idx="530">
                  <c:v>4.8014909090909095</c:v>
                </c:pt>
                <c:pt idx="531">
                  <c:v>4.7864545454545455</c:v>
                </c:pt>
                <c:pt idx="532">
                  <c:v>4.7704545454545464</c:v>
                </c:pt>
                <c:pt idx="533">
                  <c:v>4.7846909090909095</c:v>
                </c:pt>
                <c:pt idx="534">
                  <c:v>4.7803090909090908</c:v>
                </c:pt>
                <c:pt idx="535">
                  <c:v>4.7892636363636365</c:v>
                </c:pt>
                <c:pt idx="536">
                  <c:v>4.7682636363636366</c:v>
                </c:pt>
                <c:pt idx="537">
                  <c:v>4.7544272727272725</c:v>
                </c:pt>
                <c:pt idx="538">
                  <c:v>4.7524636363636361</c:v>
                </c:pt>
                <c:pt idx="539">
                  <c:v>4.7507181818181827</c:v>
                </c:pt>
                <c:pt idx="540">
                  <c:v>4.7606999999999999</c:v>
                </c:pt>
                <c:pt idx="541">
                  <c:v>4.7543545454545448</c:v>
                </c:pt>
                <c:pt idx="542">
                  <c:v>4.7967909090909098</c:v>
                </c:pt>
                <c:pt idx="543">
                  <c:v>4.8209000000000009</c:v>
                </c:pt>
                <c:pt idx="544">
                  <c:v>4.8252636363636361</c:v>
                </c:pt>
                <c:pt idx="545">
                  <c:v>4.7914181818181811</c:v>
                </c:pt>
                <c:pt idx="546">
                  <c:v>4.7410090909090901</c:v>
                </c:pt>
                <c:pt idx="547">
                  <c:v>4.7417000000000007</c:v>
                </c:pt>
                <c:pt idx="548">
                  <c:v>4.7519181818181826</c:v>
                </c:pt>
                <c:pt idx="549">
                  <c:v>4.7180545454545459</c:v>
                </c:pt>
                <c:pt idx="550">
                  <c:v>4.702672727272728</c:v>
                </c:pt>
                <c:pt idx="551">
                  <c:v>4.7180545454545459</c:v>
                </c:pt>
                <c:pt idx="552">
                  <c:v>4.7106181818181811</c:v>
                </c:pt>
                <c:pt idx="553">
                  <c:v>4.7424909090909093</c:v>
                </c:pt>
                <c:pt idx="554">
                  <c:v>4.7300727272727272</c:v>
                </c:pt>
                <c:pt idx="555">
                  <c:v>4.697936363636364</c:v>
                </c:pt>
                <c:pt idx="556">
                  <c:v>4.7600999999999996</c:v>
                </c:pt>
                <c:pt idx="557">
                  <c:v>4.775790909090909</c:v>
                </c:pt>
                <c:pt idx="558">
                  <c:v>4.8101272727272724</c:v>
                </c:pt>
                <c:pt idx="559">
                  <c:v>4.8465636363636371</c:v>
                </c:pt>
                <c:pt idx="560">
                  <c:v>4.9071181818181815</c:v>
                </c:pt>
                <c:pt idx="561">
                  <c:v>4.9526363636363637</c:v>
                </c:pt>
                <c:pt idx="562">
                  <c:v>4.9968545454545463</c:v>
                </c:pt>
                <c:pt idx="563">
                  <c:v>5.0285545454545453</c:v>
                </c:pt>
                <c:pt idx="564">
                  <c:v>5.0579909090909094</c:v>
                </c:pt>
                <c:pt idx="565">
                  <c:v>5.0652636363636354</c:v>
                </c:pt>
                <c:pt idx="566">
                  <c:v>5.1505545454545452</c:v>
                </c:pt>
                <c:pt idx="567">
                  <c:v>5.1962363636363627</c:v>
                </c:pt>
                <c:pt idx="568">
                  <c:v>5.2124636363636361</c:v>
                </c:pt>
                <c:pt idx="569">
                  <c:v>5.2813727272727267</c:v>
                </c:pt>
                <c:pt idx="570">
                  <c:v>5.2983363636363636</c:v>
                </c:pt>
                <c:pt idx="571">
                  <c:v>5.3934272727272727</c:v>
                </c:pt>
                <c:pt idx="572">
                  <c:v>5.4811727272727273</c:v>
                </c:pt>
                <c:pt idx="573">
                  <c:v>5.554527272727273</c:v>
                </c:pt>
                <c:pt idx="574">
                  <c:v>5.6799454545454546</c:v>
                </c:pt>
                <c:pt idx="575">
                  <c:v>5.757090909090909</c:v>
                </c:pt>
                <c:pt idx="576">
                  <c:v>5.7975909090909097</c:v>
                </c:pt>
                <c:pt idx="577">
                  <c:v>5.8584363636363639</c:v>
                </c:pt>
                <c:pt idx="578">
                  <c:v>5.8698454545454553</c:v>
                </c:pt>
                <c:pt idx="579">
                  <c:v>5.871518181818181</c:v>
                </c:pt>
                <c:pt idx="580">
                  <c:v>5.8423181818181824</c:v>
                </c:pt>
                <c:pt idx="581">
                  <c:v>5.8149818181818169</c:v>
                </c:pt>
                <c:pt idx="582">
                  <c:v>5.811727272727274</c:v>
                </c:pt>
                <c:pt idx="583">
                  <c:v>5.8280727272727271</c:v>
                </c:pt>
                <c:pt idx="584">
                  <c:v>5.8247909090909085</c:v>
                </c:pt>
                <c:pt idx="585">
                  <c:v>5.8011999999999997</c:v>
                </c:pt>
                <c:pt idx="586">
                  <c:v>5.7944090909090908</c:v>
                </c:pt>
                <c:pt idx="587">
                  <c:v>5.7754363636363637</c:v>
                </c:pt>
                <c:pt idx="588">
                  <c:v>5.8383090909090916</c:v>
                </c:pt>
                <c:pt idx="589">
                  <c:v>5.8289363636363642</c:v>
                </c:pt>
                <c:pt idx="590">
                  <c:v>6.032427272727273</c:v>
                </c:pt>
                <c:pt idx="591">
                  <c:v>6.0986363636363627</c:v>
                </c:pt>
                <c:pt idx="592">
                  <c:v>6.1600545454545435</c:v>
                </c:pt>
                <c:pt idx="593">
                  <c:v>6.2384454545454551</c:v>
                </c:pt>
                <c:pt idx="594">
                  <c:v>6.3053636363636372</c:v>
                </c:pt>
                <c:pt idx="595">
                  <c:v>6.3740545454545448</c:v>
                </c:pt>
                <c:pt idx="596">
                  <c:v>6.468</c:v>
                </c:pt>
                <c:pt idx="597">
                  <c:v>6.6060818181818197</c:v>
                </c:pt>
                <c:pt idx="598">
                  <c:v>6.5724090909090904</c:v>
                </c:pt>
                <c:pt idx="599">
                  <c:v>6.652663636363636</c:v>
                </c:pt>
                <c:pt idx="600">
                  <c:v>6.6583090909090918</c:v>
                </c:pt>
                <c:pt idx="601">
                  <c:v>6.7420818181818172</c:v>
                </c:pt>
                <c:pt idx="602">
                  <c:v>6.8192545454545446</c:v>
                </c:pt>
                <c:pt idx="603">
                  <c:v>6.9077363636363636</c:v>
                </c:pt>
                <c:pt idx="604">
                  <c:v>6.9172727272727279</c:v>
                </c:pt>
                <c:pt idx="605">
                  <c:v>6.9454000000000002</c:v>
                </c:pt>
                <c:pt idx="606">
                  <c:v>6.9439181818181819</c:v>
                </c:pt>
                <c:pt idx="607">
                  <c:v>6.7973727272727276</c:v>
                </c:pt>
                <c:pt idx="608">
                  <c:v>6.6718272727272714</c:v>
                </c:pt>
                <c:pt idx="609">
                  <c:v>6.4296090909090911</c:v>
                </c:pt>
                <c:pt idx="610">
                  <c:v>6.4924272727272729</c:v>
                </c:pt>
                <c:pt idx="611">
                  <c:v>6.5896909090909102</c:v>
                </c:pt>
                <c:pt idx="612">
                  <c:v>6.6858818181818176</c:v>
                </c:pt>
                <c:pt idx="613">
                  <c:v>6.9355090909090906</c:v>
                </c:pt>
                <c:pt idx="614">
                  <c:v>7.0157727272727275</c:v>
                </c:pt>
                <c:pt idx="615">
                  <c:v>7.0077454545454536</c:v>
                </c:pt>
                <c:pt idx="616">
                  <c:v>7.0346090909090915</c:v>
                </c:pt>
                <c:pt idx="617">
                  <c:v>6.9838181818181821</c:v>
                </c:pt>
                <c:pt idx="618">
                  <c:v>6.8386818181818176</c:v>
                </c:pt>
                <c:pt idx="619">
                  <c:v>6.7331636363636358</c:v>
                </c:pt>
                <c:pt idx="620">
                  <c:v>6.7118636363636366</c:v>
                </c:pt>
                <c:pt idx="621">
                  <c:v>6.7151545454545447</c:v>
                </c:pt>
                <c:pt idx="622">
                  <c:v>6.7726727272727265</c:v>
                </c:pt>
                <c:pt idx="623">
                  <c:v>8.2925636363636368</c:v>
                </c:pt>
                <c:pt idx="624">
                  <c:v>8.3851272727272725</c:v>
                </c:pt>
                <c:pt idx="625">
                  <c:v>8.3734636363636366</c:v>
                </c:pt>
                <c:pt idx="626">
                  <c:v>8.2033000000000005</c:v>
                </c:pt>
                <c:pt idx="627">
                  <c:v>7.830081818181819</c:v>
                </c:pt>
                <c:pt idx="628">
                  <c:v>7.9810636363636371</c:v>
                </c:pt>
                <c:pt idx="629">
                  <c:v>7.3819090909090903</c:v>
                </c:pt>
                <c:pt idx="630">
                  <c:v>7.1547909090909085</c:v>
                </c:pt>
                <c:pt idx="631">
                  <c:v>6.9764999999999988</c:v>
                </c:pt>
                <c:pt idx="632">
                  <c:v>6.9475363636363632</c:v>
                </c:pt>
                <c:pt idx="633">
                  <c:v>6.8516090909090908</c:v>
                </c:pt>
                <c:pt idx="634">
                  <c:v>6.6616090909090904</c:v>
                </c:pt>
                <c:pt idx="635">
                  <c:v>6.6722090909090896</c:v>
                </c:pt>
                <c:pt idx="636">
                  <c:v>6.6145000000000005</c:v>
                </c:pt>
                <c:pt idx="637">
                  <c:v>6.6292999999999997</c:v>
                </c:pt>
                <c:pt idx="638">
                  <c:v>6.6664272727272724</c:v>
                </c:pt>
                <c:pt idx="639">
                  <c:v>6.7728818181818182</c:v>
                </c:pt>
                <c:pt idx="640">
                  <c:v>6.7792090909090916</c:v>
                </c:pt>
                <c:pt idx="641">
                  <c:v>6.7749454545454544</c:v>
                </c:pt>
                <c:pt idx="642">
                  <c:v>6.7346181818181803</c:v>
                </c:pt>
                <c:pt idx="643">
                  <c:v>6.7567818181818176</c:v>
                </c:pt>
                <c:pt idx="644">
                  <c:v>6.742081818181819</c:v>
                </c:pt>
                <c:pt idx="645">
                  <c:v>6.736754545454545</c:v>
                </c:pt>
                <c:pt idx="646">
                  <c:v>6.759790909090909</c:v>
                </c:pt>
                <c:pt idx="647">
                  <c:v>6.8093090909090908</c:v>
                </c:pt>
                <c:pt idx="648">
                  <c:v>6.7832454545454546</c:v>
                </c:pt>
                <c:pt idx="649">
                  <c:v>6.7823818181818183</c:v>
                </c:pt>
                <c:pt idx="650">
                  <c:v>6.7607454545454546</c:v>
                </c:pt>
                <c:pt idx="651">
                  <c:v>6.7951363636363631</c:v>
                </c:pt>
                <c:pt idx="652">
                  <c:v>6.7695363636363624</c:v>
                </c:pt>
                <c:pt idx="653">
                  <c:v>6.7723000000000004</c:v>
                </c:pt>
                <c:pt idx="654">
                  <c:v>6.7957909090909077</c:v>
                </c:pt>
                <c:pt idx="655">
                  <c:v>6.8159999999999998</c:v>
                </c:pt>
                <c:pt idx="656">
                  <c:v>7.0037272727272741</c:v>
                </c:pt>
                <c:pt idx="657">
                  <c:v>7.0240272727272721</c:v>
                </c:pt>
                <c:pt idx="658">
                  <c:v>7.0513818181818184</c:v>
                </c:pt>
                <c:pt idx="659">
                  <c:v>7.0885454545454536</c:v>
                </c:pt>
                <c:pt idx="660">
                  <c:v>7.1301454545454561</c:v>
                </c:pt>
                <c:pt idx="661">
                  <c:v>7.2152090909090907</c:v>
                </c:pt>
                <c:pt idx="662">
                  <c:v>7.2070999999999996</c:v>
                </c:pt>
                <c:pt idx="663">
                  <c:v>7.2116000000000007</c:v>
                </c:pt>
                <c:pt idx="664">
                  <c:v>7.2379636363636362</c:v>
                </c:pt>
                <c:pt idx="665">
                  <c:v>7.3047000000000004</c:v>
                </c:pt>
                <c:pt idx="666">
                  <c:v>7.3427818181818187</c:v>
                </c:pt>
                <c:pt idx="667">
                  <c:v>7.3591000000000006</c:v>
                </c:pt>
                <c:pt idx="668">
                  <c:v>7.3441090909090914</c:v>
                </c:pt>
                <c:pt idx="669">
                  <c:v>7.3640818181818188</c:v>
                </c:pt>
                <c:pt idx="670">
                  <c:v>7.4525727272727273</c:v>
                </c:pt>
                <c:pt idx="671">
                  <c:v>7.4781090909090899</c:v>
                </c:pt>
                <c:pt idx="672">
                  <c:v>7.50740909090909</c:v>
                </c:pt>
                <c:pt idx="673">
                  <c:v>7.5350363636363626</c:v>
                </c:pt>
                <c:pt idx="674">
                  <c:v>7.5768454545454542</c:v>
                </c:pt>
                <c:pt idx="675">
                  <c:v>7.6700909090909084</c:v>
                </c:pt>
                <c:pt idx="676">
                  <c:v>7.6849727272727257</c:v>
                </c:pt>
                <c:pt idx="677">
                  <c:v>7.7008636363636356</c:v>
                </c:pt>
                <c:pt idx="678">
                  <c:v>7.6877545454545464</c:v>
                </c:pt>
                <c:pt idx="679">
                  <c:v>7.669681818181818</c:v>
                </c:pt>
                <c:pt idx="680">
                  <c:v>7.7287363636363642</c:v>
                </c:pt>
                <c:pt idx="681">
                  <c:v>7.7361000000000013</c:v>
                </c:pt>
                <c:pt idx="682">
                  <c:v>7.735427272727275</c:v>
                </c:pt>
                <c:pt idx="683">
                  <c:v>7.7144272727272742</c:v>
                </c:pt>
                <c:pt idx="684">
                  <c:v>7.7112727272727257</c:v>
                </c:pt>
                <c:pt idx="685">
                  <c:v>7.7222272727272721</c:v>
                </c:pt>
                <c:pt idx="686">
                  <c:v>7.7115454545454547</c:v>
                </c:pt>
                <c:pt idx="687">
                  <c:v>7.7001454545454546</c:v>
                </c:pt>
                <c:pt idx="688">
                  <c:v>7.7109454545454534</c:v>
                </c:pt>
                <c:pt idx="689">
                  <c:v>7.7633000000000001</c:v>
                </c:pt>
                <c:pt idx="690">
                  <c:v>7.7777636363636367</c:v>
                </c:pt>
                <c:pt idx="691">
                  <c:v>7.8019818181818188</c:v>
                </c:pt>
                <c:pt idx="692">
                  <c:v>7.8140454545454556</c:v>
                </c:pt>
                <c:pt idx="693">
                  <c:v>7.8283181818181813</c:v>
                </c:pt>
                <c:pt idx="694">
                  <c:v>7.836100000000001</c:v>
                </c:pt>
                <c:pt idx="695">
                  <c:v>7.8291818181818176</c:v>
                </c:pt>
                <c:pt idx="696">
                  <c:v>7.8440727272727262</c:v>
                </c:pt>
                <c:pt idx="697">
                  <c:v>7.813354545454545</c:v>
                </c:pt>
                <c:pt idx="698">
                  <c:v>7.8326363636363645</c:v>
                </c:pt>
                <c:pt idx="699">
                  <c:v>7.7058727272727277</c:v>
                </c:pt>
                <c:pt idx="700">
                  <c:v>7.693090909090909</c:v>
                </c:pt>
                <c:pt idx="701">
                  <c:v>7.7155272727272726</c:v>
                </c:pt>
                <c:pt idx="702">
                  <c:v>7.7494454545454552</c:v>
                </c:pt>
                <c:pt idx="703">
                  <c:v>7.8284545454545471</c:v>
                </c:pt>
                <c:pt idx="704">
                  <c:v>7.8493000000000004</c:v>
                </c:pt>
                <c:pt idx="705">
                  <c:v>7.8392727272727285</c:v>
                </c:pt>
                <c:pt idx="706">
                  <c:v>7.8303545454545453</c:v>
                </c:pt>
                <c:pt idx="707">
                  <c:v>7.8333909090909097</c:v>
                </c:pt>
                <c:pt idx="708">
                  <c:v>7.8653363636363647</c:v>
                </c:pt>
                <c:pt idx="709">
                  <c:v>7.8640636363636354</c:v>
                </c:pt>
                <c:pt idx="710">
                  <c:v>7.8293545454545459</c:v>
                </c:pt>
                <c:pt idx="711">
                  <c:v>7.8269909090909104</c:v>
                </c:pt>
                <c:pt idx="712">
                  <c:v>7.9000272727272725</c:v>
                </c:pt>
                <c:pt idx="713">
                  <c:v>7.8953545454545457</c:v>
                </c:pt>
                <c:pt idx="714">
                  <c:v>7.8876090909090912</c:v>
                </c:pt>
                <c:pt idx="715">
                  <c:v>7.8827090909090893</c:v>
                </c:pt>
                <c:pt idx="716">
                  <c:v>7.8941545454545459</c:v>
                </c:pt>
                <c:pt idx="717">
                  <c:v>7.9040181818181825</c:v>
                </c:pt>
                <c:pt idx="718">
                  <c:v>7.8769454545454547</c:v>
                </c:pt>
                <c:pt idx="719">
                  <c:v>7.8426090909090904</c:v>
                </c:pt>
                <c:pt idx="720">
                  <c:v>7.8187818181818178</c:v>
                </c:pt>
                <c:pt idx="721">
                  <c:v>7.8226727272727263</c:v>
                </c:pt>
                <c:pt idx="722">
                  <c:v>7.9697999999999984</c:v>
                </c:pt>
                <c:pt idx="723">
                  <c:v>7.9795545454545467</c:v>
                </c:pt>
                <c:pt idx="724">
                  <c:v>7.9882090909090913</c:v>
                </c:pt>
                <c:pt idx="725">
                  <c:v>7.9990181818181814</c:v>
                </c:pt>
                <c:pt idx="726">
                  <c:v>8.0342090909090924</c:v>
                </c:pt>
                <c:pt idx="727">
                  <c:v>8.0584090909090911</c:v>
                </c:pt>
                <c:pt idx="728">
                  <c:v>8.0682090909090913</c:v>
                </c:pt>
                <c:pt idx="729">
                  <c:v>8.0926727272727277</c:v>
                </c:pt>
                <c:pt idx="730">
                  <c:v>8.0513909090909088</c:v>
                </c:pt>
                <c:pt idx="731">
                  <c:v>8.083045454545454</c:v>
                </c:pt>
                <c:pt idx="732">
                  <c:v>8.123872727272726</c:v>
                </c:pt>
                <c:pt idx="733">
                  <c:v>8.1376727272727276</c:v>
                </c:pt>
                <c:pt idx="734">
                  <c:v>8.1332272727272734</c:v>
                </c:pt>
                <c:pt idx="735">
                  <c:v>8.112345454545455</c:v>
                </c:pt>
                <c:pt idx="736">
                  <c:v>8.1692727272727268</c:v>
                </c:pt>
                <c:pt idx="737">
                  <c:v>8.0815999999999999</c:v>
                </c:pt>
                <c:pt idx="738">
                  <c:v>8.0718454545454552</c:v>
                </c:pt>
                <c:pt idx="739">
                  <c:v>8.0625909090909094</c:v>
                </c:pt>
                <c:pt idx="740">
                  <c:v>8.0276454545454534</c:v>
                </c:pt>
                <c:pt idx="741">
                  <c:v>8.0934454545454528</c:v>
                </c:pt>
                <c:pt idx="742">
                  <c:v>8.1348181818181793</c:v>
                </c:pt>
                <c:pt idx="743">
                  <c:v>8.1521181818181816</c:v>
                </c:pt>
                <c:pt idx="744">
                  <c:v>8.1663272727272744</c:v>
                </c:pt>
                <c:pt idx="745">
                  <c:v>8.2011363636363637</c:v>
                </c:pt>
                <c:pt idx="746">
                  <c:v>8.2138727272727277</c:v>
                </c:pt>
                <c:pt idx="747">
                  <c:v>8.1871818181818181</c:v>
                </c:pt>
                <c:pt idx="748">
                  <c:v>8.1838181818181805</c:v>
                </c:pt>
                <c:pt idx="749">
                  <c:v>8.1820363636363638</c:v>
                </c:pt>
                <c:pt idx="750">
                  <c:v>8.0801727272727266</c:v>
                </c:pt>
                <c:pt idx="751">
                  <c:v>8.0900181818181807</c:v>
                </c:pt>
                <c:pt idx="752">
                  <c:v>8.0627181818181821</c:v>
                </c:pt>
                <c:pt idx="753">
                  <c:v>8.0217727272727277</c:v>
                </c:pt>
                <c:pt idx="754">
                  <c:v>8.0394636363636369</c:v>
                </c:pt>
                <c:pt idx="755">
                  <c:v>8.0767090909090911</c:v>
                </c:pt>
                <c:pt idx="756">
                  <c:v>8.0843454545454545</c:v>
                </c:pt>
                <c:pt idx="757">
                  <c:v>8.1161363636363628</c:v>
                </c:pt>
                <c:pt idx="758">
                  <c:v>8.261509090909092</c:v>
                </c:pt>
                <c:pt idx="759">
                  <c:v>8.3512999999999984</c:v>
                </c:pt>
                <c:pt idx="760">
                  <c:v>8.4045363636363639</c:v>
                </c:pt>
                <c:pt idx="761">
                  <c:v>8.4232818181818185</c:v>
                </c:pt>
                <c:pt idx="762">
                  <c:v>8.4400727272727298</c:v>
                </c:pt>
                <c:pt idx="763">
                  <c:v>8.4437545454545457</c:v>
                </c:pt>
                <c:pt idx="764">
                  <c:v>8.3696272727272731</c:v>
                </c:pt>
                <c:pt idx="765">
                  <c:v>8.3085545454545429</c:v>
                </c:pt>
                <c:pt idx="766">
                  <c:v>8.334445454545456</c:v>
                </c:pt>
                <c:pt idx="767">
                  <c:v>8.3829727272727279</c:v>
                </c:pt>
                <c:pt idx="768">
                  <c:v>8.4335454545454542</c:v>
                </c:pt>
                <c:pt idx="769">
                  <c:v>8.4291090909090922</c:v>
                </c:pt>
                <c:pt idx="770">
                  <c:v>8.5434363636363617</c:v>
                </c:pt>
                <c:pt idx="771">
                  <c:v>8.6457090909090919</c:v>
                </c:pt>
                <c:pt idx="772">
                  <c:v>8.6518090909090901</c:v>
                </c:pt>
                <c:pt idx="773">
                  <c:v>8.6554363636363654</c:v>
                </c:pt>
                <c:pt idx="774">
                  <c:v>8.6575272727272718</c:v>
                </c:pt>
                <c:pt idx="775">
                  <c:v>8.6946818181818184</c:v>
                </c:pt>
                <c:pt idx="776">
                  <c:v>8.6570636363636364</c:v>
                </c:pt>
                <c:pt idx="777">
                  <c:v>8.5926727272727259</c:v>
                </c:pt>
                <c:pt idx="778">
                  <c:v>8.5967000000000002</c:v>
                </c:pt>
                <c:pt idx="779">
                  <c:v>8.6036727272727269</c:v>
                </c:pt>
                <c:pt idx="780">
                  <c:v>8.6918454545454562</c:v>
                </c:pt>
                <c:pt idx="781">
                  <c:v>8.7661727272727266</c:v>
                </c:pt>
                <c:pt idx="782">
                  <c:v>8.8078909090909097</c:v>
                </c:pt>
                <c:pt idx="783">
                  <c:v>8.7769545454545455</c:v>
                </c:pt>
                <c:pt idx="784">
                  <c:v>8.7760363636363632</c:v>
                </c:pt>
                <c:pt idx="785">
                  <c:v>8.9025727272727266</c:v>
                </c:pt>
                <c:pt idx="786">
                  <c:v>8.9091454545454543</c:v>
                </c:pt>
                <c:pt idx="787">
                  <c:v>8.9427363636363637</c:v>
                </c:pt>
                <c:pt idx="788">
                  <c:v>8.960645454545455</c:v>
                </c:pt>
                <c:pt idx="789">
                  <c:v>9.0041000000000011</c:v>
                </c:pt>
                <c:pt idx="790">
                  <c:v>9.0450090909090921</c:v>
                </c:pt>
                <c:pt idx="791">
                  <c:v>9.058136363636363</c:v>
                </c:pt>
                <c:pt idx="792">
                  <c:v>9.0316818181818181</c:v>
                </c:pt>
                <c:pt idx="793">
                  <c:v>9.0050636363636372</c:v>
                </c:pt>
                <c:pt idx="794">
                  <c:v>9.0489636363636397</c:v>
                </c:pt>
                <c:pt idx="795">
                  <c:v>9.0593363636363637</c:v>
                </c:pt>
                <c:pt idx="796">
                  <c:v>9.080290909090909</c:v>
                </c:pt>
                <c:pt idx="797">
                  <c:v>9.1540272727272729</c:v>
                </c:pt>
                <c:pt idx="798">
                  <c:v>9.1383909090909103</c:v>
                </c:pt>
                <c:pt idx="799">
                  <c:v>9.1632090909090902</c:v>
                </c:pt>
                <c:pt idx="800">
                  <c:v>9.2289545454545454</c:v>
                </c:pt>
                <c:pt idx="801">
                  <c:v>9.2232818181818192</c:v>
                </c:pt>
                <c:pt idx="802">
                  <c:v>9.2279727272727268</c:v>
                </c:pt>
                <c:pt idx="803">
                  <c:v>9.2239272727272734</c:v>
                </c:pt>
                <c:pt idx="804">
                  <c:v>9.183618181818181</c:v>
                </c:pt>
                <c:pt idx="805">
                  <c:v>9.2505272727272736</c:v>
                </c:pt>
                <c:pt idx="806">
                  <c:v>9.2509363636363631</c:v>
                </c:pt>
                <c:pt idx="807">
                  <c:v>9.22239090909091</c:v>
                </c:pt>
                <c:pt idx="808">
                  <c:v>9.1856454545454547</c:v>
                </c:pt>
                <c:pt idx="809">
                  <c:v>9.1758181818181814</c:v>
                </c:pt>
                <c:pt idx="810">
                  <c:v>9.2243181818181803</c:v>
                </c:pt>
                <c:pt idx="811">
                  <c:v>9.1266999999999996</c:v>
                </c:pt>
                <c:pt idx="812">
                  <c:v>9.1576272727272716</c:v>
                </c:pt>
                <c:pt idx="813">
                  <c:v>9.1263545454545447</c:v>
                </c:pt>
                <c:pt idx="814">
                  <c:v>9.0673363636363646</c:v>
                </c:pt>
                <c:pt idx="815">
                  <c:v>9.0612909090909088</c:v>
                </c:pt>
                <c:pt idx="816">
                  <c:v>8.9754454545454525</c:v>
                </c:pt>
                <c:pt idx="817">
                  <c:v>8.9106181818181813</c:v>
                </c:pt>
                <c:pt idx="818">
                  <c:v>8.8453818181818189</c:v>
                </c:pt>
                <c:pt idx="819">
                  <c:v>8.7832090909090894</c:v>
                </c:pt>
                <c:pt idx="820">
                  <c:v>8.7679909090909103</c:v>
                </c:pt>
                <c:pt idx="821">
                  <c:v>8.7476454545454541</c:v>
                </c:pt>
                <c:pt idx="822">
                  <c:v>8.6728909090909099</c:v>
                </c:pt>
                <c:pt idx="823">
                  <c:v>8.6143090909090905</c:v>
                </c:pt>
                <c:pt idx="824">
                  <c:v>8.5988181818181815</c:v>
                </c:pt>
                <c:pt idx="825">
                  <c:v>8.6056090909090912</c:v>
                </c:pt>
                <c:pt idx="826">
                  <c:v>8.6379454545454539</c:v>
                </c:pt>
                <c:pt idx="827">
                  <c:v>8.4236272727272716</c:v>
                </c:pt>
                <c:pt idx="828">
                  <c:v>8.4537909090909107</c:v>
                </c:pt>
                <c:pt idx="829">
                  <c:v>8.4755181818181828</c:v>
                </c:pt>
                <c:pt idx="830">
                  <c:v>8.5698363636363641</c:v>
                </c:pt>
                <c:pt idx="831">
                  <c:v>8.6111999999999984</c:v>
                </c:pt>
                <c:pt idx="832">
                  <c:v>8.6473545454545455</c:v>
                </c:pt>
                <c:pt idx="833">
                  <c:v>8.7046636363636356</c:v>
                </c:pt>
                <c:pt idx="834">
                  <c:v>8.7960454545454549</c:v>
                </c:pt>
                <c:pt idx="835">
                  <c:v>8.6144000000000016</c:v>
                </c:pt>
                <c:pt idx="836">
                  <c:v>8.5398545454545456</c:v>
                </c:pt>
                <c:pt idx="837">
                  <c:v>8.5214272727272729</c:v>
                </c:pt>
                <c:pt idx="838">
                  <c:v>8.4558363636363634</c:v>
                </c:pt>
                <c:pt idx="839">
                  <c:v>8.4568727272727262</c:v>
                </c:pt>
                <c:pt idx="840">
                  <c:v>8.403609090909093</c:v>
                </c:pt>
                <c:pt idx="841">
                  <c:v>8.3864454545454539</c:v>
                </c:pt>
                <c:pt idx="842">
                  <c:v>8.3177545454545463</c:v>
                </c:pt>
                <c:pt idx="843">
                  <c:v>8.1998727272727283</c:v>
                </c:pt>
                <c:pt idx="844">
                  <c:v>8.2582636363636368</c:v>
                </c:pt>
                <c:pt idx="845">
                  <c:v>8.2415727272727271</c:v>
                </c:pt>
                <c:pt idx="846">
                  <c:v>8.1815818181818187</c:v>
                </c:pt>
                <c:pt idx="847">
                  <c:v>8.108254545454546</c:v>
                </c:pt>
                <c:pt idx="848">
                  <c:v>7.998981818181818</c:v>
                </c:pt>
                <c:pt idx="849">
                  <c:v>7.9549727272727289</c:v>
                </c:pt>
                <c:pt idx="850">
                  <c:v>7.9608363636363633</c:v>
                </c:pt>
                <c:pt idx="851">
                  <c:v>8.10840909090909</c:v>
                </c:pt>
                <c:pt idx="852">
                  <c:v>8.2026727272727271</c:v>
                </c:pt>
                <c:pt idx="853">
                  <c:v>8.4088000000000012</c:v>
                </c:pt>
                <c:pt idx="854">
                  <c:v>8.321436363636364</c:v>
                </c:pt>
                <c:pt idx="855">
                  <c:v>8.2575999999999983</c:v>
                </c:pt>
                <c:pt idx="856">
                  <c:v>8.1980090909090908</c:v>
                </c:pt>
                <c:pt idx="857">
                  <c:v>8.1003818181818179</c:v>
                </c:pt>
                <c:pt idx="858">
                  <c:v>7.8586272727272721</c:v>
                </c:pt>
                <c:pt idx="859">
                  <c:v>7.7902545454545455</c:v>
                </c:pt>
                <c:pt idx="860">
                  <c:v>7.7816818181818181</c:v>
                </c:pt>
                <c:pt idx="861">
                  <c:v>7.7826181818181803</c:v>
                </c:pt>
                <c:pt idx="862">
                  <c:v>7.8370454545454544</c:v>
                </c:pt>
                <c:pt idx="863">
                  <c:v>7.9514909090909081</c:v>
                </c:pt>
                <c:pt idx="864">
                  <c:v>8.0405636363636361</c:v>
                </c:pt>
                <c:pt idx="865">
                  <c:v>8.1891636363636362</c:v>
                </c:pt>
                <c:pt idx="866">
                  <c:v>8.1202181818181813</c:v>
                </c:pt>
                <c:pt idx="867">
                  <c:v>8.2777090909090898</c:v>
                </c:pt>
                <c:pt idx="868">
                  <c:v>6.7990272727272716</c:v>
                </c:pt>
                <c:pt idx="869">
                  <c:v>6.72009090909091</c:v>
                </c:pt>
                <c:pt idx="870">
                  <c:v>6.8661181818181811</c:v>
                </c:pt>
                <c:pt idx="871">
                  <c:v>7.1746363636363641</c:v>
                </c:pt>
                <c:pt idx="872">
                  <c:v>7.0211181818181814</c:v>
                </c:pt>
                <c:pt idx="873">
                  <c:v>7.574727272727273</c:v>
                </c:pt>
                <c:pt idx="874">
                  <c:v>7.8129454545454564</c:v>
                </c:pt>
                <c:pt idx="875">
                  <c:v>7.9892818181818193</c:v>
                </c:pt>
                <c:pt idx="876">
                  <c:v>8.1522363636363622</c:v>
                </c:pt>
                <c:pt idx="877">
                  <c:v>8.3458454545454543</c:v>
                </c:pt>
                <c:pt idx="878">
                  <c:v>8.5852272727272734</c:v>
                </c:pt>
                <c:pt idx="879">
                  <c:v>8.6642818181818182</c:v>
                </c:pt>
                <c:pt idx="880">
                  <c:v>8.7880636363636349</c:v>
                </c:pt>
                <c:pt idx="881">
                  <c:v>8.8244454545454563</c:v>
                </c:pt>
                <c:pt idx="882">
                  <c:v>8.833499999999999</c:v>
                </c:pt>
                <c:pt idx="883">
                  <c:v>8.739427272727271</c:v>
                </c:pt>
                <c:pt idx="884">
                  <c:v>8.7415454545454541</c:v>
                </c:pt>
                <c:pt idx="885">
                  <c:v>8.776136363636363</c:v>
                </c:pt>
                <c:pt idx="886">
                  <c:v>8.8331999999999997</c:v>
                </c:pt>
                <c:pt idx="887">
                  <c:v>8.8317727272727282</c:v>
                </c:pt>
                <c:pt idx="888">
                  <c:v>8.8203727272727264</c:v>
                </c:pt>
                <c:pt idx="889">
                  <c:v>8.8380818181818182</c:v>
                </c:pt>
                <c:pt idx="890">
                  <c:v>8.8491090909090921</c:v>
                </c:pt>
                <c:pt idx="891">
                  <c:v>8.8719000000000001</c:v>
                </c:pt>
                <c:pt idx="892">
                  <c:v>8.8588181818181813</c:v>
                </c:pt>
                <c:pt idx="893">
                  <c:v>8.8436909090909079</c:v>
                </c:pt>
                <c:pt idx="894">
                  <c:v>8.8305818181818196</c:v>
                </c:pt>
                <c:pt idx="895">
                  <c:v>8.8858636363636361</c:v>
                </c:pt>
                <c:pt idx="896">
                  <c:v>8.8975454545454546</c:v>
                </c:pt>
                <c:pt idx="897">
                  <c:v>8.8958000000000013</c:v>
                </c:pt>
                <c:pt idx="898">
                  <c:v>8.919327272727271</c:v>
                </c:pt>
                <c:pt idx="899">
                  <c:v>8.9649818181818191</c:v>
                </c:pt>
                <c:pt idx="900">
                  <c:v>8.8477909090909073</c:v>
                </c:pt>
                <c:pt idx="901">
                  <c:v>8.8490181818181828</c:v>
                </c:pt>
                <c:pt idx="902">
                  <c:v>8.8105181818181819</c:v>
                </c:pt>
                <c:pt idx="903">
                  <c:v>8.7424818181818171</c:v>
                </c:pt>
                <c:pt idx="904">
                  <c:v>8.7443545454545433</c:v>
                </c:pt>
                <c:pt idx="905">
                  <c:v>8.7443454545454546</c:v>
                </c:pt>
                <c:pt idx="906">
                  <c:v>8.7526909090909086</c:v>
                </c:pt>
                <c:pt idx="907">
                  <c:v>8.7588000000000008</c:v>
                </c:pt>
                <c:pt idx="908">
                  <c:v>8.7670909090909106</c:v>
                </c:pt>
                <c:pt idx="909">
                  <c:v>8.7542818181818198</c:v>
                </c:pt>
                <c:pt idx="910">
                  <c:v>8.7376727272727255</c:v>
                </c:pt>
                <c:pt idx="911">
                  <c:v>8.7469636363636383</c:v>
                </c:pt>
                <c:pt idx="912">
                  <c:v>8.7204272727272745</c:v>
                </c:pt>
                <c:pt idx="913">
                  <c:v>8.7242636363636379</c:v>
                </c:pt>
                <c:pt idx="914">
                  <c:v>8.7204090909090919</c:v>
                </c:pt>
                <c:pt idx="915">
                  <c:v>8.7177818181818179</c:v>
                </c:pt>
                <c:pt idx="916">
                  <c:v>8.7205090909090917</c:v>
                </c:pt>
                <c:pt idx="917">
                  <c:v>8.7886090909090928</c:v>
                </c:pt>
                <c:pt idx="918">
                  <c:v>8.8218999999999994</c:v>
                </c:pt>
                <c:pt idx="919">
                  <c:v>8.8479181818181818</c:v>
                </c:pt>
                <c:pt idx="920">
                  <c:v>8.8581727272727271</c:v>
                </c:pt>
                <c:pt idx="921">
                  <c:v>8.8798454545454533</c:v>
                </c:pt>
                <c:pt idx="922">
                  <c:v>8.8693909090909084</c:v>
                </c:pt>
                <c:pt idx="923">
                  <c:v>8.9130909090909078</c:v>
                </c:pt>
                <c:pt idx="924">
                  <c:v>8.8776636363636374</c:v>
                </c:pt>
                <c:pt idx="925">
                  <c:v>8.88430909090909</c:v>
                </c:pt>
                <c:pt idx="926">
                  <c:v>8.8710363636363638</c:v>
                </c:pt>
                <c:pt idx="927">
                  <c:v>8.8869090909090929</c:v>
                </c:pt>
                <c:pt idx="928">
                  <c:v>8.9139818181818171</c:v>
                </c:pt>
                <c:pt idx="929">
                  <c:v>8.9271272727272724</c:v>
                </c:pt>
                <c:pt idx="930">
                  <c:v>8.9689090909090918</c:v>
                </c:pt>
                <c:pt idx="931">
                  <c:v>8.9775636363636373</c:v>
                </c:pt>
                <c:pt idx="932">
                  <c:v>9.0050181818181816</c:v>
                </c:pt>
                <c:pt idx="933">
                  <c:v>8.9954363636363635</c:v>
                </c:pt>
                <c:pt idx="934">
                  <c:v>9.0422181818181819</c:v>
                </c:pt>
                <c:pt idx="935">
                  <c:v>9.0459818181818186</c:v>
                </c:pt>
                <c:pt idx="936">
                  <c:v>9.0401454545454545</c:v>
                </c:pt>
                <c:pt idx="937">
                  <c:v>9.0549818181818189</c:v>
                </c:pt>
                <c:pt idx="938">
                  <c:v>9.0807363636363618</c:v>
                </c:pt>
                <c:pt idx="939">
                  <c:v>9.109636363636362</c:v>
                </c:pt>
                <c:pt idx="940">
                  <c:v>9.1269181818181817</c:v>
                </c:pt>
                <c:pt idx="941">
                  <c:v>9.0664999999999996</c:v>
                </c:pt>
                <c:pt idx="942">
                  <c:v>9.1071545454545451</c:v>
                </c:pt>
                <c:pt idx="943">
                  <c:v>9.1673999999999989</c:v>
                </c:pt>
                <c:pt idx="944">
                  <c:v>9.3464999999999989</c:v>
                </c:pt>
                <c:pt idx="945">
                  <c:v>9.3432818181818202</c:v>
                </c:pt>
                <c:pt idx="946">
                  <c:v>9.3481999999999985</c:v>
                </c:pt>
                <c:pt idx="947">
                  <c:v>9.3800272727272738</c:v>
                </c:pt>
                <c:pt idx="948">
                  <c:v>9.395063636363636</c:v>
                </c:pt>
                <c:pt idx="949">
                  <c:v>9.400063636363635</c:v>
                </c:pt>
                <c:pt idx="950">
                  <c:v>9.39769090909091</c:v>
                </c:pt>
                <c:pt idx="951">
                  <c:v>9.3945454545454528</c:v>
                </c:pt>
                <c:pt idx="952">
                  <c:v>9.4030272727272717</c:v>
                </c:pt>
                <c:pt idx="953">
                  <c:v>9.4132000000000016</c:v>
                </c:pt>
                <c:pt idx="954">
                  <c:v>9.4152909090909098</c:v>
                </c:pt>
                <c:pt idx="955">
                  <c:v>9.4186090909090918</c:v>
                </c:pt>
                <c:pt idx="956">
                  <c:v>9.4194272727272725</c:v>
                </c:pt>
                <c:pt idx="957">
                  <c:v>9.4249363636363643</c:v>
                </c:pt>
                <c:pt idx="958">
                  <c:v>9.4162363636363651</c:v>
                </c:pt>
                <c:pt idx="959">
                  <c:v>9.4314454545454556</c:v>
                </c:pt>
                <c:pt idx="960">
                  <c:v>9.4336636363636348</c:v>
                </c:pt>
                <c:pt idx="961">
                  <c:v>9.4560818181818203</c:v>
                </c:pt>
                <c:pt idx="962">
                  <c:v>9.4855909090909094</c:v>
                </c:pt>
                <c:pt idx="963">
                  <c:v>9.4881636363636357</c:v>
                </c:pt>
                <c:pt idx="964">
                  <c:v>9.5204909090909098</c:v>
                </c:pt>
                <c:pt idx="965">
                  <c:v>9.5380636363636366</c:v>
                </c:pt>
                <c:pt idx="966">
                  <c:v>9.5911454545454546</c:v>
                </c:pt>
                <c:pt idx="967">
                  <c:v>9.5805545454545449</c:v>
                </c:pt>
                <c:pt idx="968">
                  <c:v>9.5222999999999995</c:v>
                </c:pt>
                <c:pt idx="969">
                  <c:v>9.4703363636363633</c:v>
                </c:pt>
                <c:pt idx="970">
                  <c:v>9.4533818181818177</c:v>
                </c:pt>
                <c:pt idx="971">
                  <c:v>9.4359999999999982</c:v>
                </c:pt>
                <c:pt idx="972">
                  <c:v>9.4308999999999976</c:v>
                </c:pt>
                <c:pt idx="973">
                  <c:v>9.401409090909091</c:v>
                </c:pt>
                <c:pt idx="974">
                  <c:v>9.4056727272727283</c:v>
                </c:pt>
                <c:pt idx="975">
                  <c:v>9.3997090909090897</c:v>
                </c:pt>
                <c:pt idx="976">
                  <c:v>9.3917454545454557</c:v>
                </c:pt>
                <c:pt idx="977">
                  <c:v>9.3639090909090914</c:v>
                </c:pt>
                <c:pt idx="978">
                  <c:v>9.3472363636363625</c:v>
                </c:pt>
                <c:pt idx="979">
                  <c:v>9.3527818181818176</c:v>
                </c:pt>
                <c:pt idx="980">
                  <c:v>9.3412181818181814</c:v>
                </c:pt>
                <c:pt idx="981">
                  <c:v>9.3261181818181829</c:v>
                </c:pt>
                <c:pt idx="982">
                  <c:v>9.2747818181818182</c:v>
                </c:pt>
                <c:pt idx="983">
                  <c:v>9.4099090909090926</c:v>
                </c:pt>
                <c:pt idx="984">
                  <c:v>9.3678727272727276</c:v>
                </c:pt>
                <c:pt idx="985">
                  <c:v>9.3023727272727275</c:v>
                </c:pt>
                <c:pt idx="986">
                  <c:v>9.2714545454545458</c:v>
                </c:pt>
                <c:pt idx="987">
                  <c:v>9.2787181818181814</c:v>
                </c:pt>
                <c:pt idx="988">
                  <c:v>9.4033909090909091</c:v>
                </c:pt>
                <c:pt idx="989">
                  <c:v>9.3976545454545448</c:v>
                </c:pt>
                <c:pt idx="990">
                  <c:v>9.2760363636363632</c:v>
                </c:pt>
                <c:pt idx="991">
                  <c:v>9.2068272727272742</c:v>
                </c:pt>
                <c:pt idx="992">
                  <c:v>9.2093090909090893</c:v>
                </c:pt>
                <c:pt idx="993">
                  <c:v>9.3366818181818179</c:v>
                </c:pt>
                <c:pt idx="994">
                  <c:v>9.3215272727272733</c:v>
                </c:pt>
                <c:pt idx="995">
                  <c:v>9.3090454545454566</c:v>
                </c:pt>
                <c:pt idx="996">
                  <c:v>9.322427272727273</c:v>
                </c:pt>
                <c:pt idx="997">
                  <c:v>9.3479818181818182</c:v>
                </c:pt>
                <c:pt idx="998">
                  <c:v>9.3340181818181822</c:v>
                </c:pt>
                <c:pt idx="999">
                  <c:v>9.320363636363636</c:v>
                </c:pt>
                <c:pt idx="1000">
                  <c:v>9.2291909090909083</c:v>
                </c:pt>
                <c:pt idx="1001">
                  <c:v>9.1048909090909085</c:v>
                </c:pt>
                <c:pt idx="1002">
                  <c:v>9.101345454545454</c:v>
                </c:pt>
                <c:pt idx="1003">
                  <c:v>9.0867272727272734</c:v>
                </c:pt>
                <c:pt idx="1004">
                  <c:v>9.0403272727272697</c:v>
                </c:pt>
                <c:pt idx="1005">
                  <c:v>9.0032727272727282</c:v>
                </c:pt>
                <c:pt idx="1006">
                  <c:v>8.9958181818181817</c:v>
                </c:pt>
                <c:pt idx="1007">
                  <c:v>9.0105545454545464</c:v>
                </c:pt>
                <c:pt idx="1008">
                  <c:v>9.0010818181818166</c:v>
                </c:pt>
                <c:pt idx="1009">
                  <c:v>8.9670909090909081</c:v>
                </c:pt>
                <c:pt idx="1010">
                  <c:v>8.935709090909091</c:v>
                </c:pt>
                <c:pt idx="1011">
                  <c:v>8.9149363636363645</c:v>
                </c:pt>
                <c:pt idx="1012">
                  <c:v>8.9048636363636362</c:v>
                </c:pt>
                <c:pt idx="1013">
                  <c:v>8.8777181818181816</c:v>
                </c:pt>
                <c:pt idx="1014">
                  <c:v>8.8503909090909083</c:v>
                </c:pt>
                <c:pt idx="1015">
                  <c:v>8.8520090909090907</c:v>
                </c:pt>
                <c:pt idx="1016">
                  <c:v>8.8293272727272729</c:v>
                </c:pt>
                <c:pt idx="1017">
                  <c:v>8.8858272727272709</c:v>
                </c:pt>
                <c:pt idx="1018">
                  <c:v>8.9048454545454554</c:v>
                </c:pt>
                <c:pt idx="1019">
                  <c:v>8.9277818181818187</c:v>
                </c:pt>
                <c:pt idx="1020">
                  <c:v>8.8549363636363623</c:v>
                </c:pt>
                <c:pt idx="1021">
                  <c:v>8.8017363636363637</c:v>
                </c:pt>
                <c:pt idx="1022">
                  <c:v>8.7868909090909071</c:v>
                </c:pt>
                <c:pt idx="1023">
                  <c:v>8.8214545454545448</c:v>
                </c:pt>
                <c:pt idx="1024">
                  <c:v>8.7847727272727258</c:v>
                </c:pt>
                <c:pt idx="1025">
                  <c:v>8.7574181818181831</c:v>
                </c:pt>
                <c:pt idx="1026">
                  <c:v>8.7238909090909083</c:v>
                </c:pt>
                <c:pt idx="1027">
                  <c:v>8.6842454545454544</c:v>
                </c:pt>
                <c:pt idx="1028">
                  <c:v>8.6704272727272738</c:v>
                </c:pt>
                <c:pt idx="1029">
                  <c:v>8.6723818181818171</c:v>
                </c:pt>
                <c:pt idx="1030">
                  <c:v>8.7004272727272731</c:v>
                </c:pt>
                <c:pt idx="1031">
                  <c:v>8.6818272727272738</c:v>
                </c:pt>
                <c:pt idx="1032">
                  <c:v>8.6905181818181809</c:v>
                </c:pt>
                <c:pt idx="1033">
                  <c:v>8.7298181818181817</c:v>
                </c:pt>
                <c:pt idx="1034">
                  <c:v>8.732954545454545</c:v>
                </c:pt>
                <c:pt idx="1035">
                  <c:v>8.753290909090909</c:v>
                </c:pt>
                <c:pt idx="1036">
                  <c:v>8.7369909090909079</c:v>
                </c:pt>
                <c:pt idx="1037">
                  <c:v>8.6398636363636374</c:v>
                </c:pt>
                <c:pt idx="1038">
                  <c:v>8.6332272727272699</c:v>
                </c:pt>
                <c:pt idx="1039">
                  <c:v>8.631554545454545</c:v>
                </c:pt>
                <c:pt idx="1040">
                  <c:v>8.6238181818181818</c:v>
                </c:pt>
                <c:pt idx="1041">
                  <c:v>8.5947818181818167</c:v>
                </c:pt>
                <c:pt idx="1042">
                  <c:v>8.585772727272726</c:v>
                </c:pt>
                <c:pt idx="1043">
                  <c:v>8.5526999999999997</c:v>
                </c:pt>
                <c:pt idx="1044">
                  <c:v>8.5007999999999981</c:v>
                </c:pt>
                <c:pt idx="1045">
                  <c:v>8.496145454545454</c:v>
                </c:pt>
                <c:pt idx="1046">
                  <c:v>8.4509636363636336</c:v>
                </c:pt>
                <c:pt idx="1047">
                  <c:v>8.4692727272727257</c:v>
                </c:pt>
                <c:pt idx="1048">
                  <c:v>8.4816909090909078</c:v>
                </c:pt>
                <c:pt idx="1049">
                  <c:v>8.4455181818181799</c:v>
                </c:pt>
                <c:pt idx="1050">
                  <c:v>8.4284363636363633</c:v>
                </c:pt>
                <c:pt idx="1051">
                  <c:v>8.4700818181818196</c:v>
                </c:pt>
                <c:pt idx="1052">
                  <c:v>8.4065999999999992</c:v>
                </c:pt>
                <c:pt idx="1053">
                  <c:v>8.4217727272727281</c:v>
                </c:pt>
                <c:pt idx="1054">
                  <c:v>8.4648363636363637</c:v>
                </c:pt>
                <c:pt idx="1055">
                  <c:v>8.478409090909091</c:v>
                </c:pt>
                <c:pt idx="1056">
                  <c:v>8.4927363636363644</c:v>
                </c:pt>
                <c:pt idx="1057">
                  <c:v>8.4909090909090903</c:v>
                </c:pt>
                <c:pt idx="1058">
                  <c:v>8.5067181818181812</c:v>
                </c:pt>
                <c:pt idx="1059">
                  <c:v>8.529963636363636</c:v>
                </c:pt>
                <c:pt idx="1060">
                  <c:v>8.5539090909090909</c:v>
                </c:pt>
                <c:pt idx="1061">
                  <c:v>8.5611090909090919</c:v>
                </c:pt>
                <c:pt idx="1062">
                  <c:v>8.5707545454545464</c:v>
                </c:pt>
                <c:pt idx="1063">
                  <c:v>8.6195000000000022</c:v>
                </c:pt>
                <c:pt idx="1064">
                  <c:v>8.6622363636363637</c:v>
                </c:pt>
                <c:pt idx="1065">
                  <c:v>8.6786363636363646</c:v>
                </c:pt>
                <c:pt idx="1066">
                  <c:v>8.871763636363637</c:v>
                </c:pt>
                <c:pt idx="1067">
                  <c:v>8.7892727272727278</c:v>
                </c:pt>
                <c:pt idx="1068">
                  <c:v>8.7025000000000006</c:v>
                </c:pt>
                <c:pt idx="1069">
                  <c:v>8.7363090909090904</c:v>
                </c:pt>
                <c:pt idx="1070">
                  <c:v>8.7741181818181815</c:v>
                </c:pt>
                <c:pt idx="1071">
                  <c:v>8.7923727272727277</c:v>
                </c:pt>
                <c:pt idx="1072">
                  <c:v>8.7570272727272727</c:v>
                </c:pt>
                <c:pt idx="1073">
                  <c:v>8.7208454545454561</c:v>
                </c:pt>
                <c:pt idx="1074">
                  <c:v>8.6433181818181808</c:v>
                </c:pt>
                <c:pt idx="1075">
                  <c:v>8.6286545454545465</c:v>
                </c:pt>
                <c:pt idx="1076">
                  <c:v>8.6045454545454536</c:v>
                </c:pt>
                <c:pt idx="1077">
                  <c:v>8.5756272727272727</c:v>
                </c:pt>
                <c:pt idx="1078">
                  <c:v>8.5016727272727266</c:v>
                </c:pt>
                <c:pt idx="1079">
                  <c:v>8.4111545454545453</c:v>
                </c:pt>
                <c:pt idx="1080">
                  <c:v>8.3646636363636375</c:v>
                </c:pt>
                <c:pt idx="1081">
                  <c:v>8.3055727272727271</c:v>
                </c:pt>
                <c:pt idx="1082">
                  <c:v>8.3299909090909079</c:v>
                </c:pt>
                <c:pt idx="1083">
                  <c:v>8.2765272727272716</c:v>
                </c:pt>
                <c:pt idx="1084">
                  <c:v>8.2403363636363665</c:v>
                </c:pt>
                <c:pt idx="1085">
                  <c:v>8.2025545454545448</c:v>
                </c:pt>
                <c:pt idx="1086">
                  <c:v>8.1933727272727275</c:v>
                </c:pt>
                <c:pt idx="1087">
                  <c:v>8.1631</c:v>
                </c:pt>
                <c:pt idx="1088">
                  <c:v>8.1751818181818194</c:v>
                </c:pt>
                <c:pt idx="1089">
                  <c:v>8.2159909090909089</c:v>
                </c:pt>
                <c:pt idx="1090">
                  <c:v>8.1959090909090904</c:v>
                </c:pt>
                <c:pt idx="1091">
                  <c:v>8.1551000000000009</c:v>
                </c:pt>
                <c:pt idx="1092">
                  <c:v>8.149272727272729</c:v>
                </c:pt>
                <c:pt idx="1093">
                  <c:v>8.156436363636363</c:v>
                </c:pt>
                <c:pt idx="1094">
                  <c:v>8.129363636363637</c:v>
                </c:pt>
                <c:pt idx="1095">
                  <c:v>8.0424454545454562</c:v>
                </c:pt>
                <c:pt idx="1096">
                  <c:v>8.0046454545454537</c:v>
                </c:pt>
                <c:pt idx="1097">
                  <c:v>8.0027909090909102</c:v>
                </c:pt>
                <c:pt idx="1098">
                  <c:v>8.0240909090909085</c:v>
                </c:pt>
                <c:pt idx="1099">
                  <c:v>8.0126181818181816</c:v>
                </c:pt>
                <c:pt idx="1100">
                  <c:v>7.9864000000000006</c:v>
                </c:pt>
                <c:pt idx="1101">
                  <c:v>7.9578999999999986</c:v>
                </c:pt>
                <c:pt idx="1102">
                  <c:v>7.9706999999999999</c:v>
                </c:pt>
                <c:pt idx="1103">
                  <c:v>8.0224545454545453</c:v>
                </c:pt>
                <c:pt idx="1104">
                  <c:v>8.0910999999999991</c:v>
                </c:pt>
                <c:pt idx="1105">
                  <c:v>8.1329363636363627</c:v>
                </c:pt>
                <c:pt idx="1106">
                  <c:v>7.7789000000000001</c:v>
                </c:pt>
                <c:pt idx="1107">
                  <c:v>8.0318181818181813</c:v>
                </c:pt>
                <c:pt idx="1108">
                  <c:v>7.8814272727272741</c:v>
                </c:pt>
                <c:pt idx="1109">
                  <c:v>7.9985000000000017</c:v>
                </c:pt>
                <c:pt idx="1110">
                  <c:v>8.065127272727274</c:v>
                </c:pt>
                <c:pt idx="1111">
                  <c:v>8.0365909090909078</c:v>
                </c:pt>
                <c:pt idx="1112">
                  <c:v>8.0258636363636366</c:v>
                </c:pt>
                <c:pt idx="1113">
                  <c:v>8.0156454545454547</c:v>
                </c:pt>
                <c:pt idx="1114">
                  <c:v>8.0164545454545451</c:v>
                </c:pt>
                <c:pt idx="1115">
                  <c:v>8.0065363636363642</c:v>
                </c:pt>
                <c:pt idx="1116">
                  <c:v>8.0541909090909094</c:v>
                </c:pt>
                <c:pt idx="1117">
                  <c:v>8.0710636363636343</c:v>
                </c:pt>
                <c:pt idx="1118">
                  <c:v>7.9667363636363628</c:v>
                </c:pt>
                <c:pt idx="1119">
                  <c:v>7.9787545454545459</c:v>
                </c:pt>
                <c:pt idx="1120">
                  <c:v>7.9830090909090901</c:v>
                </c:pt>
                <c:pt idx="1121">
                  <c:v>7.9709363636363637</c:v>
                </c:pt>
                <c:pt idx="1122">
                  <c:v>7.9656090909090915</c:v>
                </c:pt>
                <c:pt idx="1123">
                  <c:v>8.0013000000000005</c:v>
                </c:pt>
                <c:pt idx="1124">
                  <c:v>8.0034272727272722</c:v>
                </c:pt>
                <c:pt idx="1125">
                  <c:v>7.992427272727272</c:v>
                </c:pt>
                <c:pt idx="1126">
                  <c:v>7.9725545454545461</c:v>
                </c:pt>
                <c:pt idx="1127">
                  <c:v>7.9586545454545448</c:v>
                </c:pt>
                <c:pt idx="1128">
                  <c:v>7.9676090909090904</c:v>
                </c:pt>
                <c:pt idx="1129">
                  <c:v>7.9710818181818182</c:v>
                </c:pt>
                <c:pt idx="1130">
                  <c:v>7.9846818181818184</c:v>
                </c:pt>
                <c:pt idx="1131">
                  <c:v>7.93828181818182</c:v>
                </c:pt>
                <c:pt idx="1132">
                  <c:v>7.9442727272727289</c:v>
                </c:pt>
                <c:pt idx="1133">
                  <c:v>7.9083727272727282</c:v>
                </c:pt>
                <c:pt idx="1134">
                  <c:v>7.9368727272727275</c:v>
                </c:pt>
                <c:pt idx="1135">
                  <c:v>7.9519545454545444</c:v>
                </c:pt>
                <c:pt idx="1136">
                  <c:v>7.9723727272727283</c:v>
                </c:pt>
                <c:pt idx="1137">
                  <c:v>7.9050545454545444</c:v>
                </c:pt>
                <c:pt idx="1138">
                  <c:v>7.9117636363636361</c:v>
                </c:pt>
                <c:pt idx="1139">
                  <c:v>7.9108000000000009</c:v>
                </c:pt>
                <c:pt idx="1140">
                  <c:v>7.9043181818181827</c:v>
                </c:pt>
                <c:pt idx="1141">
                  <c:v>7.8233818181818204</c:v>
                </c:pt>
                <c:pt idx="1142">
                  <c:v>7.8303818181818174</c:v>
                </c:pt>
                <c:pt idx="1143">
                  <c:v>7.8289909090909084</c:v>
                </c:pt>
                <c:pt idx="1144">
                  <c:v>7.8596636363636359</c:v>
                </c:pt>
                <c:pt idx="1145">
                  <c:v>7.8515818181818187</c:v>
                </c:pt>
                <c:pt idx="1146">
                  <c:v>7.862372727272728</c:v>
                </c:pt>
                <c:pt idx="1147">
                  <c:v>7.8548818181818181</c:v>
                </c:pt>
                <c:pt idx="1148">
                  <c:v>7.838936363636364</c:v>
                </c:pt>
                <c:pt idx="1149">
                  <c:v>7.8283545454545447</c:v>
                </c:pt>
                <c:pt idx="1150">
                  <c:v>7.8160363636363632</c:v>
                </c:pt>
                <c:pt idx="1151">
                  <c:v>7.8047545454545455</c:v>
                </c:pt>
                <c:pt idx="1152">
                  <c:v>7.8129</c:v>
                </c:pt>
                <c:pt idx="1153">
                  <c:v>7.7758090909090916</c:v>
                </c:pt>
                <c:pt idx="1154">
                  <c:v>7.7874090909090929</c:v>
                </c:pt>
                <c:pt idx="1155">
                  <c:v>7.7828181818181807</c:v>
                </c:pt>
                <c:pt idx="1156">
                  <c:v>7.7981363636363632</c:v>
                </c:pt>
                <c:pt idx="1157">
                  <c:v>7.7661090909090911</c:v>
                </c:pt>
                <c:pt idx="1158">
                  <c:v>7.7587363636363644</c:v>
                </c:pt>
                <c:pt idx="1159">
                  <c:v>7.7057818181818192</c:v>
                </c:pt>
                <c:pt idx="1160">
                  <c:v>7.6781454545454544</c:v>
                </c:pt>
                <c:pt idx="1161">
                  <c:v>7.6440000000000001</c:v>
                </c:pt>
                <c:pt idx="1162">
                  <c:v>7.6173272727272723</c:v>
                </c:pt>
                <c:pt idx="1163">
                  <c:v>7.5856272727272716</c:v>
                </c:pt>
                <c:pt idx="1164">
                  <c:v>7.6042181818181831</c:v>
                </c:pt>
                <c:pt idx="1165">
                  <c:v>7.5582727272727279</c:v>
                </c:pt>
                <c:pt idx="1166">
                  <c:v>7.548845454545452</c:v>
                </c:pt>
                <c:pt idx="1167">
                  <c:v>7.5307181818181812</c:v>
                </c:pt>
                <c:pt idx="1168">
                  <c:v>7.5458363636363632</c:v>
                </c:pt>
                <c:pt idx="1169">
                  <c:v>7.5656545454545441</c:v>
                </c:pt>
                <c:pt idx="1170">
                  <c:v>7.5326545454545455</c:v>
                </c:pt>
                <c:pt idx="1171">
                  <c:v>7.5032636363636378</c:v>
                </c:pt>
                <c:pt idx="1172">
                  <c:v>7.4641636363636374</c:v>
                </c:pt>
                <c:pt idx="1173">
                  <c:v>7.4510090909090909</c:v>
                </c:pt>
                <c:pt idx="1174">
                  <c:v>7.4001636363636356</c:v>
                </c:pt>
                <c:pt idx="1175">
                  <c:v>7.3570272727272732</c:v>
                </c:pt>
                <c:pt idx="1176">
                  <c:v>7.3034818181818189</c:v>
                </c:pt>
                <c:pt idx="1177">
                  <c:v>7.2771000000000008</c:v>
                </c:pt>
                <c:pt idx="1178">
                  <c:v>7.236972727272728</c:v>
                </c:pt>
                <c:pt idx="1179">
                  <c:v>7.2125000000000004</c:v>
                </c:pt>
                <c:pt idx="1180">
                  <c:v>7.1912363636363628</c:v>
                </c:pt>
                <c:pt idx="1181">
                  <c:v>7.1463363636363644</c:v>
                </c:pt>
                <c:pt idx="1182">
                  <c:v>7.1305545454545447</c:v>
                </c:pt>
                <c:pt idx="1183">
                  <c:v>7.1794727272727279</c:v>
                </c:pt>
                <c:pt idx="1184">
                  <c:v>7.1732090909090909</c:v>
                </c:pt>
                <c:pt idx="1185">
                  <c:v>7.1436454545454531</c:v>
                </c:pt>
                <c:pt idx="1186">
                  <c:v>7.0735545454545452</c:v>
                </c:pt>
                <c:pt idx="1187">
                  <c:v>7.0574727272727271</c:v>
                </c:pt>
                <c:pt idx="1188">
                  <c:v>7.0373636363636365</c:v>
                </c:pt>
                <c:pt idx="1189">
                  <c:v>7.0189090909090908</c:v>
                </c:pt>
                <c:pt idx="1190">
                  <c:v>6.9978545454545449</c:v>
                </c:pt>
                <c:pt idx="1191">
                  <c:v>6.9814363636363632</c:v>
                </c:pt>
                <c:pt idx="1192">
                  <c:v>6.9665818181818189</c:v>
                </c:pt>
                <c:pt idx="1193">
                  <c:v>6.9294454545454531</c:v>
                </c:pt>
                <c:pt idx="1194">
                  <c:v>6.8869454545454545</c:v>
                </c:pt>
                <c:pt idx="1195">
                  <c:v>6.9034909090909089</c:v>
                </c:pt>
                <c:pt idx="1196">
                  <c:v>6.8978272727272731</c:v>
                </c:pt>
                <c:pt idx="1197">
                  <c:v>6.8638181818181812</c:v>
                </c:pt>
                <c:pt idx="1198">
                  <c:v>6.844018181818182</c:v>
                </c:pt>
                <c:pt idx="1199">
                  <c:v>6.7770636363636365</c:v>
                </c:pt>
                <c:pt idx="1200">
                  <c:v>6.7566818181818178</c:v>
                </c:pt>
                <c:pt idx="1201">
                  <c:v>6.7444454545454535</c:v>
                </c:pt>
                <c:pt idx="1202">
                  <c:v>6.7114636363636357</c:v>
                </c:pt>
                <c:pt idx="1203">
                  <c:v>6.7031181818181809</c:v>
                </c:pt>
                <c:pt idx="1204">
                  <c:v>6.6862090909090917</c:v>
                </c:pt>
                <c:pt idx="1205">
                  <c:v>6.6586272727272737</c:v>
                </c:pt>
                <c:pt idx="1206">
                  <c:v>6.6515818181818185</c:v>
                </c:pt>
                <c:pt idx="1207">
                  <c:v>6.6622545454545454</c:v>
                </c:pt>
                <c:pt idx="1208">
                  <c:v>6.6631727272727259</c:v>
                </c:pt>
                <c:pt idx="1209">
                  <c:v>6.6665181818181827</c:v>
                </c:pt>
                <c:pt idx="1210">
                  <c:v>6.6812454545454552</c:v>
                </c:pt>
                <c:pt idx="1211">
                  <c:v>6.7020909090909093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C3F-4444-87E0-A3225B136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5505596"/>
        <c:axId val="1901182135"/>
      </c:lineChart>
      <c:dateAx>
        <c:axId val="1355055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d\-mmm\-yyyy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901182135"/>
        <c:crosses val="autoZero"/>
        <c:auto val="1"/>
        <c:lblOffset val="100"/>
        <c:baseTimeUnit val="days"/>
      </c:dateAx>
      <c:valAx>
        <c:axId val="1901182135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5505596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autoTitleDeleted val="1"/>
    <c:plotArea>
      <c:layout/>
      <c:lineChart>
        <c:grouping val="standard"/>
        <c:varyColors val="1"/>
        <c:ser>
          <c:idx val="0"/>
          <c:order val="0"/>
          <c:tx>
            <c:strRef>
              <c:f>'Pre-tax'!$F$4</c:f>
              <c:strCache>
                <c:ptCount val="1"/>
                <c:pt idx="0">
                  <c:v>Arbitrage 2 year</c:v>
                </c:pt>
              </c:strCache>
            </c:strRef>
          </c:tx>
          <c:spPr>
            <a:ln cmpd="sng">
              <a:solidFill>
                <a:srgbClr val="4285F4"/>
              </a:solidFill>
            </a:ln>
          </c:spPr>
          <c:marker>
            <c:symbol val="none"/>
          </c:marker>
          <c:cat>
            <c:numRef>
              <c:f>'Pre-tax'!$A$5:$A$1216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'Pre-tax'!$F$5:$F$1216</c:f>
              <c:numCache>
                <c:formatCode>0.00</c:formatCode>
                <c:ptCount val="1212"/>
                <c:pt idx="0">
                  <c:v>5.8172416666666651</c:v>
                </c:pt>
                <c:pt idx="1">
                  <c:v>5.8463708333333342</c:v>
                </c:pt>
                <c:pt idx="2">
                  <c:v>5.8951416666666683</c:v>
                </c:pt>
                <c:pt idx="3">
                  <c:v>5.8046333333333315</c:v>
                </c:pt>
                <c:pt idx="4">
                  <c:v>5.8175750000000015</c:v>
                </c:pt>
                <c:pt idx="5">
                  <c:v>5.7885166666666672</c:v>
                </c:pt>
                <c:pt idx="6">
                  <c:v>5.7896708333333322</c:v>
                </c:pt>
                <c:pt idx="7">
                  <c:v>5.8191833333333323</c:v>
                </c:pt>
                <c:pt idx="8">
                  <c:v>5.7722125000000011</c:v>
                </c:pt>
                <c:pt idx="9">
                  <c:v>5.7828541666666666</c:v>
                </c:pt>
                <c:pt idx="10">
                  <c:v>5.7142250000000017</c:v>
                </c:pt>
                <c:pt idx="11">
                  <c:v>5.7562749999999996</c:v>
                </c:pt>
                <c:pt idx="12">
                  <c:v>5.702816666666668</c:v>
                </c:pt>
                <c:pt idx="13">
                  <c:v>5.7555000000000005</c:v>
                </c:pt>
                <c:pt idx="14">
                  <c:v>5.7625458333333341</c:v>
                </c:pt>
                <c:pt idx="15">
                  <c:v>5.6777874999999982</c:v>
                </c:pt>
                <c:pt idx="16">
                  <c:v>5.6982208333333331</c:v>
                </c:pt>
                <c:pt idx="17">
                  <c:v>5.6473499999999994</c:v>
                </c:pt>
                <c:pt idx="18">
                  <c:v>5.5981708333333335</c:v>
                </c:pt>
                <c:pt idx="19">
                  <c:v>5.5727666666666673</c:v>
                </c:pt>
                <c:pt idx="20">
                  <c:v>5.6317499999999994</c:v>
                </c:pt>
                <c:pt idx="21">
                  <c:v>5.5983249999999991</c:v>
                </c:pt>
                <c:pt idx="22">
                  <c:v>5.4900916666666673</c:v>
                </c:pt>
                <c:pt idx="23">
                  <c:v>5.5859749999999986</c:v>
                </c:pt>
                <c:pt idx="24">
                  <c:v>5.563320833333333</c:v>
                </c:pt>
                <c:pt idx="25">
                  <c:v>5.5573249999999996</c:v>
                </c:pt>
                <c:pt idx="26">
                  <c:v>5.5459083333333341</c:v>
                </c:pt>
                <c:pt idx="27">
                  <c:v>5.5592208333333319</c:v>
                </c:pt>
                <c:pt idx="28">
                  <c:v>5.5325999999999995</c:v>
                </c:pt>
                <c:pt idx="29">
                  <c:v>5.5386416666666669</c:v>
                </c:pt>
                <c:pt idx="30">
                  <c:v>5.5068583333333336</c:v>
                </c:pt>
                <c:pt idx="31">
                  <c:v>5.512979166666665</c:v>
                </c:pt>
                <c:pt idx="32">
                  <c:v>5.4621083333333322</c:v>
                </c:pt>
                <c:pt idx="33">
                  <c:v>5.4459291666666667</c:v>
                </c:pt>
                <c:pt idx="34">
                  <c:v>5.4426916666666676</c:v>
                </c:pt>
                <c:pt idx="35">
                  <c:v>5.3955458333333342</c:v>
                </c:pt>
                <c:pt idx="36">
                  <c:v>5.4348958333333348</c:v>
                </c:pt>
                <c:pt idx="37">
                  <c:v>5.4051166666666672</c:v>
                </c:pt>
                <c:pt idx="38">
                  <c:v>5.4093583333333335</c:v>
                </c:pt>
                <c:pt idx="39">
                  <c:v>5.468587499999999</c:v>
                </c:pt>
                <c:pt idx="40">
                  <c:v>5.4306166666666664</c:v>
                </c:pt>
                <c:pt idx="41">
                  <c:v>5.3833083333333347</c:v>
                </c:pt>
                <c:pt idx="42">
                  <c:v>5.334604166666665</c:v>
                </c:pt>
                <c:pt idx="43">
                  <c:v>5.3116541666666679</c:v>
                </c:pt>
                <c:pt idx="44">
                  <c:v>5.383658333333333</c:v>
                </c:pt>
                <c:pt idx="45">
                  <c:v>5.3237916666666658</c:v>
                </c:pt>
                <c:pt idx="46">
                  <c:v>5.3343041666666666</c:v>
                </c:pt>
                <c:pt idx="47">
                  <c:v>5.3355125000000001</c:v>
                </c:pt>
                <c:pt idx="48">
                  <c:v>5.3134666666666677</c:v>
                </c:pt>
                <c:pt idx="49">
                  <c:v>5.2988624999999994</c:v>
                </c:pt>
                <c:pt idx="50">
                  <c:v>5.2906374999999999</c:v>
                </c:pt>
                <c:pt idx="51">
                  <c:v>5.2675541666666668</c:v>
                </c:pt>
                <c:pt idx="52">
                  <c:v>5.2539208333333329</c:v>
                </c:pt>
                <c:pt idx="53">
                  <c:v>5.2336916666666662</c:v>
                </c:pt>
                <c:pt idx="54">
                  <c:v>5.2765416666666667</c:v>
                </c:pt>
                <c:pt idx="55">
                  <c:v>5.2151208333333345</c:v>
                </c:pt>
                <c:pt idx="56">
                  <c:v>5.1874041666666679</c:v>
                </c:pt>
                <c:pt idx="57">
                  <c:v>5.189820833333334</c:v>
                </c:pt>
                <c:pt idx="58">
                  <c:v>5.1698416666666667</c:v>
                </c:pt>
                <c:pt idx="59">
                  <c:v>5.2114166666666675</c:v>
                </c:pt>
                <c:pt idx="60">
                  <c:v>5.1751041666666664</c:v>
                </c:pt>
                <c:pt idx="61">
                  <c:v>5.1985541666666668</c:v>
                </c:pt>
                <c:pt idx="62">
                  <c:v>5.2100166666666672</c:v>
                </c:pt>
                <c:pt idx="63">
                  <c:v>5.2135833333333341</c:v>
                </c:pt>
                <c:pt idx="64">
                  <c:v>5.1824374999999998</c:v>
                </c:pt>
                <c:pt idx="65">
                  <c:v>5.2309166666666664</c:v>
                </c:pt>
                <c:pt idx="66">
                  <c:v>5.2085166666666671</c:v>
                </c:pt>
                <c:pt idx="67">
                  <c:v>5.2026500000000002</c:v>
                </c:pt>
                <c:pt idx="68">
                  <c:v>5.2312374999999998</c:v>
                </c:pt>
                <c:pt idx="69">
                  <c:v>5.1816749999999994</c:v>
                </c:pt>
                <c:pt idx="70">
                  <c:v>5.1897874999999987</c:v>
                </c:pt>
                <c:pt idx="71">
                  <c:v>5.1777875</c:v>
                </c:pt>
                <c:pt idx="72">
                  <c:v>5.164295833333334</c:v>
                </c:pt>
                <c:pt idx="73">
                  <c:v>5.1415666666666668</c:v>
                </c:pt>
                <c:pt idx="74">
                  <c:v>5.1560708333333336</c:v>
                </c:pt>
                <c:pt idx="75">
                  <c:v>5.1193166666666672</c:v>
                </c:pt>
                <c:pt idx="76">
                  <c:v>5.0807499999999992</c:v>
                </c:pt>
                <c:pt idx="77">
                  <c:v>5.1128916666666662</c:v>
                </c:pt>
                <c:pt idx="78">
                  <c:v>5.1589833333333335</c:v>
                </c:pt>
                <c:pt idx="79">
                  <c:v>5.1130833333333339</c:v>
                </c:pt>
                <c:pt idx="80">
                  <c:v>5.0777541666666668</c:v>
                </c:pt>
                <c:pt idx="81">
                  <c:v>5.106495833333331</c:v>
                </c:pt>
                <c:pt idx="82">
                  <c:v>5.0734083333333331</c:v>
                </c:pt>
                <c:pt idx="83">
                  <c:v>5.0582333333333338</c:v>
                </c:pt>
                <c:pt idx="84">
                  <c:v>5.0178166666666675</c:v>
                </c:pt>
                <c:pt idx="85">
                  <c:v>4.996595833333334</c:v>
                </c:pt>
                <c:pt idx="86">
                  <c:v>5.0413499999999996</c:v>
                </c:pt>
                <c:pt idx="87">
                  <c:v>5.0826416666666674</c:v>
                </c:pt>
                <c:pt idx="88">
                  <c:v>5.0690833333333343</c:v>
                </c:pt>
                <c:pt idx="89">
                  <c:v>5.060641666666668</c:v>
                </c:pt>
                <c:pt idx="90">
                  <c:v>5.0372291666666671</c:v>
                </c:pt>
                <c:pt idx="91">
                  <c:v>5.0707958333333325</c:v>
                </c:pt>
                <c:pt idx="92">
                  <c:v>5.0799916666666656</c:v>
                </c:pt>
                <c:pt idx="93">
                  <c:v>5.0444083333333332</c:v>
                </c:pt>
                <c:pt idx="94">
                  <c:v>5.0477708333333338</c:v>
                </c:pt>
                <c:pt idx="95">
                  <c:v>5.0219083333333332</c:v>
                </c:pt>
                <c:pt idx="96">
                  <c:v>5.0337916666666667</c:v>
                </c:pt>
                <c:pt idx="97">
                  <c:v>5.0583416666666672</c:v>
                </c:pt>
                <c:pt idx="98">
                  <c:v>4.9955249999999998</c:v>
                </c:pt>
                <c:pt idx="99">
                  <c:v>5.035962500000001</c:v>
                </c:pt>
                <c:pt idx="100">
                  <c:v>5.0330875000000015</c:v>
                </c:pt>
                <c:pt idx="101">
                  <c:v>5.0427625000000003</c:v>
                </c:pt>
                <c:pt idx="102">
                  <c:v>5.0447583333333341</c:v>
                </c:pt>
                <c:pt idx="103">
                  <c:v>5.0629416666666662</c:v>
                </c:pt>
                <c:pt idx="104">
                  <c:v>5.076108333333333</c:v>
                </c:pt>
                <c:pt idx="105">
                  <c:v>5.0561958333333337</c:v>
                </c:pt>
                <c:pt idx="106">
                  <c:v>5.0837333333333321</c:v>
                </c:pt>
                <c:pt idx="107">
                  <c:v>5.0811083333333338</c:v>
                </c:pt>
                <c:pt idx="108">
                  <c:v>5.0333333333333341</c:v>
                </c:pt>
                <c:pt idx="109">
                  <c:v>5.0082291666666672</c:v>
                </c:pt>
                <c:pt idx="110">
                  <c:v>4.9737874999999994</c:v>
                </c:pt>
                <c:pt idx="111">
                  <c:v>4.9748208333333341</c:v>
                </c:pt>
                <c:pt idx="112">
                  <c:v>4.9596124999999995</c:v>
                </c:pt>
                <c:pt idx="113">
                  <c:v>4.9886375000000003</c:v>
                </c:pt>
                <c:pt idx="114">
                  <c:v>4.9567374999999991</c:v>
                </c:pt>
                <c:pt idx="115">
                  <c:v>4.9245874999999986</c:v>
                </c:pt>
                <c:pt idx="116">
                  <c:v>4.9503583333333347</c:v>
                </c:pt>
                <c:pt idx="117">
                  <c:v>4.9348666666666672</c:v>
                </c:pt>
                <c:pt idx="118">
                  <c:v>4.8871458333333333</c:v>
                </c:pt>
                <c:pt idx="119">
                  <c:v>4.8966291666666661</c:v>
                </c:pt>
                <c:pt idx="120">
                  <c:v>4.8870458333333335</c:v>
                </c:pt>
                <c:pt idx="121">
                  <c:v>4.8724750000000006</c:v>
                </c:pt>
                <c:pt idx="122">
                  <c:v>4.823270833333333</c:v>
                </c:pt>
                <c:pt idx="123">
                  <c:v>4.8202499999999988</c:v>
                </c:pt>
                <c:pt idx="124">
                  <c:v>4.8141624999999992</c:v>
                </c:pt>
                <c:pt idx="125">
                  <c:v>4.8010708333333332</c:v>
                </c:pt>
                <c:pt idx="126">
                  <c:v>4.8506041666666677</c:v>
                </c:pt>
                <c:pt idx="127">
                  <c:v>4.8265958333333341</c:v>
                </c:pt>
                <c:pt idx="128">
                  <c:v>4.7980583333333326</c:v>
                </c:pt>
                <c:pt idx="129">
                  <c:v>4.8416166666666678</c:v>
                </c:pt>
                <c:pt idx="130">
                  <c:v>4.8149249999999997</c:v>
                </c:pt>
                <c:pt idx="131">
                  <c:v>4.8649958333333325</c:v>
                </c:pt>
                <c:pt idx="132">
                  <c:v>4.8636166666666663</c:v>
                </c:pt>
                <c:pt idx="133">
                  <c:v>4.8866416666666668</c:v>
                </c:pt>
                <c:pt idx="134">
                  <c:v>4.8249124999999999</c:v>
                </c:pt>
                <c:pt idx="135">
                  <c:v>4.84415</c:v>
                </c:pt>
                <c:pt idx="136">
                  <c:v>4.8055833333333338</c:v>
                </c:pt>
                <c:pt idx="137">
                  <c:v>4.7472374999999998</c:v>
                </c:pt>
                <c:pt idx="138">
                  <c:v>4.7561208333333331</c:v>
                </c:pt>
                <c:pt idx="139">
                  <c:v>4.7343208333333324</c:v>
                </c:pt>
                <c:pt idx="140">
                  <c:v>4.7944041666666655</c:v>
                </c:pt>
                <c:pt idx="141">
                  <c:v>4.8116000000000003</c:v>
                </c:pt>
                <c:pt idx="142">
                  <c:v>4.7023958333333331</c:v>
                </c:pt>
                <c:pt idx="143">
                  <c:v>4.723862500000001</c:v>
                </c:pt>
                <c:pt idx="144">
                  <c:v>4.7061708333333323</c:v>
                </c:pt>
                <c:pt idx="145">
                  <c:v>4.7354208333333334</c:v>
                </c:pt>
                <c:pt idx="146">
                  <c:v>4.782329166666667</c:v>
                </c:pt>
                <c:pt idx="147">
                  <c:v>4.6996875000000005</c:v>
                </c:pt>
                <c:pt idx="148">
                  <c:v>4.7750458333333325</c:v>
                </c:pt>
                <c:pt idx="149">
                  <c:v>4.7834583333333329</c:v>
                </c:pt>
                <c:pt idx="150">
                  <c:v>4.7603625000000003</c:v>
                </c:pt>
                <c:pt idx="151">
                  <c:v>4.7434333333333338</c:v>
                </c:pt>
                <c:pt idx="152">
                  <c:v>4.7176875000000003</c:v>
                </c:pt>
                <c:pt idx="153">
                  <c:v>4.7577041666666666</c:v>
                </c:pt>
                <c:pt idx="154">
                  <c:v>4.7402041666666666</c:v>
                </c:pt>
                <c:pt idx="155">
                  <c:v>4.7436625000000001</c:v>
                </c:pt>
                <c:pt idx="156">
                  <c:v>4.6954041666666662</c:v>
                </c:pt>
                <c:pt idx="157">
                  <c:v>4.6892541666666672</c:v>
                </c:pt>
                <c:pt idx="158">
                  <c:v>4.7024083333333335</c:v>
                </c:pt>
                <c:pt idx="159">
                  <c:v>4.690620833333333</c:v>
                </c:pt>
                <c:pt idx="160">
                  <c:v>4.6741541666666651</c:v>
                </c:pt>
                <c:pt idx="161">
                  <c:v>4.6495625</c:v>
                </c:pt>
                <c:pt idx="162">
                  <c:v>4.6328166666666668</c:v>
                </c:pt>
                <c:pt idx="163">
                  <c:v>4.6789624999999999</c:v>
                </c:pt>
                <c:pt idx="164">
                  <c:v>4.6791208333333341</c:v>
                </c:pt>
                <c:pt idx="165">
                  <c:v>4.6509541666666667</c:v>
                </c:pt>
                <c:pt idx="166">
                  <c:v>4.6039458333333334</c:v>
                </c:pt>
                <c:pt idx="167">
                  <c:v>4.6020333333333339</c:v>
                </c:pt>
                <c:pt idx="168">
                  <c:v>4.6604458333333341</c:v>
                </c:pt>
                <c:pt idx="169">
                  <c:v>4.5985249999999986</c:v>
                </c:pt>
                <c:pt idx="170">
                  <c:v>4.637783333333334</c:v>
                </c:pt>
                <c:pt idx="171">
                  <c:v>4.6045041666666666</c:v>
                </c:pt>
                <c:pt idx="172">
                  <c:v>4.6229750000000012</c:v>
                </c:pt>
                <c:pt idx="173">
                  <c:v>4.6189166666666672</c:v>
                </c:pt>
                <c:pt idx="174">
                  <c:v>4.6119333333333339</c:v>
                </c:pt>
                <c:pt idx="175">
                  <c:v>4.6641791666666661</c:v>
                </c:pt>
                <c:pt idx="176">
                  <c:v>4.492983333333334</c:v>
                </c:pt>
                <c:pt idx="177">
                  <c:v>4.5620874999999996</c:v>
                </c:pt>
                <c:pt idx="178">
                  <c:v>4.5603875</c:v>
                </c:pt>
                <c:pt idx="179">
                  <c:v>4.5538708333333338</c:v>
                </c:pt>
                <c:pt idx="180">
                  <c:v>4.5202750000000007</c:v>
                </c:pt>
                <c:pt idx="181">
                  <c:v>4.4984083333333329</c:v>
                </c:pt>
                <c:pt idx="182">
                  <c:v>4.5352499999999996</c:v>
                </c:pt>
                <c:pt idx="183">
                  <c:v>4.6045166666666661</c:v>
                </c:pt>
                <c:pt idx="184">
                  <c:v>4.4690416666666666</c:v>
                </c:pt>
                <c:pt idx="185">
                  <c:v>4.500679166666667</c:v>
                </c:pt>
                <c:pt idx="186">
                  <c:v>4.4858916666666664</c:v>
                </c:pt>
                <c:pt idx="187">
                  <c:v>4.4854833333333328</c:v>
                </c:pt>
                <c:pt idx="188">
                  <c:v>4.4887666666666659</c:v>
                </c:pt>
                <c:pt idx="189">
                  <c:v>4.3990666666666671</c:v>
                </c:pt>
                <c:pt idx="190">
                  <c:v>4.4081791666666668</c:v>
                </c:pt>
                <c:pt idx="191">
                  <c:v>4.3948708333333339</c:v>
                </c:pt>
                <c:pt idx="192">
                  <c:v>4.4540041666666665</c:v>
                </c:pt>
                <c:pt idx="193">
                  <c:v>4.4150374999999995</c:v>
                </c:pt>
                <c:pt idx="194">
                  <c:v>4.4422666666666659</c:v>
                </c:pt>
                <c:pt idx="195">
                  <c:v>4.3967541666666667</c:v>
                </c:pt>
                <c:pt idx="196">
                  <c:v>4.4027000000000003</c:v>
                </c:pt>
                <c:pt idx="197">
                  <c:v>4.4018500000000005</c:v>
                </c:pt>
                <c:pt idx="198">
                  <c:v>4.4283791666666659</c:v>
                </c:pt>
                <c:pt idx="199">
                  <c:v>4.4146000000000001</c:v>
                </c:pt>
                <c:pt idx="200">
                  <c:v>4.3675916666666659</c:v>
                </c:pt>
                <c:pt idx="201">
                  <c:v>4.3687958333333334</c:v>
                </c:pt>
                <c:pt idx="202">
                  <c:v>4.3814041666666661</c:v>
                </c:pt>
                <c:pt idx="203">
                  <c:v>4.331433333333333</c:v>
                </c:pt>
                <c:pt idx="204">
                  <c:v>4.2529291666666662</c:v>
                </c:pt>
                <c:pt idx="205">
                  <c:v>4.2922125000000007</c:v>
                </c:pt>
                <c:pt idx="206">
                  <c:v>4.2393500000000008</c:v>
                </c:pt>
                <c:pt idx="207">
                  <c:v>4.3050166666666678</c:v>
                </c:pt>
                <c:pt idx="208">
                  <c:v>4.3106124999999995</c:v>
                </c:pt>
                <c:pt idx="209">
                  <c:v>4.2122374999999996</c:v>
                </c:pt>
                <c:pt idx="210">
                  <c:v>4.1594375000000001</c:v>
                </c:pt>
                <c:pt idx="211">
                  <c:v>4.1390583333333337</c:v>
                </c:pt>
                <c:pt idx="212">
                  <c:v>4.2379666666666669</c:v>
                </c:pt>
                <c:pt idx="213">
                  <c:v>4.165537500000001</c:v>
                </c:pt>
                <c:pt idx="214">
                  <c:v>4.1799416666666671</c:v>
                </c:pt>
                <c:pt idx="215">
                  <c:v>4.1958458333333342</c:v>
                </c:pt>
                <c:pt idx="216">
                  <c:v>4.2050583333333327</c:v>
                </c:pt>
                <c:pt idx="217">
                  <c:v>4.2047833333333333</c:v>
                </c:pt>
                <c:pt idx="218">
                  <c:v>4.1743875000000008</c:v>
                </c:pt>
                <c:pt idx="219">
                  <c:v>4.2059625</c:v>
                </c:pt>
                <c:pt idx="220">
                  <c:v>4.2096416666666654</c:v>
                </c:pt>
                <c:pt idx="221">
                  <c:v>4.1741583333333336</c:v>
                </c:pt>
                <c:pt idx="222">
                  <c:v>4.1094166666666672</c:v>
                </c:pt>
                <c:pt idx="223">
                  <c:v>4.1585458333333341</c:v>
                </c:pt>
                <c:pt idx="224">
                  <c:v>4.1465124999999992</c:v>
                </c:pt>
                <c:pt idx="225">
                  <c:v>4.1365291666666675</c:v>
                </c:pt>
                <c:pt idx="226">
                  <c:v>4.1513583333333326</c:v>
                </c:pt>
                <c:pt idx="227">
                  <c:v>4.159041666666667</c:v>
                </c:pt>
                <c:pt idx="228">
                  <c:v>4.1349124999999987</c:v>
                </c:pt>
                <c:pt idx="229">
                  <c:v>4.1604291666666668</c:v>
                </c:pt>
                <c:pt idx="230">
                  <c:v>4.1049416666666669</c:v>
                </c:pt>
                <c:pt idx="231">
                  <c:v>4.106416666666667</c:v>
                </c:pt>
                <c:pt idx="232">
                  <c:v>4.0707875000000007</c:v>
                </c:pt>
                <c:pt idx="233">
                  <c:v>4.0990166666666665</c:v>
                </c:pt>
                <c:pt idx="234">
                  <c:v>4.0758916666666671</c:v>
                </c:pt>
                <c:pt idx="235">
                  <c:v>4.0618541666666665</c:v>
                </c:pt>
                <c:pt idx="236">
                  <c:v>4.0641458333333338</c:v>
                </c:pt>
                <c:pt idx="237">
                  <c:v>4.0509541666666662</c:v>
                </c:pt>
                <c:pt idx="238">
                  <c:v>4.0886166666666668</c:v>
                </c:pt>
                <c:pt idx="239">
                  <c:v>4.0219416666666659</c:v>
                </c:pt>
                <c:pt idx="240">
                  <c:v>4.0443916666666659</c:v>
                </c:pt>
                <c:pt idx="241">
                  <c:v>4.0908874999999991</c:v>
                </c:pt>
                <c:pt idx="242">
                  <c:v>4.0529333333333337</c:v>
                </c:pt>
                <c:pt idx="243">
                  <c:v>4.0847249999999997</c:v>
                </c:pt>
                <c:pt idx="244">
                  <c:v>4.1216791666666666</c:v>
                </c:pt>
                <c:pt idx="245">
                  <c:v>4.1389583333333331</c:v>
                </c:pt>
                <c:pt idx="246">
                  <c:v>4.1644374999999991</c:v>
                </c:pt>
                <c:pt idx="247">
                  <c:v>4.1067374999999986</c:v>
                </c:pt>
                <c:pt idx="248">
                  <c:v>4.1323500000000006</c:v>
                </c:pt>
                <c:pt idx="249">
                  <c:v>4.1212666666666662</c:v>
                </c:pt>
                <c:pt idx="250">
                  <c:v>4.1324500000000004</c:v>
                </c:pt>
                <c:pt idx="251">
                  <c:v>4.1081166666666675</c:v>
                </c:pt>
                <c:pt idx="252">
                  <c:v>4.1649958333333332</c:v>
                </c:pt>
                <c:pt idx="253">
                  <c:v>4.1405708333333324</c:v>
                </c:pt>
                <c:pt idx="254">
                  <c:v>4.1213249999999997</c:v>
                </c:pt>
                <c:pt idx="255">
                  <c:v>4.1340166666666676</c:v>
                </c:pt>
                <c:pt idx="256">
                  <c:v>4.1006166666666664</c:v>
                </c:pt>
                <c:pt idx="257">
                  <c:v>4.1456249999999999</c:v>
                </c:pt>
                <c:pt idx="258">
                  <c:v>4.0770833333333334</c:v>
                </c:pt>
                <c:pt idx="259">
                  <c:v>4.1054208333333326</c:v>
                </c:pt>
                <c:pt idx="260">
                  <c:v>4.0978124999999999</c:v>
                </c:pt>
                <c:pt idx="261">
                  <c:v>3.9965833333333336</c:v>
                </c:pt>
                <c:pt idx="262">
                  <c:v>4.0310249999999996</c:v>
                </c:pt>
                <c:pt idx="263">
                  <c:v>4.1153916666666674</c:v>
                </c:pt>
                <c:pt idx="264">
                  <c:v>4.0281208333333334</c:v>
                </c:pt>
                <c:pt idx="265">
                  <c:v>4.0362583333333335</c:v>
                </c:pt>
                <c:pt idx="266">
                  <c:v>4.0475791666666661</c:v>
                </c:pt>
                <c:pt idx="267">
                  <c:v>4.0563333333333338</c:v>
                </c:pt>
                <c:pt idx="268">
                  <c:v>4.0612791666666661</c:v>
                </c:pt>
                <c:pt idx="269">
                  <c:v>4.0484374999999995</c:v>
                </c:pt>
                <c:pt idx="270">
                  <c:v>4.0407625000000005</c:v>
                </c:pt>
                <c:pt idx="271">
                  <c:v>4.0202375000000004</c:v>
                </c:pt>
                <c:pt idx="272">
                  <c:v>3.995379166666666</c:v>
                </c:pt>
                <c:pt idx="273">
                  <c:v>4.082770833333333</c:v>
                </c:pt>
                <c:pt idx="274">
                  <c:v>4.0017416666666659</c:v>
                </c:pt>
                <c:pt idx="275">
                  <c:v>4.0460250000000011</c:v>
                </c:pt>
                <c:pt idx="276">
                  <c:v>4.0420083333333343</c:v>
                </c:pt>
                <c:pt idx="277">
                  <c:v>4.0431166666666671</c:v>
                </c:pt>
                <c:pt idx="278">
                  <c:v>4.1128291666666659</c:v>
                </c:pt>
                <c:pt idx="279">
                  <c:v>4.0935583333333341</c:v>
                </c:pt>
                <c:pt idx="280">
                  <c:v>4.0470291666666673</c:v>
                </c:pt>
                <c:pt idx="281">
                  <c:v>4.0584874999999991</c:v>
                </c:pt>
                <c:pt idx="282">
                  <c:v>3.9821333333333335</c:v>
                </c:pt>
                <c:pt idx="283">
                  <c:v>4.0135708333333335</c:v>
                </c:pt>
                <c:pt idx="284">
                  <c:v>4.0450913043478263</c:v>
                </c:pt>
                <c:pt idx="285">
                  <c:v>3.9899695652173905</c:v>
                </c:pt>
                <c:pt idx="286">
                  <c:v>4.0493304347826093</c:v>
                </c:pt>
                <c:pt idx="287">
                  <c:v>4.0731173913043479</c:v>
                </c:pt>
                <c:pt idx="288">
                  <c:v>4.0201826086956522</c:v>
                </c:pt>
                <c:pt idx="289">
                  <c:v>4.0087826086956531</c:v>
                </c:pt>
                <c:pt idx="290">
                  <c:v>4.0486043478260862</c:v>
                </c:pt>
                <c:pt idx="291">
                  <c:v>4.0465739130434786</c:v>
                </c:pt>
                <c:pt idx="292">
                  <c:v>4.0448826086956515</c:v>
                </c:pt>
                <c:pt idx="293">
                  <c:v>4.0078043478260881</c:v>
                </c:pt>
                <c:pt idx="294">
                  <c:v>4.0417956521739127</c:v>
                </c:pt>
                <c:pt idx="295">
                  <c:v>4.0208869565217391</c:v>
                </c:pt>
                <c:pt idx="296">
                  <c:v>4.0132913043478258</c:v>
                </c:pt>
                <c:pt idx="297">
                  <c:v>4.0222739130434784</c:v>
                </c:pt>
                <c:pt idx="298">
                  <c:v>3.9851391304347827</c:v>
                </c:pt>
                <c:pt idx="299">
                  <c:v>3.97683043478261</c:v>
                </c:pt>
                <c:pt idx="300">
                  <c:v>3.9913695652173908</c:v>
                </c:pt>
                <c:pt idx="301">
                  <c:v>3.9570434782608701</c:v>
                </c:pt>
                <c:pt idx="302">
                  <c:v>3.9586434782608695</c:v>
                </c:pt>
                <c:pt idx="303">
                  <c:v>3.9521999999999999</c:v>
                </c:pt>
                <c:pt idx="304">
                  <c:v>4.016426086956522</c:v>
                </c:pt>
                <c:pt idx="305">
                  <c:v>4.0587869565217396</c:v>
                </c:pt>
                <c:pt idx="306">
                  <c:v>4.0128521739130436</c:v>
                </c:pt>
                <c:pt idx="307">
                  <c:v>4.0126956521739121</c:v>
                </c:pt>
                <c:pt idx="308">
                  <c:v>3.9922304347826092</c:v>
                </c:pt>
                <c:pt idx="309">
                  <c:v>3.9877043478260874</c:v>
                </c:pt>
                <c:pt idx="310">
                  <c:v>4.0188869565217384</c:v>
                </c:pt>
                <c:pt idx="311">
                  <c:v>3.9951739130434789</c:v>
                </c:pt>
                <c:pt idx="312">
                  <c:v>4.037960869565218</c:v>
                </c:pt>
                <c:pt idx="313">
                  <c:v>4.0307347826086959</c:v>
                </c:pt>
                <c:pt idx="314">
                  <c:v>4.0143782608695648</c:v>
                </c:pt>
                <c:pt idx="315">
                  <c:v>3.975421739130435</c:v>
                </c:pt>
                <c:pt idx="316">
                  <c:v>4.021426086956521</c:v>
                </c:pt>
                <c:pt idx="317">
                  <c:v>3.9995608695652178</c:v>
                </c:pt>
                <c:pt idx="318">
                  <c:v>3.9382999999999999</c:v>
                </c:pt>
                <c:pt idx="319">
                  <c:v>3.9882826086956524</c:v>
                </c:pt>
                <c:pt idx="320">
                  <c:v>3.9375173913043473</c:v>
                </c:pt>
                <c:pt idx="321">
                  <c:v>3.9107391304347829</c:v>
                </c:pt>
                <c:pt idx="322">
                  <c:v>3.8806565217391311</c:v>
                </c:pt>
                <c:pt idx="323">
                  <c:v>3.8822521739130438</c:v>
                </c:pt>
                <c:pt idx="324">
                  <c:v>3.9548391304347823</c:v>
                </c:pt>
                <c:pt idx="325">
                  <c:v>3.9717347826086953</c:v>
                </c:pt>
                <c:pt idx="326">
                  <c:v>3.9593173913043471</c:v>
                </c:pt>
                <c:pt idx="327">
                  <c:v>3.9308590909090912</c:v>
                </c:pt>
                <c:pt idx="328">
                  <c:v>3.9512636363636364</c:v>
                </c:pt>
                <c:pt idx="329">
                  <c:v>3.8630954545454546</c:v>
                </c:pt>
                <c:pt idx="330">
                  <c:v>3.9362681818181811</c:v>
                </c:pt>
                <c:pt idx="331">
                  <c:v>3.9111272727272723</c:v>
                </c:pt>
                <c:pt idx="332">
                  <c:v>3.9100045454545462</c:v>
                </c:pt>
                <c:pt idx="333">
                  <c:v>3.9290863636363649</c:v>
                </c:pt>
                <c:pt idx="334">
                  <c:v>3.9357954545454543</c:v>
                </c:pt>
                <c:pt idx="335">
                  <c:v>3.8616409090909087</c:v>
                </c:pt>
                <c:pt idx="336">
                  <c:v>3.8868000000000005</c:v>
                </c:pt>
                <c:pt idx="337">
                  <c:v>3.9109318181818167</c:v>
                </c:pt>
                <c:pt idx="338">
                  <c:v>3.8953545454545462</c:v>
                </c:pt>
                <c:pt idx="339">
                  <c:v>3.9148409090909086</c:v>
                </c:pt>
                <c:pt idx="340">
                  <c:v>3.9180227272727279</c:v>
                </c:pt>
                <c:pt idx="341">
                  <c:v>3.8977727272727276</c:v>
                </c:pt>
                <c:pt idx="342">
                  <c:v>3.6754499999999997</c:v>
                </c:pt>
                <c:pt idx="343">
                  <c:v>3.6683363636363642</c:v>
                </c:pt>
                <c:pt idx="344">
                  <c:v>3.8819999999999997</c:v>
                </c:pt>
                <c:pt idx="345">
                  <c:v>3.9074272727272716</c:v>
                </c:pt>
                <c:pt idx="346">
                  <c:v>3.8842772727272741</c:v>
                </c:pt>
                <c:pt idx="347">
                  <c:v>3.8703454545454536</c:v>
                </c:pt>
                <c:pt idx="348">
                  <c:v>3.8839181818181814</c:v>
                </c:pt>
                <c:pt idx="349">
                  <c:v>3.9051090909090904</c:v>
                </c:pt>
                <c:pt idx="350">
                  <c:v>3.9472090909090904</c:v>
                </c:pt>
                <c:pt idx="351">
                  <c:v>3.9200545454545459</c:v>
                </c:pt>
                <c:pt idx="352">
                  <c:v>3.9145681818181814</c:v>
                </c:pt>
                <c:pt idx="353">
                  <c:v>3.9595318181818189</c:v>
                </c:pt>
                <c:pt idx="354">
                  <c:v>3.9711681818181819</c:v>
                </c:pt>
                <c:pt idx="355">
                  <c:v>3.8574909090909091</c:v>
                </c:pt>
                <c:pt idx="356">
                  <c:v>3.8727454545454547</c:v>
                </c:pt>
                <c:pt idx="357">
                  <c:v>3.8701863636363636</c:v>
                </c:pt>
                <c:pt idx="358">
                  <c:v>3.9496818181818187</c:v>
                </c:pt>
                <c:pt idx="359">
                  <c:v>3.9149409090909093</c:v>
                </c:pt>
                <c:pt idx="360">
                  <c:v>3.9328181818181807</c:v>
                </c:pt>
                <c:pt idx="361">
                  <c:v>3.9425227272727272</c:v>
                </c:pt>
                <c:pt idx="362">
                  <c:v>3.9855727272727277</c:v>
                </c:pt>
                <c:pt idx="363">
                  <c:v>4.0526090909090904</c:v>
                </c:pt>
                <c:pt idx="364">
                  <c:v>4.0141136363636365</c:v>
                </c:pt>
                <c:pt idx="365">
                  <c:v>3.9918272727272726</c:v>
                </c:pt>
                <c:pt idx="366">
                  <c:v>4.002968181818181</c:v>
                </c:pt>
                <c:pt idx="367">
                  <c:v>4.0769454545454549</c:v>
                </c:pt>
                <c:pt idx="368">
                  <c:v>3.9724227272727264</c:v>
                </c:pt>
                <c:pt idx="369">
                  <c:v>4.006554545454545</c:v>
                </c:pt>
                <c:pt idx="370">
                  <c:v>4.1512090909090915</c:v>
                </c:pt>
                <c:pt idx="371">
                  <c:v>4.0653545454545457</c:v>
                </c:pt>
                <c:pt idx="372">
                  <c:v>4.1018681818181806</c:v>
                </c:pt>
                <c:pt idx="373">
                  <c:v>4.0058772727272736</c:v>
                </c:pt>
                <c:pt idx="374">
                  <c:v>3.994704545454546</c:v>
                </c:pt>
                <c:pt idx="375">
                  <c:v>3.9638681818181807</c:v>
                </c:pt>
                <c:pt idx="376">
                  <c:v>4.1146818181818174</c:v>
                </c:pt>
                <c:pt idx="377">
                  <c:v>4.0036090909090909</c:v>
                </c:pt>
                <c:pt idx="378">
                  <c:v>3.9977227272727278</c:v>
                </c:pt>
                <c:pt idx="379">
                  <c:v>3.9864590909090922</c:v>
                </c:pt>
                <c:pt idx="380">
                  <c:v>3.97029090909091</c:v>
                </c:pt>
                <c:pt idx="381">
                  <c:v>4.0365727272727279</c:v>
                </c:pt>
                <c:pt idx="382">
                  <c:v>4.0346818181818183</c:v>
                </c:pt>
                <c:pt idx="383">
                  <c:v>4.0335090909090914</c:v>
                </c:pt>
                <c:pt idx="384">
                  <c:v>4.2430500000000002</c:v>
                </c:pt>
                <c:pt idx="385">
                  <c:v>4.1841000000000008</c:v>
                </c:pt>
                <c:pt idx="386">
                  <c:v>4.030931818181819</c:v>
                </c:pt>
                <c:pt idx="387">
                  <c:v>4.0420363636363641</c:v>
                </c:pt>
                <c:pt idx="388">
                  <c:v>4.0529409090909079</c:v>
                </c:pt>
                <c:pt idx="389">
                  <c:v>3.9747772727272728</c:v>
                </c:pt>
                <c:pt idx="390">
                  <c:v>3.913540909090909</c:v>
                </c:pt>
                <c:pt idx="391">
                  <c:v>4.0358999999999998</c:v>
                </c:pt>
                <c:pt idx="392">
                  <c:v>3.9985636363636372</c:v>
                </c:pt>
                <c:pt idx="393">
                  <c:v>4.0811545454545444</c:v>
                </c:pt>
                <c:pt idx="394">
                  <c:v>4.1395272727272721</c:v>
                </c:pt>
                <c:pt idx="395">
                  <c:v>4.1387409090909095</c:v>
                </c:pt>
                <c:pt idx="396">
                  <c:v>4.1187909090909098</c:v>
                </c:pt>
                <c:pt idx="397">
                  <c:v>4.1276909090909095</c:v>
                </c:pt>
                <c:pt idx="398">
                  <c:v>4.2092090909090905</c:v>
                </c:pt>
                <c:pt idx="399">
                  <c:v>4.2083681818181828</c:v>
                </c:pt>
                <c:pt idx="400">
                  <c:v>4.1630227272727263</c:v>
                </c:pt>
                <c:pt idx="401">
                  <c:v>4.0836545454545456</c:v>
                </c:pt>
                <c:pt idx="402">
                  <c:v>4.3117590909090913</c:v>
                </c:pt>
                <c:pt idx="403">
                  <c:v>4.2676409090909093</c:v>
                </c:pt>
                <c:pt idx="404">
                  <c:v>4.2141227272727271</c:v>
                </c:pt>
                <c:pt idx="405">
                  <c:v>4.2509727272727273</c:v>
                </c:pt>
                <c:pt idx="406">
                  <c:v>4.2361045454545438</c:v>
                </c:pt>
                <c:pt idx="407">
                  <c:v>4.2885090909090913</c:v>
                </c:pt>
                <c:pt idx="408">
                  <c:v>4.2948272727272734</c:v>
                </c:pt>
                <c:pt idx="409">
                  <c:v>4.2545318181818175</c:v>
                </c:pt>
                <c:pt idx="410">
                  <c:v>4.2274863636363635</c:v>
                </c:pt>
                <c:pt idx="411">
                  <c:v>4.2686136363636367</c:v>
                </c:pt>
                <c:pt idx="412">
                  <c:v>4.2744727272727276</c:v>
                </c:pt>
                <c:pt idx="413">
                  <c:v>4.1924363636363644</c:v>
                </c:pt>
                <c:pt idx="414">
                  <c:v>4.1883181818181816</c:v>
                </c:pt>
                <c:pt idx="415">
                  <c:v>4.2031136363636366</c:v>
                </c:pt>
                <c:pt idx="416">
                  <c:v>4.1892272727272735</c:v>
                </c:pt>
                <c:pt idx="417">
                  <c:v>4.2197954545454541</c:v>
                </c:pt>
                <c:pt idx="418">
                  <c:v>4.2494818181818177</c:v>
                </c:pt>
                <c:pt idx="419">
                  <c:v>4.2449272727272733</c:v>
                </c:pt>
                <c:pt idx="420">
                  <c:v>4.2573090909090912</c:v>
                </c:pt>
                <c:pt idx="421">
                  <c:v>4.3062409090909082</c:v>
                </c:pt>
                <c:pt idx="422">
                  <c:v>4.274745454545454</c:v>
                </c:pt>
                <c:pt idx="423">
                  <c:v>4.2968818181818182</c:v>
                </c:pt>
                <c:pt idx="424">
                  <c:v>4.3095136363636364</c:v>
                </c:pt>
                <c:pt idx="425">
                  <c:v>4.3371045454545447</c:v>
                </c:pt>
                <c:pt idx="426">
                  <c:v>4.2640954545454539</c:v>
                </c:pt>
                <c:pt idx="427">
                  <c:v>4.2810636363636361</c:v>
                </c:pt>
                <c:pt idx="428">
                  <c:v>4.3434863636363641</c:v>
                </c:pt>
                <c:pt idx="429">
                  <c:v>4.280931818181819</c:v>
                </c:pt>
                <c:pt idx="430">
                  <c:v>4.2872227272727272</c:v>
                </c:pt>
                <c:pt idx="431">
                  <c:v>4.2885181818181817</c:v>
                </c:pt>
                <c:pt idx="432">
                  <c:v>4.2760818181818188</c:v>
                </c:pt>
                <c:pt idx="433">
                  <c:v>4.2808954545454556</c:v>
                </c:pt>
                <c:pt idx="434">
                  <c:v>4.2455500000000006</c:v>
                </c:pt>
                <c:pt idx="435">
                  <c:v>4.3209681818181815</c:v>
                </c:pt>
                <c:pt idx="436">
                  <c:v>4.3079590909090903</c:v>
                </c:pt>
                <c:pt idx="437">
                  <c:v>4.275763636363636</c:v>
                </c:pt>
                <c:pt idx="438">
                  <c:v>4.280609090909091</c:v>
                </c:pt>
                <c:pt idx="439">
                  <c:v>4.2593363636363639</c:v>
                </c:pt>
                <c:pt idx="440">
                  <c:v>4.3642227272727281</c:v>
                </c:pt>
                <c:pt idx="441">
                  <c:v>4.3887045454545444</c:v>
                </c:pt>
                <c:pt idx="442">
                  <c:v>4.3829500000000001</c:v>
                </c:pt>
                <c:pt idx="443">
                  <c:v>4.3725000000000005</c:v>
                </c:pt>
                <c:pt idx="444">
                  <c:v>4.3672590909090907</c:v>
                </c:pt>
                <c:pt idx="445">
                  <c:v>4.3987772727272727</c:v>
                </c:pt>
                <c:pt idx="446">
                  <c:v>4.3637000000000006</c:v>
                </c:pt>
                <c:pt idx="447">
                  <c:v>4.3414636363636356</c:v>
                </c:pt>
                <c:pt idx="448">
                  <c:v>4.363286363636365</c:v>
                </c:pt>
                <c:pt idx="449">
                  <c:v>4.3821727272727262</c:v>
                </c:pt>
                <c:pt idx="450">
                  <c:v>4.3787545454545453</c:v>
                </c:pt>
                <c:pt idx="451">
                  <c:v>4.3111818181818187</c:v>
                </c:pt>
                <c:pt idx="452">
                  <c:v>4.3429227272727271</c:v>
                </c:pt>
                <c:pt idx="453">
                  <c:v>4.3498681818181826</c:v>
                </c:pt>
                <c:pt idx="454">
                  <c:v>4.3177227272727272</c:v>
                </c:pt>
                <c:pt idx="455">
                  <c:v>4.333072727272727</c:v>
                </c:pt>
                <c:pt idx="456">
                  <c:v>4.3231681818181817</c:v>
                </c:pt>
                <c:pt idx="457">
                  <c:v>4.3311590909090905</c:v>
                </c:pt>
                <c:pt idx="458">
                  <c:v>4.3226500000000003</c:v>
                </c:pt>
                <c:pt idx="459">
                  <c:v>4.3731636363636364</c:v>
                </c:pt>
                <c:pt idx="460">
                  <c:v>4.3962318181818185</c:v>
                </c:pt>
                <c:pt idx="461">
                  <c:v>4.4096363636363627</c:v>
                </c:pt>
                <c:pt idx="462">
                  <c:v>4.3809363636363639</c:v>
                </c:pt>
                <c:pt idx="463">
                  <c:v>4.4192681818181825</c:v>
                </c:pt>
                <c:pt idx="464">
                  <c:v>4.4277136363636371</c:v>
                </c:pt>
                <c:pt idx="465">
                  <c:v>4.4922772727272724</c:v>
                </c:pt>
                <c:pt idx="466">
                  <c:v>4.4274818181818176</c:v>
                </c:pt>
                <c:pt idx="467">
                  <c:v>4.4068454545454552</c:v>
                </c:pt>
                <c:pt idx="468">
                  <c:v>4.4087727272727273</c:v>
                </c:pt>
                <c:pt idx="469">
                  <c:v>4.3732772727272726</c:v>
                </c:pt>
                <c:pt idx="470">
                  <c:v>4.4378681818181818</c:v>
                </c:pt>
                <c:pt idx="471">
                  <c:v>4.4401136363636349</c:v>
                </c:pt>
                <c:pt idx="472">
                  <c:v>4.4424045454545444</c:v>
                </c:pt>
                <c:pt idx="473">
                  <c:v>4.4073318181818184</c:v>
                </c:pt>
                <c:pt idx="474">
                  <c:v>4.3969681818181829</c:v>
                </c:pt>
                <c:pt idx="475">
                  <c:v>4.4061272727272733</c:v>
                </c:pt>
                <c:pt idx="476">
                  <c:v>4.3836636363636359</c:v>
                </c:pt>
                <c:pt idx="477">
                  <c:v>4.3420500000000013</c:v>
                </c:pt>
                <c:pt idx="478">
                  <c:v>4.3250363636363627</c:v>
                </c:pt>
                <c:pt idx="479">
                  <c:v>4.422545454545455</c:v>
                </c:pt>
                <c:pt idx="480">
                  <c:v>4.3872636363636355</c:v>
                </c:pt>
                <c:pt idx="481">
                  <c:v>4.3370727272727274</c:v>
                </c:pt>
                <c:pt idx="482">
                  <c:v>4.464204545454546</c:v>
                </c:pt>
                <c:pt idx="483">
                  <c:v>4.4885318181818183</c:v>
                </c:pt>
                <c:pt idx="484">
                  <c:v>4.4544954545454551</c:v>
                </c:pt>
                <c:pt idx="485">
                  <c:v>4.4239727272727274</c:v>
                </c:pt>
                <c:pt idx="486">
                  <c:v>4.4432590909090912</c:v>
                </c:pt>
                <c:pt idx="487">
                  <c:v>4.4725727272727269</c:v>
                </c:pt>
                <c:pt idx="488">
                  <c:v>4.3951954545454548</c:v>
                </c:pt>
                <c:pt idx="489">
                  <c:v>4.376390909090909</c:v>
                </c:pt>
                <c:pt idx="490">
                  <c:v>4.3964681818181814</c:v>
                </c:pt>
                <c:pt idx="491">
                  <c:v>4.39825</c:v>
                </c:pt>
                <c:pt idx="492">
                  <c:v>4.4273318181818189</c:v>
                </c:pt>
                <c:pt idx="493">
                  <c:v>4.426263636363637</c:v>
                </c:pt>
                <c:pt idx="494">
                  <c:v>4.4241681818181817</c:v>
                </c:pt>
                <c:pt idx="495">
                  <c:v>4.5023681818181815</c:v>
                </c:pt>
                <c:pt idx="496">
                  <c:v>4.4836818181818181</c:v>
                </c:pt>
                <c:pt idx="497">
                  <c:v>4.5551727272727263</c:v>
                </c:pt>
                <c:pt idx="498">
                  <c:v>4.4936727272727266</c:v>
                </c:pt>
                <c:pt idx="499">
                  <c:v>4.4780727272727274</c:v>
                </c:pt>
                <c:pt idx="500">
                  <c:v>4.6035227272727264</c:v>
                </c:pt>
                <c:pt idx="501">
                  <c:v>4.5904454545454545</c:v>
                </c:pt>
                <c:pt idx="502">
                  <c:v>4.5861136363636366</c:v>
                </c:pt>
                <c:pt idx="503">
                  <c:v>4.5789727272727276</c:v>
                </c:pt>
                <c:pt idx="504">
                  <c:v>4.5769000000000002</c:v>
                </c:pt>
                <c:pt idx="505">
                  <c:v>4.6673272727272721</c:v>
                </c:pt>
                <c:pt idx="506">
                  <c:v>4.5560681818181816</c:v>
                </c:pt>
                <c:pt idx="507">
                  <c:v>4.605895454545454</c:v>
                </c:pt>
                <c:pt idx="508">
                  <c:v>4.6249409090909088</c:v>
                </c:pt>
                <c:pt idx="509">
                  <c:v>4.6868363636363632</c:v>
                </c:pt>
                <c:pt idx="510">
                  <c:v>4.6133772727272735</c:v>
                </c:pt>
                <c:pt idx="511">
                  <c:v>4.6250545454545451</c:v>
                </c:pt>
                <c:pt idx="512">
                  <c:v>4.6364363636363635</c:v>
                </c:pt>
                <c:pt idx="513">
                  <c:v>4.6442227272727257</c:v>
                </c:pt>
                <c:pt idx="514">
                  <c:v>4.6571772727272727</c:v>
                </c:pt>
                <c:pt idx="515">
                  <c:v>4.657427272727273</c:v>
                </c:pt>
                <c:pt idx="516">
                  <c:v>4.6891380952380954</c:v>
                </c:pt>
                <c:pt idx="517">
                  <c:v>4.6868952380952376</c:v>
                </c:pt>
                <c:pt idx="518">
                  <c:v>4.6663666666666677</c:v>
                </c:pt>
                <c:pt idx="519">
                  <c:v>4.6718619047619043</c:v>
                </c:pt>
                <c:pt idx="520">
                  <c:v>4.6748476190476191</c:v>
                </c:pt>
                <c:pt idx="521">
                  <c:v>4.6907809523809538</c:v>
                </c:pt>
                <c:pt idx="522">
                  <c:v>4.7266476190476192</c:v>
                </c:pt>
                <c:pt idx="523">
                  <c:v>4.7051952380952384</c:v>
                </c:pt>
                <c:pt idx="524">
                  <c:v>4.7351190476190474</c:v>
                </c:pt>
                <c:pt idx="525">
                  <c:v>4.7057095238095235</c:v>
                </c:pt>
                <c:pt idx="526">
                  <c:v>4.7102809523809528</c:v>
                </c:pt>
                <c:pt idx="527">
                  <c:v>4.7067238095238082</c:v>
                </c:pt>
                <c:pt idx="528">
                  <c:v>4.7272904761904764</c:v>
                </c:pt>
                <c:pt idx="529">
                  <c:v>4.7731047619047624</c:v>
                </c:pt>
                <c:pt idx="530">
                  <c:v>4.7522619047619052</c:v>
                </c:pt>
                <c:pt idx="531">
                  <c:v>4.7751095238095234</c:v>
                </c:pt>
                <c:pt idx="532">
                  <c:v>4.7416095238095242</c:v>
                </c:pt>
                <c:pt idx="533">
                  <c:v>4.7595904761904775</c:v>
                </c:pt>
                <c:pt idx="534">
                  <c:v>4.7423190476190475</c:v>
                </c:pt>
                <c:pt idx="535">
                  <c:v>4.7665428571428565</c:v>
                </c:pt>
                <c:pt idx="536">
                  <c:v>4.7523428571428568</c:v>
                </c:pt>
                <c:pt idx="537">
                  <c:v>4.8047619047619055</c:v>
                </c:pt>
                <c:pt idx="538">
                  <c:v>4.8064142857142853</c:v>
                </c:pt>
                <c:pt idx="539">
                  <c:v>4.8138047619047617</c:v>
                </c:pt>
                <c:pt idx="540">
                  <c:v>4.8052952380952387</c:v>
                </c:pt>
                <c:pt idx="541">
                  <c:v>4.7839714285714283</c:v>
                </c:pt>
                <c:pt idx="542">
                  <c:v>4.767090476190476</c:v>
                </c:pt>
                <c:pt idx="543">
                  <c:v>4.8151428571428569</c:v>
                </c:pt>
                <c:pt idx="544">
                  <c:v>4.8659095238095231</c:v>
                </c:pt>
                <c:pt idx="545">
                  <c:v>4.8739238095238102</c:v>
                </c:pt>
                <c:pt idx="546">
                  <c:v>4.8604857142857147</c:v>
                </c:pt>
                <c:pt idx="547">
                  <c:v>4.8730952380952388</c:v>
                </c:pt>
                <c:pt idx="548">
                  <c:v>4.875057142857143</c:v>
                </c:pt>
                <c:pt idx="549">
                  <c:v>4.8445190476190474</c:v>
                </c:pt>
                <c:pt idx="550">
                  <c:v>4.8402238095238088</c:v>
                </c:pt>
                <c:pt idx="551">
                  <c:v>4.8388095238095241</c:v>
                </c:pt>
                <c:pt idx="552">
                  <c:v>4.834552380952382</c:v>
                </c:pt>
                <c:pt idx="553">
                  <c:v>4.8506904761904774</c:v>
                </c:pt>
                <c:pt idx="554">
                  <c:v>4.8384619047619042</c:v>
                </c:pt>
                <c:pt idx="555">
                  <c:v>4.8494238095238105</c:v>
                </c:pt>
                <c:pt idx="556">
                  <c:v>4.8380523809523801</c:v>
                </c:pt>
                <c:pt idx="557">
                  <c:v>4.8994142857142844</c:v>
                </c:pt>
                <c:pt idx="558">
                  <c:v>4.8646809523809535</c:v>
                </c:pt>
                <c:pt idx="559">
                  <c:v>4.8841380952380957</c:v>
                </c:pt>
                <c:pt idx="560">
                  <c:v>4.8665904761904759</c:v>
                </c:pt>
                <c:pt idx="561">
                  <c:v>4.9804095238095245</c:v>
                </c:pt>
                <c:pt idx="562">
                  <c:v>4.9651380952380961</c:v>
                </c:pt>
                <c:pt idx="563">
                  <c:v>4.9763190476190475</c:v>
                </c:pt>
                <c:pt idx="564">
                  <c:v>4.9598714285714296</c:v>
                </c:pt>
                <c:pt idx="565">
                  <c:v>4.9354714285714287</c:v>
                </c:pt>
                <c:pt idx="566">
                  <c:v>4.9830047619047617</c:v>
                </c:pt>
                <c:pt idx="567">
                  <c:v>4.9710523809523801</c:v>
                </c:pt>
                <c:pt idx="568">
                  <c:v>4.9899714285714287</c:v>
                </c:pt>
                <c:pt idx="569">
                  <c:v>5.0057523809523801</c:v>
                </c:pt>
                <c:pt idx="570">
                  <c:v>4.9913047619047619</c:v>
                </c:pt>
                <c:pt idx="571">
                  <c:v>4.9796428571428564</c:v>
                </c:pt>
                <c:pt idx="572">
                  <c:v>4.9759666666666673</c:v>
                </c:pt>
                <c:pt idx="573">
                  <c:v>4.9350714285714279</c:v>
                </c:pt>
                <c:pt idx="574">
                  <c:v>4.9228380952380961</c:v>
                </c:pt>
                <c:pt idx="575">
                  <c:v>4.9096666666666673</c:v>
                </c:pt>
                <c:pt idx="576">
                  <c:v>4.9594619047619046</c:v>
                </c:pt>
                <c:pt idx="577">
                  <c:v>4.9473857142857138</c:v>
                </c:pt>
                <c:pt idx="578">
                  <c:v>4.9715476190476195</c:v>
                </c:pt>
                <c:pt idx="579">
                  <c:v>4.9460333333333342</c:v>
                </c:pt>
                <c:pt idx="580">
                  <c:v>4.9508714285714284</c:v>
                </c:pt>
                <c:pt idx="581">
                  <c:v>4.9906285714285712</c:v>
                </c:pt>
                <c:pt idx="582">
                  <c:v>4.9716476190476193</c:v>
                </c:pt>
                <c:pt idx="583">
                  <c:v>4.8803523809523819</c:v>
                </c:pt>
                <c:pt idx="584">
                  <c:v>4.8896619047619048</c:v>
                </c:pt>
                <c:pt idx="585">
                  <c:v>4.9277333333333342</c:v>
                </c:pt>
                <c:pt idx="586">
                  <c:v>5.0437285714285718</c:v>
                </c:pt>
                <c:pt idx="587">
                  <c:v>4.956433333333333</c:v>
                </c:pt>
                <c:pt idx="588">
                  <c:v>5.0573904761904771</c:v>
                </c:pt>
                <c:pt idx="589">
                  <c:v>5.0455714285714297</c:v>
                </c:pt>
                <c:pt idx="590">
                  <c:v>4.9933428571428573</c:v>
                </c:pt>
                <c:pt idx="591">
                  <c:v>5.0445047619047632</c:v>
                </c:pt>
                <c:pt idx="592">
                  <c:v>4.9925857142857142</c:v>
                </c:pt>
                <c:pt idx="593">
                  <c:v>4.9751523809523821</c:v>
                </c:pt>
                <c:pt idx="594">
                  <c:v>5.000809523809524</c:v>
                </c:pt>
                <c:pt idx="595">
                  <c:v>5.0705666666666662</c:v>
                </c:pt>
                <c:pt idx="596">
                  <c:v>5.095638095238094</c:v>
                </c:pt>
                <c:pt idx="597">
                  <c:v>5.0715095238095245</c:v>
                </c:pt>
                <c:pt idx="598">
                  <c:v>5.0534571428571429</c:v>
                </c:pt>
                <c:pt idx="599">
                  <c:v>5.0825380952380943</c:v>
                </c:pt>
                <c:pt idx="600">
                  <c:v>5.1220809523809514</c:v>
                </c:pt>
                <c:pt idx="601">
                  <c:v>5.105138095238094</c:v>
                </c:pt>
                <c:pt idx="602">
                  <c:v>5.1390904761904759</c:v>
                </c:pt>
                <c:pt idx="603">
                  <c:v>5.1307285714285724</c:v>
                </c:pt>
                <c:pt idx="604">
                  <c:v>5.1240047619047617</c:v>
                </c:pt>
                <c:pt idx="605">
                  <c:v>5.1795714285714283</c:v>
                </c:pt>
                <c:pt idx="606">
                  <c:v>5.1806476190476198</c:v>
                </c:pt>
                <c:pt idx="607">
                  <c:v>5.1630857142857147</c:v>
                </c:pt>
                <c:pt idx="608">
                  <c:v>5.1837142857142862</c:v>
                </c:pt>
                <c:pt idx="609">
                  <c:v>5.2339571428571432</c:v>
                </c:pt>
                <c:pt idx="610">
                  <c:v>5.242061904761905</c:v>
                </c:pt>
                <c:pt idx="611">
                  <c:v>5.2401333333333335</c:v>
                </c:pt>
                <c:pt idx="612">
                  <c:v>5.20355238095238</c:v>
                </c:pt>
                <c:pt idx="613">
                  <c:v>5.2897952380952376</c:v>
                </c:pt>
                <c:pt idx="614">
                  <c:v>5.3017380952380941</c:v>
                </c:pt>
                <c:pt idx="615">
                  <c:v>5.3647857142857145</c:v>
                </c:pt>
                <c:pt idx="616">
                  <c:v>5.3077428571428564</c:v>
                </c:pt>
                <c:pt idx="617">
                  <c:v>5.295519047619047</c:v>
                </c:pt>
                <c:pt idx="618">
                  <c:v>5.3197142857142854</c:v>
                </c:pt>
                <c:pt idx="619">
                  <c:v>5.3293333333333335</c:v>
                </c:pt>
                <c:pt idx="620">
                  <c:v>5.3589809523809526</c:v>
                </c:pt>
                <c:pt idx="621">
                  <c:v>5.2930285714285707</c:v>
                </c:pt>
                <c:pt idx="622">
                  <c:v>5.303980952380952</c:v>
                </c:pt>
                <c:pt idx="623">
                  <c:v>5.3350333333333335</c:v>
                </c:pt>
                <c:pt idx="624">
                  <c:v>5.2831333333333346</c:v>
                </c:pt>
                <c:pt idx="625">
                  <c:v>5.2972523809523819</c:v>
                </c:pt>
                <c:pt idx="626">
                  <c:v>5.2610809523809525</c:v>
                </c:pt>
                <c:pt idx="627">
                  <c:v>5.2748380952380947</c:v>
                </c:pt>
                <c:pt idx="628">
                  <c:v>5.349390476190476</c:v>
                </c:pt>
                <c:pt idx="629">
                  <c:v>5.3307142857142864</c:v>
                </c:pt>
                <c:pt idx="630">
                  <c:v>5.2871380952380953</c:v>
                </c:pt>
                <c:pt idx="631">
                  <c:v>5.2614095238095242</c:v>
                </c:pt>
                <c:pt idx="632">
                  <c:v>5.2650857142857141</c:v>
                </c:pt>
                <c:pt idx="633">
                  <c:v>5.3092809523809521</c:v>
                </c:pt>
                <c:pt idx="634">
                  <c:v>5.3150476190476192</c:v>
                </c:pt>
                <c:pt idx="635">
                  <c:v>5.318942857142857</c:v>
                </c:pt>
                <c:pt idx="636">
                  <c:v>5.3478619047619036</c:v>
                </c:pt>
                <c:pt idx="637">
                  <c:v>5.3557333333333341</c:v>
                </c:pt>
                <c:pt idx="638">
                  <c:v>5.3313857142857142</c:v>
                </c:pt>
                <c:pt idx="639">
                  <c:v>5.290909523809523</c:v>
                </c:pt>
                <c:pt idx="640">
                  <c:v>5.3208809523809526</c:v>
                </c:pt>
                <c:pt idx="641">
                  <c:v>5.3133619047619041</c:v>
                </c:pt>
                <c:pt idx="642">
                  <c:v>5.3302285714285711</c:v>
                </c:pt>
                <c:pt idx="643">
                  <c:v>5.3109599999999997</c:v>
                </c:pt>
                <c:pt idx="644">
                  <c:v>5.3566238095238088</c:v>
                </c:pt>
                <c:pt idx="645">
                  <c:v>5.3574333333333337</c:v>
                </c:pt>
                <c:pt idx="646">
                  <c:v>5.3930761904761892</c:v>
                </c:pt>
                <c:pt idx="647">
                  <c:v>5.4278500000000003</c:v>
                </c:pt>
                <c:pt idx="648">
                  <c:v>5.4066449999999993</c:v>
                </c:pt>
                <c:pt idx="649">
                  <c:v>5.3726500000000019</c:v>
                </c:pt>
                <c:pt idx="650">
                  <c:v>5.4056249999999997</c:v>
                </c:pt>
                <c:pt idx="651">
                  <c:v>5.464294999999999</c:v>
                </c:pt>
                <c:pt idx="652">
                  <c:v>5.4198049999999984</c:v>
                </c:pt>
                <c:pt idx="653">
                  <c:v>5.35914</c:v>
                </c:pt>
                <c:pt idx="654">
                  <c:v>5.3878149999999998</c:v>
                </c:pt>
                <c:pt idx="655">
                  <c:v>5.358175000000001</c:v>
                </c:pt>
                <c:pt idx="656">
                  <c:v>5.3779400000000006</c:v>
                </c:pt>
                <c:pt idx="657">
                  <c:v>5.4029149999999992</c:v>
                </c:pt>
                <c:pt idx="658">
                  <c:v>5.3900950000000005</c:v>
                </c:pt>
                <c:pt idx="659">
                  <c:v>5.3545300000000005</c:v>
                </c:pt>
                <c:pt idx="660">
                  <c:v>5.3409800000000001</c:v>
                </c:pt>
                <c:pt idx="661">
                  <c:v>5.4552600000000009</c:v>
                </c:pt>
                <c:pt idx="662">
                  <c:v>5.455614999999999</c:v>
                </c:pt>
                <c:pt idx="663">
                  <c:v>5.4432947368421072</c:v>
                </c:pt>
                <c:pt idx="664">
                  <c:v>5.4575421052631574</c:v>
                </c:pt>
                <c:pt idx="665">
                  <c:v>5.526673684210528</c:v>
                </c:pt>
                <c:pt idx="666">
                  <c:v>5.5057</c:v>
                </c:pt>
                <c:pt idx="667">
                  <c:v>5.4911210526315797</c:v>
                </c:pt>
                <c:pt idx="668">
                  <c:v>5.4281894736842107</c:v>
                </c:pt>
                <c:pt idx="669">
                  <c:v>5.5255473684210523</c:v>
                </c:pt>
                <c:pt idx="670">
                  <c:v>5.5632789473684205</c:v>
                </c:pt>
                <c:pt idx="671">
                  <c:v>5.5167368421052627</c:v>
                </c:pt>
                <c:pt idx="672">
                  <c:v>5.4839684210526309</c:v>
                </c:pt>
                <c:pt idx="673">
                  <c:v>5.4883631578947361</c:v>
                </c:pt>
                <c:pt idx="674">
                  <c:v>5.5582578947368431</c:v>
                </c:pt>
                <c:pt idx="675">
                  <c:v>5.6225526315789471</c:v>
                </c:pt>
                <c:pt idx="676">
                  <c:v>5.5174368421052638</c:v>
                </c:pt>
                <c:pt idx="677">
                  <c:v>5.5676421052631584</c:v>
                </c:pt>
                <c:pt idx="678">
                  <c:v>5.6062210526315788</c:v>
                </c:pt>
                <c:pt idx="679">
                  <c:v>5.6015473684210528</c:v>
                </c:pt>
                <c:pt idx="680">
                  <c:v>5.6058157894736835</c:v>
                </c:pt>
                <c:pt idx="681">
                  <c:v>5.630521052631579</c:v>
                </c:pt>
                <c:pt idx="682">
                  <c:v>5.5777842105263158</c:v>
                </c:pt>
                <c:pt idx="683">
                  <c:v>5.567115789473684</c:v>
                </c:pt>
                <c:pt idx="684">
                  <c:v>5.5599473684210521</c:v>
                </c:pt>
                <c:pt idx="685">
                  <c:v>5.5819842105263149</c:v>
                </c:pt>
                <c:pt idx="686">
                  <c:v>5.5467315789473686</c:v>
                </c:pt>
                <c:pt idx="687">
                  <c:v>5.5613947368421064</c:v>
                </c:pt>
                <c:pt idx="688">
                  <c:v>5.6215789473684215</c:v>
                </c:pt>
                <c:pt idx="689">
                  <c:v>5.6269684210526316</c:v>
                </c:pt>
                <c:pt idx="690">
                  <c:v>5.5788722222222207</c:v>
                </c:pt>
                <c:pt idx="691">
                  <c:v>5.5467166666666659</c:v>
                </c:pt>
                <c:pt idx="692">
                  <c:v>5.5536888888888889</c:v>
                </c:pt>
                <c:pt idx="693">
                  <c:v>5.5574277777777779</c:v>
                </c:pt>
                <c:pt idx="694">
                  <c:v>5.6288388888888887</c:v>
                </c:pt>
                <c:pt idx="695">
                  <c:v>5.494066666666666</c:v>
                </c:pt>
                <c:pt idx="696">
                  <c:v>5.5561166666666661</c:v>
                </c:pt>
                <c:pt idx="697">
                  <c:v>5.5707333333333331</c:v>
                </c:pt>
                <c:pt idx="698">
                  <c:v>5.5828111111111109</c:v>
                </c:pt>
                <c:pt idx="699">
                  <c:v>5.5469222222222214</c:v>
                </c:pt>
                <c:pt idx="700">
                  <c:v>5.5508222222222221</c:v>
                </c:pt>
                <c:pt idx="701">
                  <c:v>5.5262777777777776</c:v>
                </c:pt>
                <c:pt idx="702">
                  <c:v>5.5470944444444452</c:v>
                </c:pt>
                <c:pt idx="703">
                  <c:v>5.5879777777777786</c:v>
                </c:pt>
                <c:pt idx="704">
                  <c:v>5.6449555555555566</c:v>
                </c:pt>
                <c:pt idx="705">
                  <c:v>5.6161777777777777</c:v>
                </c:pt>
                <c:pt idx="706">
                  <c:v>5.5987777777777774</c:v>
                </c:pt>
                <c:pt idx="707">
                  <c:v>5.6115666666666675</c:v>
                </c:pt>
                <c:pt idx="708">
                  <c:v>5.6482666666666681</c:v>
                </c:pt>
                <c:pt idx="709">
                  <c:v>5.6702666666666666</c:v>
                </c:pt>
                <c:pt idx="710">
                  <c:v>5.6374944444444441</c:v>
                </c:pt>
                <c:pt idx="711">
                  <c:v>5.6647222222222222</c:v>
                </c:pt>
                <c:pt idx="712">
                  <c:v>5.7036000000000007</c:v>
                </c:pt>
                <c:pt idx="713">
                  <c:v>5.6693388888888894</c:v>
                </c:pt>
                <c:pt idx="714">
                  <c:v>5.7157166666666672</c:v>
                </c:pt>
                <c:pt idx="715">
                  <c:v>5.6998833333333332</c:v>
                </c:pt>
                <c:pt idx="716">
                  <c:v>5.7265277777777772</c:v>
                </c:pt>
                <c:pt idx="717">
                  <c:v>5.7103722222222224</c:v>
                </c:pt>
                <c:pt idx="718">
                  <c:v>5.6985777777777775</c:v>
                </c:pt>
                <c:pt idx="719">
                  <c:v>5.6919277777777788</c:v>
                </c:pt>
                <c:pt idx="720">
                  <c:v>5.7231944444444443</c:v>
                </c:pt>
                <c:pt idx="721">
                  <c:v>5.7192833333333351</c:v>
                </c:pt>
                <c:pt idx="722">
                  <c:v>5.7801388888888887</c:v>
                </c:pt>
                <c:pt idx="723">
                  <c:v>5.719211111111111</c:v>
                </c:pt>
                <c:pt idx="724">
                  <c:v>5.7134277777777775</c:v>
                </c:pt>
                <c:pt idx="725">
                  <c:v>5.7042166666666665</c:v>
                </c:pt>
                <c:pt idx="726">
                  <c:v>5.8193055555555553</c:v>
                </c:pt>
                <c:pt idx="727">
                  <c:v>5.7459999999999987</c:v>
                </c:pt>
                <c:pt idx="728">
                  <c:v>5.8056833333333335</c:v>
                </c:pt>
                <c:pt idx="729">
                  <c:v>5.7990888888888881</c:v>
                </c:pt>
                <c:pt idx="730">
                  <c:v>5.7776499999999995</c:v>
                </c:pt>
                <c:pt idx="731">
                  <c:v>5.8093333333333339</c:v>
                </c:pt>
                <c:pt idx="732">
                  <c:v>5.8831555555555539</c:v>
                </c:pt>
                <c:pt idx="733">
                  <c:v>5.8294722222222228</c:v>
                </c:pt>
                <c:pt idx="734">
                  <c:v>5.8192944444444432</c:v>
                </c:pt>
                <c:pt idx="735">
                  <c:v>5.8324222222222231</c:v>
                </c:pt>
                <c:pt idx="736">
                  <c:v>5.8043611111111098</c:v>
                </c:pt>
                <c:pt idx="737">
                  <c:v>5.8478000000000003</c:v>
                </c:pt>
                <c:pt idx="738">
                  <c:v>5.7842888888888897</c:v>
                </c:pt>
                <c:pt idx="739">
                  <c:v>5.7850555555555552</c:v>
                </c:pt>
                <c:pt idx="740">
                  <c:v>5.7842888888888897</c:v>
                </c:pt>
                <c:pt idx="741">
                  <c:v>5.9408555555555571</c:v>
                </c:pt>
                <c:pt idx="742">
                  <c:v>5.8743166666666671</c:v>
                </c:pt>
                <c:pt idx="743">
                  <c:v>5.8490277777777759</c:v>
                </c:pt>
                <c:pt idx="744">
                  <c:v>5.876783333333333</c:v>
                </c:pt>
                <c:pt idx="745">
                  <c:v>6.0394277777777781</c:v>
                </c:pt>
                <c:pt idx="746">
                  <c:v>5.9804666666666666</c:v>
                </c:pt>
                <c:pt idx="747">
                  <c:v>5.9380055555555566</c:v>
                </c:pt>
                <c:pt idx="748">
                  <c:v>5.9526722222222217</c:v>
                </c:pt>
                <c:pt idx="749">
                  <c:v>5.9925666666666668</c:v>
                </c:pt>
                <c:pt idx="750">
                  <c:v>6.0011222222222207</c:v>
                </c:pt>
                <c:pt idx="751">
                  <c:v>5.9938944444444449</c:v>
                </c:pt>
                <c:pt idx="752">
                  <c:v>6.0136611111111113</c:v>
                </c:pt>
                <c:pt idx="753">
                  <c:v>6.0227388888888882</c:v>
                </c:pt>
                <c:pt idx="754">
                  <c:v>6.0180555555555566</c:v>
                </c:pt>
                <c:pt idx="755">
                  <c:v>6.0047000000000015</c:v>
                </c:pt>
                <c:pt idx="756">
                  <c:v>6.035161111111111</c:v>
                </c:pt>
                <c:pt idx="757">
                  <c:v>5.9852777777777781</c:v>
                </c:pt>
                <c:pt idx="758">
                  <c:v>6.0711722222222226</c:v>
                </c:pt>
                <c:pt idx="759">
                  <c:v>6.0178555555555553</c:v>
                </c:pt>
                <c:pt idx="760">
                  <c:v>6.0170055555555555</c:v>
                </c:pt>
                <c:pt idx="761">
                  <c:v>6.0267833333333325</c:v>
                </c:pt>
                <c:pt idx="762">
                  <c:v>6.0467555555555554</c:v>
                </c:pt>
                <c:pt idx="763">
                  <c:v>6.0321444444444445</c:v>
                </c:pt>
                <c:pt idx="764">
                  <c:v>6.0935833333333322</c:v>
                </c:pt>
                <c:pt idx="765">
                  <c:v>6.0645222222222221</c:v>
                </c:pt>
                <c:pt idx="766">
                  <c:v>6.0911500000000016</c:v>
                </c:pt>
                <c:pt idx="767">
                  <c:v>6.0766611111111111</c:v>
                </c:pt>
                <c:pt idx="768">
                  <c:v>6.0840944444444425</c:v>
                </c:pt>
                <c:pt idx="769">
                  <c:v>6.0454166666666671</c:v>
                </c:pt>
                <c:pt idx="770">
                  <c:v>6.1079499999999998</c:v>
                </c:pt>
                <c:pt idx="771">
                  <c:v>6.1475111111111111</c:v>
                </c:pt>
                <c:pt idx="772">
                  <c:v>6.0868666666666664</c:v>
                </c:pt>
                <c:pt idx="773">
                  <c:v>6.0836777777777762</c:v>
                </c:pt>
                <c:pt idx="774">
                  <c:v>6.0936555555555545</c:v>
                </c:pt>
                <c:pt idx="775">
                  <c:v>6.1229611111111106</c:v>
                </c:pt>
                <c:pt idx="776">
                  <c:v>6.0775333333333332</c:v>
                </c:pt>
                <c:pt idx="777">
                  <c:v>6.0475055555555555</c:v>
                </c:pt>
                <c:pt idx="778">
                  <c:v>6.0340777777777781</c:v>
                </c:pt>
                <c:pt idx="779">
                  <c:v>6.0233499999999998</c:v>
                </c:pt>
                <c:pt idx="780">
                  <c:v>6.1116611111111094</c:v>
                </c:pt>
                <c:pt idx="781">
                  <c:v>6.1295555555555552</c:v>
                </c:pt>
                <c:pt idx="782">
                  <c:v>6.1130277777777788</c:v>
                </c:pt>
                <c:pt idx="783">
                  <c:v>6.1454722222222209</c:v>
                </c:pt>
                <c:pt idx="784">
                  <c:v>6.1509444444444448</c:v>
                </c:pt>
                <c:pt idx="785">
                  <c:v>6.1093777777777785</c:v>
                </c:pt>
                <c:pt idx="786">
                  <c:v>6.1723555555555549</c:v>
                </c:pt>
                <c:pt idx="787">
                  <c:v>6.1246333333333327</c:v>
                </c:pt>
                <c:pt idx="788">
                  <c:v>6.1447722222222216</c:v>
                </c:pt>
                <c:pt idx="789">
                  <c:v>6.1865500000000004</c:v>
                </c:pt>
                <c:pt idx="790">
                  <c:v>6.2296277777777771</c:v>
                </c:pt>
                <c:pt idx="791">
                  <c:v>6.1711333333333336</c:v>
                </c:pt>
                <c:pt idx="792">
                  <c:v>6.179855555555557</c:v>
                </c:pt>
                <c:pt idx="793">
                  <c:v>6.1496555555555545</c:v>
                </c:pt>
                <c:pt idx="794">
                  <c:v>6.1841666666666661</c:v>
                </c:pt>
                <c:pt idx="795">
                  <c:v>6.2059111111111109</c:v>
                </c:pt>
                <c:pt idx="796">
                  <c:v>6.1884055555555584</c:v>
                </c:pt>
                <c:pt idx="797">
                  <c:v>6.1875666666666662</c:v>
                </c:pt>
                <c:pt idx="798">
                  <c:v>6.1930055555555557</c:v>
                </c:pt>
                <c:pt idx="799">
                  <c:v>6.178694444444444</c:v>
                </c:pt>
                <c:pt idx="800">
                  <c:v>6.2365666666666666</c:v>
                </c:pt>
                <c:pt idx="801">
                  <c:v>6.2294444444444439</c:v>
                </c:pt>
                <c:pt idx="802">
                  <c:v>6.2520666666666669</c:v>
                </c:pt>
                <c:pt idx="803">
                  <c:v>6.2825833333333332</c:v>
                </c:pt>
                <c:pt idx="804">
                  <c:v>6.2645833333333334</c:v>
                </c:pt>
                <c:pt idx="805">
                  <c:v>6.3604666666666674</c:v>
                </c:pt>
                <c:pt idx="806">
                  <c:v>6.2292500000000004</c:v>
                </c:pt>
                <c:pt idx="807">
                  <c:v>6.2602777777777776</c:v>
                </c:pt>
                <c:pt idx="808">
                  <c:v>6.3848333333333338</c:v>
                </c:pt>
                <c:pt idx="809">
                  <c:v>6.3526611111111109</c:v>
                </c:pt>
                <c:pt idx="810">
                  <c:v>6.4395777777777763</c:v>
                </c:pt>
                <c:pt idx="811">
                  <c:v>6.3585722222222225</c:v>
                </c:pt>
                <c:pt idx="812">
                  <c:v>6.385816666666666</c:v>
                </c:pt>
                <c:pt idx="813">
                  <c:v>6.3749333333333338</c:v>
                </c:pt>
                <c:pt idx="814">
                  <c:v>6.4348888888888887</c:v>
                </c:pt>
                <c:pt idx="815">
                  <c:v>6.3898666666666664</c:v>
                </c:pt>
                <c:pt idx="816">
                  <c:v>6.4569058823529417</c:v>
                </c:pt>
                <c:pt idx="817">
                  <c:v>6.4948647058823532</c:v>
                </c:pt>
                <c:pt idx="818">
                  <c:v>6.4772058823529397</c:v>
                </c:pt>
                <c:pt idx="819">
                  <c:v>6.4647529411764699</c:v>
                </c:pt>
                <c:pt idx="820">
                  <c:v>6.4978352941176469</c:v>
                </c:pt>
                <c:pt idx="821">
                  <c:v>6.4842294117647068</c:v>
                </c:pt>
                <c:pt idx="822">
                  <c:v>6.4247588235294115</c:v>
                </c:pt>
                <c:pt idx="823">
                  <c:v>6.4978411764705886</c:v>
                </c:pt>
                <c:pt idx="824">
                  <c:v>6.4767823529411768</c:v>
                </c:pt>
                <c:pt idx="825">
                  <c:v>6.4784294117647052</c:v>
                </c:pt>
                <c:pt idx="826">
                  <c:v>6.4553294117647049</c:v>
                </c:pt>
                <c:pt idx="827">
                  <c:v>6.4355529411764705</c:v>
                </c:pt>
                <c:pt idx="828">
                  <c:v>6.473223529411765</c:v>
                </c:pt>
                <c:pt idx="829">
                  <c:v>6.5089294117647052</c:v>
                </c:pt>
                <c:pt idx="830">
                  <c:v>6.8198058823529424</c:v>
                </c:pt>
                <c:pt idx="831">
                  <c:v>6.7205000000000004</c:v>
                </c:pt>
                <c:pt idx="832">
                  <c:v>6.6477588235294105</c:v>
                </c:pt>
                <c:pt idx="833">
                  <c:v>6.6151176470588231</c:v>
                </c:pt>
                <c:pt idx="834">
                  <c:v>6.7044529411764708</c:v>
                </c:pt>
                <c:pt idx="835">
                  <c:v>6.708270588235294</c:v>
                </c:pt>
                <c:pt idx="836">
                  <c:v>6.596441176470587</c:v>
                </c:pt>
                <c:pt idx="837">
                  <c:v>6.6002882352941183</c:v>
                </c:pt>
                <c:pt idx="838">
                  <c:v>6.6065411764705884</c:v>
                </c:pt>
                <c:pt idx="839">
                  <c:v>6.6121882352941173</c:v>
                </c:pt>
                <c:pt idx="840">
                  <c:v>6.6171647058823524</c:v>
                </c:pt>
                <c:pt idx="841">
                  <c:v>6.6190999999999995</c:v>
                </c:pt>
                <c:pt idx="842">
                  <c:v>6.5948000000000002</c:v>
                </c:pt>
                <c:pt idx="843">
                  <c:v>6.6590529411764692</c:v>
                </c:pt>
                <c:pt idx="844">
                  <c:v>6.7066058823529415</c:v>
                </c:pt>
                <c:pt idx="845">
                  <c:v>6.6143352941176472</c:v>
                </c:pt>
                <c:pt idx="846">
                  <c:v>6.6589294117647055</c:v>
                </c:pt>
                <c:pt idx="847">
                  <c:v>6.6554705882352945</c:v>
                </c:pt>
                <c:pt idx="848">
                  <c:v>6.6903470588235292</c:v>
                </c:pt>
                <c:pt idx="849">
                  <c:v>6.6183764705882346</c:v>
                </c:pt>
                <c:pt idx="850">
                  <c:v>6.5707941176470586</c:v>
                </c:pt>
                <c:pt idx="851">
                  <c:v>6.5806999999999993</c:v>
                </c:pt>
                <c:pt idx="852">
                  <c:v>6.6150882352941167</c:v>
                </c:pt>
                <c:pt idx="853">
                  <c:v>6.6235000000000008</c:v>
                </c:pt>
                <c:pt idx="854">
                  <c:v>6.546329411764706</c:v>
                </c:pt>
                <c:pt idx="855">
                  <c:v>6.5945117647058815</c:v>
                </c:pt>
                <c:pt idx="856">
                  <c:v>6.5737352941176459</c:v>
                </c:pt>
                <c:pt idx="857">
                  <c:v>6.4879764705882348</c:v>
                </c:pt>
                <c:pt idx="858">
                  <c:v>6.4704647058823523</c:v>
                </c:pt>
                <c:pt idx="859">
                  <c:v>6.5292882352941177</c:v>
                </c:pt>
                <c:pt idx="860">
                  <c:v>6.4634352941176472</c:v>
                </c:pt>
                <c:pt idx="861">
                  <c:v>6.5660117647058831</c:v>
                </c:pt>
                <c:pt idx="862">
                  <c:v>6.5681705882352936</c:v>
                </c:pt>
                <c:pt idx="863">
                  <c:v>6.4425764705882349</c:v>
                </c:pt>
                <c:pt idx="864">
                  <c:v>6.6612058823529408</c:v>
                </c:pt>
                <c:pt idx="865">
                  <c:v>6.6271999999999993</c:v>
                </c:pt>
                <c:pt idx="866">
                  <c:v>6.5767764705882348</c:v>
                </c:pt>
                <c:pt idx="867">
                  <c:v>6.5586058823529418</c:v>
                </c:pt>
                <c:pt idx="868">
                  <c:v>6.4795176470588238</c:v>
                </c:pt>
                <c:pt idx="869">
                  <c:v>6.4306882352941166</c:v>
                </c:pt>
                <c:pt idx="870">
                  <c:v>6.5905352941176467</c:v>
                </c:pt>
                <c:pt idx="871">
                  <c:v>6.6020882352941168</c:v>
                </c:pt>
                <c:pt idx="872">
                  <c:v>6.666199999999999</c:v>
                </c:pt>
                <c:pt idx="873">
                  <c:v>6.695729411764705</c:v>
                </c:pt>
                <c:pt idx="874">
                  <c:v>6.7567176470588235</c:v>
                </c:pt>
                <c:pt idx="875">
                  <c:v>6.8040470588235298</c:v>
                </c:pt>
                <c:pt idx="876">
                  <c:v>6.7015764705882352</c:v>
                </c:pt>
                <c:pt idx="877">
                  <c:v>6.7055823529411773</c:v>
                </c:pt>
                <c:pt idx="878">
                  <c:v>6.5693235294117649</c:v>
                </c:pt>
                <c:pt idx="879">
                  <c:v>6.5438588235294128</c:v>
                </c:pt>
                <c:pt idx="880">
                  <c:v>6.5956235294117649</c:v>
                </c:pt>
                <c:pt idx="881">
                  <c:v>6.6153411764705874</c:v>
                </c:pt>
                <c:pt idx="882">
                  <c:v>6.5495176470588232</c:v>
                </c:pt>
                <c:pt idx="883">
                  <c:v>6.5527529411764709</c:v>
                </c:pt>
                <c:pt idx="884">
                  <c:v>6.5950764705882348</c:v>
                </c:pt>
                <c:pt idx="885">
                  <c:v>6.770105882352941</c:v>
                </c:pt>
                <c:pt idx="886">
                  <c:v>6.5978705882352946</c:v>
                </c:pt>
                <c:pt idx="887">
                  <c:v>6.6107941176470577</c:v>
                </c:pt>
                <c:pt idx="888">
                  <c:v>6.5852529411764706</c:v>
                </c:pt>
                <c:pt idx="889">
                  <c:v>6.6250294117647073</c:v>
                </c:pt>
                <c:pt idx="890">
                  <c:v>6.5781882352941201</c:v>
                </c:pt>
                <c:pt idx="891">
                  <c:v>6.5607235294117645</c:v>
                </c:pt>
                <c:pt idx="892">
                  <c:v>6.55520588235294</c:v>
                </c:pt>
                <c:pt idx="893">
                  <c:v>6.5719588235294122</c:v>
                </c:pt>
                <c:pt idx="894">
                  <c:v>6.6120764705882369</c:v>
                </c:pt>
                <c:pt idx="895">
                  <c:v>6.5838941176470582</c:v>
                </c:pt>
                <c:pt idx="896">
                  <c:v>6.5997705882352946</c:v>
                </c:pt>
                <c:pt idx="897">
                  <c:v>6.6199176470588244</c:v>
                </c:pt>
                <c:pt idx="898">
                  <c:v>6.5725294117647062</c:v>
                </c:pt>
                <c:pt idx="899">
                  <c:v>6.62</c:v>
                </c:pt>
                <c:pt idx="900">
                  <c:v>6.6704705882352942</c:v>
                </c:pt>
                <c:pt idx="901">
                  <c:v>6.5864529411764696</c:v>
                </c:pt>
                <c:pt idx="902">
                  <c:v>6.5689294117647057</c:v>
                </c:pt>
                <c:pt idx="903">
                  <c:v>6.6176647058823521</c:v>
                </c:pt>
                <c:pt idx="904">
                  <c:v>6.6477117647058819</c:v>
                </c:pt>
                <c:pt idx="905">
                  <c:v>6.6189588235294119</c:v>
                </c:pt>
                <c:pt idx="906">
                  <c:v>6.6399352941176462</c:v>
                </c:pt>
                <c:pt idx="907">
                  <c:v>6.6587941176470586</c:v>
                </c:pt>
                <c:pt idx="908">
                  <c:v>6.628064705882351</c:v>
                </c:pt>
                <c:pt idx="909">
                  <c:v>6.6311562500000001</c:v>
                </c:pt>
                <c:pt idx="910">
                  <c:v>6.6107562500000006</c:v>
                </c:pt>
                <c:pt idx="911">
                  <c:v>6.6188562500000003</c:v>
                </c:pt>
                <c:pt idx="912">
                  <c:v>6.6172312500000006</c:v>
                </c:pt>
                <c:pt idx="913">
                  <c:v>6.6370125</c:v>
                </c:pt>
                <c:pt idx="914">
                  <c:v>6.62299375</c:v>
                </c:pt>
                <c:pt idx="915">
                  <c:v>6.619893750000001</c:v>
                </c:pt>
                <c:pt idx="916">
                  <c:v>6.6304249999999998</c:v>
                </c:pt>
                <c:pt idx="917">
                  <c:v>6.6484749999999995</c:v>
                </c:pt>
                <c:pt idx="918">
                  <c:v>6.67786875</c:v>
                </c:pt>
                <c:pt idx="919">
                  <c:v>6.6366687500000001</c:v>
                </c:pt>
                <c:pt idx="920">
                  <c:v>6.6467500000000008</c:v>
                </c:pt>
                <c:pt idx="921">
                  <c:v>6.6246375000000004</c:v>
                </c:pt>
                <c:pt idx="922">
                  <c:v>6.6399937500000004</c:v>
                </c:pt>
                <c:pt idx="923">
                  <c:v>6.6940437499999996</c:v>
                </c:pt>
                <c:pt idx="924">
                  <c:v>6.6336812500000004</c:v>
                </c:pt>
                <c:pt idx="925">
                  <c:v>6.6578437499999996</c:v>
                </c:pt>
                <c:pt idx="926">
                  <c:v>6.610581250000001</c:v>
                </c:pt>
                <c:pt idx="927">
                  <c:v>6.6270250000000015</c:v>
                </c:pt>
                <c:pt idx="928">
                  <c:v>6.6413312499999995</c:v>
                </c:pt>
                <c:pt idx="929">
                  <c:v>6.6625437500000002</c:v>
                </c:pt>
                <c:pt idx="930">
                  <c:v>6.6333624999999987</c:v>
                </c:pt>
                <c:pt idx="931">
                  <c:v>6.6572312500000006</c:v>
                </c:pt>
                <c:pt idx="932">
                  <c:v>6.6718562500000003</c:v>
                </c:pt>
                <c:pt idx="933">
                  <c:v>6.6768437499999997</c:v>
                </c:pt>
                <c:pt idx="934">
                  <c:v>6.6613999999999987</c:v>
                </c:pt>
                <c:pt idx="935">
                  <c:v>6.640493750000001</c:v>
                </c:pt>
                <c:pt idx="936">
                  <c:v>6.6534187500000002</c:v>
                </c:pt>
                <c:pt idx="937">
                  <c:v>6.63500625</c:v>
                </c:pt>
                <c:pt idx="938">
                  <c:v>6.631043749999999</c:v>
                </c:pt>
                <c:pt idx="939">
                  <c:v>6.6991312500000006</c:v>
                </c:pt>
                <c:pt idx="940">
                  <c:v>6.6761687499999995</c:v>
                </c:pt>
                <c:pt idx="941">
                  <c:v>6.6966125000000005</c:v>
                </c:pt>
                <c:pt idx="942">
                  <c:v>6.6734687499999987</c:v>
                </c:pt>
                <c:pt idx="943">
                  <c:v>6.7249375000000002</c:v>
                </c:pt>
                <c:pt idx="944">
                  <c:v>6.6600500000000009</c:v>
                </c:pt>
                <c:pt idx="945">
                  <c:v>6.629624999999999</c:v>
                </c:pt>
                <c:pt idx="946">
                  <c:v>6.6183562499999997</c:v>
                </c:pt>
                <c:pt idx="947">
                  <c:v>6.7219187500000004</c:v>
                </c:pt>
                <c:pt idx="948">
                  <c:v>6.7471187500000003</c:v>
                </c:pt>
                <c:pt idx="949">
                  <c:v>6.7456874999999998</c:v>
                </c:pt>
                <c:pt idx="950">
                  <c:v>6.6887375000000002</c:v>
                </c:pt>
                <c:pt idx="951">
                  <c:v>6.7013437499999995</c:v>
                </c:pt>
                <c:pt idx="952">
                  <c:v>6.7706687499999987</c:v>
                </c:pt>
                <c:pt idx="953">
                  <c:v>6.7713437499999998</c:v>
                </c:pt>
                <c:pt idx="954">
                  <c:v>6.7515812499999992</c:v>
                </c:pt>
                <c:pt idx="955">
                  <c:v>6.7090062499999998</c:v>
                </c:pt>
                <c:pt idx="956">
                  <c:v>6.7223874999999991</c:v>
                </c:pt>
                <c:pt idx="957">
                  <c:v>6.7343437499999999</c:v>
                </c:pt>
                <c:pt idx="958">
                  <c:v>6.77715625</c:v>
                </c:pt>
                <c:pt idx="959">
                  <c:v>6.7937312499999996</c:v>
                </c:pt>
                <c:pt idx="960">
                  <c:v>6.7409937500000003</c:v>
                </c:pt>
                <c:pt idx="961">
                  <c:v>6.8092812500000006</c:v>
                </c:pt>
                <c:pt idx="962">
                  <c:v>6.7699249999999997</c:v>
                </c:pt>
                <c:pt idx="963">
                  <c:v>6.7613374999999998</c:v>
                </c:pt>
                <c:pt idx="964">
                  <c:v>6.7737937500000003</c:v>
                </c:pt>
                <c:pt idx="965">
                  <c:v>6.7665687500000002</c:v>
                </c:pt>
                <c:pt idx="966">
                  <c:v>6.7984062500000011</c:v>
                </c:pt>
                <c:pt idx="967">
                  <c:v>6.79505625</c:v>
                </c:pt>
                <c:pt idx="968">
                  <c:v>6.7632374999999989</c:v>
                </c:pt>
                <c:pt idx="969">
                  <c:v>6.7452249999999987</c:v>
                </c:pt>
                <c:pt idx="970">
                  <c:v>6.759206250000001</c:v>
                </c:pt>
                <c:pt idx="971">
                  <c:v>6.7525124999999999</c:v>
                </c:pt>
                <c:pt idx="972">
                  <c:v>6.7385499999999992</c:v>
                </c:pt>
                <c:pt idx="973">
                  <c:v>6.7327062499999997</c:v>
                </c:pt>
                <c:pt idx="974">
                  <c:v>6.7990187499999992</c:v>
                </c:pt>
                <c:pt idx="975">
                  <c:v>6.7843875000000011</c:v>
                </c:pt>
                <c:pt idx="976">
                  <c:v>6.7898499999999995</c:v>
                </c:pt>
                <c:pt idx="977">
                  <c:v>6.7784625000000016</c:v>
                </c:pt>
                <c:pt idx="978">
                  <c:v>6.8282375000000002</c:v>
                </c:pt>
                <c:pt idx="979">
                  <c:v>6.7448999999999995</c:v>
                </c:pt>
                <c:pt idx="980">
                  <c:v>6.7863500000000005</c:v>
                </c:pt>
                <c:pt idx="981">
                  <c:v>6.716043749999999</c:v>
                </c:pt>
                <c:pt idx="982">
                  <c:v>6.74646875</c:v>
                </c:pt>
                <c:pt idx="983">
                  <c:v>6.7410625</c:v>
                </c:pt>
                <c:pt idx="984">
                  <c:v>6.6550812500000012</c:v>
                </c:pt>
                <c:pt idx="985">
                  <c:v>6.6227625000000003</c:v>
                </c:pt>
                <c:pt idx="986">
                  <c:v>6.6395875000000011</c:v>
                </c:pt>
                <c:pt idx="987">
                  <c:v>6.7040499999999987</c:v>
                </c:pt>
                <c:pt idx="988">
                  <c:v>6.6800624999999982</c:v>
                </c:pt>
                <c:pt idx="989">
                  <c:v>6.6740249999999994</c:v>
                </c:pt>
                <c:pt idx="990">
                  <c:v>6.6505124999999996</c:v>
                </c:pt>
                <c:pt idx="991">
                  <c:v>6.7236812499999994</c:v>
                </c:pt>
                <c:pt idx="992">
                  <c:v>6.7254687500000001</c:v>
                </c:pt>
                <c:pt idx="993">
                  <c:v>6.7745437500000003</c:v>
                </c:pt>
                <c:pt idx="994">
                  <c:v>6.751925</c:v>
                </c:pt>
                <c:pt idx="995">
                  <c:v>6.7157499999999999</c:v>
                </c:pt>
                <c:pt idx="996">
                  <c:v>6.7171812500000003</c:v>
                </c:pt>
                <c:pt idx="997">
                  <c:v>6.7084687500000006</c:v>
                </c:pt>
                <c:pt idx="998">
                  <c:v>6.7784562499999996</c:v>
                </c:pt>
                <c:pt idx="999">
                  <c:v>6.7426499999999994</c:v>
                </c:pt>
                <c:pt idx="1000">
                  <c:v>6.7118375000000006</c:v>
                </c:pt>
                <c:pt idx="1001">
                  <c:v>6.7361500000000003</c:v>
                </c:pt>
                <c:pt idx="1002">
                  <c:v>6.7344437500000005</c:v>
                </c:pt>
                <c:pt idx="1003">
                  <c:v>6.7054499999999999</c:v>
                </c:pt>
                <c:pt idx="1004">
                  <c:v>6.7603437500000005</c:v>
                </c:pt>
                <c:pt idx="1005">
                  <c:v>6.7853312500000005</c:v>
                </c:pt>
                <c:pt idx="1006">
                  <c:v>6.7291499999999989</c:v>
                </c:pt>
                <c:pt idx="1007">
                  <c:v>6.7905125000000002</c:v>
                </c:pt>
                <c:pt idx="1008">
                  <c:v>6.7677187500000002</c:v>
                </c:pt>
                <c:pt idx="1009">
                  <c:v>6.7889437499999996</c:v>
                </c:pt>
                <c:pt idx="1010">
                  <c:v>6.7916749999999997</c:v>
                </c:pt>
                <c:pt idx="1011">
                  <c:v>6.8309625000000009</c:v>
                </c:pt>
                <c:pt idx="1012">
                  <c:v>6.7509562500000007</c:v>
                </c:pt>
                <c:pt idx="1013">
                  <c:v>6.7814125000000001</c:v>
                </c:pt>
                <c:pt idx="1014">
                  <c:v>6.8003000000000009</c:v>
                </c:pt>
                <c:pt idx="1015">
                  <c:v>6.7625312499999994</c:v>
                </c:pt>
                <c:pt idx="1016">
                  <c:v>6.8026124999999995</c:v>
                </c:pt>
                <c:pt idx="1017">
                  <c:v>6.7655499999999993</c:v>
                </c:pt>
                <c:pt idx="1018">
                  <c:v>6.737025</c:v>
                </c:pt>
                <c:pt idx="1019">
                  <c:v>6.723650000000001</c:v>
                </c:pt>
                <c:pt idx="1020">
                  <c:v>6.8256249999999996</c:v>
                </c:pt>
                <c:pt idx="1021">
                  <c:v>6.7545687499999989</c:v>
                </c:pt>
                <c:pt idx="1022">
                  <c:v>6.7541062500000004</c:v>
                </c:pt>
                <c:pt idx="1023">
                  <c:v>6.7577374999999993</c:v>
                </c:pt>
                <c:pt idx="1024">
                  <c:v>6.7449124999999999</c:v>
                </c:pt>
                <c:pt idx="1025">
                  <c:v>6.8029937499999997</c:v>
                </c:pt>
                <c:pt idx="1026">
                  <c:v>6.8343874999999992</c:v>
                </c:pt>
                <c:pt idx="1027">
                  <c:v>6.7998374999999998</c:v>
                </c:pt>
                <c:pt idx="1028">
                  <c:v>6.7848000000000006</c:v>
                </c:pt>
                <c:pt idx="1029">
                  <c:v>6.7991250000000001</c:v>
                </c:pt>
                <c:pt idx="1030">
                  <c:v>6.7759249999999982</c:v>
                </c:pt>
                <c:pt idx="1031">
                  <c:v>6.7382000000000009</c:v>
                </c:pt>
                <c:pt idx="1032">
                  <c:v>6.7188125000000003</c:v>
                </c:pt>
                <c:pt idx="1033">
                  <c:v>6.8030249999999999</c:v>
                </c:pt>
                <c:pt idx="1034">
                  <c:v>6.7780499999999995</c:v>
                </c:pt>
                <c:pt idx="1035">
                  <c:v>6.7942937500000005</c:v>
                </c:pt>
                <c:pt idx="1036">
                  <c:v>6.7789625000000004</c:v>
                </c:pt>
                <c:pt idx="1037">
                  <c:v>6.7898812499999988</c:v>
                </c:pt>
                <c:pt idx="1038">
                  <c:v>6.8014312499999994</c:v>
                </c:pt>
                <c:pt idx="1039">
                  <c:v>6.7449125000000008</c:v>
                </c:pt>
                <c:pt idx="1040">
                  <c:v>6.7943625000000001</c:v>
                </c:pt>
                <c:pt idx="1041">
                  <c:v>6.7734500000000013</c:v>
                </c:pt>
                <c:pt idx="1042">
                  <c:v>6.7540812499999996</c:v>
                </c:pt>
                <c:pt idx="1043">
                  <c:v>6.7805187500000006</c:v>
                </c:pt>
                <c:pt idx="1044">
                  <c:v>6.7121499999999994</c:v>
                </c:pt>
                <c:pt idx="1045">
                  <c:v>6.71808125</c:v>
                </c:pt>
                <c:pt idx="1046">
                  <c:v>6.6683249999999994</c:v>
                </c:pt>
                <c:pt idx="1047">
                  <c:v>6.6610375000000008</c:v>
                </c:pt>
                <c:pt idx="1048">
                  <c:v>6.7144937499999999</c:v>
                </c:pt>
                <c:pt idx="1049">
                  <c:v>6.6824874999999997</c:v>
                </c:pt>
                <c:pt idx="1050">
                  <c:v>6.6779187499999999</c:v>
                </c:pt>
                <c:pt idx="1051">
                  <c:v>6.7022124999999999</c:v>
                </c:pt>
                <c:pt idx="1052">
                  <c:v>6.7117500000000003</c:v>
                </c:pt>
                <c:pt idx="1053">
                  <c:v>6.7382437500000005</c:v>
                </c:pt>
                <c:pt idx="1054">
                  <c:v>6.7328687499999997</c:v>
                </c:pt>
                <c:pt idx="1055">
                  <c:v>6.7582250000000004</c:v>
                </c:pt>
                <c:pt idx="1056">
                  <c:v>6.7390187499999996</c:v>
                </c:pt>
                <c:pt idx="1057">
                  <c:v>6.7336687499999996</c:v>
                </c:pt>
                <c:pt idx="1058">
                  <c:v>6.7818000000000005</c:v>
                </c:pt>
                <c:pt idx="1059">
                  <c:v>6.70780625</c:v>
                </c:pt>
                <c:pt idx="1060">
                  <c:v>6.7108499999999998</c:v>
                </c:pt>
                <c:pt idx="1061">
                  <c:v>6.7144187500000001</c:v>
                </c:pt>
                <c:pt idx="1062">
                  <c:v>6.7457812500000003</c:v>
                </c:pt>
                <c:pt idx="1063">
                  <c:v>6.7441125</c:v>
                </c:pt>
                <c:pt idx="1064">
                  <c:v>6.7209062499999996</c:v>
                </c:pt>
                <c:pt idx="1065">
                  <c:v>6.6907625000000008</c:v>
                </c:pt>
                <c:pt idx="1066">
                  <c:v>6.7221250000000001</c:v>
                </c:pt>
                <c:pt idx="1067">
                  <c:v>6.7993062500000008</c:v>
                </c:pt>
                <c:pt idx="1068">
                  <c:v>6.6942749999999993</c:v>
                </c:pt>
                <c:pt idx="1069">
                  <c:v>6.679337499999999</c:v>
                </c:pt>
                <c:pt idx="1070">
                  <c:v>6.6066687499999999</c:v>
                </c:pt>
                <c:pt idx="1071">
                  <c:v>6.6660625000000007</c:v>
                </c:pt>
                <c:pt idx="1072">
                  <c:v>6.6058937500000008</c:v>
                </c:pt>
                <c:pt idx="1073">
                  <c:v>6.6354187499999995</c:v>
                </c:pt>
                <c:pt idx="1074">
                  <c:v>6.6295250000000001</c:v>
                </c:pt>
                <c:pt idx="1075">
                  <c:v>6.6954812500000003</c:v>
                </c:pt>
                <c:pt idx="1076">
                  <c:v>6.6438187500000003</c:v>
                </c:pt>
                <c:pt idx="1077">
                  <c:v>6.6897999999999991</c:v>
                </c:pt>
                <c:pt idx="1078">
                  <c:v>6.6815812500000007</c:v>
                </c:pt>
                <c:pt idx="1079">
                  <c:v>6.725168749999999</c:v>
                </c:pt>
                <c:pt idx="1080">
                  <c:v>6.642518749999998</c:v>
                </c:pt>
                <c:pt idx="1081">
                  <c:v>6.6655124999999993</c:v>
                </c:pt>
                <c:pt idx="1082">
                  <c:v>6.6414812499999991</c:v>
                </c:pt>
                <c:pt idx="1083">
                  <c:v>6.6723749999999997</c:v>
                </c:pt>
                <c:pt idx="1084">
                  <c:v>6.6195562500000005</c:v>
                </c:pt>
                <c:pt idx="1085">
                  <c:v>6.6338250000000007</c:v>
                </c:pt>
                <c:pt idx="1086">
                  <c:v>6.5873812499999982</c:v>
                </c:pt>
                <c:pt idx="1087">
                  <c:v>6.6144812500000008</c:v>
                </c:pt>
                <c:pt idx="1088">
                  <c:v>6.6314937499999997</c:v>
                </c:pt>
                <c:pt idx="1089">
                  <c:v>6.6678562499999989</c:v>
                </c:pt>
                <c:pt idx="1090">
                  <c:v>6.6033500000000007</c:v>
                </c:pt>
                <c:pt idx="1091">
                  <c:v>6.5583562499999992</c:v>
                </c:pt>
                <c:pt idx="1092">
                  <c:v>6.5960125000000014</c:v>
                </c:pt>
                <c:pt idx="1093">
                  <c:v>6.5828250000000006</c:v>
                </c:pt>
                <c:pt idx="1094">
                  <c:v>6.5800749999999999</c:v>
                </c:pt>
                <c:pt idx="1095">
                  <c:v>6.5708624999999996</c:v>
                </c:pt>
                <c:pt idx="1096">
                  <c:v>6.5235562500000013</c:v>
                </c:pt>
                <c:pt idx="1097">
                  <c:v>6.5274125000000005</c:v>
                </c:pt>
                <c:pt idx="1098">
                  <c:v>6.4620625000000018</c:v>
                </c:pt>
                <c:pt idx="1099">
                  <c:v>6.4693499999999995</c:v>
                </c:pt>
                <c:pt idx="1100">
                  <c:v>6.4797062500000004</c:v>
                </c:pt>
                <c:pt idx="1101">
                  <c:v>6.4004625000000006</c:v>
                </c:pt>
                <c:pt idx="1102">
                  <c:v>6.4292187500000004</c:v>
                </c:pt>
                <c:pt idx="1103">
                  <c:v>6.431074999999999</c:v>
                </c:pt>
                <c:pt idx="1104">
                  <c:v>6.4391812499999999</c:v>
                </c:pt>
                <c:pt idx="1105">
                  <c:v>6.4729999999999999</c:v>
                </c:pt>
                <c:pt idx="1106">
                  <c:v>6.4734374999999993</c:v>
                </c:pt>
                <c:pt idx="1107">
                  <c:v>6.5198000000000009</c:v>
                </c:pt>
                <c:pt idx="1108">
                  <c:v>6.4387687499999995</c:v>
                </c:pt>
                <c:pt idx="1109">
                  <c:v>6.4965750000000009</c:v>
                </c:pt>
                <c:pt idx="1110">
                  <c:v>6.4521562499999989</c:v>
                </c:pt>
                <c:pt idx="1111">
                  <c:v>6.4899750000000003</c:v>
                </c:pt>
                <c:pt idx="1112">
                  <c:v>6.5269625000000007</c:v>
                </c:pt>
                <c:pt idx="1113">
                  <c:v>6.5126812499999982</c:v>
                </c:pt>
                <c:pt idx="1114">
                  <c:v>6.4434312499999997</c:v>
                </c:pt>
                <c:pt idx="1115">
                  <c:v>6.4401562499999994</c:v>
                </c:pt>
                <c:pt idx="1116">
                  <c:v>6.5189312499999996</c:v>
                </c:pt>
                <c:pt idx="1117">
                  <c:v>6.5012562500000008</c:v>
                </c:pt>
                <c:pt idx="1118">
                  <c:v>6.5113937500000008</c:v>
                </c:pt>
                <c:pt idx="1119">
                  <c:v>6.5064624999999996</c:v>
                </c:pt>
                <c:pt idx="1120">
                  <c:v>6.4947562499999991</c:v>
                </c:pt>
                <c:pt idx="1121">
                  <c:v>6.4955375000000011</c:v>
                </c:pt>
                <c:pt idx="1122">
                  <c:v>6.5099625000000003</c:v>
                </c:pt>
                <c:pt idx="1123">
                  <c:v>6.51533125</c:v>
                </c:pt>
                <c:pt idx="1124">
                  <c:v>6.4969375000000014</c:v>
                </c:pt>
                <c:pt idx="1125">
                  <c:v>6.5100124999999993</c:v>
                </c:pt>
                <c:pt idx="1126">
                  <c:v>6.4832812499999992</c:v>
                </c:pt>
                <c:pt idx="1127">
                  <c:v>6.5120125000000009</c:v>
                </c:pt>
                <c:pt idx="1128">
                  <c:v>6.5123625000000001</c:v>
                </c:pt>
                <c:pt idx="1129">
                  <c:v>6.48619375</c:v>
                </c:pt>
                <c:pt idx="1130">
                  <c:v>6.4728062499999988</c:v>
                </c:pt>
                <c:pt idx="1131">
                  <c:v>6.4826749999999986</c:v>
                </c:pt>
                <c:pt idx="1132">
                  <c:v>6.462299999999999</c:v>
                </c:pt>
                <c:pt idx="1133">
                  <c:v>6.45695</c:v>
                </c:pt>
                <c:pt idx="1134">
                  <c:v>6.5357187499999991</c:v>
                </c:pt>
                <c:pt idx="1135">
                  <c:v>6.5421562499999997</c:v>
                </c:pt>
                <c:pt idx="1136">
                  <c:v>6.5740624999999993</c:v>
                </c:pt>
                <c:pt idx="1137">
                  <c:v>6.5373000000000001</c:v>
                </c:pt>
                <c:pt idx="1138">
                  <c:v>6.5656249999999989</c:v>
                </c:pt>
                <c:pt idx="1139">
                  <c:v>6.6317562500000005</c:v>
                </c:pt>
                <c:pt idx="1140">
                  <c:v>6.5629937500000004</c:v>
                </c:pt>
                <c:pt idx="1141">
                  <c:v>6.5292562500000013</c:v>
                </c:pt>
                <c:pt idx="1142">
                  <c:v>6.5643312500000013</c:v>
                </c:pt>
                <c:pt idx="1143">
                  <c:v>6.5478124999999991</c:v>
                </c:pt>
                <c:pt idx="1144">
                  <c:v>6.5948374999999988</c:v>
                </c:pt>
                <c:pt idx="1145">
                  <c:v>6.5483687499999998</c:v>
                </c:pt>
                <c:pt idx="1146">
                  <c:v>6.5793687500000004</c:v>
                </c:pt>
                <c:pt idx="1147">
                  <c:v>6.5400500000000008</c:v>
                </c:pt>
                <c:pt idx="1148">
                  <c:v>6.5762749999999999</c:v>
                </c:pt>
                <c:pt idx="1149">
                  <c:v>6.5749499999999985</c:v>
                </c:pt>
                <c:pt idx="1150">
                  <c:v>6.5688250000000004</c:v>
                </c:pt>
                <c:pt idx="1151">
                  <c:v>6.5462187499999995</c:v>
                </c:pt>
                <c:pt idx="1152">
                  <c:v>6.5137125000000005</c:v>
                </c:pt>
                <c:pt idx="1153">
                  <c:v>6.5416937500000003</c:v>
                </c:pt>
                <c:pt idx="1154">
                  <c:v>6.5525000000000002</c:v>
                </c:pt>
                <c:pt idx="1155">
                  <c:v>6.532</c:v>
                </c:pt>
                <c:pt idx="1156">
                  <c:v>6.5154624999999999</c:v>
                </c:pt>
                <c:pt idx="1157">
                  <c:v>6.4792062500000007</c:v>
                </c:pt>
                <c:pt idx="1158">
                  <c:v>6.5108874999999999</c:v>
                </c:pt>
                <c:pt idx="1159">
                  <c:v>6.5038500000000008</c:v>
                </c:pt>
                <c:pt idx="1160">
                  <c:v>6.5017500000000004</c:v>
                </c:pt>
                <c:pt idx="1161">
                  <c:v>6.548081250000001</c:v>
                </c:pt>
                <c:pt idx="1162">
                  <c:v>6.5017062500000007</c:v>
                </c:pt>
                <c:pt idx="1163">
                  <c:v>6.5549312500000001</c:v>
                </c:pt>
                <c:pt idx="1164">
                  <c:v>6.3994625000000003</c:v>
                </c:pt>
                <c:pt idx="1165">
                  <c:v>6.4817562500000001</c:v>
                </c:pt>
                <c:pt idx="1166">
                  <c:v>6.5350624999999996</c:v>
                </c:pt>
                <c:pt idx="1167">
                  <c:v>6.4243500000000004</c:v>
                </c:pt>
                <c:pt idx="1168">
                  <c:v>6.4327562500000015</c:v>
                </c:pt>
                <c:pt idx="1169">
                  <c:v>6.5167562500000011</c:v>
                </c:pt>
                <c:pt idx="1170">
                  <c:v>6.5137333333333336</c:v>
                </c:pt>
                <c:pt idx="1171">
                  <c:v>6.4763066666666669</c:v>
                </c:pt>
                <c:pt idx="1172">
                  <c:v>6.514993333333333</c:v>
                </c:pt>
                <c:pt idx="1173">
                  <c:v>6.5458133333333333</c:v>
                </c:pt>
                <c:pt idx="1174">
                  <c:v>6.4975933333333327</c:v>
                </c:pt>
                <c:pt idx="1175">
                  <c:v>6.5234800000000011</c:v>
                </c:pt>
                <c:pt idx="1176">
                  <c:v>6.4696999999999996</c:v>
                </c:pt>
                <c:pt idx="1177">
                  <c:v>6.4757533333333326</c:v>
                </c:pt>
                <c:pt idx="1178">
                  <c:v>6.4948866666666669</c:v>
                </c:pt>
                <c:pt idx="1179">
                  <c:v>6.4846733333333342</c:v>
                </c:pt>
                <c:pt idx="1180">
                  <c:v>6.4491400000000016</c:v>
                </c:pt>
                <c:pt idx="1181">
                  <c:v>6.4884666666666666</c:v>
                </c:pt>
                <c:pt idx="1182">
                  <c:v>6.5529666666666682</c:v>
                </c:pt>
                <c:pt idx="1183">
                  <c:v>6.501033333333333</c:v>
                </c:pt>
                <c:pt idx="1184">
                  <c:v>6.5483666666666673</c:v>
                </c:pt>
                <c:pt idx="1185">
                  <c:v>6.5350266666666661</c:v>
                </c:pt>
                <c:pt idx="1186">
                  <c:v>6.4809866666666673</c:v>
                </c:pt>
                <c:pt idx="1187">
                  <c:v>6.4684866666666654</c:v>
                </c:pt>
                <c:pt idx="1188">
                  <c:v>6.5680666666666676</c:v>
                </c:pt>
                <c:pt idx="1189">
                  <c:v>6.497866666666666</c:v>
                </c:pt>
                <c:pt idx="1190">
                  <c:v>6.5258066666666661</c:v>
                </c:pt>
                <c:pt idx="1191">
                  <c:v>6.4375066666666649</c:v>
                </c:pt>
                <c:pt idx="1192">
                  <c:v>6.3965733333333326</c:v>
                </c:pt>
                <c:pt idx="1193">
                  <c:v>6.5425666666666649</c:v>
                </c:pt>
                <c:pt idx="1194">
                  <c:v>6.514946666666666</c:v>
                </c:pt>
                <c:pt idx="1195">
                  <c:v>6.4980333333333329</c:v>
                </c:pt>
                <c:pt idx="1196">
                  <c:v>6.5063599999999999</c:v>
                </c:pt>
                <c:pt idx="1197">
                  <c:v>6.5473399999999993</c:v>
                </c:pt>
                <c:pt idx="1198">
                  <c:v>6.5241799999999994</c:v>
                </c:pt>
                <c:pt idx="1199">
                  <c:v>6.4976866666666657</c:v>
                </c:pt>
                <c:pt idx="1200">
                  <c:v>6.5495666666666681</c:v>
                </c:pt>
                <c:pt idx="1201">
                  <c:v>6.5247199999999994</c:v>
                </c:pt>
                <c:pt idx="1202">
                  <c:v>6.5671199999999992</c:v>
                </c:pt>
                <c:pt idx="1203">
                  <c:v>6.5435199999999991</c:v>
                </c:pt>
                <c:pt idx="1204">
                  <c:v>6.5732200000000001</c:v>
                </c:pt>
                <c:pt idx="1205">
                  <c:v>6.5636933333333332</c:v>
                </c:pt>
                <c:pt idx="1206">
                  <c:v>6.6013599999999997</c:v>
                </c:pt>
                <c:pt idx="1207">
                  <c:v>6.5820133333333333</c:v>
                </c:pt>
                <c:pt idx="1208">
                  <c:v>6.561113333333334</c:v>
                </c:pt>
                <c:pt idx="1209">
                  <c:v>6.662326666666667</c:v>
                </c:pt>
                <c:pt idx="1210">
                  <c:v>6.5866000000000007</c:v>
                </c:pt>
                <c:pt idx="1211">
                  <c:v>6.5589466666666683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0E5-437F-99FC-C6C0866CEABA}"/>
            </c:ext>
          </c:extLst>
        </c:ser>
        <c:ser>
          <c:idx val="1"/>
          <c:order val="1"/>
          <c:tx>
            <c:strRef>
              <c:f>'Pre-tax'!$O$4</c:f>
              <c:strCache>
                <c:ptCount val="1"/>
                <c:pt idx="0">
                  <c:v>Short duration 2 year</c:v>
                </c:pt>
              </c:strCache>
            </c:strRef>
          </c:tx>
          <c:spPr>
            <a:ln cmpd="sng">
              <a:solidFill>
                <a:srgbClr val="EA4335"/>
              </a:solidFill>
            </a:ln>
          </c:spPr>
          <c:marker>
            <c:symbol val="none"/>
          </c:marker>
          <c:cat>
            <c:numRef>
              <c:f>'Pre-tax'!$A$5:$A$1216</c:f>
              <c:numCache>
                <c:formatCode>d\-mmm\-yyyy</c:formatCode>
                <c:ptCount val="1212"/>
                <c:pt idx="0">
                  <c:v>45224</c:v>
                </c:pt>
                <c:pt idx="1">
                  <c:v>45222</c:v>
                </c:pt>
                <c:pt idx="2">
                  <c:v>45219</c:v>
                </c:pt>
                <c:pt idx="3">
                  <c:v>45218</c:v>
                </c:pt>
                <c:pt idx="4">
                  <c:v>45217</c:v>
                </c:pt>
                <c:pt idx="5">
                  <c:v>45216</c:v>
                </c:pt>
                <c:pt idx="6">
                  <c:v>45215</c:v>
                </c:pt>
                <c:pt idx="7">
                  <c:v>45212</c:v>
                </c:pt>
                <c:pt idx="8">
                  <c:v>45211</c:v>
                </c:pt>
                <c:pt idx="9">
                  <c:v>45210</c:v>
                </c:pt>
                <c:pt idx="10">
                  <c:v>45209</c:v>
                </c:pt>
                <c:pt idx="11" formatCode="dd\-mmm\-yyyy">
                  <c:v>45208</c:v>
                </c:pt>
                <c:pt idx="12" formatCode="dd\-mmm\-yyyy">
                  <c:v>45205</c:v>
                </c:pt>
                <c:pt idx="13" formatCode="dd\-mmm\-yyyy">
                  <c:v>45204</c:v>
                </c:pt>
                <c:pt idx="14" formatCode="dd\-mmm\-yyyy">
                  <c:v>45203</c:v>
                </c:pt>
                <c:pt idx="15" formatCode="dd\-mmm\-yyyy">
                  <c:v>45202</c:v>
                </c:pt>
                <c:pt idx="16">
                  <c:v>45198</c:v>
                </c:pt>
                <c:pt idx="17">
                  <c:v>45196</c:v>
                </c:pt>
                <c:pt idx="18">
                  <c:v>45195</c:v>
                </c:pt>
                <c:pt idx="19">
                  <c:v>45194</c:v>
                </c:pt>
                <c:pt idx="20">
                  <c:v>45191</c:v>
                </c:pt>
                <c:pt idx="21">
                  <c:v>45190</c:v>
                </c:pt>
                <c:pt idx="22">
                  <c:v>45189</c:v>
                </c:pt>
                <c:pt idx="23">
                  <c:v>45187</c:v>
                </c:pt>
                <c:pt idx="24">
                  <c:v>45184</c:v>
                </c:pt>
                <c:pt idx="25">
                  <c:v>45183</c:v>
                </c:pt>
                <c:pt idx="26">
                  <c:v>45182</c:v>
                </c:pt>
                <c:pt idx="27">
                  <c:v>45181</c:v>
                </c:pt>
                <c:pt idx="28">
                  <c:v>45180</c:v>
                </c:pt>
                <c:pt idx="29" formatCode="dd\-mmm\-yyyy">
                  <c:v>45177</c:v>
                </c:pt>
                <c:pt idx="30" formatCode="dd\-mmm\-yyyy">
                  <c:v>45176</c:v>
                </c:pt>
                <c:pt idx="31" formatCode="dd\-mmm\-yyyy">
                  <c:v>45175</c:v>
                </c:pt>
                <c:pt idx="32" formatCode="dd\-mmm\-yyyy">
                  <c:v>45174</c:v>
                </c:pt>
                <c:pt idx="33" formatCode="dd\-mmm\-yyyy">
                  <c:v>45173</c:v>
                </c:pt>
                <c:pt idx="34" formatCode="dd\-mmm\-yyyy">
                  <c:v>45170</c:v>
                </c:pt>
                <c:pt idx="35">
                  <c:v>45169</c:v>
                </c:pt>
                <c:pt idx="36">
                  <c:v>45168</c:v>
                </c:pt>
                <c:pt idx="37">
                  <c:v>45167</c:v>
                </c:pt>
                <c:pt idx="38">
                  <c:v>45166</c:v>
                </c:pt>
                <c:pt idx="39">
                  <c:v>45163</c:v>
                </c:pt>
                <c:pt idx="40">
                  <c:v>45162</c:v>
                </c:pt>
                <c:pt idx="41">
                  <c:v>45161</c:v>
                </c:pt>
                <c:pt idx="42">
                  <c:v>45160</c:v>
                </c:pt>
                <c:pt idx="43">
                  <c:v>45159</c:v>
                </c:pt>
                <c:pt idx="44">
                  <c:v>45156</c:v>
                </c:pt>
                <c:pt idx="45">
                  <c:v>45155</c:v>
                </c:pt>
                <c:pt idx="46">
                  <c:v>45152</c:v>
                </c:pt>
                <c:pt idx="47">
                  <c:v>45149</c:v>
                </c:pt>
                <c:pt idx="48">
                  <c:v>45148</c:v>
                </c:pt>
                <c:pt idx="49" formatCode="dd\-mmm\-yyyy">
                  <c:v>45147</c:v>
                </c:pt>
                <c:pt idx="50" formatCode="dd\-mmm\-yyyy">
                  <c:v>45146</c:v>
                </c:pt>
                <c:pt idx="51" formatCode="dd\-mmm\-yyyy">
                  <c:v>45145</c:v>
                </c:pt>
                <c:pt idx="52" formatCode="dd\-mmm\-yyyy">
                  <c:v>45142</c:v>
                </c:pt>
                <c:pt idx="53" formatCode="dd\-mmm\-yyyy">
                  <c:v>45141</c:v>
                </c:pt>
                <c:pt idx="54" formatCode="dd\-mmm\-yyyy">
                  <c:v>45140</c:v>
                </c:pt>
                <c:pt idx="55" formatCode="dd\-mmm\-yyyy">
                  <c:v>45139</c:v>
                </c:pt>
                <c:pt idx="56">
                  <c:v>45138</c:v>
                </c:pt>
                <c:pt idx="57">
                  <c:v>45135</c:v>
                </c:pt>
                <c:pt idx="58">
                  <c:v>45134</c:v>
                </c:pt>
                <c:pt idx="59">
                  <c:v>45133</c:v>
                </c:pt>
                <c:pt idx="60">
                  <c:v>45132</c:v>
                </c:pt>
                <c:pt idx="61">
                  <c:v>45131</c:v>
                </c:pt>
                <c:pt idx="62">
                  <c:v>45128</c:v>
                </c:pt>
                <c:pt idx="63">
                  <c:v>45127</c:v>
                </c:pt>
                <c:pt idx="64">
                  <c:v>45126</c:v>
                </c:pt>
                <c:pt idx="65">
                  <c:v>45125</c:v>
                </c:pt>
                <c:pt idx="66">
                  <c:v>45124</c:v>
                </c:pt>
                <c:pt idx="67">
                  <c:v>45121</c:v>
                </c:pt>
                <c:pt idx="68">
                  <c:v>45120</c:v>
                </c:pt>
                <c:pt idx="69">
                  <c:v>45119</c:v>
                </c:pt>
                <c:pt idx="70">
                  <c:v>45118</c:v>
                </c:pt>
                <c:pt idx="71">
                  <c:v>45117</c:v>
                </c:pt>
                <c:pt idx="72" formatCode="dd\-mmm\-yyyy">
                  <c:v>45114</c:v>
                </c:pt>
                <c:pt idx="73" formatCode="dd\-mmm\-yyyy">
                  <c:v>45113</c:v>
                </c:pt>
                <c:pt idx="74" formatCode="dd\-mmm\-yyyy">
                  <c:v>45112</c:v>
                </c:pt>
                <c:pt idx="75" formatCode="dd\-mmm\-yyyy">
                  <c:v>45111</c:v>
                </c:pt>
                <c:pt idx="76" formatCode="dd\-mmm\-yyyy">
                  <c:v>45110</c:v>
                </c:pt>
                <c:pt idx="77">
                  <c:v>45107</c:v>
                </c:pt>
                <c:pt idx="78">
                  <c:v>45105</c:v>
                </c:pt>
                <c:pt idx="79">
                  <c:v>45104</c:v>
                </c:pt>
                <c:pt idx="80">
                  <c:v>45103</c:v>
                </c:pt>
                <c:pt idx="81">
                  <c:v>45100</c:v>
                </c:pt>
                <c:pt idx="82">
                  <c:v>45099</c:v>
                </c:pt>
                <c:pt idx="83">
                  <c:v>45098</c:v>
                </c:pt>
                <c:pt idx="84">
                  <c:v>45097</c:v>
                </c:pt>
                <c:pt idx="85">
                  <c:v>45096</c:v>
                </c:pt>
                <c:pt idx="86">
                  <c:v>45093</c:v>
                </c:pt>
                <c:pt idx="87">
                  <c:v>45092</c:v>
                </c:pt>
                <c:pt idx="88">
                  <c:v>45091</c:v>
                </c:pt>
                <c:pt idx="89">
                  <c:v>45090</c:v>
                </c:pt>
                <c:pt idx="90">
                  <c:v>45089</c:v>
                </c:pt>
                <c:pt idx="91" formatCode="dd\-mmm\-yyyy">
                  <c:v>45086</c:v>
                </c:pt>
                <c:pt idx="92" formatCode="dd\-mmm\-yyyy">
                  <c:v>45085</c:v>
                </c:pt>
                <c:pt idx="93" formatCode="dd\-mmm\-yyyy">
                  <c:v>45084</c:v>
                </c:pt>
                <c:pt idx="94" formatCode="dd\-mmm\-yyyy">
                  <c:v>45083</c:v>
                </c:pt>
                <c:pt idx="95" formatCode="dd\-mmm\-yyyy">
                  <c:v>45082</c:v>
                </c:pt>
                <c:pt idx="96" formatCode="dd\-mmm\-yyyy">
                  <c:v>45079</c:v>
                </c:pt>
                <c:pt idx="97" formatCode="dd\-mmm\-yyyy">
                  <c:v>45078</c:v>
                </c:pt>
                <c:pt idx="98" formatCode="d\-mmmm\-yyyy">
                  <c:v>45077</c:v>
                </c:pt>
                <c:pt idx="99" formatCode="d\-mmmm\-yyyy">
                  <c:v>45076</c:v>
                </c:pt>
                <c:pt idx="100" formatCode="d\-mmmm\-yyyy">
                  <c:v>45075</c:v>
                </c:pt>
                <c:pt idx="101" formatCode="d\-mmmm\-yyyy">
                  <c:v>45072</c:v>
                </c:pt>
                <c:pt idx="102" formatCode="d\-mmmm\-yyyy">
                  <c:v>45071</c:v>
                </c:pt>
                <c:pt idx="103" formatCode="d\-mmmm\-yyyy">
                  <c:v>45070</c:v>
                </c:pt>
                <c:pt idx="104" formatCode="d\-mmmm\-yyyy">
                  <c:v>45069</c:v>
                </c:pt>
                <c:pt idx="105" formatCode="d\-mmmm\-yyyy">
                  <c:v>45068</c:v>
                </c:pt>
                <c:pt idx="106" formatCode="d\-mmmm\-yyyy">
                  <c:v>45065</c:v>
                </c:pt>
                <c:pt idx="107" formatCode="d\-mmmm\-yyyy">
                  <c:v>45064</c:v>
                </c:pt>
                <c:pt idx="108" formatCode="d\-mmmm\-yyyy">
                  <c:v>45063</c:v>
                </c:pt>
                <c:pt idx="109" formatCode="d\-mmmm\-yyyy">
                  <c:v>45062</c:v>
                </c:pt>
                <c:pt idx="110" formatCode="d\-mmmm\-yyyy">
                  <c:v>45061</c:v>
                </c:pt>
                <c:pt idx="111" formatCode="d\-mmmm\-yyyy">
                  <c:v>45058</c:v>
                </c:pt>
                <c:pt idx="112" formatCode="d\-mmmm\-yyyy">
                  <c:v>45057</c:v>
                </c:pt>
                <c:pt idx="113" formatCode="d\-mmmm\-yyyy">
                  <c:v>45056</c:v>
                </c:pt>
                <c:pt idx="114" formatCode="dd\-mmmm\-yyyy">
                  <c:v>45055</c:v>
                </c:pt>
                <c:pt idx="115" formatCode="dd\-mmmm\-yyyy">
                  <c:v>45054</c:v>
                </c:pt>
                <c:pt idx="116" formatCode="dd\-mmmm\-yyyy">
                  <c:v>45050</c:v>
                </c:pt>
                <c:pt idx="117" formatCode="dd\-mmmm\-yyyy">
                  <c:v>45049</c:v>
                </c:pt>
                <c:pt idx="118" formatCode="dd\-mmmm\-yyyy">
                  <c:v>45048</c:v>
                </c:pt>
                <c:pt idx="119">
                  <c:v>45044</c:v>
                </c:pt>
                <c:pt idx="120">
                  <c:v>45043</c:v>
                </c:pt>
                <c:pt idx="121">
                  <c:v>45042</c:v>
                </c:pt>
                <c:pt idx="122">
                  <c:v>45041</c:v>
                </c:pt>
                <c:pt idx="123">
                  <c:v>45040</c:v>
                </c:pt>
                <c:pt idx="124">
                  <c:v>45037</c:v>
                </c:pt>
                <c:pt idx="125">
                  <c:v>45036</c:v>
                </c:pt>
                <c:pt idx="126">
                  <c:v>45035</c:v>
                </c:pt>
                <c:pt idx="127">
                  <c:v>45034</c:v>
                </c:pt>
                <c:pt idx="128">
                  <c:v>45033</c:v>
                </c:pt>
                <c:pt idx="129">
                  <c:v>45029</c:v>
                </c:pt>
                <c:pt idx="130">
                  <c:v>45028</c:v>
                </c:pt>
                <c:pt idx="131">
                  <c:v>45027</c:v>
                </c:pt>
                <c:pt idx="132">
                  <c:v>45026</c:v>
                </c:pt>
                <c:pt idx="133" formatCode="dd\-mmm\-yyyy">
                  <c:v>45022</c:v>
                </c:pt>
                <c:pt idx="134" formatCode="dd\-mmm\-yyyy">
                  <c:v>45021</c:v>
                </c:pt>
                <c:pt idx="135" formatCode="dd\-mmm\-yyyy">
                  <c:v>45019</c:v>
                </c:pt>
                <c:pt idx="136">
                  <c:v>45016</c:v>
                </c:pt>
                <c:pt idx="137">
                  <c:v>45014</c:v>
                </c:pt>
                <c:pt idx="138">
                  <c:v>45013</c:v>
                </c:pt>
                <c:pt idx="139">
                  <c:v>45012</c:v>
                </c:pt>
                <c:pt idx="140">
                  <c:v>45009</c:v>
                </c:pt>
                <c:pt idx="141">
                  <c:v>45008</c:v>
                </c:pt>
                <c:pt idx="142">
                  <c:v>45006</c:v>
                </c:pt>
                <c:pt idx="143">
                  <c:v>45005</c:v>
                </c:pt>
                <c:pt idx="144">
                  <c:v>45002</c:v>
                </c:pt>
                <c:pt idx="145">
                  <c:v>45001</c:v>
                </c:pt>
                <c:pt idx="146">
                  <c:v>45000</c:v>
                </c:pt>
                <c:pt idx="147">
                  <c:v>44999</c:v>
                </c:pt>
                <c:pt idx="148">
                  <c:v>44998</c:v>
                </c:pt>
                <c:pt idx="149">
                  <c:v>44995</c:v>
                </c:pt>
                <c:pt idx="150" formatCode="dd\-mmm\-yyyy">
                  <c:v>44994</c:v>
                </c:pt>
                <c:pt idx="151" formatCode="dd\-mmm\-yyyy">
                  <c:v>44993</c:v>
                </c:pt>
                <c:pt idx="152" formatCode="dd\-mmm\-yyyy">
                  <c:v>44991</c:v>
                </c:pt>
                <c:pt idx="153" formatCode="dd\-mmm\-yyyy">
                  <c:v>44988</c:v>
                </c:pt>
                <c:pt idx="154" formatCode="dd\-mmm\-yyyy">
                  <c:v>44987</c:v>
                </c:pt>
                <c:pt idx="155" formatCode="dd\-mmm\-yyyy">
                  <c:v>44986</c:v>
                </c:pt>
                <c:pt idx="156">
                  <c:v>44985</c:v>
                </c:pt>
                <c:pt idx="157">
                  <c:v>44984</c:v>
                </c:pt>
                <c:pt idx="158">
                  <c:v>44981</c:v>
                </c:pt>
                <c:pt idx="159">
                  <c:v>44980</c:v>
                </c:pt>
                <c:pt idx="160">
                  <c:v>44979</c:v>
                </c:pt>
                <c:pt idx="161">
                  <c:v>44978</c:v>
                </c:pt>
                <c:pt idx="162">
                  <c:v>44977</c:v>
                </c:pt>
                <c:pt idx="163">
                  <c:v>44974</c:v>
                </c:pt>
                <c:pt idx="164">
                  <c:v>44973</c:v>
                </c:pt>
                <c:pt idx="165">
                  <c:v>44972</c:v>
                </c:pt>
                <c:pt idx="166">
                  <c:v>44971</c:v>
                </c:pt>
                <c:pt idx="167">
                  <c:v>44970</c:v>
                </c:pt>
                <c:pt idx="168">
                  <c:v>44967</c:v>
                </c:pt>
                <c:pt idx="169" formatCode="dd\-mmm\-yyyy">
                  <c:v>44966</c:v>
                </c:pt>
                <c:pt idx="170" formatCode="dd\-mmm\-yyyy">
                  <c:v>44965</c:v>
                </c:pt>
                <c:pt idx="171" formatCode="dd\-mmm\-yyyy">
                  <c:v>44964</c:v>
                </c:pt>
                <c:pt idx="172" formatCode="dd\-mmm\-yyyy">
                  <c:v>44963</c:v>
                </c:pt>
                <c:pt idx="173" formatCode="dd\-mmm\-yyyy">
                  <c:v>44960</c:v>
                </c:pt>
                <c:pt idx="174" formatCode="dd\-mmm\-yyyy">
                  <c:v>44959</c:v>
                </c:pt>
                <c:pt idx="175" formatCode="dd\-mmm\-yyyy">
                  <c:v>44958</c:v>
                </c:pt>
                <c:pt idx="176">
                  <c:v>44957</c:v>
                </c:pt>
                <c:pt idx="177">
                  <c:v>44956</c:v>
                </c:pt>
                <c:pt idx="178">
                  <c:v>44953</c:v>
                </c:pt>
                <c:pt idx="179">
                  <c:v>44951</c:v>
                </c:pt>
                <c:pt idx="180">
                  <c:v>44950</c:v>
                </c:pt>
                <c:pt idx="181">
                  <c:v>44949</c:v>
                </c:pt>
                <c:pt idx="182">
                  <c:v>44946</c:v>
                </c:pt>
                <c:pt idx="183">
                  <c:v>44945</c:v>
                </c:pt>
                <c:pt idx="184">
                  <c:v>44944</c:v>
                </c:pt>
                <c:pt idx="185">
                  <c:v>44943</c:v>
                </c:pt>
                <c:pt idx="186">
                  <c:v>44942</c:v>
                </c:pt>
                <c:pt idx="187">
                  <c:v>44939</c:v>
                </c:pt>
                <c:pt idx="188">
                  <c:v>44938</c:v>
                </c:pt>
                <c:pt idx="189">
                  <c:v>44937</c:v>
                </c:pt>
                <c:pt idx="190">
                  <c:v>44936</c:v>
                </c:pt>
                <c:pt idx="191" formatCode="dd\-mmm\-yyyy">
                  <c:v>44935</c:v>
                </c:pt>
                <c:pt idx="192" formatCode="dd\-mmm\-yyyy">
                  <c:v>44932</c:v>
                </c:pt>
                <c:pt idx="193" formatCode="dd\-mmm\-yyyy">
                  <c:v>44931</c:v>
                </c:pt>
                <c:pt idx="194" formatCode="dd\-mmm\-yyyy">
                  <c:v>44930</c:v>
                </c:pt>
                <c:pt idx="195" formatCode="dd\-mmm\-yyyy">
                  <c:v>44929</c:v>
                </c:pt>
                <c:pt idx="196" formatCode="dd\-mmm\-yyyy">
                  <c:v>44928</c:v>
                </c:pt>
                <c:pt idx="197">
                  <c:v>44925</c:v>
                </c:pt>
                <c:pt idx="198">
                  <c:v>44924</c:v>
                </c:pt>
                <c:pt idx="199">
                  <c:v>44923</c:v>
                </c:pt>
                <c:pt idx="200">
                  <c:v>44922</c:v>
                </c:pt>
                <c:pt idx="201">
                  <c:v>44921</c:v>
                </c:pt>
                <c:pt idx="202">
                  <c:v>44918</c:v>
                </c:pt>
                <c:pt idx="203">
                  <c:v>44917</c:v>
                </c:pt>
                <c:pt idx="204">
                  <c:v>44916</c:v>
                </c:pt>
                <c:pt idx="205">
                  <c:v>44915</c:v>
                </c:pt>
                <c:pt idx="206">
                  <c:v>44914</c:v>
                </c:pt>
                <c:pt idx="207">
                  <c:v>44911</c:v>
                </c:pt>
                <c:pt idx="208">
                  <c:v>44910</c:v>
                </c:pt>
                <c:pt idx="209">
                  <c:v>44909</c:v>
                </c:pt>
                <c:pt idx="210">
                  <c:v>44908</c:v>
                </c:pt>
                <c:pt idx="211">
                  <c:v>44907</c:v>
                </c:pt>
                <c:pt idx="212" formatCode="dd\-mmm\-yyyy">
                  <c:v>44904</c:v>
                </c:pt>
                <c:pt idx="213" formatCode="dd\-mmm\-yyyy">
                  <c:v>44903</c:v>
                </c:pt>
                <c:pt idx="214" formatCode="dd\-mmm\-yyyy">
                  <c:v>44902</c:v>
                </c:pt>
                <c:pt idx="215" formatCode="dd\-mmm\-yyyy">
                  <c:v>44901</c:v>
                </c:pt>
                <c:pt idx="216" formatCode="dd\-mmm\-yyyy">
                  <c:v>44900</c:v>
                </c:pt>
                <c:pt idx="217" formatCode="dd\-mmm\-yyyy">
                  <c:v>44897</c:v>
                </c:pt>
                <c:pt idx="218" formatCode="dd\-mmm\-yyyy">
                  <c:v>44896</c:v>
                </c:pt>
                <c:pt idx="219">
                  <c:v>44895</c:v>
                </c:pt>
                <c:pt idx="220">
                  <c:v>44894</c:v>
                </c:pt>
                <c:pt idx="221">
                  <c:v>44893</c:v>
                </c:pt>
                <c:pt idx="222">
                  <c:v>44890</c:v>
                </c:pt>
                <c:pt idx="223">
                  <c:v>44889</c:v>
                </c:pt>
                <c:pt idx="224">
                  <c:v>44888</c:v>
                </c:pt>
                <c:pt idx="225">
                  <c:v>44887</c:v>
                </c:pt>
                <c:pt idx="226">
                  <c:v>44886</c:v>
                </c:pt>
                <c:pt idx="227">
                  <c:v>44883</c:v>
                </c:pt>
                <c:pt idx="228">
                  <c:v>44882</c:v>
                </c:pt>
                <c:pt idx="229">
                  <c:v>44881</c:v>
                </c:pt>
                <c:pt idx="230">
                  <c:v>44880</c:v>
                </c:pt>
                <c:pt idx="231">
                  <c:v>44879</c:v>
                </c:pt>
                <c:pt idx="232">
                  <c:v>44876</c:v>
                </c:pt>
                <c:pt idx="233">
                  <c:v>44875</c:v>
                </c:pt>
                <c:pt idx="234" formatCode="dd\-mmm\-yyyy">
                  <c:v>44874</c:v>
                </c:pt>
                <c:pt idx="235" formatCode="dd\-mmm\-yyyy">
                  <c:v>44872</c:v>
                </c:pt>
                <c:pt idx="236" formatCode="dd\-mmm\-yyyy">
                  <c:v>44869</c:v>
                </c:pt>
                <c:pt idx="237" formatCode="dd\-mmm\-yyyy">
                  <c:v>44868</c:v>
                </c:pt>
                <c:pt idx="238" formatCode="dd\-mmm\-yyyy">
                  <c:v>44867</c:v>
                </c:pt>
                <c:pt idx="239" formatCode="dd\-mmm\-yyyy">
                  <c:v>44866</c:v>
                </c:pt>
                <c:pt idx="240">
                  <c:v>44865</c:v>
                </c:pt>
                <c:pt idx="241">
                  <c:v>44862</c:v>
                </c:pt>
                <c:pt idx="242">
                  <c:v>44861</c:v>
                </c:pt>
                <c:pt idx="243">
                  <c:v>44859</c:v>
                </c:pt>
                <c:pt idx="244">
                  <c:v>44855</c:v>
                </c:pt>
                <c:pt idx="245">
                  <c:v>44854</c:v>
                </c:pt>
                <c:pt idx="246">
                  <c:v>44853</c:v>
                </c:pt>
                <c:pt idx="247">
                  <c:v>44852</c:v>
                </c:pt>
                <c:pt idx="248">
                  <c:v>44851</c:v>
                </c:pt>
                <c:pt idx="249">
                  <c:v>44848</c:v>
                </c:pt>
                <c:pt idx="250">
                  <c:v>44847</c:v>
                </c:pt>
                <c:pt idx="251">
                  <c:v>44846</c:v>
                </c:pt>
                <c:pt idx="252">
                  <c:v>44845</c:v>
                </c:pt>
                <c:pt idx="253">
                  <c:v>44844</c:v>
                </c:pt>
                <c:pt idx="254" formatCode="dd\-mmm\-yyyy">
                  <c:v>44841</c:v>
                </c:pt>
                <c:pt idx="255" formatCode="dd\-mmm\-yyyy">
                  <c:v>44840</c:v>
                </c:pt>
                <c:pt idx="256" formatCode="dd\-mmm\-yyyy">
                  <c:v>44838</c:v>
                </c:pt>
                <c:pt idx="257" formatCode="dd\-mmm\-yyyy">
                  <c:v>44837</c:v>
                </c:pt>
                <c:pt idx="258">
                  <c:v>44834</c:v>
                </c:pt>
                <c:pt idx="259">
                  <c:v>44833</c:v>
                </c:pt>
                <c:pt idx="260">
                  <c:v>44832</c:v>
                </c:pt>
                <c:pt idx="261">
                  <c:v>44831</c:v>
                </c:pt>
                <c:pt idx="262">
                  <c:v>44830</c:v>
                </c:pt>
                <c:pt idx="263">
                  <c:v>44827</c:v>
                </c:pt>
                <c:pt idx="264">
                  <c:v>44826</c:v>
                </c:pt>
                <c:pt idx="265">
                  <c:v>44825</c:v>
                </c:pt>
                <c:pt idx="266">
                  <c:v>44824</c:v>
                </c:pt>
                <c:pt idx="267">
                  <c:v>44823</c:v>
                </c:pt>
                <c:pt idx="268">
                  <c:v>44820</c:v>
                </c:pt>
                <c:pt idx="269">
                  <c:v>44819</c:v>
                </c:pt>
                <c:pt idx="270">
                  <c:v>44818</c:v>
                </c:pt>
                <c:pt idx="271">
                  <c:v>44817</c:v>
                </c:pt>
                <c:pt idx="272">
                  <c:v>44816</c:v>
                </c:pt>
                <c:pt idx="273" formatCode="dd\-mmm\-yyyy">
                  <c:v>44813</c:v>
                </c:pt>
                <c:pt idx="274" formatCode="dd\-mmm\-yyyy">
                  <c:v>44812</c:v>
                </c:pt>
                <c:pt idx="275" formatCode="dd\-mmm\-yyyy">
                  <c:v>44811</c:v>
                </c:pt>
                <c:pt idx="276" formatCode="dd\-mmm\-yyyy">
                  <c:v>44810</c:v>
                </c:pt>
                <c:pt idx="277" formatCode="dd\-mmm\-yyyy">
                  <c:v>44809</c:v>
                </c:pt>
                <c:pt idx="278" formatCode="dd\-mmm\-yyyy">
                  <c:v>44806</c:v>
                </c:pt>
                <c:pt idx="279" formatCode="dd\-mmm\-yyyy">
                  <c:v>44805</c:v>
                </c:pt>
                <c:pt idx="280">
                  <c:v>44803</c:v>
                </c:pt>
                <c:pt idx="281">
                  <c:v>44802</c:v>
                </c:pt>
                <c:pt idx="282">
                  <c:v>44799</c:v>
                </c:pt>
                <c:pt idx="283">
                  <c:v>44798</c:v>
                </c:pt>
                <c:pt idx="284">
                  <c:v>44797</c:v>
                </c:pt>
                <c:pt idx="285">
                  <c:v>44796</c:v>
                </c:pt>
                <c:pt idx="286">
                  <c:v>44795</c:v>
                </c:pt>
                <c:pt idx="287">
                  <c:v>44792</c:v>
                </c:pt>
                <c:pt idx="288">
                  <c:v>44791</c:v>
                </c:pt>
                <c:pt idx="289">
                  <c:v>44790</c:v>
                </c:pt>
                <c:pt idx="290">
                  <c:v>44785</c:v>
                </c:pt>
                <c:pt idx="291">
                  <c:v>44784</c:v>
                </c:pt>
                <c:pt idx="292">
                  <c:v>44783</c:v>
                </c:pt>
                <c:pt idx="293" formatCode="dd\-mmm\-yyyy">
                  <c:v>44781</c:v>
                </c:pt>
                <c:pt idx="294" formatCode="dd\-mmm\-yyyy">
                  <c:v>44778</c:v>
                </c:pt>
                <c:pt idx="295" formatCode="dd\-mmm\-yyyy">
                  <c:v>44777</c:v>
                </c:pt>
                <c:pt idx="296" formatCode="dd\-mmm\-yyyy">
                  <c:v>44776</c:v>
                </c:pt>
                <c:pt idx="297" formatCode="dd\-mmm\-yyyy">
                  <c:v>44775</c:v>
                </c:pt>
                <c:pt idx="298" formatCode="dd\-mmm\-yyyy">
                  <c:v>44774</c:v>
                </c:pt>
                <c:pt idx="299">
                  <c:v>44771</c:v>
                </c:pt>
                <c:pt idx="300">
                  <c:v>44770</c:v>
                </c:pt>
                <c:pt idx="301">
                  <c:v>44769</c:v>
                </c:pt>
                <c:pt idx="302">
                  <c:v>44768</c:v>
                </c:pt>
                <c:pt idx="303">
                  <c:v>44767</c:v>
                </c:pt>
                <c:pt idx="304">
                  <c:v>44764</c:v>
                </c:pt>
                <c:pt idx="305">
                  <c:v>44763</c:v>
                </c:pt>
                <c:pt idx="306">
                  <c:v>44762</c:v>
                </c:pt>
                <c:pt idx="307">
                  <c:v>44761</c:v>
                </c:pt>
                <c:pt idx="308">
                  <c:v>44760</c:v>
                </c:pt>
                <c:pt idx="309">
                  <c:v>44757</c:v>
                </c:pt>
                <c:pt idx="310">
                  <c:v>44756</c:v>
                </c:pt>
                <c:pt idx="311">
                  <c:v>44755</c:v>
                </c:pt>
                <c:pt idx="312">
                  <c:v>44754</c:v>
                </c:pt>
                <c:pt idx="313">
                  <c:v>44753</c:v>
                </c:pt>
                <c:pt idx="314" formatCode="dd\-mmm\-yyyy">
                  <c:v>44750</c:v>
                </c:pt>
                <c:pt idx="315" formatCode="dd\-mmm\-yyyy">
                  <c:v>44749</c:v>
                </c:pt>
                <c:pt idx="316" formatCode="dd\-mmm\-yyyy">
                  <c:v>44748</c:v>
                </c:pt>
                <c:pt idx="317" formatCode="dd\-mmm\-yyyy">
                  <c:v>44747</c:v>
                </c:pt>
                <c:pt idx="318" formatCode="dd\-mmm\-yyyy">
                  <c:v>44746</c:v>
                </c:pt>
                <c:pt idx="319" formatCode="dd\-mmm\-yyyy">
                  <c:v>44743</c:v>
                </c:pt>
                <c:pt idx="320">
                  <c:v>44742</c:v>
                </c:pt>
                <c:pt idx="321">
                  <c:v>44741</c:v>
                </c:pt>
                <c:pt idx="322">
                  <c:v>44740</c:v>
                </c:pt>
                <c:pt idx="323">
                  <c:v>44739</c:v>
                </c:pt>
                <c:pt idx="324">
                  <c:v>44736</c:v>
                </c:pt>
                <c:pt idx="325">
                  <c:v>44735</c:v>
                </c:pt>
                <c:pt idx="326">
                  <c:v>44734</c:v>
                </c:pt>
                <c:pt idx="327">
                  <c:v>44733</c:v>
                </c:pt>
                <c:pt idx="328">
                  <c:v>44732</c:v>
                </c:pt>
                <c:pt idx="329">
                  <c:v>44729</c:v>
                </c:pt>
                <c:pt idx="330">
                  <c:v>44728</c:v>
                </c:pt>
                <c:pt idx="331">
                  <c:v>44727</c:v>
                </c:pt>
                <c:pt idx="332">
                  <c:v>44726</c:v>
                </c:pt>
                <c:pt idx="333">
                  <c:v>44725</c:v>
                </c:pt>
                <c:pt idx="334">
                  <c:v>44722</c:v>
                </c:pt>
                <c:pt idx="335" formatCode="dd\-mmm\-yyyy">
                  <c:v>44721</c:v>
                </c:pt>
                <c:pt idx="336" formatCode="dd\-mmm\-yyyy">
                  <c:v>44720</c:v>
                </c:pt>
                <c:pt idx="337" formatCode="dd\-mmm\-yyyy">
                  <c:v>44719</c:v>
                </c:pt>
                <c:pt idx="338" formatCode="dd\-mmm\-yyyy">
                  <c:v>44718</c:v>
                </c:pt>
                <c:pt idx="339" formatCode="dd\-mmm\-yyyy">
                  <c:v>44715</c:v>
                </c:pt>
                <c:pt idx="340" formatCode="dd\-mmm\-yyyy">
                  <c:v>44714</c:v>
                </c:pt>
                <c:pt idx="341" formatCode="dd\-mmm\-yyyy">
                  <c:v>44713</c:v>
                </c:pt>
                <c:pt idx="342" formatCode="d\-mmmm\-yyyy">
                  <c:v>44712</c:v>
                </c:pt>
                <c:pt idx="343" formatCode="d\-mmmm\-yyyy">
                  <c:v>44711</c:v>
                </c:pt>
                <c:pt idx="344" formatCode="d\-mmmm\-yyyy">
                  <c:v>44708</c:v>
                </c:pt>
                <c:pt idx="345" formatCode="d\-mmmm\-yyyy">
                  <c:v>44707</c:v>
                </c:pt>
                <c:pt idx="346" formatCode="d\-mmmm\-yyyy">
                  <c:v>44706</c:v>
                </c:pt>
                <c:pt idx="347" formatCode="d\-mmmm\-yyyy">
                  <c:v>44705</c:v>
                </c:pt>
                <c:pt idx="348" formatCode="d\-mmmm\-yyyy">
                  <c:v>44704</c:v>
                </c:pt>
                <c:pt idx="349" formatCode="d\-mmmm\-yyyy">
                  <c:v>44701</c:v>
                </c:pt>
                <c:pt idx="350" formatCode="d\-mmmm\-yyyy">
                  <c:v>44700</c:v>
                </c:pt>
                <c:pt idx="351" formatCode="d\-mmmm\-yyyy">
                  <c:v>44699</c:v>
                </c:pt>
                <c:pt idx="352" formatCode="d\-mmmm\-yyyy">
                  <c:v>44698</c:v>
                </c:pt>
                <c:pt idx="353" formatCode="d\-mmmm\-yyyy">
                  <c:v>44694</c:v>
                </c:pt>
                <c:pt idx="354" formatCode="d\-mmmm\-yyyy">
                  <c:v>44693</c:v>
                </c:pt>
                <c:pt idx="355" formatCode="d\-mmmm\-yyyy">
                  <c:v>44692</c:v>
                </c:pt>
                <c:pt idx="356" formatCode="d\-mmmm\-yyyy">
                  <c:v>44691</c:v>
                </c:pt>
                <c:pt idx="357" formatCode="dd\-mmmm\-yyyy">
                  <c:v>44690</c:v>
                </c:pt>
                <c:pt idx="358" formatCode="dd\-mmmm\-yyyy">
                  <c:v>44687</c:v>
                </c:pt>
                <c:pt idx="359" formatCode="dd\-mmmm\-yyyy">
                  <c:v>44686</c:v>
                </c:pt>
                <c:pt idx="360" formatCode="dd\-mmmm\-yyyy">
                  <c:v>44685</c:v>
                </c:pt>
                <c:pt idx="361" formatCode="dd\-mmmm\-yyyy">
                  <c:v>44683</c:v>
                </c:pt>
                <c:pt idx="362">
                  <c:v>44680</c:v>
                </c:pt>
                <c:pt idx="363">
                  <c:v>44679</c:v>
                </c:pt>
                <c:pt idx="364">
                  <c:v>44678</c:v>
                </c:pt>
                <c:pt idx="365">
                  <c:v>44677</c:v>
                </c:pt>
                <c:pt idx="366">
                  <c:v>44676</c:v>
                </c:pt>
                <c:pt idx="367">
                  <c:v>44673</c:v>
                </c:pt>
                <c:pt idx="368">
                  <c:v>44672</c:v>
                </c:pt>
                <c:pt idx="369">
                  <c:v>44671</c:v>
                </c:pt>
                <c:pt idx="370">
                  <c:v>44670</c:v>
                </c:pt>
                <c:pt idx="371">
                  <c:v>44669</c:v>
                </c:pt>
                <c:pt idx="372">
                  <c:v>44664</c:v>
                </c:pt>
                <c:pt idx="373">
                  <c:v>44663</c:v>
                </c:pt>
                <c:pt idx="374">
                  <c:v>44662</c:v>
                </c:pt>
                <c:pt idx="375" formatCode="dd\-mmm\-yyyy">
                  <c:v>44659</c:v>
                </c:pt>
                <c:pt idx="376" formatCode="dd\-mmm\-yyyy">
                  <c:v>44658</c:v>
                </c:pt>
                <c:pt idx="377" formatCode="dd\-mmm\-yyyy">
                  <c:v>44657</c:v>
                </c:pt>
                <c:pt idx="378" formatCode="dd\-mmm\-yyyy">
                  <c:v>44656</c:v>
                </c:pt>
                <c:pt idx="379" formatCode="dd\-mmm\-yyyy">
                  <c:v>44655</c:v>
                </c:pt>
                <c:pt idx="380">
                  <c:v>44651</c:v>
                </c:pt>
                <c:pt idx="381">
                  <c:v>44650</c:v>
                </c:pt>
                <c:pt idx="382">
                  <c:v>44649</c:v>
                </c:pt>
                <c:pt idx="383">
                  <c:v>44648</c:v>
                </c:pt>
                <c:pt idx="384">
                  <c:v>44645</c:v>
                </c:pt>
                <c:pt idx="385">
                  <c:v>44644</c:v>
                </c:pt>
                <c:pt idx="386">
                  <c:v>44643</c:v>
                </c:pt>
                <c:pt idx="387">
                  <c:v>44642</c:v>
                </c:pt>
                <c:pt idx="388">
                  <c:v>44641</c:v>
                </c:pt>
                <c:pt idx="389">
                  <c:v>44637</c:v>
                </c:pt>
                <c:pt idx="390">
                  <c:v>44636</c:v>
                </c:pt>
                <c:pt idx="391">
                  <c:v>44635</c:v>
                </c:pt>
                <c:pt idx="392">
                  <c:v>44634</c:v>
                </c:pt>
                <c:pt idx="393">
                  <c:v>44631</c:v>
                </c:pt>
                <c:pt idx="394">
                  <c:v>44630</c:v>
                </c:pt>
                <c:pt idx="395" formatCode="dd\-mmm\-yyyy">
                  <c:v>44629</c:v>
                </c:pt>
                <c:pt idx="396" formatCode="dd\-mmm\-yyyy">
                  <c:v>44628</c:v>
                </c:pt>
                <c:pt idx="397" formatCode="dd\-mmm\-yyyy">
                  <c:v>44627</c:v>
                </c:pt>
                <c:pt idx="398" formatCode="dd\-mmm\-yyyy">
                  <c:v>44624</c:v>
                </c:pt>
                <c:pt idx="399" formatCode="dd\-mmm\-yyyy">
                  <c:v>44623</c:v>
                </c:pt>
                <c:pt idx="400" formatCode="dd\-mmm\-yyyy">
                  <c:v>44622</c:v>
                </c:pt>
                <c:pt idx="401">
                  <c:v>44620</c:v>
                </c:pt>
                <c:pt idx="402">
                  <c:v>44617</c:v>
                </c:pt>
                <c:pt idx="403">
                  <c:v>44616</c:v>
                </c:pt>
                <c:pt idx="404">
                  <c:v>44615</c:v>
                </c:pt>
                <c:pt idx="405">
                  <c:v>44614</c:v>
                </c:pt>
                <c:pt idx="406">
                  <c:v>44613</c:v>
                </c:pt>
                <c:pt idx="407">
                  <c:v>44610</c:v>
                </c:pt>
                <c:pt idx="408">
                  <c:v>44609</c:v>
                </c:pt>
                <c:pt idx="409">
                  <c:v>44608</c:v>
                </c:pt>
                <c:pt idx="410">
                  <c:v>44607</c:v>
                </c:pt>
                <c:pt idx="411">
                  <c:v>44606</c:v>
                </c:pt>
                <c:pt idx="412">
                  <c:v>44603</c:v>
                </c:pt>
                <c:pt idx="413">
                  <c:v>44602</c:v>
                </c:pt>
                <c:pt idx="414" formatCode="dd\-mmm\-yyyy">
                  <c:v>44601</c:v>
                </c:pt>
                <c:pt idx="415" formatCode="dd\-mmm\-yyyy">
                  <c:v>44600</c:v>
                </c:pt>
                <c:pt idx="416" formatCode="dd\-mmm\-yyyy">
                  <c:v>44596</c:v>
                </c:pt>
                <c:pt idx="417" formatCode="dd\-mmm\-yyyy">
                  <c:v>44595</c:v>
                </c:pt>
                <c:pt idx="418" formatCode="dd\-mmm\-yyyy">
                  <c:v>44594</c:v>
                </c:pt>
                <c:pt idx="419" formatCode="dd\-mmm\-yyyy">
                  <c:v>44593</c:v>
                </c:pt>
                <c:pt idx="420">
                  <c:v>44592</c:v>
                </c:pt>
                <c:pt idx="421">
                  <c:v>44589</c:v>
                </c:pt>
                <c:pt idx="422">
                  <c:v>44588</c:v>
                </c:pt>
                <c:pt idx="423">
                  <c:v>44586</c:v>
                </c:pt>
                <c:pt idx="424">
                  <c:v>44585</c:v>
                </c:pt>
                <c:pt idx="425">
                  <c:v>44582</c:v>
                </c:pt>
                <c:pt idx="426">
                  <c:v>44581</c:v>
                </c:pt>
                <c:pt idx="427">
                  <c:v>44580</c:v>
                </c:pt>
                <c:pt idx="428">
                  <c:v>44579</c:v>
                </c:pt>
                <c:pt idx="429">
                  <c:v>44578</c:v>
                </c:pt>
                <c:pt idx="430">
                  <c:v>44575</c:v>
                </c:pt>
                <c:pt idx="431">
                  <c:v>44574</c:v>
                </c:pt>
                <c:pt idx="432">
                  <c:v>44573</c:v>
                </c:pt>
                <c:pt idx="433">
                  <c:v>44572</c:v>
                </c:pt>
                <c:pt idx="434">
                  <c:v>44571</c:v>
                </c:pt>
                <c:pt idx="435" formatCode="dd\-mmm\-yyyy">
                  <c:v>44568</c:v>
                </c:pt>
                <c:pt idx="436" formatCode="dd\-mmm\-yyyy">
                  <c:v>44567</c:v>
                </c:pt>
                <c:pt idx="437" formatCode="dd\-mmm\-yyyy">
                  <c:v>44566</c:v>
                </c:pt>
                <c:pt idx="438" formatCode="dd\-mmm\-yyyy">
                  <c:v>44565</c:v>
                </c:pt>
                <c:pt idx="439" formatCode="dd\-mmm\-yyyy">
                  <c:v>44564</c:v>
                </c:pt>
                <c:pt idx="440">
                  <c:v>44561</c:v>
                </c:pt>
                <c:pt idx="441">
                  <c:v>44560</c:v>
                </c:pt>
                <c:pt idx="442">
                  <c:v>44559</c:v>
                </c:pt>
                <c:pt idx="443">
                  <c:v>44558</c:v>
                </c:pt>
                <c:pt idx="444">
                  <c:v>44557</c:v>
                </c:pt>
                <c:pt idx="445">
                  <c:v>44554</c:v>
                </c:pt>
                <c:pt idx="446">
                  <c:v>44553</c:v>
                </c:pt>
                <c:pt idx="447">
                  <c:v>44552</c:v>
                </c:pt>
                <c:pt idx="448">
                  <c:v>44551</c:v>
                </c:pt>
                <c:pt idx="449">
                  <c:v>44550</c:v>
                </c:pt>
                <c:pt idx="450">
                  <c:v>44547</c:v>
                </c:pt>
                <c:pt idx="451">
                  <c:v>44546</c:v>
                </c:pt>
                <c:pt idx="452">
                  <c:v>44545</c:v>
                </c:pt>
                <c:pt idx="453">
                  <c:v>44544</c:v>
                </c:pt>
                <c:pt idx="454">
                  <c:v>44543</c:v>
                </c:pt>
                <c:pt idx="455">
                  <c:v>44540</c:v>
                </c:pt>
                <c:pt idx="456" formatCode="dd\-mmm\-yyyy">
                  <c:v>44539</c:v>
                </c:pt>
                <c:pt idx="457" formatCode="dd\-mmm\-yyyy">
                  <c:v>44538</c:v>
                </c:pt>
                <c:pt idx="458" formatCode="dd\-mmm\-yyyy">
                  <c:v>44537</c:v>
                </c:pt>
                <c:pt idx="459" formatCode="dd\-mmm\-yyyy">
                  <c:v>44536</c:v>
                </c:pt>
                <c:pt idx="460" formatCode="dd\-mmm\-yyyy">
                  <c:v>44533</c:v>
                </c:pt>
                <c:pt idx="461" formatCode="dd\-mmm\-yyyy">
                  <c:v>44532</c:v>
                </c:pt>
                <c:pt idx="462" formatCode="dd\-mmm\-yyyy">
                  <c:v>44531</c:v>
                </c:pt>
                <c:pt idx="463">
                  <c:v>44530</c:v>
                </c:pt>
                <c:pt idx="464">
                  <c:v>44529</c:v>
                </c:pt>
                <c:pt idx="465">
                  <c:v>44526</c:v>
                </c:pt>
                <c:pt idx="466">
                  <c:v>44525</c:v>
                </c:pt>
                <c:pt idx="467">
                  <c:v>44524</c:v>
                </c:pt>
                <c:pt idx="468">
                  <c:v>44523</c:v>
                </c:pt>
                <c:pt idx="469">
                  <c:v>44522</c:v>
                </c:pt>
                <c:pt idx="470">
                  <c:v>44518</c:v>
                </c:pt>
                <c:pt idx="471">
                  <c:v>44517</c:v>
                </c:pt>
                <c:pt idx="472">
                  <c:v>44516</c:v>
                </c:pt>
                <c:pt idx="473">
                  <c:v>44515</c:v>
                </c:pt>
                <c:pt idx="474">
                  <c:v>44512</c:v>
                </c:pt>
                <c:pt idx="475">
                  <c:v>44511</c:v>
                </c:pt>
                <c:pt idx="476">
                  <c:v>44510</c:v>
                </c:pt>
                <c:pt idx="477" formatCode="dd\-mmm\-yyyy">
                  <c:v>44509</c:v>
                </c:pt>
                <c:pt idx="478" formatCode="dd\-mmm\-yyyy">
                  <c:v>44508</c:v>
                </c:pt>
                <c:pt idx="479" formatCode="dd\-mmm\-yyyy">
                  <c:v>44503</c:v>
                </c:pt>
                <c:pt idx="480" formatCode="dd\-mmm\-yyyy">
                  <c:v>44502</c:v>
                </c:pt>
                <c:pt idx="481" formatCode="dd\-mmm\-yyyy">
                  <c:v>44501</c:v>
                </c:pt>
                <c:pt idx="482">
                  <c:v>44498</c:v>
                </c:pt>
                <c:pt idx="483">
                  <c:v>44497</c:v>
                </c:pt>
                <c:pt idx="484">
                  <c:v>44496</c:v>
                </c:pt>
                <c:pt idx="485">
                  <c:v>44495</c:v>
                </c:pt>
                <c:pt idx="486">
                  <c:v>44494</c:v>
                </c:pt>
                <c:pt idx="487">
                  <c:v>44491</c:v>
                </c:pt>
                <c:pt idx="488">
                  <c:v>44490</c:v>
                </c:pt>
                <c:pt idx="489">
                  <c:v>44489</c:v>
                </c:pt>
                <c:pt idx="490">
                  <c:v>44487</c:v>
                </c:pt>
                <c:pt idx="491">
                  <c:v>44483</c:v>
                </c:pt>
                <c:pt idx="492">
                  <c:v>44482</c:v>
                </c:pt>
                <c:pt idx="493">
                  <c:v>44481</c:v>
                </c:pt>
                <c:pt idx="494">
                  <c:v>44480</c:v>
                </c:pt>
                <c:pt idx="495" formatCode="dd\-mmm\-yyyy">
                  <c:v>44477</c:v>
                </c:pt>
                <c:pt idx="496" formatCode="dd\-mmm\-yyyy">
                  <c:v>44476</c:v>
                </c:pt>
                <c:pt idx="497" formatCode="dd\-mmm\-yyyy">
                  <c:v>44475</c:v>
                </c:pt>
                <c:pt idx="498" formatCode="dd\-mmm\-yyyy">
                  <c:v>44474</c:v>
                </c:pt>
                <c:pt idx="499" formatCode="dd\-mmm\-yyyy">
                  <c:v>44473</c:v>
                </c:pt>
                <c:pt idx="500" formatCode="dd\-mmm\-yyyy">
                  <c:v>44470</c:v>
                </c:pt>
                <c:pt idx="501">
                  <c:v>44469</c:v>
                </c:pt>
                <c:pt idx="502">
                  <c:v>44468</c:v>
                </c:pt>
                <c:pt idx="503">
                  <c:v>44467</c:v>
                </c:pt>
                <c:pt idx="504">
                  <c:v>44466</c:v>
                </c:pt>
                <c:pt idx="505">
                  <c:v>44463</c:v>
                </c:pt>
                <c:pt idx="506">
                  <c:v>44462</c:v>
                </c:pt>
                <c:pt idx="507">
                  <c:v>44461</c:v>
                </c:pt>
                <c:pt idx="508">
                  <c:v>44460</c:v>
                </c:pt>
                <c:pt idx="509">
                  <c:v>44459</c:v>
                </c:pt>
                <c:pt idx="510">
                  <c:v>44456</c:v>
                </c:pt>
                <c:pt idx="511">
                  <c:v>44455</c:v>
                </c:pt>
                <c:pt idx="512">
                  <c:v>44454</c:v>
                </c:pt>
                <c:pt idx="513">
                  <c:v>44453</c:v>
                </c:pt>
                <c:pt idx="514">
                  <c:v>44452</c:v>
                </c:pt>
                <c:pt idx="515" formatCode="dd\-mmm\-yyyy">
                  <c:v>44448</c:v>
                </c:pt>
                <c:pt idx="516" formatCode="dd\-mmm\-yyyy">
                  <c:v>44447</c:v>
                </c:pt>
                <c:pt idx="517" formatCode="dd\-mmm\-yyyy">
                  <c:v>44446</c:v>
                </c:pt>
                <c:pt idx="518" formatCode="dd\-mmm\-yyyy">
                  <c:v>44445</c:v>
                </c:pt>
                <c:pt idx="519" formatCode="dd\-mmm\-yyyy">
                  <c:v>44442</c:v>
                </c:pt>
                <c:pt idx="520" formatCode="dd\-mmm\-yyyy">
                  <c:v>44441</c:v>
                </c:pt>
                <c:pt idx="521" formatCode="dd\-mmm\-yyyy">
                  <c:v>44440</c:v>
                </c:pt>
                <c:pt idx="522">
                  <c:v>44439</c:v>
                </c:pt>
                <c:pt idx="523">
                  <c:v>44438</c:v>
                </c:pt>
                <c:pt idx="524">
                  <c:v>44435</c:v>
                </c:pt>
                <c:pt idx="525">
                  <c:v>44434</c:v>
                </c:pt>
                <c:pt idx="526">
                  <c:v>44433</c:v>
                </c:pt>
                <c:pt idx="527">
                  <c:v>44432</c:v>
                </c:pt>
                <c:pt idx="528">
                  <c:v>44431</c:v>
                </c:pt>
                <c:pt idx="529">
                  <c:v>44428</c:v>
                </c:pt>
                <c:pt idx="530">
                  <c:v>44426</c:v>
                </c:pt>
                <c:pt idx="531">
                  <c:v>44425</c:v>
                </c:pt>
                <c:pt idx="532">
                  <c:v>44421</c:v>
                </c:pt>
                <c:pt idx="533">
                  <c:v>44420</c:v>
                </c:pt>
                <c:pt idx="534">
                  <c:v>44419</c:v>
                </c:pt>
                <c:pt idx="535">
                  <c:v>44418</c:v>
                </c:pt>
                <c:pt idx="536" formatCode="dd\-mmm\-yyyy">
                  <c:v>44417</c:v>
                </c:pt>
                <c:pt idx="537" formatCode="dd\-mmm\-yyyy">
                  <c:v>44414</c:v>
                </c:pt>
                <c:pt idx="538" formatCode="dd\-mmm\-yyyy">
                  <c:v>44413</c:v>
                </c:pt>
                <c:pt idx="539" formatCode="dd\-mmm\-yyyy">
                  <c:v>44412</c:v>
                </c:pt>
                <c:pt idx="540" formatCode="dd\-mmm\-yyyy">
                  <c:v>44411</c:v>
                </c:pt>
                <c:pt idx="541" formatCode="dd\-mmm\-yyyy">
                  <c:v>44410</c:v>
                </c:pt>
                <c:pt idx="542">
                  <c:v>44407</c:v>
                </c:pt>
                <c:pt idx="543">
                  <c:v>44406</c:v>
                </c:pt>
                <c:pt idx="544">
                  <c:v>44405</c:v>
                </c:pt>
                <c:pt idx="545">
                  <c:v>44404</c:v>
                </c:pt>
                <c:pt idx="546">
                  <c:v>44403</c:v>
                </c:pt>
                <c:pt idx="547">
                  <c:v>44400</c:v>
                </c:pt>
                <c:pt idx="548">
                  <c:v>44399</c:v>
                </c:pt>
                <c:pt idx="549">
                  <c:v>44397</c:v>
                </c:pt>
                <c:pt idx="550">
                  <c:v>44396</c:v>
                </c:pt>
                <c:pt idx="551">
                  <c:v>44393</c:v>
                </c:pt>
                <c:pt idx="552">
                  <c:v>44392</c:v>
                </c:pt>
                <c:pt idx="553">
                  <c:v>44391</c:v>
                </c:pt>
                <c:pt idx="554">
                  <c:v>44390</c:v>
                </c:pt>
                <c:pt idx="555">
                  <c:v>44389</c:v>
                </c:pt>
                <c:pt idx="556" formatCode="dd\-mmm\-yyyy">
                  <c:v>44386</c:v>
                </c:pt>
                <c:pt idx="557" formatCode="dd\-mmm\-yyyy">
                  <c:v>44385</c:v>
                </c:pt>
                <c:pt idx="558" formatCode="dd\-mmm\-yyyy">
                  <c:v>44384</c:v>
                </c:pt>
                <c:pt idx="559" formatCode="dd\-mmm\-yyyy">
                  <c:v>44383</c:v>
                </c:pt>
                <c:pt idx="560" formatCode="dd\-mmm\-yyyy">
                  <c:v>44382</c:v>
                </c:pt>
                <c:pt idx="561" formatCode="dd\-mmm\-yyyy">
                  <c:v>44379</c:v>
                </c:pt>
                <c:pt idx="562" formatCode="dd\-mmm\-yyyy">
                  <c:v>44378</c:v>
                </c:pt>
                <c:pt idx="563">
                  <c:v>44377</c:v>
                </c:pt>
                <c:pt idx="564">
                  <c:v>44376</c:v>
                </c:pt>
                <c:pt idx="565">
                  <c:v>44375</c:v>
                </c:pt>
                <c:pt idx="566">
                  <c:v>44372</c:v>
                </c:pt>
                <c:pt idx="567">
                  <c:v>44371</c:v>
                </c:pt>
                <c:pt idx="568">
                  <c:v>44370</c:v>
                </c:pt>
                <c:pt idx="569">
                  <c:v>44369</c:v>
                </c:pt>
                <c:pt idx="570">
                  <c:v>44368</c:v>
                </c:pt>
                <c:pt idx="571">
                  <c:v>44365</c:v>
                </c:pt>
                <c:pt idx="572">
                  <c:v>44364</c:v>
                </c:pt>
                <c:pt idx="573">
                  <c:v>44363</c:v>
                </c:pt>
                <c:pt idx="574">
                  <c:v>44362</c:v>
                </c:pt>
                <c:pt idx="575">
                  <c:v>44361</c:v>
                </c:pt>
                <c:pt idx="576">
                  <c:v>44358</c:v>
                </c:pt>
                <c:pt idx="577">
                  <c:v>44357</c:v>
                </c:pt>
                <c:pt idx="578" formatCode="dd\-mmm\-yyyy">
                  <c:v>44356</c:v>
                </c:pt>
                <c:pt idx="579" formatCode="dd\-mmm\-yyyy">
                  <c:v>44355</c:v>
                </c:pt>
                <c:pt idx="580" formatCode="dd\-mmm\-yyyy">
                  <c:v>44354</c:v>
                </c:pt>
                <c:pt idx="581" formatCode="dd\-mmm\-yyyy">
                  <c:v>44351</c:v>
                </c:pt>
                <c:pt idx="582" formatCode="dd\-mmm\-yyyy">
                  <c:v>44350</c:v>
                </c:pt>
                <c:pt idx="583" formatCode="dd\-mmm\-yyyy">
                  <c:v>44349</c:v>
                </c:pt>
                <c:pt idx="584" formatCode="dd\-mmm\-yyyy">
                  <c:v>44348</c:v>
                </c:pt>
                <c:pt idx="585" formatCode="d\-mmmm\-yyyy">
                  <c:v>44347</c:v>
                </c:pt>
                <c:pt idx="586" formatCode="d\-mmmm\-yyyy">
                  <c:v>44344</c:v>
                </c:pt>
                <c:pt idx="587" formatCode="d\-mmmm\-yyyy">
                  <c:v>44343</c:v>
                </c:pt>
                <c:pt idx="588" formatCode="d\-mmmm\-yyyy">
                  <c:v>44341</c:v>
                </c:pt>
                <c:pt idx="589" formatCode="d\-mmmm\-yyyy">
                  <c:v>44340</c:v>
                </c:pt>
                <c:pt idx="590" formatCode="d\-mmmm\-yyyy">
                  <c:v>44337</c:v>
                </c:pt>
                <c:pt idx="591" formatCode="d\-mmmm\-yyyy">
                  <c:v>44336</c:v>
                </c:pt>
                <c:pt idx="592" formatCode="d\-mmmm\-yyyy">
                  <c:v>44335</c:v>
                </c:pt>
                <c:pt idx="593" formatCode="d\-mmmm\-yyyy">
                  <c:v>44334</c:v>
                </c:pt>
                <c:pt idx="594" formatCode="d\-mmmm\-yyyy">
                  <c:v>44333</c:v>
                </c:pt>
                <c:pt idx="595" formatCode="d\-mmmm\-yyyy">
                  <c:v>44330</c:v>
                </c:pt>
                <c:pt idx="596" formatCode="d\-mmmm\-yyyy">
                  <c:v>44328</c:v>
                </c:pt>
                <c:pt idx="597" formatCode="d\-mmmm\-yyyy">
                  <c:v>44327</c:v>
                </c:pt>
                <c:pt idx="598" formatCode="d\-mmmm\-yyyy">
                  <c:v>44326</c:v>
                </c:pt>
                <c:pt idx="599" formatCode="dd\-mmmm\-yyyy">
                  <c:v>44323</c:v>
                </c:pt>
                <c:pt idx="600" formatCode="dd\-mmmm\-yyyy">
                  <c:v>44322</c:v>
                </c:pt>
                <c:pt idx="601" formatCode="dd\-mmmm\-yyyy">
                  <c:v>44321</c:v>
                </c:pt>
                <c:pt idx="602" formatCode="dd\-mmmm\-yyyy">
                  <c:v>44320</c:v>
                </c:pt>
                <c:pt idx="603" formatCode="dd\-mmmm\-yyyy">
                  <c:v>44319</c:v>
                </c:pt>
                <c:pt idx="604">
                  <c:v>44316</c:v>
                </c:pt>
                <c:pt idx="605">
                  <c:v>44315</c:v>
                </c:pt>
                <c:pt idx="606">
                  <c:v>44314</c:v>
                </c:pt>
                <c:pt idx="607">
                  <c:v>44313</c:v>
                </c:pt>
                <c:pt idx="608">
                  <c:v>44312</c:v>
                </c:pt>
                <c:pt idx="609">
                  <c:v>44309</c:v>
                </c:pt>
                <c:pt idx="610">
                  <c:v>44308</c:v>
                </c:pt>
                <c:pt idx="611">
                  <c:v>44306</c:v>
                </c:pt>
                <c:pt idx="612">
                  <c:v>44305</c:v>
                </c:pt>
                <c:pt idx="613">
                  <c:v>44302</c:v>
                </c:pt>
                <c:pt idx="614">
                  <c:v>44301</c:v>
                </c:pt>
                <c:pt idx="615">
                  <c:v>44298</c:v>
                </c:pt>
                <c:pt idx="616" formatCode="dd\-mmm\-yyyy">
                  <c:v>44295</c:v>
                </c:pt>
                <c:pt idx="617" formatCode="dd\-mmm\-yyyy">
                  <c:v>44294</c:v>
                </c:pt>
                <c:pt idx="618" formatCode="dd\-mmm\-yyyy">
                  <c:v>44293</c:v>
                </c:pt>
                <c:pt idx="619" formatCode="dd\-mmm\-yyyy">
                  <c:v>44292</c:v>
                </c:pt>
                <c:pt idx="620" formatCode="dd\-mmm\-yyyy">
                  <c:v>44291</c:v>
                </c:pt>
                <c:pt idx="621">
                  <c:v>44286</c:v>
                </c:pt>
                <c:pt idx="622">
                  <c:v>44285</c:v>
                </c:pt>
                <c:pt idx="623">
                  <c:v>44281</c:v>
                </c:pt>
                <c:pt idx="624">
                  <c:v>44280</c:v>
                </c:pt>
                <c:pt idx="625">
                  <c:v>44279</c:v>
                </c:pt>
                <c:pt idx="626">
                  <c:v>44278</c:v>
                </c:pt>
                <c:pt idx="627">
                  <c:v>44277</c:v>
                </c:pt>
                <c:pt idx="628">
                  <c:v>44274</c:v>
                </c:pt>
                <c:pt idx="629">
                  <c:v>44273</c:v>
                </c:pt>
                <c:pt idx="630">
                  <c:v>44272</c:v>
                </c:pt>
                <c:pt idx="631">
                  <c:v>44271</c:v>
                </c:pt>
                <c:pt idx="632">
                  <c:v>44270</c:v>
                </c:pt>
                <c:pt idx="633">
                  <c:v>44267</c:v>
                </c:pt>
                <c:pt idx="634">
                  <c:v>44265</c:v>
                </c:pt>
                <c:pt idx="635" formatCode="dd\-mmm\-yyyy">
                  <c:v>44264</c:v>
                </c:pt>
                <c:pt idx="636" formatCode="dd\-mmm\-yyyy">
                  <c:v>44263</c:v>
                </c:pt>
                <c:pt idx="637" formatCode="dd\-mmm\-yyyy">
                  <c:v>44260</c:v>
                </c:pt>
                <c:pt idx="638" formatCode="dd\-mmm\-yyyy">
                  <c:v>44259</c:v>
                </c:pt>
                <c:pt idx="639" formatCode="dd\-mmm\-yyyy">
                  <c:v>44258</c:v>
                </c:pt>
                <c:pt idx="640" formatCode="dd\-mmm\-yyyy">
                  <c:v>44257</c:v>
                </c:pt>
                <c:pt idx="641" formatCode="dd\-mmm\-yyyy">
                  <c:v>44256</c:v>
                </c:pt>
                <c:pt idx="642">
                  <c:v>44253</c:v>
                </c:pt>
                <c:pt idx="643">
                  <c:v>44252</c:v>
                </c:pt>
                <c:pt idx="644">
                  <c:v>44251</c:v>
                </c:pt>
                <c:pt idx="645">
                  <c:v>44250</c:v>
                </c:pt>
                <c:pt idx="646">
                  <c:v>44249</c:v>
                </c:pt>
                <c:pt idx="647">
                  <c:v>44245</c:v>
                </c:pt>
                <c:pt idx="648">
                  <c:v>44244</c:v>
                </c:pt>
                <c:pt idx="649">
                  <c:v>44243</c:v>
                </c:pt>
                <c:pt idx="650">
                  <c:v>44242</c:v>
                </c:pt>
                <c:pt idx="651">
                  <c:v>44239</c:v>
                </c:pt>
                <c:pt idx="652">
                  <c:v>44238</c:v>
                </c:pt>
                <c:pt idx="653">
                  <c:v>44237</c:v>
                </c:pt>
                <c:pt idx="654" formatCode="dd\-mmm\-yyyy">
                  <c:v>44236</c:v>
                </c:pt>
                <c:pt idx="655" formatCode="dd\-mmm\-yyyy">
                  <c:v>44235</c:v>
                </c:pt>
                <c:pt idx="656" formatCode="dd\-mmm\-yyyy">
                  <c:v>44232</c:v>
                </c:pt>
                <c:pt idx="657" formatCode="dd\-mmm\-yyyy">
                  <c:v>44231</c:v>
                </c:pt>
                <c:pt idx="658" formatCode="dd\-mmm\-yyyy">
                  <c:v>44230</c:v>
                </c:pt>
                <c:pt idx="659" formatCode="dd\-mmm\-yyyy">
                  <c:v>44229</c:v>
                </c:pt>
                <c:pt idx="660" formatCode="dd\-mmm\-yyyy">
                  <c:v>44228</c:v>
                </c:pt>
                <c:pt idx="661">
                  <c:v>44225</c:v>
                </c:pt>
                <c:pt idx="662">
                  <c:v>44224</c:v>
                </c:pt>
                <c:pt idx="663">
                  <c:v>44223</c:v>
                </c:pt>
                <c:pt idx="664">
                  <c:v>44221</c:v>
                </c:pt>
                <c:pt idx="665">
                  <c:v>44218</c:v>
                </c:pt>
                <c:pt idx="666">
                  <c:v>44217</c:v>
                </c:pt>
                <c:pt idx="667">
                  <c:v>44216</c:v>
                </c:pt>
                <c:pt idx="668">
                  <c:v>44215</c:v>
                </c:pt>
                <c:pt idx="669">
                  <c:v>44214</c:v>
                </c:pt>
                <c:pt idx="670">
                  <c:v>44211</c:v>
                </c:pt>
                <c:pt idx="671">
                  <c:v>44210</c:v>
                </c:pt>
                <c:pt idx="672">
                  <c:v>44209</c:v>
                </c:pt>
                <c:pt idx="673">
                  <c:v>44208</c:v>
                </c:pt>
                <c:pt idx="674">
                  <c:v>44207</c:v>
                </c:pt>
                <c:pt idx="675" formatCode="dd\-mmm\-yyyy">
                  <c:v>44204</c:v>
                </c:pt>
                <c:pt idx="676" formatCode="dd\-mmm\-yyyy">
                  <c:v>44203</c:v>
                </c:pt>
                <c:pt idx="677" formatCode="dd\-mmm\-yyyy">
                  <c:v>44202</c:v>
                </c:pt>
                <c:pt idx="678" formatCode="dd\-mmm\-yyyy">
                  <c:v>44201</c:v>
                </c:pt>
                <c:pt idx="679" formatCode="dd\-mmm\-yyyy">
                  <c:v>44200</c:v>
                </c:pt>
                <c:pt idx="680" formatCode="dd\-mmm\-yyyy">
                  <c:v>44197</c:v>
                </c:pt>
                <c:pt idx="681">
                  <c:v>44196</c:v>
                </c:pt>
                <c:pt idx="682">
                  <c:v>44195</c:v>
                </c:pt>
                <c:pt idx="683">
                  <c:v>44194</c:v>
                </c:pt>
                <c:pt idx="684">
                  <c:v>44193</c:v>
                </c:pt>
                <c:pt idx="685">
                  <c:v>44189</c:v>
                </c:pt>
                <c:pt idx="686">
                  <c:v>44188</c:v>
                </c:pt>
                <c:pt idx="687">
                  <c:v>44187</c:v>
                </c:pt>
                <c:pt idx="688">
                  <c:v>44186</c:v>
                </c:pt>
                <c:pt idx="689">
                  <c:v>44183</c:v>
                </c:pt>
                <c:pt idx="690">
                  <c:v>44182</c:v>
                </c:pt>
                <c:pt idx="691">
                  <c:v>44181</c:v>
                </c:pt>
                <c:pt idx="692">
                  <c:v>44180</c:v>
                </c:pt>
                <c:pt idx="693">
                  <c:v>44179</c:v>
                </c:pt>
                <c:pt idx="694">
                  <c:v>44176</c:v>
                </c:pt>
                <c:pt idx="695">
                  <c:v>44175</c:v>
                </c:pt>
                <c:pt idx="696" formatCode="dd\-mmm\-yyyy">
                  <c:v>44174</c:v>
                </c:pt>
                <c:pt idx="697" formatCode="dd\-mmm\-yyyy">
                  <c:v>44173</c:v>
                </c:pt>
                <c:pt idx="698" formatCode="dd\-mmm\-yyyy">
                  <c:v>44172</c:v>
                </c:pt>
                <c:pt idx="699" formatCode="dd\-mmm\-yyyy">
                  <c:v>44169</c:v>
                </c:pt>
                <c:pt idx="700" formatCode="dd\-mmm\-yyyy">
                  <c:v>44168</c:v>
                </c:pt>
                <c:pt idx="701" formatCode="dd\-mmm\-yyyy">
                  <c:v>44167</c:v>
                </c:pt>
                <c:pt idx="702" formatCode="dd\-mmm\-yyyy">
                  <c:v>44166</c:v>
                </c:pt>
                <c:pt idx="703">
                  <c:v>44162</c:v>
                </c:pt>
                <c:pt idx="704">
                  <c:v>44161</c:v>
                </c:pt>
                <c:pt idx="705">
                  <c:v>44160</c:v>
                </c:pt>
                <c:pt idx="706">
                  <c:v>44159</c:v>
                </c:pt>
                <c:pt idx="707">
                  <c:v>44158</c:v>
                </c:pt>
                <c:pt idx="708">
                  <c:v>44155</c:v>
                </c:pt>
                <c:pt idx="709">
                  <c:v>44154</c:v>
                </c:pt>
                <c:pt idx="710">
                  <c:v>44153</c:v>
                </c:pt>
                <c:pt idx="711">
                  <c:v>44152</c:v>
                </c:pt>
                <c:pt idx="712">
                  <c:v>44148</c:v>
                </c:pt>
                <c:pt idx="713">
                  <c:v>44147</c:v>
                </c:pt>
                <c:pt idx="714">
                  <c:v>44146</c:v>
                </c:pt>
                <c:pt idx="715">
                  <c:v>44145</c:v>
                </c:pt>
                <c:pt idx="716" formatCode="dd\-mmm\-yyyy">
                  <c:v>44144</c:v>
                </c:pt>
                <c:pt idx="717" formatCode="dd\-mmm\-yyyy">
                  <c:v>44141</c:v>
                </c:pt>
                <c:pt idx="718" formatCode="dd\-mmm\-yyyy">
                  <c:v>44140</c:v>
                </c:pt>
                <c:pt idx="719" formatCode="dd\-mmm\-yyyy">
                  <c:v>44139</c:v>
                </c:pt>
                <c:pt idx="720" formatCode="dd\-mmm\-yyyy">
                  <c:v>44138</c:v>
                </c:pt>
                <c:pt idx="721" formatCode="dd\-mmm\-yyyy">
                  <c:v>44137</c:v>
                </c:pt>
                <c:pt idx="722">
                  <c:v>44133</c:v>
                </c:pt>
                <c:pt idx="723">
                  <c:v>44132</c:v>
                </c:pt>
                <c:pt idx="724">
                  <c:v>44131</c:v>
                </c:pt>
                <c:pt idx="725">
                  <c:v>44130</c:v>
                </c:pt>
                <c:pt idx="726">
                  <c:v>44127</c:v>
                </c:pt>
                <c:pt idx="727">
                  <c:v>44126</c:v>
                </c:pt>
                <c:pt idx="728">
                  <c:v>44125</c:v>
                </c:pt>
                <c:pt idx="729">
                  <c:v>44124</c:v>
                </c:pt>
                <c:pt idx="730">
                  <c:v>44123</c:v>
                </c:pt>
                <c:pt idx="731">
                  <c:v>44120</c:v>
                </c:pt>
                <c:pt idx="732">
                  <c:v>44119</c:v>
                </c:pt>
                <c:pt idx="733">
                  <c:v>44118</c:v>
                </c:pt>
                <c:pt idx="734">
                  <c:v>44117</c:v>
                </c:pt>
                <c:pt idx="735">
                  <c:v>44116</c:v>
                </c:pt>
                <c:pt idx="736" formatCode="dd\-mmm\-yyyy">
                  <c:v>44113</c:v>
                </c:pt>
                <c:pt idx="737" formatCode="dd\-mmm\-yyyy">
                  <c:v>44112</c:v>
                </c:pt>
                <c:pt idx="738" formatCode="dd\-mmm\-yyyy">
                  <c:v>44111</c:v>
                </c:pt>
                <c:pt idx="739" formatCode="dd\-mmm\-yyyy">
                  <c:v>44110</c:v>
                </c:pt>
                <c:pt idx="740" formatCode="dd\-mmm\-yyyy">
                  <c:v>44109</c:v>
                </c:pt>
                <c:pt idx="741" formatCode="dd\-mmm\-yyyy">
                  <c:v>44105</c:v>
                </c:pt>
                <c:pt idx="742">
                  <c:v>44104</c:v>
                </c:pt>
                <c:pt idx="743">
                  <c:v>44103</c:v>
                </c:pt>
                <c:pt idx="744">
                  <c:v>44102</c:v>
                </c:pt>
                <c:pt idx="745">
                  <c:v>44099</c:v>
                </c:pt>
                <c:pt idx="746">
                  <c:v>44098</c:v>
                </c:pt>
                <c:pt idx="747">
                  <c:v>44097</c:v>
                </c:pt>
                <c:pt idx="748">
                  <c:v>44096</c:v>
                </c:pt>
                <c:pt idx="749">
                  <c:v>44095</c:v>
                </c:pt>
                <c:pt idx="750">
                  <c:v>44092</c:v>
                </c:pt>
                <c:pt idx="751">
                  <c:v>44091</c:v>
                </c:pt>
                <c:pt idx="752">
                  <c:v>44090</c:v>
                </c:pt>
                <c:pt idx="753">
                  <c:v>44089</c:v>
                </c:pt>
                <c:pt idx="754">
                  <c:v>44088</c:v>
                </c:pt>
                <c:pt idx="755">
                  <c:v>44085</c:v>
                </c:pt>
                <c:pt idx="756">
                  <c:v>44084</c:v>
                </c:pt>
                <c:pt idx="757" formatCode="dd\-mmm\-yyyy">
                  <c:v>44083</c:v>
                </c:pt>
                <c:pt idx="758" formatCode="dd\-mmm\-yyyy">
                  <c:v>44082</c:v>
                </c:pt>
                <c:pt idx="759" formatCode="dd\-mmm\-yyyy">
                  <c:v>44081</c:v>
                </c:pt>
                <c:pt idx="760" formatCode="dd\-mmm\-yyyy">
                  <c:v>44078</c:v>
                </c:pt>
                <c:pt idx="761" formatCode="dd\-mmm\-yyyy">
                  <c:v>44077</c:v>
                </c:pt>
                <c:pt idx="762" formatCode="dd\-mmm\-yyyy">
                  <c:v>44076</c:v>
                </c:pt>
                <c:pt idx="763" formatCode="dd\-mmm\-yyyy">
                  <c:v>44075</c:v>
                </c:pt>
                <c:pt idx="764">
                  <c:v>44074</c:v>
                </c:pt>
                <c:pt idx="765">
                  <c:v>44071</c:v>
                </c:pt>
                <c:pt idx="766">
                  <c:v>44070</c:v>
                </c:pt>
                <c:pt idx="767">
                  <c:v>44069</c:v>
                </c:pt>
                <c:pt idx="768">
                  <c:v>44068</c:v>
                </c:pt>
                <c:pt idx="769">
                  <c:v>44067</c:v>
                </c:pt>
                <c:pt idx="770">
                  <c:v>44064</c:v>
                </c:pt>
                <c:pt idx="771">
                  <c:v>44063</c:v>
                </c:pt>
                <c:pt idx="772">
                  <c:v>44062</c:v>
                </c:pt>
                <c:pt idx="773">
                  <c:v>44061</c:v>
                </c:pt>
                <c:pt idx="774">
                  <c:v>44060</c:v>
                </c:pt>
                <c:pt idx="775">
                  <c:v>44057</c:v>
                </c:pt>
                <c:pt idx="776">
                  <c:v>44056</c:v>
                </c:pt>
                <c:pt idx="777">
                  <c:v>44055</c:v>
                </c:pt>
                <c:pt idx="778">
                  <c:v>44054</c:v>
                </c:pt>
                <c:pt idx="779">
                  <c:v>44053</c:v>
                </c:pt>
                <c:pt idx="780" formatCode="dd\-mmm\-yyyy">
                  <c:v>44050</c:v>
                </c:pt>
                <c:pt idx="781" formatCode="dd\-mmm\-yyyy">
                  <c:v>44049</c:v>
                </c:pt>
                <c:pt idx="782" formatCode="dd\-mmm\-yyyy">
                  <c:v>44048</c:v>
                </c:pt>
                <c:pt idx="783" formatCode="dd\-mmm\-yyyy">
                  <c:v>44047</c:v>
                </c:pt>
                <c:pt idx="784" formatCode="dd\-mmm\-yyyy">
                  <c:v>44046</c:v>
                </c:pt>
                <c:pt idx="785">
                  <c:v>44043</c:v>
                </c:pt>
                <c:pt idx="786">
                  <c:v>44042</c:v>
                </c:pt>
                <c:pt idx="787">
                  <c:v>44041</c:v>
                </c:pt>
                <c:pt idx="788">
                  <c:v>44040</c:v>
                </c:pt>
                <c:pt idx="789">
                  <c:v>44039</c:v>
                </c:pt>
                <c:pt idx="790">
                  <c:v>44036</c:v>
                </c:pt>
                <c:pt idx="791">
                  <c:v>44035</c:v>
                </c:pt>
                <c:pt idx="792">
                  <c:v>44034</c:v>
                </c:pt>
                <c:pt idx="793">
                  <c:v>44033</c:v>
                </c:pt>
                <c:pt idx="794">
                  <c:v>44032</c:v>
                </c:pt>
                <c:pt idx="795">
                  <c:v>44029</c:v>
                </c:pt>
                <c:pt idx="796">
                  <c:v>44028</c:v>
                </c:pt>
                <c:pt idx="797">
                  <c:v>44027</c:v>
                </c:pt>
                <c:pt idx="798">
                  <c:v>44026</c:v>
                </c:pt>
                <c:pt idx="799">
                  <c:v>44025</c:v>
                </c:pt>
                <c:pt idx="800">
                  <c:v>44022</c:v>
                </c:pt>
                <c:pt idx="801" formatCode="dd\-mmm\-yyyy">
                  <c:v>44021</c:v>
                </c:pt>
                <c:pt idx="802" formatCode="dd\-mmm\-yyyy">
                  <c:v>44020</c:v>
                </c:pt>
                <c:pt idx="803" formatCode="dd\-mmm\-yyyy">
                  <c:v>44019</c:v>
                </c:pt>
                <c:pt idx="804" formatCode="dd\-mmm\-yyyy">
                  <c:v>44018</c:v>
                </c:pt>
                <c:pt idx="805" formatCode="dd\-mmm\-yyyy">
                  <c:v>44015</c:v>
                </c:pt>
                <c:pt idx="806" formatCode="dd\-mmm\-yyyy">
                  <c:v>44014</c:v>
                </c:pt>
                <c:pt idx="807" formatCode="dd\-mmm\-yyyy">
                  <c:v>44013</c:v>
                </c:pt>
                <c:pt idx="808">
                  <c:v>44012</c:v>
                </c:pt>
                <c:pt idx="809">
                  <c:v>44011</c:v>
                </c:pt>
                <c:pt idx="810">
                  <c:v>44008</c:v>
                </c:pt>
                <c:pt idx="811">
                  <c:v>44007</c:v>
                </c:pt>
                <c:pt idx="812">
                  <c:v>44006</c:v>
                </c:pt>
                <c:pt idx="813">
                  <c:v>44005</c:v>
                </c:pt>
                <c:pt idx="814">
                  <c:v>44004</c:v>
                </c:pt>
                <c:pt idx="815">
                  <c:v>44001</c:v>
                </c:pt>
                <c:pt idx="816">
                  <c:v>44000</c:v>
                </c:pt>
                <c:pt idx="817">
                  <c:v>43999</c:v>
                </c:pt>
                <c:pt idx="818">
                  <c:v>43998</c:v>
                </c:pt>
                <c:pt idx="819">
                  <c:v>43997</c:v>
                </c:pt>
                <c:pt idx="820">
                  <c:v>43994</c:v>
                </c:pt>
                <c:pt idx="821">
                  <c:v>43993</c:v>
                </c:pt>
                <c:pt idx="822">
                  <c:v>43992</c:v>
                </c:pt>
                <c:pt idx="823" formatCode="dd\-mmm\-yyyy">
                  <c:v>43991</c:v>
                </c:pt>
                <c:pt idx="824" formatCode="dd\-mmm\-yyyy">
                  <c:v>43990</c:v>
                </c:pt>
                <c:pt idx="825" formatCode="dd\-mmm\-yyyy">
                  <c:v>43987</c:v>
                </c:pt>
                <c:pt idx="826" formatCode="dd\-mmm\-yyyy">
                  <c:v>43986</c:v>
                </c:pt>
                <c:pt idx="827" formatCode="dd\-mmm\-yyyy">
                  <c:v>43985</c:v>
                </c:pt>
                <c:pt idx="828" formatCode="dd\-mmm\-yyyy">
                  <c:v>43984</c:v>
                </c:pt>
                <c:pt idx="829" formatCode="dd\-mmm\-yyyy">
                  <c:v>43983</c:v>
                </c:pt>
                <c:pt idx="830" formatCode="d\-mmmm\-yyyy">
                  <c:v>43980</c:v>
                </c:pt>
                <c:pt idx="831" formatCode="d\-mmmm\-yyyy">
                  <c:v>43979</c:v>
                </c:pt>
                <c:pt idx="832" formatCode="d\-mmmm\-yyyy">
                  <c:v>43978</c:v>
                </c:pt>
                <c:pt idx="833" formatCode="d\-mmmm\-yyyy">
                  <c:v>43977</c:v>
                </c:pt>
                <c:pt idx="834" formatCode="d\-mmmm\-yyyy">
                  <c:v>43973</c:v>
                </c:pt>
                <c:pt idx="835" formatCode="d\-mmmm\-yyyy">
                  <c:v>43972</c:v>
                </c:pt>
                <c:pt idx="836" formatCode="d\-mmmm\-yyyy">
                  <c:v>43971</c:v>
                </c:pt>
                <c:pt idx="837" formatCode="d\-mmmm\-yyyy">
                  <c:v>43970</c:v>
                </c:pt>
                <c:pt idx="838" formatCode="d\-mmmm\-yyyy">
                  <c:v>43969</c:v>
                </c:pt>
                <c:pt idx="839" formatCode="d\-mmmm\-yyyy">
                  <c:v>43966</c:v>
                </c:pt>
                <c:pt idx="840" formatCode="d\-mmmm\-yyyy">
                  <c:v>43965</c:v>
                </c:pt>
                <c:pt idx="841" formatCode="d\-mmmm\-yyyy">
                  <c:v>43964</c:v>
                </c:pt>
                <c:pt idx="842" formatCode="d\-mmmm\-yyyy">
                  <c:v>43963</c:v>
                </c:pt>
                <c:pt idx="843" formatCode="d\-mmmm\-yyyy">
                  <c:v>43962</c:v>
                </c:pt>
                <c:pt idx="844" formatCode="dd\-mmmm\-yyyy">
                  <c:v>43959</c:v>
                </c:pt>
                <c:pt idx="845" formatCode="dd\-mmmm\-yyyy">
                  <c:v>43957</c:v>
                </c:pt>
                <c:pt idx="846" formatCode="dd\-mmmm\-yyyy">
                  <c:v>43956</c:v>
                </c:pt>
                <c:pt idx="847" formatCode="dd\-mmmm\-yyyy">
                  <c:v>43955</c:v>
                </c:pt>
                <c:pt idx="848">
                  <c:v>43951</c:v>
                </c:pt>
                <c:pt idx="849">
                  <c:v>43950</c:v>
                </c:pt>
                <c:pt idx="850">
                  <c:v>43949</c:v>
                </c:pt>
                <c:pt idx="851">
                  <c:v>43948</c:v>
                </c:pt>
                <c:pt idx="852">
                  <c:v>43945</c:v>
                </c:pt>
                <c:pt idx="853">
                  <c:v>43944</c:v>
                </c:pt>
                <c:pt idx="854">
                  <c:v>43943</c:v>
                </c:pt>
                <c:pt idx="855">
                  <c:v>43942</c:v>
                </c:pt>
                <c:pt idx="856">
                  <c:v>43941</c:v>
                </c:pt>
                <c:pt idx="857">
                  <c:v>43938</c:v>
                </c:pt>
                <c:pt idx="858">
                  <c:v>43937</c:v>
                </c:pt>
                <c:pt idx="859">
                  <c:v>43936</c:v>
                </c:pt>
                <c:pt idx="860">
                  <c:v>43934</c:v>
                </c:pt>
                <c:pt idx="861" formatCode="dd\-mmm\-yyyy">
                  <c:v>43930</c:v>
                </c:pt>
                <c:pt idx="862" formatCode="dd\-mmm\-yyyy">
                  <c:v>43929</c:v>
                </c:pt>
                <c:pt idx="863" formatCode="dd\-mmm\-yyyy">
                  <c:v>43928</c:v>
                </c:pt>
                <c:pt idx="864" formatCode="dd\-mmm\-yyyy">
                  <c:v>43924</c:v>
                </c:pt>
                <c:pt idx="865">
                  <c:v>43921</c:v>
                </c:pt>
                <c:pt idx="866">
                  <c:v>43920</c:v>
                </c:pt>
                <c:pt idx="867">
                  <c:v>43917</c:v>
                </c:pt>
                <c:pt idx="868">
                  <c:v>43916</c:v>
                </c:pt>
                <c:pt idx="869">
                  <c:v>43914</c:v>
                </c:pt>
                <c:pt idx="870">
                  <c:v>43913</c:v>
                </c:pt>
                <c:pt idx="871">
                  <c:v>43910</c:v>
                </c:pt>
                <c:pt idx="872">
                  <c:v>43909</c:v>
                </c:pt>
                <c:pt idx="873">
                  <c:v>43908</c:v>
                </c:pt>
                <c:pt idx="874">
                  <c:v>43907</c:v>
                </c:pt>
                <c:pt idx="875">
                  <c:v>43906</c:v>
                </c:pt>
                <c:pt idx="876">
                  <c:v>43903</c:v>
                </c:pt>
                <c:pt idx="877">
                  <c:v>43902</c:v>
                </c:pt>
                <c:pt idx="878">
                  <c:v>43901</c:v>
                </c:pt>
                <c:pt idx="879" formatCode="dd\-mmm\-yyyy">
                  <c:v>43899</c:v>
                </c:pt>
                <c:pt idx="880" formatCode="dd\-mmm\-yyyy">
                  <c:v>43896</c:v>
                </c:pt>
                <c:pt idx="881" formatCode="dd\-mmm\-yyyy">
                  <c:v>43895</c:v>
                </c:pt>
                <c:pt idx="882" formatCode="dd\-mmm\-yyyy">
                  <c:v>43894</c:v>
                </c:pt>
                <c:pt idx="883" formatCode="dd\-mmm\-yyyy">
                  <c:v>43893</c:v>
                </c:pt>
                <c:pt idx="884" formatCode="dd\-mmm\-yyyy">
                  <c:v>43892</c:v>
                </c:pt>
                <c:pt idx="885">
                  <c:v>43889</c:v>
                </c:pt>
                <c:pt idx="886">
                  <c:v>43888</c:v>
                </c:pt>
                <c:pt idx="887">
                  <c:v>43887</c:v>
                </c:pt>
                <c:pt idx="888">
                  <c:v>43886</c:v>
                </c:pt>
                <c:pt idx="889">
                  <c:v>43885</c:v>
                </c:pt>
                <c:pt idx="890">
                  <c:v>43881</c:v>
                </c:pt>
                <c:pt idx="891">
                  <c:v>43879</c:v>
                </c:pt>
                <c:pt idx="892">
                  <c:v>43878</c:v>
                </c:pt>
                <c:pt idx="893">
                  <c:v>43875</c:v>
                </c:pt>
                <c:pt idx="894">
                  <c:v>43874</c:v>
                </c:pt>
                <c:pt idx="895">
                  <c:v>43873</c:v>
                </c:pt>
                <c:pt idx="896">
                  <c:v>43872</c:v>
                </c:pt>
                <c:pt idx="897">
                  <c:v>43871</c:v>
                </c:pt>
                <c:pt idx="898" formatCode="dd\-mmm\-yyyy">
                  <c:v>43868</c:v>
                </c:pt>
                <c:pt idx="899" formatCode="dd\-mmm\-yyyy">
                  <c:v>43867</c:v>
                </c:pt>
                <c:pt idx="900" formatCode="dd\-mmm\-yyyy">
                  <c:v>43866</c:v>
                </c:pt>
                <c:pt idx="901" formatCode="dd\-mmm\-yyyy">
                  <c:v>43865</c:v>
                </c:pt>
                <c:pt idx="902" formatCode="dd\-mmm\-yyyy">
                  <c:v>43864</c:v>
                </c:pt>
                <c:pt idx="903">
                  <c:v>43861</c:v>
                </c:pt>
                <c:pt idx="904">
                  <c:v>43860</c:v>
                </c:pt>
                <c:pt idx="905">
                  <c:v>43859</c:v>
                </c:pt>
                <c:pt idx="906">
                  <c:v>43858</c:v>
                </c:pt>
                <c:pt idx="907">
                  <c:v>43857</c:v>
                </c:pt>
                <c:pt idx="908">
                  <c:v>43854</c:v>
                </c:pt>
                <c:pt idx="909">
                  <c:v>43853</c:v>
                </c:pt>
                <c:pt idx="910">
                  <c:v>43852</c:v>
                </c:pt>
                <c:pt idx="911">
                  <c:v>43851</c:v>
                </c:pt>
                <c:pt idx="912">
                  <c:v>43850</c:v>
                </c:pt>
                <c:pt idx="913">
                  <c:v>43847</c:v>
                </c:pt>
                <c:pt idx="914">
                  <c:v>43846</c:v>
                </c:pt>
                <c:pt idx="915">
                  <c:v>43845</c:v>
                </c:pt>
                <c:pt idx="916">
                  <c:v>43844</c:v>
                </c:pt>
                <c:pt idx="917">
                  <c:v>43843</c:v>
                </c:pt>
                <c:pt idx="918">
                  <c:v>43840</c:v>
                </c:pt>
                <c:pt idx="919" formatCode="dd\-mmm\-yyyy">
                  <c:v>43839</c:v>
                </c:pt>
                <c:pt idx="920" formatCode="dd\-mmm\-yyyy">
                  <c:v>43838</c:v>
                </c:pt>
                <c:pt idx="921" formatCode="dd\-mmm\-yyyy">
                  <c:v>43837</c:v>
                </c:pt>
                <c:pt idx="922" formatCode="dd\-mmm\-yyyy">
                  <c:v>43836</c:v>
                </c:pt>
                <c:pt idx="923" formatCode="dd\-mmm\-yyyy">
                  <c:v>43833</c:v>
                </c:pt>
                <c:pt idx="924" formatCode="dd\-mmm\-yyyy">
                  <c:v>43832</c:v>
                </c:pt>
                <c:pt idx="925" formatCode="dd\-mmm\-yyyy">
                  <c:v>43831</c:v>
                </c:pt>
                <c:pt idx="926">
                  <c:v>43830</c:v>
                </c:pt>
                <c:pt idx="927">
                  <c:v>43829</c:v>
                </c:pt>
                <c:pt idx="928">
                  <c:v>43826</c:v>
                </c:pt>
                <c:pt idx="929">
                  <c:v>43825</c:v>
                </c:pt>
                <c:pt idx="930">
                  <c:v>43823</c:v>
                </c:pt>
                <c:pt idx="931">
                  <c:v>43822</c:v>
                </c:pt>
                <c:pt idx="932">
                  <c:v>43819</c:v>
                </c:pt>
                <c:pt idx="933">
                  <c:v>43818</c:v>
                </c:pt>
                <c:pt idx="934">
                  <c:v>43817</c:v>
                </c:pt>
                <c:pt idx="935">
                  <c:v>43816</c:v>
                </c:pt>
                <c:pt idx="936">
                  <c:v>43815</c:v>
                </c:pt>
                <c:pt idx="937">
                  <c:v>43812</c:v>
                </c:pt>
                <c:pt idx="938">
                  <c:v>43811</c:v>
                </c:pt>
                <c:pt idx="939">
                  <c:v>43810</c:v>
                </c:pt>
                <c:pt idx="940">
                  <c:v>43809</c:v>
                </c:pt>
                <c:pt idx="941" formatCode="dd\-mmm\-yyyy">
                  <c:v>43808</c:v>
                </c:pt>
                <c:pt idx="942" formatCode="dd\-mmm\-yyyy">
                  <c:v>43805</c:v>
                </c:pt>
                <c:pt idx="943" formatCode="dd\-mmm\-yyyy">
                  <c:v>43804</c:v>
                </c:pt>
                <c:pt idx="944" formatCode="dd\-mmm\-yyyy">
                  <c:v>43803</c:v>
                </c:pt>
                <c:pt idx="945" formatCode="dd\-mmm\-yyyy">
                  <c:v>43802</c:v>
                </c:pt>
                <c:pt idx="946" formatCode="dd\-mmm\-yyyy">
                  <c:v>43801</c:v>
                </c:pt>
                <c:pt idx="947">
                  <c:v>43798</c:v>
                </c:pt>
                <c:pt idx="948">
                  <c:v>43797</c:v>
                </c:pt>
                <c:pt idx="949">
                  <c:v>43796</c:v>
                </c:pt>
                <c:pt idx="950">
                  <c:v>43795</c:v>
                </c:pt>
                <c:pt idx="951">
                  <c:v>43794</c:v>
                </c:pt>
                <c:pt idx="952">
                  <c:v>43791</c:v>
                </c:pt>
                <c:pt idx="953">
                  <c:v>43790</c:v>
                </c:pt>
                <c:pt idx="954">
                  <c:v>43789</c:v>
                </c:pt>
                <c:pt idx="955">
                  <c:v>43788</c:v>
                </c:pt>
                <c:pt idx="956">
                  <c:v>43787</c:v>
                </c:pt>
                <c:pt idx="957">
                  <c:v>43784</c:v>
                </c:pt>
                <c:pt idx="958">
                  <c:v>43783</c:v>
                </c:pt>
                <c:pt idx="959">
                  <c:v>43782</c:v>
                </c:pt>
                <c:pt idx="960">
                  <c:v>43780</c:v>
                </c:pt>
                <c:pt idx="961" formatCode="dd\-mmm\-yyyy">
                  <c:v>43777</c:v>
                </c:pt>
                <c:pt idx="962" formatCode="dd\-mmm\-yyyy">
                  <c:v>43776</c:v>
                </c:pt>
                <c:pt idx="963" formatCode="dd\-mmm\-yyyy">
                  <c:v>43775</c:v>
                </c:pt>
                <c:pt idx="964" formatCode="dd\-mmm\-yyyy">
                  <c:v>43774</c:v>
                </c:pt>
                <c:pt idx="965" formatCode="dd\-mmm\-yyyy">
                  <c:v>43773</c:v>
                </c:pt>
                <c:pt idx="966" formatCode="dd\-mmm\-yyyy">
                  <c:v>43770</c:v>
                </c:pt>
                <c:pt idx="967">
                  <c:v>43769</c:v>
                </c:pt>
                <c:pt idx="968">
                  <c:v>43768</c:v>
                </c:pt>
                <c:pt idx="969">
                  <c:v>43767</c:v>
                </c:pt>
                <c:pt idx="970">
                  <c:v>43763</c:v>
                </c:pt>
                <c:pt idx="971">
                  <c:v>43762</c:v>
                </c:pt>
                <c:pt idx="972">
                  <c:v>43761</c:v>
                </c:pt>
                <c:pt idx="973">
                  <c:v>43760</c:v>
                </c:pt>
                <c:pt idx="974">
                  <c:v>43756</c:v>
                </c:pt>
                <c:pt idx="975">
                  <c:v>43755</c:v>
                </c:pt>
                <c:pt idx="976">
                  <c:v>43754</c:v>
                </c:pt>
                <c:pt idx="977">
                  <c:v>43753</c:v>
                </c:pt>
                <c:pt idx="978">
                  <c:v>43752</c:v>
                </c:pt>
                <c:pt idx="979">
                  <c:v>43749</c:v>
                </c:pt>
                <c:pt idx="980">
                  <c:v>43748</c:v>
                </c:pt>
                <c:pt idx="981" formatCode="dd\-mmm\-yyyy">
                  <c:v>43747</c:v>
                </c:pt>
                <c:pt idx="982" formatCode="dd\-mmm\-yyyy">
                  <c:v>43745</c:v>
                </c:pt>
                <c:pt idx="983" formatCode="dd\-mmm\-yyyy">
                  <c:v>43742</c:v>
                </c:pt>
                <c:pt idx="984" formatCode="dd\-mmm\-yyyy">
                  <c:v>43741</c:v>
                </c:pt>
                <c:pt idx="985" formatCode="dd\-mmm\-yyyy">
                  <c:v>43739</c:v>
                </c:pt>
                <c:pt idx="986">
                  <c:v>43738</c:v>
                </c:pt>
                <c:pt idx="987">
                  <c:v>43735</c:v>
                </c:pt>
                <c:pt idx="988">
                  <c:v>43734</c:v>
                </c:pt>
                <c:pt idx="989">
                  <c:v>43733</c:v>
                </c:pt>
                <c:pt idx="990">
                  <c:v>43732</c:v>
                </c:pt>
                <c:pt idx="991">
                  <c:v>43731</c:v>
                </c:pt>
                <c:pt idx="992">
                  <c:v>43728</c:v>
                </c:pt>
                <c:pt idx="993">
                  <c:v>43727</c:v>
                </c:pt>
                <c:pt idx="994">
                  <c:v>43726</c:v>
                </c:pt>
                <c:pt idx="995">
                  <c:v>43725</c:v>
                </c:pt>
                <c:pt idx="996">
                  <c:v>43724</c:v>
                </c:pt>
                <c:pt idx="997">
                  <c:v>43721</c:v>
                </c:pt>
                <c:pt idx="998">
                  <c:v>43720</c:v>
                </c:pt>
                <c:pt idx="999">
                  <c:v>43719</c:v>
                </c:pt>
                <c:pt idx="1000" formatCode="dd\-mmm\-yyyy">
                  <c:v>43717</c:v>
                </c:pt>
                <c:pt idx="1001" formatCode="dd\-mmm\-yyyy">
                  <c:v>43714</c:v>
                </c:pt>
                <c:pt idx="1002" formatCode="dd\-mmm\-yyyy">
                  <c:v>43713</c:v>
                </c:pt>
                <c:pt idx="1003" formatCode="dd\-mmm\-yyyy">
                  <c:v>43712</c:v>
                </c:pt>
                <c:pt idx="1004" formatCode="dd\-mmm\-yyyy">
                  <c:v>43711</c:v>
                </c:pt>
                <c:pt idx="1005">
                  <c:v>43707</c:v>
                </c:pt>
                <c:pt idx="1006">
                  <c:v>43706</c:v>
                </c:pt>
                <c:pt idx="1007">
                  <c:v>43705</c:v>
                </c:pt>
                <c:pt idx="1008">
                  <c:v>43704</c:v>
                </c:pt>
                <c:pt idx="1009">
                  <c:v>43703</c:v>
                </c:pt>
                <c:pt idx="1010">
                  <c:v>43700</c:v>
                </c:pt>
                <c:pt idx="1011">
                  <c:v>43699</c:v>
                </c:pt>
                <c:pt idx="1012">
                  <c:v>43698</c:v>
                </c:pt>
                <c:pt idx="1013">
                  <c:v>43697</c:v>
                </c:pt>
                <c:pt idx="1014">
                  <c:v>43696</c:v>
                </c:pt>
                <c:pt idx="1015">
                  <c:v>43693</c:v>
                </c:pt>
                <c:pt idx="1016">
                  <c:v>43691</c:v>
                </c:pt>
                <c:pt idx="1017">
                  <c:v>43690</c:v>
                </c:pt>
                <c:pt idx="1018" formatCode="dd\-mmm\-yyyy">
                  <c:v>43686</c:v>
                </c:pt>
                <c:pt idx="1019" formatCode="dd\-mmm\-yyyy">
                  <c:v>43685</c:v>
                </c:pt>
                <c:pt idx="1020" formatCode="dd\-mmm\-yyyy">
                  <c:v>43684</c:v>
                </c:pt>
                <c:pt idx="1021" formatCode="dd\-mmm\-yyyy">
                  <c:v>43683</c:v>
                </c:pt>
                <c:pt idx="1022" formatCode="dd\-mmm\-yyyy">
                  <c:v>43682</c:v>
                </c:pt>
                <c:pt idx="1023" formatCode="dd\-mmm\-yyyy">
                  <c:v>43679</c:v>
                </c:pt>
                <c:pt idx="1024" formatCode="dd\-mmm\-yyyy">
                  <c:v>43678</c:v>
                </c:pt>
                <c:pt idx="1025">
                  <c:v>43677</c:v>
                </c:pt>
                <c:pt idx="1026">
                  <c:v>43676</c:v>
                </c:pt>
                <c:pt idx="1027">
                  <c:v>43675</c:v>
                </c:pt>
                <c:pt idx="1028">
                  <c:v>43672</c:v>
                </c:pt>
                <c:pt idx="1029">
                  <c:v>43671</c:v>
                </c:pt>
                <c:pt idx="1030">
                  <c:v>43670</c:v>
                </c:pt>
                <c:pt idx="1031">
                  <c:v>43669</c:v>
                </c:pt>
                <c:pt idx="1032">
                  <c:v>43668</c:v>
                </c:pt>
                <c:pt idx="1033">
                  <c:v>43665</c:v>
                </c:pt>
                <c:pt idx="1034">
                  <c:v>43664</c:v>
                </c:pt>
                <c:pt idx="1035">
                  <c:v>43663</c:v>
                </c:pt>
                <c:pt idx="1036">
                  <c:v>43662</c:v>
                </c:pt>
                <c:pt idx="1037">
                  <c:v>43661</c:v>
                </c:pt>
                <c:pt idx="1038">
                  <c:v>43658</c:v>
                </c:pt>
                <c:pt idx="1039">
                  <c:v>43657</c:v>
                </c:pt>
                <c:pt idx="1040">
                  <c:v>43656</c:v>
                </c:pt>
                <c:pt idx="1041" formatCode="dd\-mmm\-yyyy">
                  <c:v>43655</c:v>
                </c:pt>
                <c:pt idx="1042" formatCode="dd\-mmm\-yyyy">
                  <c:v>43654</c:v>
                </c:pt>
                <c:pt idx="1043" formatCode="dd\-mmm\-yyyy">
                  <c:v>43651</c:v>
                </c:pt>
                <c:pt idx="1044" formatCode="dd\-mmm\-yyyy">
                  <c:v>43650</c:v>
                </c:pt>
                <c:pt idx="1045" formatCode="dd\-mmm\-yyyy">
                  <c:v>43649</c:v>
                </c:pt>
                <c:pt idx="1046" formatCode="dd\-mmm\-yyyy">
                  <c:v>43648</c:v>
                </c:pt>
                <c:pt idx="1047" formatCode="dd\-mmm\-yyyy">
                  <c:v>43647</c:v>
                </c:pt>
                <c:pt idx="1048">
                  <c:v>43644</c:v>
                </c:pt>
                <c:pt idx="1049">
                  <c:v>43643</c:v>
                </c:pt>
                <c:pt idx="1050">
                  <c:v>43642</c:v>
                </c:pt>
                <c:pt idx="1051">
                  <c:v>43641</c:v>
                </c:pt>
                <c:pt idx="1052">
                  <c:v>43640</c:v>
                </c:pt>
                <c:pt idx="1053">
                  <c:v>43637</c:v>
                </c:pt>
                <c:pt idx="1054">
                  <c:v>43636</c:v>
                </c:pt>
                <c:pt idx="1055">
                  <c:v>43635</c:v>
                </c:pt>
                <c:pt idx="1056">
                  <c:v>43634</c:v>
                </c:pt>
                <c:pt idx="1057">
                  <c:v>43633</c:v>
                </c:pt>
                <c:pt idx="1058">
                  <c:v>43630</c:v>
                </c:pt>
                <c:pt idx="1059">
                  <c:v>43629</c:v>
                </c:pt>
                <c:pt idx="1060">
                  <c:v>43628</c:v>
                </c:pt>
                <c:pt idx="1061">
                  <c:v>43627</c:v>
                </c:pt>
                <c:pt idx="1062">
                  <c:v>43626</c:v>
                </c:pt>
                <c:pt idx="1063" formatCode="dd\-mmm\-yyyy">
                  <c:v>43623</c:v>
                </c:pt>
                <c:pt idx="1064" formatCode="dd\-mmm\-yyyy">
                  <c:v>43622</c:v>
                </c:pt>
                <c:pt idx="1065" formatCode="dd\-mmm\-yyyy">
                  <c:v>43620</c:v>
                </c:pt>
                <c:pt idx="1066" formatCode="dd\-mmm\-yyyy">
                  <c:v>43619</c:v>
                </c:pt>
                <c:pt idx="1067" formatCode="d\-mmmm\-yyyy">
                  <c:v>43616</c:v>
                </c:pt>
                <c:pt idx="1068" formatCode="d\-mmmm\-yyyy">
                  <c:v>43615</c:v>
                </c:pt>
                <c:pt idx="1069" formatCode="d\-mmmm\-yyyy">
                  <c:v>43614</c:v>
                </c:pt>
                <c:pt idx="1070" formatCode="d\-mmmm\-yyyy">
                  <c:v>43613</c:v>
                </c:pt>
                <c:pt idx="1071" formatCode="d\-mmmm\-yyyy">
                  <c:v>43612</c:v>
                </c:pt>
                <c:pt idx="1072" formatCode="d\-mmmm\-yyyy">
                  <c:v>43609</c:v>
                </c:pt>
                <c:pt idx="1073" formatCode="d\-mmmm\-yyyy">
                  <c:v>43608</c:v>
                </c:pt>
                <c:pt idx="1074" formatCode="d\-mmmm\-yyyy">
                  <c:v>43607</c:v>
                </c:pt>
                <c:pt idx="1075" formatCode="d\-mmmm\-yyyy">
                  <c:v>43606</c:v>
                </c:pt>
                <c:pt idx="1076" formatCode="d\-mmmm\-yyyy">
                  <c:v>43605</c:v>
                </c:pt>
                <c:pt idx="1077" formatCode="d\-mmmm\-yyyy">
                  <c:v>43602</c:v>
                </c:pt>
                <c:pt idx="1078" formatCode="d\-mmmm\-yyyy">
                  <c:v>43601</c:v>
                </c:pt>
                <c:pt idx="1079" formatCode="d\-mmmm\-yyyy">
                  <c:v>43600</c:v>
                </c:pt>
                <c:pt idx="1080" formatCode="d\-mmmm\-yyyy">
                  <c:v>43599</c:v>
                </c:pt>
                <c:pt idx="1081" formatCode="d\-mmmm\-yyyy">
                  <c:v>43598</c:v>
                </c:pt>
                <c:pt idx="1082" formatCode="d\-mmmm\-yyyy">
                  <c:v>43595</c:v>
                </c:pt>
                <c:pt idx="1083" formatCode="dd\-mmmm\-yyyy">
                  <c:v>43594</c:v>
                </c:pt>
                <c:pt idx="1084" formatCode="dd\-mmmm\-yyyy">
                  <c:v>43593</c:v>
                </c:pt>
                <c:pt idx="1085" formatCode="dd\-mmmm\-yyyy">
                  <c:v>43592</c:v>
                </c:pt>
                <c:pt idx="1086" formatCode="dd\-mmmm\-yyyy">
                  <c:v>43591</c:v>
                </c:pt>
                <c:pt idx="1087" formatCode="dd\-mmmm\-yyyy">
                  <c:v>43588</c:v>
                </c:pt>
                <c:pt idx="1088" formatCode="dd\-mmmm\-yyyy">
                  <c:v>43587</c:v>
                </c:pt>
                <c:pt idx="1089">
                  <c:v>43585</c:v>
                </c:pt>
                <c:pt idx="1090">
                  <c:v>43581</c:v>
                </c:pt>
                <c:pt idx="1091">
                  <c:v>43580</c:v>
                </c:pt>
                <c:pt idx="1092">
                  <c:v>43579</c:v>
                </c:pt>
                <c:pt idx="1093">
                  <c:v>43578</c:v>
                </c:pt>
                <c:pt idx="1094">
                  <c:v>43577</c:v>
                </c:pt>
                <c:pt idx="1095">
                  <c:v>43573</c:v>
                </c:pt>
                <c:pt idx="1096">
                  <c:v>43571</c:v>
                </c:pt>
                <c:pt idx="1097">
                  <c:v>43570</c:v>
                </c:pt>
                <c:pt idx="1098">
                  <c:v>43567</c:v>
                </c:pt>
                <c:pt idx="1099">
                  <c:v>43566</c:v>
                </c:pt>
                <c:pt idx="1100">
                  <c:v>43565</c:v>
                </c:pt>
                <c:pt idx="1101" formatCode="dd\-mmm\-yyyy">
                  <c:v>43564</c:v>
                </c:pt>
                <c:pt idx="1102" formatCode="dd\-mmm\-yyyy">
                  <c:v>43563</c:v>
                </c:pt>
                <c:pt idx="1103" formatCode="dd\-mmm\-yyyy">
                  <c:v>43560</c:v>
                </c:pt>
                <c:pt idx="1104" formatCode="dd\-mmm\-yyyy">
                  <c:v>43559</c:v>
                </c:pt>
                <c:pt idx="1105" formatCode="dd\-mmm\-yyyy">
                  <c:v>43558</c:v>
                </c:pt>
                <c:pt idx="1106" formatCode="dd\-mmm\-yyyy">
                  <c:v>43557</c:v>
                </c:pt>
                <c:pt idx="1107">
                  <c:v>43553</c:v>
                </c:pt>
                <c:pt idx="1108">
                  <c:v>43552</c:v>
                </c:pt>
                <c:pt idx="1109">
                  <c:v>43551</c:v>
                </c:pt>
                <c:pt idx="1110">
                  <c:v>43550</c:v>
                </c:pt>
                <c:pt idx="1111">
                  <c:v>43549</c:v>
                </c:pt>
                <c:pt idx="1112">
                  <c:v>43546</c:v>
                </c:pt>
                <c:pt idx="1113">
                  <c:v>43544</c:v>
                </c:pt>
                <c:pt idx="1114">
                  <c:v>43543</c:v>
                </c:pt>
                <c:pt idx="1115">
                  <c:v>43542</c:v>
                </c:pt>
                <c:pt idx="1116">
                  <c:v>43539</c:v>
                </c:pt>
                <c:pt idx="1117">
                  <c:v>43538</c:v>
                </c:pt>
                <c:pt idx="1118">
                  <c:v>43537</c:v>
                </c:pt>
                <c:pt idx="1119">
                  <c:v>43536</c:v>
                </c:pt>
                <c:pt idx="1120">
                  <c:v>43535</c:v>
                </c:pt>
                <c:pt idx="1121" formatCode="dd\-mmm\-yyyy">
                  <c:v>43532</c:v>
                </c:pt>
                <c:pt idx="1122" formatCode="dd\-mmm\-yyyy">
                  <c:v>43531</c:v>
                </c:pt>
                <c:pt idx="1123" formatCode="dd\-mmm\-yyyy">
                  <c:v>43530</c:v>
                </c:pt>
                <c:pt idx="1124" formatCode="dd\-mmm\-yyyy">
                  <c:v>43529</c:v>
                </c:pt>
                <c:pt idx="1125" formatCode="dd\-mmm\-yyyy">
                  <c:v>43525</c:v>
                </c:pt>
                <c:pt idx="1126">
                  <c:v>43524</c:v>
                </c:pt>
                <c:pt idx="1127">
                  <c:v>43523</c:v>
                </c:pt>
                <c:pt idx="1128">
                  <c:v>43522</c:v>
                </c:pt>
                <c:pt idx="1129">
                  <c:v>43521</c:v>
                </c:pt>
                <c:pt idx="1130">
                  <c:v>43518</c:v>
                </c:pt>
                <c:pt idx="1131">
                  <c:v>43517</c:v>
                </c:pt>
                <c:pt idx="1132">
                  <c:v>43516</c:v>
                </c:pt>
                <c:pt idx="1133">
                  <c:v>43514</c:v>
                </c:pt>
                <c:pt idx="1134">
                  <c:v>43511</c:v>
                </c:pt>
                <c:pt idx="1135">
                  <c:v>43510</c:v>
                </c:pt>
                <c:pt idx="1136">
                  <c:v>43509</c:v>
                </c:pt>
                <c:pt idx="1137">
                  <c:v>43508</c:v>
                </c:pt>
                <c:pt idx="1138">
                  <c:v>43507</c:v>
                </c:pt>
                <c:pt idx="1139" formatCode="dd\-mmm\-yyyy">
                  <c:v>43504</c:v>
                </c:pt>
                <c:pt idx="1140" formatCode="dd\-mmm\-yyyy">
                  <c:v>43503</c:v>
                </c:pt>
                <c:pt idx="1141" formatCode="dd\-mmm\-yyyy">
                  <c:v>43502</c:v>
                </c:pt>
                <c:pt idx="1142" formatCode="dd\-mmm\-yyyy">
                  <c:v>43501</c:v>
                </c:pt>
                <c:pt idx="1143" formatCode="dd\-mmm\-yyyy">
                  <c:v>43500</c:v>
                </c:pt>
                <c:pt idx="1144" formatCode="dd\-mmm\-yyyy">
                  <c:v>43497</c:v>
                </c:pt>
                <c:pt idx="1145">
                  <c:v>43496</c:v>
                </c:pt>
                <c:pt idx="1146">
                  <c:v>43495</c:v>
                </c:pt>
                <c:pt idx="1147">
                  <c:v>43494</c:v>
                </c:pt>
                <c:pt idx="1148">
                  <c:v>43493</c:v>
                </c:pt>
                <c:pt idx="1149">
                  <c:v>43490</c:v>
                </c:pt>
                <c:pt idx="1150">
                  <c:v>43489</c:v>
                </c:pt>
                <c:pt idx="1151">
                  <c:v>43488</c:v>
                </c:pt>
                <c:pt idx="1152">
                  <c:v>43487</c:v>
                </c:pt>
                <c:pt idx="1153">
                  <c:v>43486</c:v>
                </c:pt>
                <c:pt idx="1154">
                  <c:v>43483</c:v>
                </c:pt>
                <c:pt idx="1155">
                  <c:v>43482</c:v>
                </c:pt>
                <c:pt idx="1156">
                  <c:v>43481</c:v>
                </c:pt>
                <c:pt idx="1157">
                  <c:v>43480</c:v>
                </c:pt>
                <c:pt idx="1158">
                  <c:v>43479</c:v>
                </c:pt>
                <c:pt idx="1159">
                  <c:v>43476</c:v>
                </c:pt>
                <c:pt idx="1160">
                  <c:v>43475</c:v>
                </c:pt>
                <c:pt idx="1161" formatCode="dd\-mmm\-yyyy">
                  <c:v>43474</c:v>
                </c:pt>
                <c:pt idx="1162" formatCode="dd\-mmm\-yyyy">
                  <c:v>43473</c:v>
                </c:pt>
                <c:pt idx="1163" formatCode="dd\-mmm\-yyyy">
                  <c:v>43472</c:v>
                </c:pt>
                <c:pt idx="1164" formatCode="dd\-mmm\-yyyy">
                  <c:v>43469</c:v>
                </c:pt>
                <c:pt idx="1165" formatCode="dd\-mmm\-yyyy">
                  <c:v>43468</c:v>
                </c:pt>
                <c:pt idx="1166" formatCode="dd\-mmm\-yyyy">
                  <c:v>43467</c:v>
                </c:pt>
                <c:pt idx="1167" formatCode="dd\-mmm\-yyyy">
                  <c:v>43466</c:v>
                </c:pt>
                <c:pt idx="1168">
                  <c:v>43465</c:v>
                </c:pt>
                <c:pt idx="1169">
                  <c:v>43462</c:v>
                </c:pt>
                <c:pt idx="1170">
                  <c:v>43461</c:v>
                </c:pt>
                <c:pt idx="1171">
                  <c:v>43460</c:v>
                </c:pt>
                <c:pt idx="1172">
                  <c:v>43458</c:v>
                </c:pt>
                <c:pt idx="1173">
                  <c:v>43455</c:v>
                </c:pt>
                <c:pt idx="1174">
                  <c:v>43454</c:v>
                </c:pt>
                <c:pt idx="1175">
                  <c:v>43453</c:v>
                </c:pt>
                <c:pt idx="1176">
                  <c:v>43452</c:v>
                </c:pt>
                <c:pt idx="1177">
                  <c:v>43451</c:v>
                </c:pt>
                <c:pt idx="1178">
                  <c:v>43448</c:v>
                </c:pt>
                <c:pt idx="1179">
                  <c:v>43447</c:v>
                </c:pt>
                <c:pt idx="1180">
                  <c:v>43446</c:v>
                </c:pt>
                <c:pt idx="1181">
                  <c:v>43445</c:v>
                </c:pt>
                <c:pt idx="1182">
                  <c:v>43444</c:v>
                </c:pt>
                <c:pt idx="1183" formatCode="dd\-mmm\-yyyy">
                  <c:v>43441</c:v>
                </c:pt>
                <c:pt idx="1184" formatCode="dd\-mmm\-yyyy">
                  <c:v>43440</c:v>
                </c:pt>
                <c:pt idx="1185" formatCode="dd\-mmm\-yyyy">
                  <c:v>43439</c:v>
                </c:pt>
                <c:pt idx="1186" formatCode="dd\-mmm\-yyyy">
                  <c:v>43438</c:v>
                </c:pt>
                <c:pt idx="1187" formatCode="dd\-mmm\-yyyy">
                  <c:v>43437</c:v>
                </c:pt>
                <c:pt idx="1188">
                  <c:v>43434</c:v>
                </c:pt>
                <c:pt idx="1189">
                  <c:v>43433</c:v>
                </c:pt>
                <c:pt idx="1190">
                  <c:v>43432</c:v>
                </c:pt>
                <c:pt idx="1191">
                  <c:v>43431</c:v>
                </c:pt>
                <c:pt idx="1192">
                  <c:v>43430</c:v>
                </c:pt>
                <c:pt idx="1193">
                  <c:v>43426</c:v>
                </c:pt>
                <c:pt idx="1194">
                  <c:v>43424</c:v>
                </c:pt>
                <c:pt idx="1195">
                  <c:v>43423</c:v>
                </c:pt>
                <c:pt idx="1196">
                  <c:v>43420</c:v>
                </c:pt>
                <c:pt idx="1197">
                  <c:v>43419</c:v>
                </c:pt>
                <c:pt idx="1198">
                  <c:v>43418</c:v>
                </c:pt>
                <c:pt idx="1199">
                  <c:v>43417</c:v>
                </c:pt>
                <c:pt idx="1200">
                  <c:v>43416</c:v>
                </c:pt>
                <c:pt idx="1201" formatCode="dd\-mmm\-yyyy">
                  <c:v>43413</c:v>
                </c:pt>
                <c:pt idx="1202" formatCode="dd\-mmm\-yyyy">
                  <c:v>43410</c:v>
                </c:pt>
                <c:pt idx="1203" formatCode="dd\-mmm\-yyyy">
                  <c:v>43409</c:v>
                </c:pt>
                <c:pt idx="1204" formatCode="dd\-mmm\-yyyy">
                  <c:v>43406</c:v>
                </c:pt>
                <c:pt idx="1205" formatCode="dd\-mmm\-yyyy">
                  <c:v>43405</c:v>
                </c:pt>
                <c:pt idx="1206">
                  <c:v>43404</c:v>
                </c:pt>
                <c:pt idx="1207">
                  <c:v>43403</c:v>
                </c:pt>
                <c:pt idx="1208">
                  <c:v>43402</c:v>
                </c:pt>
                <c:pt idx="1209">
                  <c:v>43399</c:v>
                </c:pt>
                <c:pt idx="1210">
                  <c:v>43398</c:v>
                </c:pt>
                <c:pt idx="1211">
                  <c:v>43397</c:v>
                </c:pt>
              </c:numCache>
            </c:numRef>
          </c:cat>
          <c:val>
            <c:numRef>
              <c:f>'Pre-tax'!$O$5:$O$1216</c:f>
              <c:numCache>
                <c:formatCode>0.00</c:formatCode>
                <c:ptCount val="1212"/>
                <c:pt idx="0">
                  <c:v>5.0520368421052639</c:v>
                </c:pt>
                <c:pt idx="1">
                  <c:v>5.0086315789473677</c:v>
                </c:pt>
                <c:pt idx="2">
                  <c:v>5.020852631578947</c:v>
                </c:pt>
                <c:pt idx="3">
                  <c:v>4.9996105263157888</c:v>
                </c:pt>
                <c:pt idx="4">
                  <c:v>5.0124052631578948</c:v>
                </c:pt>
                <c:pt idx="5">
                  <c:v>4.9991052631578938</c:v>
                </c:pt>
                <c:pt idx="6">
                  <c:v>4.9901000000000009</c:v>
                </c:pt>
                <c:pt idx="7">
                  <c:v>4.9845684210526313</c:v>
                </c:pt>
                <c:pt idx="8">
                  <c:v>4.9980631578947365</c:v>
                </c:pt>
                <c:pt idx="9">
                  <c:v>4.9881894736842103</c:v>
                </c:pt>
                <c:pt idx="10">
                  <c:v>4.9475578947368426</c:v>
                </c:pt>
                <c:pt idx="11">
                  <c:v>4.9186631578947368</c:v>
                </c:pt>
                <c:pt idx="12">
                  <c:v>4.9539105263157897</c:v>
                </c:pt>
                <c:pt idx="13">
                  <c:v>5.0683999999999996</c:v>
                </c:pt>
                <c:pt idx="14">
                  <c:v>5.0100210526315783</c:v>
                </c:pt>
                <c:pt idx="15">
                  <c:v>5.0156526315789476</c:v>
                </c:pt>
                <c:pt idx="16">
                  <c:v>5.0079578947368431</c:v>
                </c:pt>
                <c:pt idx="17">
                  <c:v>5.0262789473684206</c:v>
                </c:pt>
                <c:pt idx="18">
                  <c:v>5.0028947368421051</c:v>
                </c:pt>
                <c:pt idx="19">
                  <c:v>5.0016947368421052</c:v>
                </c:pt>
                <c:pt idx="20">
                  <c:v>4.9508947368421055</c:v>
                </c:pt>
                <c:pt idx="21">
                  <c:v>4.9607263157894748</c:v>
                </c:pt>
                <c:pt idx="22">
                  <c:v>4.9433105263157904</c:v>
                </c:pt>
                <c:pt idx="23">
                  <c:v>4.9405842105263167</c:v>
                </c:pt>
                <c:pt idx="24">
                  <c:v>4.9307263157894736</c:v>
                </c:pt>
                <c:pt idx="25">
                  <c:v>4.9841000000000006</c:v>
                </c:pt>
                <c:pt idx="26">
                  <c:v>4.932631578947368</c:v>
                </c:pt>
                <c:pt idx="27">
                  <c:v>4.8593157894736843</c:v>
                </c:pt>
                <c:pt idx="28">
                  <c:v>4.8652631578947378</c:v>
                </c:pt>
                <c:pt idx="29">
                  <c:v>4.8871368421052637</c:v>
                </c:pt>
                <c:pt idx="30">
                  <c:v>4.90028947368421</c:v>
                </c:pt>
                <c:pt idx="31">
                  <c:v>4.8638368421052638</c:v>
                </c:pt>
                <c:pt idx="32">
                  <c:v>4.8696263157894739</c:v>
                </c:pt>
                <c:pt idx="33">
                  <c:v>4.8723789473684223</c:v>
                </c:pt>
                <c:pt idx="34">
                  <c:v>4.8933842105263157</c:v>
                </c:pt>
                <c:pt idx="35">
                  <c:v>4.9204421052631568</c:v>
                </c:pt>
                <c:pt idx="36">
                  <c:v>4.9236000000000004</c:v>
                </c:pt>
                <c:pt idx="37">
                  <c:v>4.9416315789473684</c:v>
                </c:pt>
                <c:pt idx="38">
                  <c:v>4.9395105263157904</c:v>
                </c:pt>
                <c:pt idx="39">
                  <c:v>4.9119894736842102</c:v>
                </c:pt>
                <c:pt idx="40">
                  <c:v>4.9134157894736843</c:v>
                </c:pt>
                <c:pt idx="41">
                  <c:v>4.9003473684210528</c:v>
                </c:pt>
                <c:pt idx="42">
                  <c:v>4.8734315789473674</c:v>
                </c:pt>
                <c:pt idx="43">
                  <c:v>4.8737842105263161</c:v>
                </c:pt>
                <c:pt idx="44">
                  <c:v>4.8562421052631564</c:v>
                </c:pt>
                <c:pt idx="45">
                  <c:v>4.8590315789473673</c:v>
                </c:pt>
                <c:pt idx="46">
                  <c:v>4.9239000000000006</c:v>
                </c:pt>
                <c:pt idx="47">
                  <c:v>4.9662052631578941</c:v>
                </c:pt>
                <c:pt idx="48">
                  <c:v>5.0020368421052623</c:v>
                </c:pt>
                <c:pt idx="49">
                  <c:v>5.0031894736842109</c:v>
                </c:pt>
                <c:pt idx="50">
                  <c:v>5.0123388888888902</c:v>
                </c:pt>
                <c:pt idx="51">
                  <c:v>4.999255555555556</c:v>
                </c:pt>
                <c:pt idx="52">
                  <c:v>4.9486444444444437</c:v>
                </c:pt>
                <c:pt idx="53">
                  <c:v>4.9619277777777775</c:v>
                </c:pt>
                <c:pt idx="54">
                  <c:v>4.9974944444444436</c:v>
                </c:pt>
                <c:pt idx="55">
                  <c:v>5.0033944444444431</c:v>
                </c:pt>
                <c:pt idx="56">
                  <c:v>4.9799166666666652</c:v>
                </c:pt>
                <c:pt idx="57">
                  <c:v>4.9732999999999992</c:v>
                </c:pt>
                <c:pt idx="58">
                  <c:v>5.0104444444444454</c:v>
                </c:pt>
                <c:pt idx="59">
                  <c:v>5.0245555555555566</c:v>
                </c:pt>
                <c:pt idx="60">
                  <c:v>5.0190222222222225</c:v>
                </c:pt>
                <c:pt idx="61">
                  <c:v>5.0425555555555555</c:v>
                </c:pt>
                <c:pt idx="62">
                  <c:v>5.0079055555555554</c:v>
                </c:pt>
                <c:pt idx="63">
                  <c:v>5.0155499999999993</c:v>
                </c:pt>
                <c:pt idx="64">
                  <c:v>5.0380944444444449</c:v>
                </c:pt>
                <c:pt idx="65">
                  <c:v>5.0492388888888886</c:v>
                </c:pt>
                <c:pt idx="66">
                  <c:v>5.0213000000000001</c:v>
                </c:pt>
                <c:pt idx="67">
                  <c:v>5.0596277777777781</c:v>
                </c:pt>
                <c:pt idx="68">
                  <c:v>5.06036111111111</c:v>
                </c:pt>
                <c:pt idx="69">
                  <c:v>5.0497555555555538</c:v>
                </c:pt>
                <c:pt idx="70">
                  <c:v>5.0306333333333333</c:v>
                </c:pt>
                <c:pt idx="71">
                  <c:v>4.9889944444444447</c:v>
                </c:pt>
                <c:pt idx="72">
                  <c:v>5.0400666666666663</c:v>
                </c:pt>
                <c:pt idx="73">
                  <c:v>5.0759500000000006</c:v>
                </c:pt>
                <c:pt idx="74">
                  <c:v>5.0477833333333324</c:v>
                </c:pt>
                <c:pt idx="75">
                  <c:v>5.0409555555555547</c:v>
                </c:pt>
                <c:pt idx="76">
                  <c:v>5.0361166666666675</c:v>
                </c:pt>
                <c:pt idx="77">
                  <c:v>5.0339777777777783</c:v>
                </c:pt>
                <c:pt idx="78">
                  <c:v>5.0461611111111111</c:v>
                </c:pt>
                <c:pt idx="79">
                  <c:v>5.0081277777777773</c:v>
                </c:pt>
                <c:pt idx="80">
                  <c:v>5.0091722222222224</c:v>
                </c:pt>
                <c:pt idx="81">
                  <c:v>4.979111111111111</c:v>
                </c:pt>
                <c:pt idx="82">
                  <c:v>4.9685611111111108</c:v>
                </c:pt>
                <c:pt idx="83">
                  <c:v>4.9642611111111119</c:v>
                </c:pt>
                <c:pt idx="84">
                  <c:v>4.970311111111112</c:v>
                </c:pt>
                <c:pt idx="85">
                  <c:v>4.9707388888888877</c:v>
                </c:pt>
                <c:pt idx="86">
                  <c:v>4.9637388888888898</c:v>
                </c:pt>
                <c:pt idx="87">
                  <c:v>4.8960388888888895</c:v>
                </c:pt>
                <c:pt idx="88">
                  <c:v>4.8522777777777772</c:v>
                </c:pt>
                <c:pt idx="89">
                  <c:v>4.8500944444444443</c:v>
                </c:pt>
                <c:pt idx="90">
                  <c:v>4.8416166666666651</c:v>
                </c:pt>
                <c:pt idx="91">
                  <c:v>4.8620277777777785</c:v>
                </c:pt>
                <c:pt idx="92">
                  <c:v>4.9010833333333341</c:v>
                </c:pt>
                <c:pt idx="93">
                  <c:v>4.9493111111111112</c:v>
                </c:pt>
                <c:pt idx="94">
                  <c:v>4.9714166666666664</c:v>
                </c:pt>
                <c:pt idx="95">
                  <c:v>4.9543555555555558</c:v>
                </c:pt>
                <c:pt idx="96">
                  <c:v>4.9802777777777782</c:v>
                </c:pt>
                <c:pt idx="97">
                  <c:v>4.9729833333333344</c:v>
                </c:pt>
                <c:pt idx="98">
                  <c:v>4.9384166666666669</c:v>
                </c:pt>
                <c:pt idx="99">
                  <c:v>4.8995444444444454</c:v>
                </c:pt>
                <c:pt idx="100">
                  <c:v>4.896449999999998</c:v>
                </c:pt>
                <c:pt idx="101">
                  <c:v>4.8928111111111106</c:v>
                </c:pt>
                <c:pt idx="102">
                  <c:v>4.8861444444444446</c:v>
                </c:pt>
                <c:pt idx="103">
                  <c:v>4.9172666666666673</c:v>
                </c:pt>
                <c:pt idx="104">
                  <c:v>4.9094611111111117</c:v>
                </c:pt>
                <c:pt idx="105">
                  <c:v>4.9344055555555562</c:v>
                </c:pt>
                <c:pt idx="106">
                  <c:v>4.8936388888888889</c:v>
                </c:pt>
                <c:pt idx="107">
                  <c:v>4.9055999999999989</c:v>
                </c:pt>
                <c:pt idx="108">
                  <c:v>4.9177277777777801</c:v>
                </c:pt>
                <c:pt idx="109">
                  <c:v>4.9003055555555566</c:v>
                </c:pt>
                <c:pt idx="110">
                  <c:v>4.8720222222222223</c:v>
                </c:pt>
                <c:pt idx="111">
                  <c:v>4.8509944444444448</c:v>
                </c:pt>
                <c:pt idx="112">
                  <c:v>4.8236277777777774</c:v>
                </c:pt>
                <c:pt idx="113">
                  <c:v>4.8252222222222221</c:v>
                </c:pt>
                <c:pt idx="114">
                  <c:v>4.8299277777777769</c:v>
                </c:pt>
                <c:pt idx="115">
                  <c:v>4.8379111111111106</c:v>
                </c:pt>
                <c:pt idx="116">
                  <c:v>4.8614666666666668</c:v>
                </c:pt>
                <c:pt idx="117">
                  <c:v>4.8533111111111129</c:v>
                </c:pt>
                <c:pt idx="118">
                  <c:v>4.8113166666666665</c:v>
                </c:pt>
                <c:pt idx="119">
                  <c:v>4.8287277777777771</c:v>
                </c:pt>
                <c:pt idx="120">
                  <c:v>4.8535611111111105</c:v>
                </c:pt>
                <c:pt idx="121">
                  <c:v>4.8607722222222218</c:v>
                </c:pt>
                <c:pt idx="122">
                  <c:v>4.8832999999999993</c:v>
                </c:pt>
                <c:pt idx="123">
                  <c:v>4.8648666666666678</c:v>
                </c:pt>
                <c:pt idx="124">
                  <c:v>4.8742944444444429</c:v>
                </c:pt>
                <c:pt idx="125">
                  <c:v>4.8539500000000011</c:v>
                </c:pt>
                <c:pt idx="126">
                  <c:v>4.8451166666666667</c:v>
                </c:pt>
                <c:pt idx="127">
                  <c:v>4.8569166666666677</c:v>
                </c:pt>
                <c:pt idx="128">
                  <c:v>4.8419944444444454</c:v>
                </c:pt>
                <c:pt idx="129">
                  <c:v>4.7921722222222236</c:v>
                </c:pt>
                <c:pt idx="130">
                  <c:v>4.7873111111111113</c:v>
                </c:pt>
                <c:pt idx="131">
                  <c:v>4.7587888888888896</c:v>
                </c:pt>
                <c:pt idx="132">
                  <c:v>4.7663055555555545</c:v>
                </c:pt>
                <c:pt idx="133">
                  <c:v>4.7400000000000011</c:v>
                </c:pt>
                <c:pt idx="134">
                  <c:v>4.6682333333333341</c:v>
                </c:pt>
                <c:pt idx="135">
                  <c:v>4.6837722222222213</c:v>
                </c:pt>
                <c:pt idx="136">
                  <c:v>4.6822388888888886</c:v>
                </c:pt>
                <c:pt idx="137">
                  <c:v>4.6768388888888888</c:v>
                </c:pt>
                <c:pt idx="138">
                  <c:v>4.6324999999999985</c:v>
                </c:pt>
                <c:pt idx="139">
                  <c:v>4.6570555555555551</c:v>
                </c:pt>
                <c:pt idx="140">
                  <c:v>4.6740666666666666</c:v>
                </c:pt>
                <c:pt idx="141">
                  <c:v>4.6752166666666675</c:v>
                </c:pt>
                <c:pt idx="142">
                  <c:v>4.7519222222222233</c:v>
                </c:pt>
                <c:pt idx="143">
                  <c:v>4.7633722222222215</c:v>
                </c:pt>
                <c:pt idx="144">
                  <c:v>4.7921722222222236</c:v>
                </c:pt>
                <c:pt idx="145">
                  <c:v>4.7961611111111111</c:v>
                </c:pt>
                <c:pt idx="146">
                  <c:v>4.784294444444444</c:v>
                </c:pt>
                <c:pt idx="147">
                  <c:v>4.7079111111111116</c:v>
                </c:pt>
                <c:pt idx="148">
                  <c:v>4.6847500000000002</c:v>
                </c:pt>
                <c:pt idx="149">
                  <c:v>4.5701333333333327</c:v>
                </c:pt>
                <c:pt idx="150">
                  <c:v>4.5441722222222216</c:v>
                </c:pt>
                <c:pt idx="151">
                  <c:v>4.5216888888888889</c:v>
                </c:pt>
                <c:pt idx="152">
                  <c:v>4.5564611111111102</c:v>
                </c:pt>
                <c:pt idx="153">
                  <c:v>4.5264333333333333</c:v>
                </c:pt>
                <c:pt idx="154">
                  <c:v>4.5144388888888898</c:v>
                </c:pt>
                <c:pt idx="155">
                  <c:v>4.5288999999999993</c:v>
                </c:pt>
                <c:pt idx="156">
                  <c:v>4.5213111111111113</c:v>
                </c:pt>
                <c:pt idx="157">
                  <c:v>4.5154055555555548</c:v>
                </c:pt>
                <c:pt idx="158">
                  <c:v>4.5161833333333341</c:v>
                </c:pt>
                <c:pt idx="159">
                  <c:v>4.520141176470589</c:v>
                </c:pt>
                <c:pt idx="160">
                  <c:v>4.4973941176470591</c:v>
                </c:pt>
                <c:pt idx="161">
                  <c:v>4.4606117647058827</c:v>
                </c:pt>
                <c:pt idx="162">
                  <c:v>4.4666529411764699</c:v>
                </c:pt>
                <c:pt idx="163">
                  <c:v>4.4322823529411775</c:v>
                </c:pt>
                <c:pt idx="164">
                  <c:v>4.4542294117647065</c:v>
                </c:pt>
                <c:pt idx="165">
                  <c:v>4.4607529411764713</c:v>
                </c:pt>
                <c:pt idx="166">
                  <c:v>4.444682352941177</c:v>
                </c:pt>
                <c:pt idx="167">
                  <c:v>4.4710176470588241</c:v>
                </c:pt>
                <c:pt idx="168">
                  <c:v>4.5121705882352936</c:v>
                </c:pt>
                <c:pt idx="169">
                  <c:v>4.5094352941176474</c:v>
                </c:pt>
                <c:pt idx="170">
                  <c:v>4.4839235294117641</c:v>
                </c:pt>
                <c:pt idx="171">
                  <c:v>4.5341705882352938</c:v>
                </c:pt>
                <c:pt idx="172">
                  <c:v>4.5263058823529407</c:v>
                </c:pt>
                <c:pt idx="173">
                  <c:v>4.4932882352941181</c:v>
                </c:pt>
                <c:pt idx="174">
                  <c:v>4.508058823529411</c:v>
                </c:pt>
                <c:pt idx="175">
                  <c:v>4.4113470588235293</c:v>
                </c:pt>
                <c:pt idx="176">
                  <c:v>4.1951588235294111</c:v>
                </c:pt>
                <c:pt idx="177">
                  <c:v>4.183717647058824</c:v>
                </c:pt>
                <c:pt idx="178">
                  <c:v>4.2270529411764706</c:v>
                </c:pt>
                <c:pt idx="179">
                  <c:v>4.2468352941176484</c:v>
                </c:pt>
                <c:pt idx="180">
                  <c:v>4.230864705882353</c:v>
                </c:pt>
                <c:pt idx="181">
                  <c:v>4.2380000000000004</c:v>
                </c:pt>
                <c:pt idx="182">
                  <c:v>4.2090352941176468</c:v>
                </c:pt>
                <c:pt idx="183">
                  <c:v>4.2507176470588242</c:v>
                </c:pt>
                <c:pt idx="184">
                  <c:v>4.2312058823529419</c:v>
                </c:pt>
                <c:pt idx="185">
                  <c:v>4.1716176470588229</c:v>
                </c:pt>
                <c:pt idx="186">
                  <c:v>4.1721176470588235</c:v>
                </c:pt>
                <c:pt idx="187">
                  <c:v>4.1007294117647053</c:v>
                </c:pt>
                <c:pt idx="188">
                  <c:v>4.0520647058823522</c:v>
                </c:pt>
                <c:pt idx="189">
                  <c:v>3.9881352941176469</c:v>
                </c:pt>
                <c:pt idx="190">
                  <c:v>3.8808529411764692</c:v>
                </c:pt>
                <c:pt idx="191">
                  <c:v>3.8684764705882353</c:v>
                </c:pt>
                <c:pt idx="192">
                  <c:v>3.8546117647058833</c:v>
                </c:pt>
                <c:pt idx="193">
                  <c:v>3.8534176470588233</c:v>
                </c:pt>
                <c:pt idx="194">
                  <c:v>3.8856882352941171</c:v>
                </c:pt>
                <c:pt idx="195">
                  <c:v>3.9090058823529414</c:v>
                </c:pt>
                <c:pt idx="196">
                  <c:v>3.9007882352941179</c:v>
                </c:pt>
                <c:pt idx="197">
                  <c:v>3.9143176470588239</c:v>
                </c:pt>
                <c:pt idx="198">
                  <c:v>3.9229000000000003</c:v>
                </c:pt>
                <c:pt idx="199">
                  <c:v>3.920300000000001</c:v>
                </c:pt>
                <c:pt idx="200">
                  <c:v>3.9445117647058821</c:v>
                </c:pt>
                <c:pt idx="201">
                  <c:v>3.9359529411764704</c:v>
                </c:pt>
                <c:pt idx="202">
                  <c:v>3.9424235294117653</c:v>
                </c:pt>
                <c:pt idx="203">
                  <c:v>3.952017647058824</c:v>
                </c:pt>
                <c:pt idx="204">
                  <c:v>3.9669705882352946</c:v>
                </c:pt>
                <c:pt idx="205">
                  <c:v>3.9406529411764706</c:v>
                </c:pt>
                <c:pt idx="206">
                  <c:v>3.9459882352941178</c:v>
                </c:pt>
                <c:pt idx="207">
                  <c:v>3.9431294117647062</c:v>
                </c:pt>
                <c:pt idx="208">
                  <c:v>3.9429058823529419</c:v>
                </c:pt>
                <c:pt idx="209">
                  <c:v>3.9649764705882355</c:v>
                </c:pt>
                <c:pt idx="210">
                  <c:v>3.9452999999999996</c:v>
                </c:pt>
                <c:pt idx="211">
                  <c:v>3.9246882352941168</c:v>
                </c:pt>
                <c:pt idx="212">
                  <c:v>3.8836882352941178</c:v>
                </c:pt>
                <c:pt idx="213">
                  <c:v>3.8820058823529413</c:v>
                </c:pt>
                <c:pt idx="214">
                  <c:v>3.8722058823529411</c:v>
                </c:pt>
                <c:pt idx="215">
                  <c:v>3.8914470588235295</c:v>
                </c:pt>
                <c:pt idx="216">
                  <c:v>3.8976294117647057</c:v>
                </c:pt>
                <c:pt idx="217">
                  <c:v>3.9424411764705884</c:v>
                </c:pt>
                <c:pt idx="218">
                  <c:v>3.9061000000000008</c:v>
                </c:pt>
                <c:pt idx="219">
                  <c:v>3.8500058823529408</c:v>
                </c:pt>
                <c:pt idx="220">
                  <c:v>3.8422058823529417</c:v>
                </c:pt>
                <c:pt idx="221">
                  <c:v>3.8461529411764701</c:v>
                </c:pt>
                <c:pt idx="222">
                  <c:v>3.8259000000000003</c:v>
                </c:pt>
                <c:pt idx="223">
                  <c:v>3.8616352941176464</c:v>
                </c:pt>
                <c:pt idx="224">
                  <c:v>3.8438705882352942</c:v>
                </c:pt>
                <c:pt idx="225">
                  <c:v>3.8473176470588233</c:v>
                </c:pt>
                <c:pt idx="226">
                  <c:v>3.8341352941176474</c:v>
                </c:pt>
                <c:pt idx="227">
                  <c:v>3.8961470588235292</c:v>
                </c:pt>
                <c:pt idx="228">
                  <c:v>3.9211058823529412</c:v>
                </c:pt>
                <c:pt idx="229">
                  <c:v>3.9230058823529408</c:v>
                </c:pt>
                <c:pt idx="230">
                  <c:v>3.9194705882352943</c:v>
                </c:pt>
                <c:pt idx="231">
                  <c:v>3.8901941176470594</c:v>
                </c:pt>
                <c:pt idx="232">
                  <c:v>3.9340176470588233</c:v>
                </c:pt>
                <c:pt idx="233">
                  <c:v>3.8809352941176467</c:v>
                </c:pt>
                <c:pt idx="234">
                  <c:v>3.8339529411764706</c:v>
                </c:pt>
                <c:pt idx="235">
                  <c:v>3.7908470588235295</c:v>
                </c:pt>
                <c:pt idx="236">
                  <c:v>3.8405823529411758</c:v>
                </c:pt>
                <c:pt idx="237">
                  <c:v>3.8429411764705881</c:v>
                </c:pt>
                <c:pt idx="238">
                  <c:v>3.8647647058823535</c:v>
                </c:pt>
                <c:pt idx="239">
                  <c:v>3.859494117647059</c:v>
                </c:pt>
                <c:pt idx="240">
                  <c:v>3.8497941176470589</c:v>
                </c:pt>
                <c:pt idx="241">
                  <c:v>3.8455823529411761</c:v>
                </c:pt>
                <c:pt idx="242">
                  <c:v>3.8468705882352943</c:v>
                </c:pt>
                <c:pt idx="243">
                  <c:v>3.8164411764705868</c:v>
                </c:pt>
                <c:pt idx="244">
                  <c:v>3.7717882352941179</c:v>
                </c:pt>
                <c:pt idx="245">
                  <c:v>3.7823411764705877</c:v>
                </c:pt>
                <c:pt idx="246">
                  <c:v>3.8327117647058828</c:v>
                </c:pt>
                <c:pt idx="247">
                  <c:v>3.866317647058823</c:v>
                </c:pt>
                <c:pt idx="248">
                  <c:v>3.8577529411764706</c:v>
                </c:pt>
                <c:pt idx="249">
                  <c:v>3.7971647058823539</c:v>
                </c:pt>
                <c:pt idx="250">
                  <c:v>3.8360647058823538</c:v>
                </c:pt>
                <c:pt idx="251">
                  <c:v>3.8600588235294113</c:v>
                </c:pt>
                <c:pt idx="252">
                  <c:v>3.8834235294117652</c:v>
                </c:pt>
                <c:pt idx="253">
                  <c:v>3.8967882352941179</c:v>
                </c:pt>
                <c:pt idx="254">
                  <c:v>4.1108294117647057</c:v>
                </c:pt>
                <c:pt idx="255">
                  <c:v>4.1736941176470586</c:v>
                </c:pt>
                <c:pt idx="256">
                  <c:v>4.2339999999999991</c:v>
                </c:pt>
                <c:pt idx="257">
                  <c:v>4.1908058823529402</c:v>
                </c:pt>
                <c:pt idx="258">
                  <c:v>4.2555411764705884</c:v>
                </c:pt>
                <c:pt idx="259">
                  <c:v>4.2559176470588236</c:v>
                </c:pt>
                <c:pt idx="260">
                  <c:v>4.2133117647058818</c:v>
                </c:pt>
                <c:pt idx="261">
                  <c:v>4.2004058823529418</c:v>
                </c:pt>
                <c:pt idx="262">
                  <c:v>4.1935176470588233</c:v>
                </c:pt>
                <c:pt idx="263">
                  <c:v>4.1938176470588244</c:v>
                </c:pt>
                <c:pt idx="264">
                  <c:v>4.255605882352941</c:v>
                </c:pt>
                <c:pt idx="265">
                  <c:v>4.3112941176470594</c:v>
                </c:pt>
                <c:pt idx="266">
                  <c:v>4.3288823529411768</c:v>
                </c:pt>
                <c:pt idx="267">
                  <c:v>4.3635882352941167</c:v>
                </c:pt>
                <c:pt idx="268">
                  <c:v>4.3743588235294117</c:v>
                </c:pt>
                <c:pt idx="269">
                  <c:v>4.4482117647058823</c:v>
                </c:pt>
                <c:pt idx="270">
                  <c:v>4.484494117647059</c:v>
                </c:pt>
                <c:pt idx="271">
                  <c:v>4.5202705882352943</c:v>
                </c:pt>
                <c:pt idx="272">
                  <c:v>4.5043647058823524</c:v>
                </c:pt>
                <c:pt idx="273">
                  <c:v>4.4781411764705892</c:v>
                </c:pt>
                <c:pt idx="274">
                  <c:v>4.490747058823529</c:v>
                </c:pt>
                <c:pt idx="275">
                  <c:v>4.3579823529411765</c:v>
                </c:pt>
                <c:pt idx="276">
                  <c:v>4.2897235294117646</c:v>
                </c:pt>
                <c:pt idx="277">
                  <c:v>4.2787117647058821</c:v>
                </c:pt>
                <c:pt idx="278">
                  <c:v>4.3209352941176471</c:v>
                </c:pt>
                <c:pt idx="279">
                  <c:v>4.3317823529411763</c:v>
                </c:pt>
                <c:pt idx="280">
                  <c:v>4.6173588235294121</c:v>
                </c:pt>
                <c:pt idx="281">
                  <c:v>4.6074058823529409</c:v>
                </c:pt>
                <c:pt idx="282">
                  <c:v>4.5663647058823535</c:v>
                </c:pt>
                <c:pt idx="283">
                  <c:v>4.5026058823529409</c:v>
                </c:pt>
                <c:pt idx="284">
                  <c:v>4.5448941176470585</c:v>
                </c:pt>
                <c:pt idx="285">
                  <c:v>4.4538941176470592</c:v>
                </c:pt>
                <c:pt idx="286">
                  <c:v>4.4567882352941179</c:v>
                </c:pt>
                <c:pt idx="287">
                  <c:v>4.3516235294117642</c:v>
                </c:pt>
                <c:pt idx="288">
                  <c:v>4.3636117647058814</c:v>
                </c:pt>
                <c:pt idx="289">
                  <c:v>4.3729705882352947</c:v>
                </c:pt>
                <c:pt idx="290">
                  <c:v>4.2806117647058812</c:v>
                </c:pt>
                <c:pt idx="291">
                  <c:v>4.273794117647058</c:v>
                </c:pt>
                <c:pt idx="292">
                  <c:v>4.2448529411764699</c:v>
                </c:pt>
                <c:pt idx="293">
                  <c:v>4.1848294117647056</c:v>
                </c:pt>
                <c:pt idx="294">
                  <c:v>4.1173647058823528</c:v>
                </c:pt>
                <c:pt idx="295">
                  <c:v>4.198388235294118</c:v>
                </c:pt>
                <c:pt idx="296">
                  <c:v>4.1703000000000001</c:v>
                </c:pt>
                <c:pt idx="297">
                  <c:v>4.1966823529411759</c:v>
                </c:pt>
                <c:pt idx="298">
                  <c:v>4.1594882352941172</c:v>
                </c:pt>
                <c:pt idx="299">
                  <c:v>4.178870588235295</c:v>
                </c:pt>
                <c:pt idx="300">
                  <c:v>4.1661999999999999</c:v>
                </c:pt>
                <c:pt idx="301">
                  <c:v>4.1203647058823529</c:v>
                </c:pt>
                <c:pt idx="302">
                  <c:v>4.0690235294117638</c:v>
                </c:pt>
                <c:pt idx="303">
                  <c:v>4.0794588235294125</c:v>
                </c:pt>
                <c:pt idx="304">
                  <c:v>4.0691529411764709</c:v>
                </c:pt>
                <c:pt idx="305">
                  <c:v>4.0402764705882346</c:v>
                </c:pt>
                <c:pt idx="306">
                  <c:v>4.0104941176470597</c:v>
                </c:pt>
                <c:pt idx="307">
                  <c:v>4.0247882352941176</c:v>
                </c:pt>
                <c:pt idx="308">
                  <c:v>4.028276470588235</c:v>
                </c:pt>
                <c:pt idx="309">
                  <c:v>4.0332941176470598</c:v>
                </c:pt>
                <c:pt idx="310">
                  <c:v>4.104288235294117</c:v>
                </c:pt>
                <c:pt idx="311">
                  <c:v>4.0834764705882352</c:v>
                </c:pt>
                <c:pt idx="312">
                  <c:v>4.0424235294117645</c:v>
                </c:pt>
                <c:pt idx="313">
                  <c:v>4.0186705882352936</c:v>
                </c:pt>
                <c:pt idx="314">
                  <c:v>4.132505882352941</c:v>
                </c:pt>
                <c:pt idx="315">
                  <c:v>4.2036529411764709</c:v>
                </c:pt>
                <c:pt idx="316">
                  <c:v>4.2854000000000001</c:v>
                </c:pt>
                <c:pt idx="317">
                  <c:v>4.2594647058823529</c:v>
                </c:pt>
                <c:pt idx="318">
                  <c:v>4.2444588235294107</c:v>
                </c:pt>
                <c:pt idx="319">
                  <c:v>4.2831117647058825</c:v>
                </c:pt>
                <c:pt idx="320">
                  <c:v>4.3059705882352937</c:v>
                </c:pt>
                <c:pt idx="321">
                  <c:v>4.3127882352941178</c:v>
                </c:pt>
                <c:pt idx="322">
                  <c:v>4.332735294117648</c:v>
                </c:pt>
                <c:pt idx="323">
                  <c:v>4.3478294117647067</c:v>
                </c:pt>
                <c:pt idx="324">
                  <c:v>4.4415647058823531</c:v>
                </c:pt>
                <c:pt idx="325">
                  <c:v>4.4512529411764703</c:v>
                </c:pt>
                <c:pt idx="326">
                  <c:v>4.4755823529411769</c:v>
                </c:pt>
                <c:pt idx="327">
                  <c:v>4.4688058823529406</c:v>
                </c:pt>
                <c:pt idx="328">
                  <c:v>4.4750529411764708</c:v>
                </c:pt>
                <c:pt idx="329">
                  <c:v>4.5728235294117647</c:v>
                </c:pt>
                <c:pt idx="330">
                  <c:v>4.6167470588235284</c:v>
                </c:pt>
                <c:pt idx="331">
                  <c:v>4.6529588235294117</c:v>
                </c:pt>
                <c:pt idx="332">
                  <c:v>4.700458823529412</c:v>
                </c:pt>
                <c:pt idx="333">
                  <c:v>4.7173470588235293</c:v>
                </c:pt>
                <c:pt idx="334">
                  <c:v>4.8129705882352942</c:v>
                </c:pt>
                <c:pt idx="335">
                  <c:v>4.8238529411764706</c:v>
                </c:pt>
                <c:pt idx="336">
                  <c:v>4.8449411764705879</c:v>
                </c:pt>
                <c:pt idx="337">
                  <c:v>4.7893470588235294</c:v>
                </c:pt>
                <c:pt idx="338">
                  <c:v>4.8384529411764712</c:v>
                </c:pt>
                <c:pt idx="339">
                  <c:v>4.8788823529411767</c:v>
                </c:pt>
                <c:pt idx="340">
                  <c:v>4.9193823529411755</c:v>
                </c:pt>
                <c:pt idx="341">
                  <c:v>4.937423529411765</c:v>
                </c:pt>
                <c:pt idx="342">
                  <c:v>4.9133352941176476</c:v>
                </c:pt>
                <c:pt idx="343">
                  <c:v>4.9220352941176468</c:v>
                </c:pt>
                <c:pt idx="344">
                  <c:v>4.914411764705882</c:v>
                </c:pt>
                <c:pt idx="345">
                  <c:v>4.914411764705882</c:v>
                </c:pt>
                <c:pt idx="346">
                  <c:v>4.9352117647058824</c:v>
                </c:pt>
                <c:pt idx="347">
                  <c:v>4.9212941176470579</c:v>
                </c:pt>
                <c:pt idx="348">
                  <c:v>4.9009588235294119</c:v>
                </c:pt>
                <c:pt idx="349">
                  <c:v>5.0947352941176467</c:v>
                </c:pt>
                <c:pt idx="350">
                  <c:v>5.1487235294117646</c:v>
                </c:pt>
                <c:pt idx="351">
                  <c:v>5.2001352941176471</c:v>
                </c:pt>
                <c:pt idx="352">
                  <c:v>5.2404764705882352</c:v>
                </c:pt>
                <c:pt idx="353">
                  <c:v>5.3154058823529411</c:v>
                </c:pt>
                <c:pt idx="354">
                  <c:v>5.4166235294117655</c:v>
                </c:pt>
                <c:pt idx="355">
                  <c:v>5.4813823529411767</c:v>
                </c:pt>
                <c:pt idx="356">
                  <c:v>5.3352411764705883</c:v>
                </c:pt>
                <c:pt idx="357">
                  <c:v>5.2916117647058831</c:v>
                </c:pt>
                <c:pt idx="358">
                  <c:v>5.3712941176470599</c:v>
                </c:pt>
                <c:pt idx="359">
                  <c:v>5.5677058823529411</c:v>
                </c:pt>
                <c:pt idx="360">
                  <c:v>5.7360588235294117</c:v>
                </c:pt>
                <c:pt idx="361">
                  <c:v>6.1421352941176481</c:v>
                </c:pt>
                <c:pt idx="362">
                  <c:v>6.1755058823529421</c:v>
                </c:pt>
                <c:pt idx="363">
                  <c:v>6.1783294117647074</c:v>
                </c:pt>
                <c:pt idx="364">
                  <c:v>6.120758823529413</c:v>
                </c:pt>
                <c:pt idx="365">
                  <c:v>6.0836705882352939</c:v>
                </c:pt>
                <c:pt idx="366">
                  <c:v>6.0852529411764706</c:v>
                </c:pt>
                <c:pt idx="367">
                  <c:v>5.8986705882352943</c:v>
                </c:pt>
                <c:pt idx="368">
                  <c:v>5.9461411764705874</c:v>
                </c:pt>
                <c:pt idx="369">
                  <c:v>5.9968588235294122</c:v>
                </c:pt>
                <c:pt idx="370">
                  <c:v>6.1598176470588237</c:v>
                </c:pt>
                <c:pt idx="371">
                  <c:v>6.1404764705882355</c:v>
                </c:pt>
                <c:pt idx="372">
                  <c:v>6.5168294117647063</c:v>
                </c:pt>
                <c:pt idx="373">
                  <c:v>6.6090000000000009</c:v>
                </c:pt>
                <c:pt idx="374">
                  <c:v>6.6267117647058829</c:v>
                </c:pt>
                <c:pt idx="375">
                  <c:v>6.6715117647058815</c:v>
                </c:pt>
                <c:pt idx="376">
                  <c:v>6.6538941176470585</c:v>
                </c:pt>
                <c:pt idx="377">
                  <c:v>6.4586411764705876</c:v>
                </c:pt>
                <c:pt idx="378">
                  <c:v>6.4717705882352945</c:v>
                </c:pt>
                <c:pt idx="379">
                  <c:v>6.4633705882352936</c:v>
                </c:pt>
                <c:pt idx="380">
                  <c:v>6.4073000000000002</c:v>
                </c:pt>
                <c:pt idx="381">
                  <c:v>6.5047411764705885</c:v>
                </c:pt>
                <c:pt idx="382">
                  <c:v>6.4489529411764694</c:v>
                </c:pt>
                <c:pt idx="383">
                  <c:v>6.4495647058823522</c:v>
                </c:pt>
                <c:pt idx="384">
                  <c:v>7.6014176470588231</c:v>
                </c:pt>
                <c:pt idx="385">
                  <c:v>7.5888058823529416</c:v>
                </c:pt>
                <c:pt idx="386">
                  <c:v>7.5763529411764692</c:v>
                </c:pt>
                <c:pt idx="387">
                  <c:v>7.3098823529411767</c:v>
                </c:pt>
                <c:pt idx="388">
                  <c:v>7.3305058823529423</c:v>
                </c:pt>
                <c:pt idx="389">
                  <c:v>6.9580588235294112</c:v>
                </c:pt>
                <c:pt idx="390">
                  <c:v>6.7572352941176455</c:v>
                </c:pt>
                <c:pt idx="391">
                  <c:v>6.7330882352941179</c:v>
                </c:pt>
                <c:pt idx="392">
                  <c:v>6.7020529411764711</c:v>
                </c:pt>
                <c:pt idx="393">
                  <c:v>6.2843705882352952</c:v>
                </c:pt>
                <c:pt idx="394">
                  <c:v>6.2200588235294116</c:v>
                </c:pt>
                <c:pt idx="395">
                  <c:v>6.1993882352941174</c:v>
                </c:pt>
                <c:pt idx="396">
                  <c:v>6.1498529411764702</c:v>
                </c:pt>
                <c:pt idx="397">
                  <c:v>6.1567999999999987</c:v>
                </c:pt>
                <c:pt idx="398">
                  <c:v>6.2214529411764712</c:v>
                </c:pt>
                <c:pt idx="399">
                  <c:v>6.3323058823529408</c:v>
                </c:pt>
                <c:pt idx="400">
                  <c:v>6.3618117647058829</c:v>
                </c:pt>
                <c:pt idx="401">
                  <c:v>6.4183588235294122</c:v>
                </c:pt>
                <c:pt idx="402">
                  <c:v>6.3836941176470594</c:v>
                </c:pt>
                <c:pt idx="403">
                  <c:v>6.363999999999999</c:v>
                </c:pt>
                <c:pt idx="404">
                  <c:v>6.3972823529411764</c:v>
                </c:pt>
                <c:pt idx="405">
                  <c:v>6.3925176470588241</c:v>
                </c:pt>
                <c:pt idx="406">
                  <c:v>6.4180117647058825</c:v>
                </c:pt>
                <c:pt idx="407">
                  <c:v>6.4145705882352946</c:v>
                </c:pt>
                <c:pt idx="408">
                  <c:v>6.3765823529411758</c:v>
                </c:pt>
                <c:pt idx="409">
                  <c:v>6.3861176470588239</c:v>
                </c:pt>
                <c:pt idx="410">
                  <c:v>6.3912176470588244</c:v>
                </c:pt>
                <c:pt idx="411">
                  <c:v>6.4072117647058828</c:v>
                </c:pt>
                <c:pt idx="412">
                  <c:v>6.4316823529411753</c:v>
                </c:pt>
                <c:pt idx="413">
                  <c:v>6.4006117647058813</c:v>
                </c:pt>
                <c:pt idx="414">
                  <c:v>6.3154176470588235</c:v>
                </c:pt>
                <c:pt idx="415">
                  <c:v>6.3065764705882357</c:v>
                </c:pt>
                <c:pt idx="416">
                  <c:v>6.5282705882352943</c:v>
                </c:pt>
                <c:pt idx="417">
                  <c:v>6.5481176470588238</c:v>
                </c:pt>
                <c:pt idx="418">
                  <c:v>6.6197588235294109</c:v>
                </c:pt>
                <c:pt idx="419">
                  <c:v>6.6613941176470597</c:v>
                </c:pt>
                <c:pt idx="420">
                  <c:v>6.7542882352941174</c:v>
                </c:pt>
                <c:pt idx="421">
                  <c:v>6.7160000000000002</c:v>
                </c:pt>
                <c:pt idx="422">
                  <c:v>6.7330117647058811</c:v>
                </c:pt>
                <c:pt idx="423">
                  <c:v>6.7866647058823526</c:v>
                </c:pt>
                <c:pt idx="424">
                  <c:v>6.7795882352941179</c:v>
                </c:pt>
                <c:pt idx="425">
                  <c:v>6.8598764705882349</c:v>
                </c:pt>
                <c:pt idx="426">
                  <c:v>6.8691352941176476</c:v>
                </c:pt>
                <c:pt idx="427">
                  <c:v>6.8647882352941174</c:v>
                </c:pt>
                <c:pt idx="428">
                  <c:v>6.8726941176470593</c:v>
                </c:pt>
                <c:pt idx="429">
                  <c:v>6.8759176470588228</c:v>
                </c:pt>
                <c:pt idx="430">
                  <c:v>6.9349823529411747</c:v>
                </c:pt>
                <c:pt idx="431">
                  <c:v>6.8968411764705886</c:v>
                </c:pt>
                <c:pt idx="432">
                  <c:v>6.8728411764705895</c:v>
                </c:pt>
                <c:pt idx="433">
                  <c:v>6.8744529411764699</c:v>
                </c:pt>
                <c:pt idx="434">
                  <c:v>6.8623529411764705</c:v>
                </c:pt>
                <c:pt idx="435">
                  <c:v>6.9001588235294111</c:v>
                </c:pt>
                <c:pt idx="436">
                  <c:v>6.9226941176470609</c:v>
                </c:pt>
                <c:pt idx="437">
                  <c:v>6.907229411764706</c:v>
                </c:pt>
                <c:pt idx="438">
                  <c:v>6.9125470588235309</c:v>
                </c:pt>
                <c:pt idx="439">
                  <c:v>6.9522352941176475</c:v>
                </c:pt>
                <c:pt idx="440">
                  <c:v>7.0340235294117637</c:v>
                </c:pt>
                <c:pt idx="441">
                  <c:v>7.0213176470588232</c:v>
                </c:pt>
                <c:pt idx="442">
                  <c:v>7.0128352941176457</c:v>
                </c:pt>
                <c:pt idx="443">
                  <c:v>7.0089705882352931</c:v>
                </c:pt>
                <c:pt idx="444">
                  <c:v>7.0233882352941173</c:v>
                </c:pt>
                <c:pt idx="445">
                  <c:v>7.024511764705883</c:v>
                </c:pt>
                <c:pt idx="446">
                  <c:v>7.0271235294117655</c:v>
                </c:pt>
                <c:pt idx="447">
                  <c:v>7.0411529411764704</c:v>
                </c:pt>
                <c:pt idx="448">
                  <c:v>7.0597705882352946</c:v>
                </c:pt>
                <c:pt idx="449">
                  <c:v>7.1055705882352926</c:v>
                </c:pt>
                <c:pt idx="450">
                  <c:v>7.2433058823529421</c:v>
                </c:pt>
                <c:pt idx="451">
                  <c:v>7.2754352941176483</c:v>
                </c:pt>
                <c:pt idx="452">
                  <c:v>7.2861411764705881</c:v>
                </c:pt>
                <c:pt idx="453">
                  <c:v>7.2971411764705882</c:v>
                </c:pt>
                <c:pt idx="454">
                  <c:v>7.2939235294117655</c:v>
                </c:pt>
                <c:pt idx="455">
                  <c:v>7.2305294117647056</c:v>
                </c:pt>
                <c:pt idx="456">
                  <c:v>7.2347411764705871</c:v>
                </c:pt>
                <c:pt idx="457">
                  <c:v>7.197476470588235</c:v>
                </c:pt>
                <c:pt idx="458">
                  <c:v>7.173476470588235</c:v>
                </c:pt>
                <c:pt idx="459">
                  <c:v>7.1856058823529407</c:v>
                </c:pt>
                <c:pt idx="460">
                  <c:v>7.0253058823529413</c:v>
                </c:pt>
                <c:pt idx="461">
                  <c:v>7.0379588235294115</c:v>
                </c:pt>
                <c:pt idx="462">
                  <c:v>7.0278176470588232</c:v>
                </c:pt>
                <c:pt idx="463">
                  <c:v>7.0398058823529412</c:v>
                </c:pt>
                <c:pt idx="464">
                  <c:v>7.0367470588235301</c:v>
                </c:pt>
                <c:pt idx="465">
                  <c:v>7.0828470588235293</c:v>
                </c:pt>
                <c:pt idx="466">
                  <c:v>7.0750588235294112</c:v>
                </c:pt>
                <c:pt idx="467">
                  <c:v>7.0985117647058829</c:v>
                </c:pt>
                <c:pt idx="468">
                  <c:v>7.1094352941176471</c:v>
                </c:pt>
                <c:pt idx="469">
                  <c:v>7.1173411764705898</c:v>
                </c:pt>
                <c:pt idx="470">
                  <c:v>7.153429411764705</c:v>
                </c:pt>
                <c:pt idx="471">
                  <c:v>7.172941176470589</c:v>
                </c:pt>
                <c:pt idx="472">
                  <c:v>7.1754764705882348</c:v>
                </c:pt>
                <c:pt idx="473">
                  <c:v>7.1814941176470581</c:v>
                </c:pt>
                <c:pt idx="474">
                  <c:v>7.2725235294117656</c:v>
                </c:pt>
                <c:pt idx="475">
                  <c:v>7.2771764705882367</c:v>
                </c:pt>
                <c:pt idx="476">
                  <c:v>7.2806823529411773</c:v>
                </c:pt>
                <c:pt idx="477">
                  <c:v>7.2909058823529405</c:v>
                </c:pt>
                <c:pt idx="478">
                  <c:v>7.2775294117647062</c:v>
                </c:pt>
                <c:pt idx="479">
                  <c:v>7.1586470588235285</c:v>
                </c:pt>
                <c:pt idx="480">
                  <c:v>7.1577764705882352</c:v>
                </c:pt>
                <c:pt idx="481">
                  <c:v>7.1644941176470587</c:v>
                </c:pt>
                <c:pt idx="482">
                  <c:v>7.3015470588235276</c:v>
                </c:pt>
                <c:pt idx="483">
                  <c:v>7.3294764705882356</c:v>
                </c:pt>
                <c:pt idx="484">
                  <c:v>7.3450176470588238</c:v>
                </c:pt>
                <c:pt idx="485">
                  <c:v>7.3565176470588236</c:v>
                </c:pt>
                <c:pt idx="486">
                  <c:v>7.3740764705882365</c:v>
                </c:pt>
                <c:pt idx="487">
                  <c:v>7.4375588235294119</c:v>
                </c:pt>
                <c:pt idx="488">
                  <c:v>7.4604117647058823</c:v>
                </c:pt>
                <c:pt idx="489">
                  <c:v>7.4509352941176479</c:v>
                </c:pt>
                <c:pt idx="490">
                  <c:v>7.4763941176470592</c:v>
                </c:pt>
                <c:pt idx="491">
                  <c:v>7.5597411764705882</c:v>
                </c:pt>
                <c:pt idx="492">
                  <c:v>7.584735294117646</c:v>
                </c:pt>
                <c:pt idx="493">
                  <c:v>7.5705529411764703</c:v>
                </c:pt>
                <c:pt idx="494">
                  <c:v>7.5638529411764717</c:v>
                </c:pt>
                <c:pt idx="495">
                  <c:v>7.592241176470587</c:v>
                </c:pt>
                <c:pt idx="496">
                  <c:v>7.5976294117647054</c:v>
                </c:pt>
                <c:pt idx="497">
                  <c:v>7.6061000000000014</c:v>
                </c:pt>
                <c:pt idx="498">
                  <c:v>7.6259470588235292</c:v>
                </c:pt>
                <c:pt idx="499">
                  <c:v>7.6565411764705891</c:v>
                </c:pt>
                <c:pt idx="500">
                  <c:v>7.6991411764705884</c:v>
                </c:pt>
                <c:pt idx="501">
                  <c:v>7.7507941176470583</c:v>
                </c:pt>
                <c:pt idx="502">
                  <c:v>7.7840176470588229</c:v>
                </c:pt>
                <c:pt idx="503">
                  <c:v>7.8035117647058829</c:v>
                </c:pt>
                <c:pt idx="504">
                  <c:v>7.8017470588235289</c:v>
                </c:pt>
                <c:pt idx="505">
                  <c:v>7.8543705882352945</c:v>
                </c:pt>
                <c:pt idx="506">
                  <c:v>7.8819529411764693</c:v>
                </c:pt>
                <c:pt idx="507">
                  <c:v>7.8939411764705882</c:v>
                </c:pt>
                <c:pt idx="508">
                  <c:v>7.9051117647058824</c:v>
                </c:pt>
                <c:pt idx="509">
                  <c:v>7.9169764705882342</c:v>
                </c:pt>
                <c:pt idx="510">
                  <c:v>7.8167529411764711</c:v>
                </c:pt>
                <c:pt idx="511">
                  <c:v>7.7902352941176449</c:v>
                </c:pt>
                <c:pt idx="512">
                  <c:v>7.7492529411764695</c:v>
                </c:pt>
                <c:pt idx="513">
                  <c:v>7.7410823529411763</c:v>
                </c:pt>
                <c:pt idx="514">
                  <c:v>7.748476470588237</c:v>
                </c:pt>
                <c:pt idx="515">
                  <c:v>7.7297647058823529</c:v>
                </c:pt>
                <c:pt idx="516">
                  <c:v>7.7604294117647061</c:v>
                </c:pt>
                <c:pt idx="517">
                  <c:v>7.7651529411764706</c:v>
                </c:pt>
                <c:pt idx="518">
                  <c:v>7.7861000000000011</c:v>
                </c:pt>
                <c:pt idx="519">
                  <c:v>7.7816705882352935</c:v>
                </c:pt>
                <c:pt idx="520">
                  <c:v>7.8311941176470574</c:v>
                </c:pt>
                <c:pt idx="521">
                  <c:v>7.8211352941176457</c:v>
                </c:pt>
                <c:pt idx="522">
                  <c:v>7.7973823529411774</c:v>
                </c:pt>
                <c:pt idx="523">
                  <c:v>7.7848176470588228</c:v>
                </c:pt>
                <c:pt idx="524">
                  <c:v>7.741794117647057</c:v>
                </c:pt>
                <c:pt idx="525">
                  <c:v>7.7430705882352928</c:v>
                </c:pt>
                <c:pt idx="526">
                  <c:v>7.7967352941176458</c:v>
                </c:pt>
                <c:pt idx="527">
                  <c:v>7.8008764705882356</c:v>
                </c:pt>
                <c:pt idx="528">
                  <c:v>7.8081352941176476</c:v>
                </c:pt>
                <c:pt idx="529">
                  <c:v>7.8923588235294098</c:v>
                </c:pt>
                <c:pt idx="530">
                  <c:v>7.9144352941176486</c:v>
                </c:pt>
                <c:pt idx="531">
                  <c:v>7.8871529411764714</c:v>
                </c:pt>
                <c:pt idx="532">
                  <c:v>7.8314529411764715</c:v>
                </c:pt>
                <c:pt idx="533">
                  <c:v>7.7873058823529409</c:v>
                </c:pt>
                <c:pt idx="534">
                  <c:v>7.7715823529411754</c:v>
                </c:pt>
                <c:pt idx="535">
                  <c:v>7.7735941176470575</c:v>
                </c:pt>
                <c:pt idx="536">
                  <c:v>7.7613705882352919</c:v>
                </c:pt>
                <c:pt idx="537">
                  <c:v>7.8014235294117649</c:v>
                </c:pt>
                <c:pt idx="538">
                  <c:v>7.8856588235294129</c:v>
                </c:pt>
                <c:pt idx="539">
                  <c:v>7.8237823529411781</c:v>
                </c:pt>
                <c:pt idx="540">
                  <c:v>7.8198647058823534</c:v>
                </c:pt>
                <c:pt idx="541">
                  <c:v>7.8172411764705885</c:v>
                </c:pt>
                <c:pt idx="542">
                  <c:v>7.9304529411764708</c:v>
                </c:pt>
                <c:pt idx="543">
                  <c:v>7.9676705882352943</c:v>
                </c:pt>
                <c:pt idx="544">
                  <c:v>8.0397294117647071</c:v>
                </c:pt>
                <c:pt idx="545">
                  <c:v>8.0445235294117641</c:v>
                </c:pt>
                <c:pt idx="546">
                  <c:v>8.0441176470588243</c:v>
                </c:pt>
                <c:pt idx="547">
                  <c:v>7.9940647058823533</c:v>
                </c:pt>
                <c:pt idx="548">
                  <c:v>7.9739117647058819</c:v>
                </c:pt>
                <c:pt idx="549">
                  <c:v>7.9438588235294105</c:v>
                </c:pt>
                <c:pt idx="550">
                  <c:v>7.925317647058824</c:v>
                </c:pt>
                <c:pt idx="551">
                  <c:v>7.9144176470588246</c:v>
                </c:pt>
                <c:pt idx="552">
                  <c:v>7.9572117647058827</c:v>
                </c:pt>
                <c:pt idx="553">
                  <c:v>7.9923705882352936</c:v>
                </c:pt>
                <c:pt idx="554">
                  <c:v>7.9930882352941168</c:v>
                </c:pt>
                <c:pt idx="555">
                  <c:v>7.9582999999999986</c:v>
                </c:pt>
                <c:pt idx="556">
                  <c:v>8.0691764705882338</c:v>
                </c:pt>
                <c:pt idx="557">
                  <c:v>8.0684588235294115</c:v>
                </c:pt>
                <c:pt idx="558">
                  <c:v>8.1034941176470596</c:v>
                </c:pt>
                <c:pt idx="559">
                  <c:v>8.0840882352941179</c:v>
                </c:pt>
                <c:pt idx="560">
                  <c:v>8.1359176470588235</c:v>
                </c:pt>
                <c:pt idx="561">
                  <c:v>8.3153882352941171</c:v>
                </c:pt>
                <c:pt idx="562">
                  <c:v>8.3418705882352953</c:v>
                </c:pt>
                <c:pt idx="563">
                  <c:v>8.3173235294117642</c:v>
                </c:pt>
                <c:pt idx="564">
                  <c:v>8.3384882352941165</c:v>
                </c:pt>
                <c:pt idx="565">
                  <c:v>8.3446058823529423</c:v>
                </c:pt>
                <c:pt idx="566">
                  <c:v>8.3522352941176479</c:v>
                </c:pt>
                <c:pt idx="567">
                  <c:v>8.3411176470588231</c:v>
                </c:pt>
                <c:pt idx="568">
                  <c:v>8.3229352941176469</c:v>
                </c:pt>
                <c:pt idx="569">
                  <c:v>8.334488235294117</c:v>
                </c:pt>
                <c:pt idx="570">
                  <c:v>8.3663764705882357</c:v>
                </c:pt>
                <c:pt idx="571">
                  <c:v>8.4021882352941191</c:v>
                </c:pt>
                <c:pt idx="572">
                  <c:v>8.4544588235294107</c:v>
                </c:pt>
                <c:pt idx="573">
                  <c:v>8.4515176470588234</c:v>
                </c:pt>
                <c:pt idx="574">
                  <c:v>8.5212411764705873</c:v>
                </c:pt>
                <c:pt idx="575">
                  <c:v>8.5817176470588237</c:v>
                </c:pt>
                <c:pt idx="576">
                  <c:v>8.6619823529411768</c:v>
                </c:pt>
                <c:pt idx="577">
                  <c:v>8.6484411764705875</c:v>
                </c:pt>
                <c:pt idx="578">
                  <c:v>8.5706294117647062</c:v>
                </c:pt>
                <c:pt idx="579">
                  <c:v>8.5545294117647046</c:v>
                </c:pt>
                <c:pt idx="580">
                  <c:v>8.5461352941176454</c:v>
                </c:pt>
                <c:pt idx="581">
                  <c:v>8.5219941176470559</c:v>
                </c:pt>
                <c:pt idx="582">
                  <c:v>8.4481647058823519</c:v>
                </c:pt>
                <c:pt idx="583">
                  <c:v>8.4720647058823531</c:v>
                </c:pt>
                <c:pt idx="584">
                  <c:v>8.4772352941176479</c:v>
                </c:pt>
                <c:pt idx="585">
                  <c:v>8.4923117647058834</c:v>
                </c:pt>
                <c:pt idx="586">
                  <c:v>8.5847647058823533</c:v>
                </c:pt>
                <c:pt idx="587">
                  <c:v>8.6054882352941178</c:v>
                </c:pt>
                <c:pt idx="588">
                  <c:v>8.7212764705882329</c:v>
                </c:pt>
                <c:pt idx="589">
                  <c:v>8.7045647058823548</c:v>
                </c:pt>
                <c:pt idx="590">
                  <c:v>8.8445882352941183</c:v>
                </c:pt>
                <c:pt idx="591">
                  <c:v>8.8272764705882363</c:v>
                </c:pt>
                <c:pt idx="592">
                  <c:v>8.8866705882352939</c:v>
                </c:pt>
                <c:pt idx="593">
                  <c:v>8.8823058823529415</c:v>
                </c:pt>
                <c:pt idx="594">
                  <c:v>8.8718058823529429</c:v>
                </c:pt>
                <c:pt idx="595">
                  <c:v>8.9279000000000011</c:v>
                </c:pt>
                <c:pt idx="596">
                  <c:v>8.9890999999999988</c:v>
                </c:pt>
                <c:pt idx="597">
                  <c:v>8.9986764705882329</c:v>
                </c:pt>
                <c:pt idx="598">
                  <c:v>8.9932764705882349</c:v>
                </c:pt>
                <c:pt idx="599">
                  <c:v>9.020847058823529</c:v>
                </c:pt>
                <c:pt idx="600">
                  <c:v>9.0301352941176471</c:v>
                </c:pt>
                <c:pt idx="601">
                  <c:v>9.0243176470588224</c:v>
                </c:pt>
                <c:pt idx="602">
                  <c:v>9.0152411764705871</c:v>
                </c:pt>
                <c:pt idx="603">
                  <c:v>9.0249411764705894</c:v>
                </c:pt>
                <c:pt idx="604">
                  <c:v>8.9891882352941188</c:v>
                </c:pt>
                <c:pt idx="605">
                  <c:v>8.9678411764705874</c:v>
                </c:pt>
                <c:pt idx="606">
                  <c:v>8.9756705882352943</c:v>
                </c:pt>
                <c:pt idx="607">
                  <c:v>8.965452941176471</c:v>
                </c:pt>
                <c:pt idx="608">
                  <c:v>8.9502235294117636</c:v>
                </c:pt>
                <c:pt idx="609">
                  <c:v>8.8945529411764692</c:v>
                </c:pt>
                <c:pt idx="610">
                  <c:v>8.8607470588235309</c:v>
                </c:pt>
                <c:pt idx="611">
                  <c:v>8.7883647058823531</c:v>
                </c:pt>
                <c:pt idx="612">
                  <c:v>8.7878999999999987</c:v>
                </c:pt>
                <c:pt idx="613">
                  <c:v>8.7699823529411756</c:v>
                </c:pt>
                <c:pt idx="614">
                  <c:v>8.7814588235294124</c:v>
                </c:pt>
                <c:pt idx="615">
                  <c:v>8.7985882352941172</c:v>
                </c:pt>
                <c:pt idx="616">
                  <c:v>8.7889411764705887</c:v>
                </c:pt>
                <c:pt idx="617">
                  <c:v>8.7716823529411752</c:v>
                </c:pt>
                <c:pt idx="618">
                  <c:v>8.7210235294117666</c:v>
                </c:pt>
                <c:pt idx="619">
                  <c:v>8.7548764705882345</c:v>
                </c:pt>
                <c:pt idx="620">
                  <c:v>8.7268823529411765</c:v>
                </c:pt>
                <c:pt idx="621">
                  <c:v>8.7050470588235278</c:v>
                </c:pt>
                <c:pt idx="622">
                  <c:v>8.6856235294117639</c:v>
                </c:pt>
                <c:pt idx="623">
                  <c:v>8.804082352941176</c:v>
                </c:pt>
                <c:pt idx="624">
                  <c:v>8.7838882352941194</c:v>
                </c:pt>
                <c:pt idx="625">
                  <c:v>8.7971941176470576</c:v>
                </c:pt>
                <c:pt idx="626">
                  <c:v>8.7866058823529407</c:v>
                </c:pt>
                <c:pt idx="627">
                  <c:v>8.7080470588235297</c:v>
                </c:pt>
                <c:pt idx="628">
                  <c:v>8.7035176470588258</c:v>
                </c:pt>
                <c:pt idx="629">
                  <c:v>8.6217529411764691</c:v>
                </c:pt>
                <c:pt idx="630">
                  <c:v>8.6297764705882329</c:v>
                </c:pt>
                <c:pt idx="631">
                  <c:v>8.6280882352941184</c:v>
                </c:pt>
                <c:pt idx="632">
                  <c:v>8.6444823529411767</c:v>
                </c:pt>
                <c:pt idx="633">
                  <c:v>8.8179941176470589</c:v>
                </c:pt>
                <c:pt idx="634">
                  <c:v>8.9123529411764686</c:v>
                </c:pt>
                <c:pt idx="635">
                  <c:v>8.921670588235294</c:v>
                </c:pt>
                <c:pt idx="636">
                  <c:v>8.9367529411764703</c:v>
                </c:pt>
                <c:pt idx="637">
                  <c:v>9.0235529411764706</c:v>
                </c:pt>
                <c:pt idx="638">
                  <c:v>9.068464705882354</c:v>
                </c:pt>
                <c:pt idx="639">
                  <c:v>9.0752941176470614</c:v>
                </c:pt>
                <c:pt idx="640">
                  <c:v>9.07843529411765</c:v>
                </c:pt>
                <c:pt idx="641">
                  <c:v>9.0697117647058825</c:v>
                </c:pt>
                <c:pt idx="642">
                  <c:v>9.0711588235294141</c:v>
                </c:pt>
                <c:pt idx="643">
                  <c:v>9.0887294117647048</c:v>
                </c:pt>
                <c:pt idx="644">
                  <c:v>9.0891529411764687</c:v>
                </c:pt>
                <c:pt idx="645">
                  <c:v>9.0934941176470581</c:v>
                </c:pt>
                <c:pt idx="646">
                  <c:v>9.1108294117647066</c:v>
                </c:pt>
                <c:pt idx="647">
                  <c:v>9.2102705882352947</c:v>
                </c:pt>
                <c:pt idx="648">
                  <c:v>9.1732588235294124</c:v>
                </c:pt>
                <c:pt idx="649">
                  <c:v>9.1904294117647076</c:v>
                </c:pt>
                <c:pt idx="650">
                  <c:v>9.1802705882352953</c:v>
                </c:pt>
                <c:pt idx="651">
                  <c:v>9.2373941176470602</c:v>
                </c:pt>
                <c:pt idx="652">
                  <c:v>9.2169235294117655</c:v>
                </c:pt>
                <c:pt idx="653">
                  <c:v>9.1809705882352937</c:v>
                </c:pt>
                <c:pt idx="654">
                  <c:v>9.1936882352941165</c:v>
                </c:pt>
                <c:pt idx="655">
                  <c:v>9.2319470588235326</c:v>
                </c:pt>
                <c:pt idx="656">
                  <c:v>9.3872117647058833</c:v>
                </c:pt>
                <c:pt idx="657">
                  <c:v>9.4404823529411761</c:v>
                </c:pt>
                <c:pt idx="658">
                  <c:v>9.4256124999999997</c:v>
                </c:pt>
                <c:pt idx="659">
                  <c:v>9.4095687500000018</c:v>
                </c:pt>
                <c:pt idx="660">
                  <c:v>9.5134124999999994</c:v>
                </c:pt>
                <c:pt idx="661">
                  <c:v>9.5883687500000008</c:v>
                </c:pt>
                <c:pt idx="662">
                  <c:v>9.5830562500000003</c:v>
                </c:pt>
                <c:pt idx="663">
                  <c:v>9.5720562499999975</c:v>
                </c:pt>
                <c:pt idx="664">
                  <c:v>9.5889124999999993</c:v>
                </c:pt>
                <c:pt idx="665">
                  <c:v>9.6085562500000012</c:v>
                </c:pt>
                <c:pt idx="666">
                  <c:v>9.6631250000000009</c:v>
                </c:pt>
                <c:pt idx="667">
                  <c:v>9.6241749999999993</c:v>
                </c:pt>
                <c:pt idx="668">
                  <c:v>9.6125937500000003</c:v>
                </c:pt>
                <c:pt idx="669">
                  <c:v>9.6180687499999991</c:v>
                </c:pt>
                <c:pt idx="670">
                  <c:v>9.6448374999999995</c:v>
                </c:pt>
                <c:pt idx="671">
                  <c:v>9.6883562500000018</c:v>
                </c:pt>
                <c:pt idx="672">
                  <c:v>9.7724249999999984</c:v>
                </c:pt>
                <c:pt idx="673">
                  <c:v>9.8157000000000014</c:v>
                </c:pt>
                <c:pt idx="674">
                  <c:v>9.8711312499999995</c:v>
                </c:pt>
                <c:pt idx="675">
                  <c:v>10.018487499999999</c:v>
                </c:pt>
                <c:pt idx="676">
                  <c:v>10.051887499999999</c:v>
                </c:pt>
                <c:pt idx="677">
                  <c:v>10.029781250000003</c:v>
                </c:pt>
                <c:pt idx="678">
                  <c:v>10.052949999999999</c:v>
                </c:pt>
                <c:pt idx="679">
                  <c:v>10.022106249999998</c:v>
                </c:pt>
                <c:pt idx="680">
                  <c:v>10.024037500000002</c:v>
                </c:pt>
                <c:pt idx="681">
                  <c:v>10.000018750000001</c:v>
                </c:pt>
                <c:pt idx="682">
                  <c:v>10.005075000000001</c:v>
                </c:pt>
                <c:pt idx="683">
                  <c:v>9.9964437499999992</c:v>
                </c:pt>
                <c:pt idx="684">
                  <c:v>9.9965875000000004</c:v>
                </c:pt>
                <c:pt idx="685">
                  <c:v>10.013387499999999</c:v>
                </c:pt>
                <c:pt idx="686">
                  <c:v>10.005318749999999</c:v>
                </c:pt>
                <c:pt idx="687">
                  <c:v>10.010212500000002</c:v>
                </c:pt>
                <c:pt idx="688">
                  <c:v>10.010775000000002</c:v>
                </c:pt>
                <c:pt idx="689">
                  <c:v>10.139912499999998</c:v>
                </c:pt>
                <c:pt idx="690">
                  <c:v>10.165193749999998</c:v>
                </c:pt>
                <c:pt idx="691">
                  <c:v>10.174306250000001</c:v>
                </c:pt>
                <c:pt idx="692">
                  <c:v>10.186587500000002</c:v>
                </c:pt>
                <c:pt idx="693">
                  <c:v>10.183037499999998</c:v>
                </c:pt>
                <c:pt idx="694">
                  <c:v>10.228793750000001</c:v>
                </c:pt>
                <c:pt idx="695">
                  <c:v>10.252393750000001</c:v>
                </c:pt>
                <c:pt idx="696">
                  <c:v>10.171318750000001</c:v>
                </c:pt>
                <c:pt idx="697">
                  <c:v>10.181474999999999</c:v>
                </c:pt>
                <c:pt idx="698">
                  <c:v>10.201931250000001</c:v>
                </c:pt>
                <c:pt idx="699">
                  <c:v>10.2871375</c:v>
                </c:pt>
                <c:pt idx="700">
                  <c:v>10.2514</c:v>
                </c:pt>
                <c:pt idx="701">
                  <c:v>10.2515125</c:v>
                </c:pt>
                <c:pt idx="702">
                  <c:v>10.28921875</c:v>
                </c:pt>
                <c:pt idx="703">
                  <c:v>10.423237500000003</c:v>
                </c:pt>
                <c:pt idx="704">
                  <c:v>10.446381250000002</c:v>
                </c:pt>
                <c:pt idx="705">
                  <c:v>10.427362499999999</c:v>
                </c:pt>
                <c:pt idx="706">
                  <c:v>10.407081249999997</c:v>
                </c:pt>
                <c:pt idx="707">
                  <c:v>10.405600000000002</c:v>
                </c:pt>
                <c:pt idx="708">
                  <c:v>10.44273125</c:v>
                </c:pt>
                <c:pt idx="709">
                  <c:v>10.434375000000001</c:v>
                </c:pt>
                <c:pt idx="710">
                  <c:v>10.4004625</c:v>
                </c:pt>
                <c:pt idx="711">
                  <c:v>10.39421875</c:v>
                </c:pt>
                <c:pt idx="712">
                  <c:v>10.436993750000001</c:v>
                </c:pt>
                <c:pt idx="713">
                  <c:v>10.43885</c:v>
                </c:pt>
                <c:pt idx="714">
                  <c:v>10.413275000000001</c:v>
                </c:pt>
                <c:pt idx="715">
                  <c:v>10.411799999999999</c:v>
                </c:pt>
                <c:pt idx="716">
                  <c:v>10.43315625</c:v>
                </c:pt>
                <c:pt idx="717">
                  <c:v>10.471274999999999</c:v>
                </c:pt>
                <c:pt idx="718">
                  <c:v>10.45863125</c:v>
                </c:pt>
                <c:pt idx="719">
                  <c:v>10.410068750000001</c:v>
                </c:pt>
                <c:pt idx="720">
                  <c:v>10.40915</c:v>
                </c:pt>
                <c:pt idx="721">
                  <c:v>10.422243749999996</c:v>
                </c:pt>
                <c:pt idx="722">
                  <c:v>10.468131250000001</c:v>
                </c:pt>
                <c:pt idx="723">
                  <c:v>10.363156249999999</c:v>
                </c:pt>
                <c:pt idx="724">
                  <c:v>10.377043749999999</c:v>
                </c:pt>
                <c:pt idx="725">
                  <c:v>10.399218749999998</c:v>
                </c:pt>
                <c:pt idx="726">
                  <c:v>10.369868749999998</c:v>
                </c:pt>
                <c:pt idx="727">
                  <c:v>10.335768750000002</c:v>
                </c:pt>
                <c:pt idx="728">
                  <c:v>10.342649999999997</c:v>
                </c:pt>
                <c:pt idx="729">
                  <c:v>10.34818125</c:v>
                </c:pt>
                <c:pt idx="730">
                  <c:v>10.318212500000001</c:v>
                </c:pt>
                <c:pt idx="731">
                  <c:v>10.307268749999999</c:v>
                </c:pt>
                <c:pt idx="732">
                  <c:v>10.342981250000001</c:v>
                </c:pt>
                <c:pt idx="733">
                  <c:v>10.348525</c:v>
                </c:pt>
                <c:pt idx="734">
                  <c:v>10.334693750000003</c:v>
                </c:pt>
                <c:pt idx="735">
                  <c:v>10.30745625</c:v>
                </c:pt>
                <c:pt idx="736">
                  <c:v>10.332762499999999</c:v>
                </c:pt>
                <c:pt idx="737">
                  <c:v>10.12226875</c:v>
                </c:pt>
                <c:pt idx="738">
                  <c:v>10.11155625</c:v>
                </c:pt>
                <c:pt idx="739">
                  <c:v>10.09123125</c:v>
                </c:pt>
                <c:pt idx="740">
                  <c:v>10.076137499999998</c:v>
                </c:pt>
                <c:pt idx="741">
                  <c:v>10.081968750000001</c:v>
                </c:pt>
                <c:pt idx="742">
                  <c:v>10.053218749999999</c:v>
                </c:pt>
                <c:pt idx="743">
                  <c:v>10.02139375</c:v>
                </c:pt>
                <c:pt idx="744">
                  <c:v>10.041712499999999</c:v>
                </c:pt>
                <c:pt idx="745">
                  <c:v>10.210168750000001</c:v>
                </c:pt>
                <c:pt idx="746">
                  <c:v>10.154806250000002</c:v>
                </c:pt>
                <c:pt idx="747">
                  <c:v>10.0666125</c:v>
                </c:pt>
                <c:pt idx="748">
                  <c:v>10.066287500000001</c:v>
                </c:pt>
                <c:pt idx="749">
                  <c:v>10.0686625</c:v>
                </c:pt>
                <c:pt idx="750">
                  <c:v>9.9890187500000014</c:v>
                </c:pt>
                <c:pt idx="751">
                  <c:v>9.982631249999999</c:v>
                </c:pt>
                <c:pt idx="752">
                  <c:v>9.9710249999999991</c:v>
                </c:pt>
                <c:pt idx="753">
                  <c:v>9.939181249999999</c:v>
                </c:pt>
                <c:pt idx="754">
                  <c:v>9.9611999999999981</c:v>
                </c:pt>
                <c:pt idx="755">
                  <c:v>9.9545374999999989</c:v>
                </c:pt>
                <c:pt idx="756">
                  <c:v>9.9702374999999996</c:v>
                </c:pt>
                <c:pt idx="757">
                  <c:v>9.8759874999999973</c:v>
                </c:pt>
                <c:pt idx="758">
                  <c:v>9.8661874999999988</c:v>
                </c:pt>
                <c:pt idx="759">
                  <c:v>9.9924562499999983</c:v>
                </c:pt>
                <c:pt idx="760">
                  <c:v>10.044375</c:v>
                </c:pt>
                <c:pt idx="761">
                  <c:v>9.9836125000000013</c:v>
                </c:pt>
                <c:pt idx="762">
                  <c:v>9.9344812499999993</c:v>
                </c:pt>
                <c:pt idx="763">
                  <c:v>9.9342750000000013</c:v>
                </c:pt>
                <c:pt idx="764">
                  <c:v>9.7588312499999983</c:v>
                </c:pt>
                <c:pt idx="765">
                  <c:v>9.6164500000000022</c:v>
                </c:pt>
                <c:pt idx="766">
                  <c:v>9.642206250000001</c:v>
                </c:pt>
                <c:pt idx="767">
                  <c:v>9.6723874999999992</c:v>
                </c:pt>
                <c:pt idx="768">
                  <c:v>9.7175312500000004</c:v>
                </c:pt>
                <c:pt idx="769">
                  <c:v>9.6844812499999993</c:v>
                </c:pt>
                <c:pt idx="770">
                  <c:v>9.7819312499999995</c:v>
                </c:pt>
                <c:pt idx="771">
                  <c:v>9.9205812500000015</c:v>
                </c:pt>
                <c:pt idx="772">
                  <c:v>9.9010625000000019</c:v>
                </c:pt>
                <c:pt idx="773">
                  <c:v>9.9126062499999978</c:v>
                </c:pt>
                <c:pt idx="774">
                  <c:v>9.9292312500000008</c:v>
                </c:pt>
                <c:pt idx="775">
                  <c:v>9.9470562499999975</c:v>
                </c:pt>
                <c:pt idx="776">
                  <c:v>9.9843062499999995</c:v>
                </c:pt>
                <c:pt idx="777">
                  <c:v>9.9332312500000004</c:v>
                </c:pt>
                <c:pt idx="778">
                  <c:v>9.9441312499999981</c:v>
                </c:pt>
                <c:pt idx="779">
                  <c:v>9.9530124999999998</c:v>
                </c:pt>
                <c:pt idx="780">
                  <c:v>10.007087499999999</c:v>
                </c:pt>
                <c:pt idx="781">
                  <c:v>10.02735625</c:v>
                </c:pt>
                <c:pt idx="782">
                  <c:v>10.076575</c:v>
                </c:pt>
                <c:pt idx="783">
                  <c:v>10.07615</c:v>
                </c:pt>
                <c:pt idx="784">
                  <c:v>10.074675000000003</c:v>
                </c:pt>
                <c:pt idx="785">
                  <c:v>10.117768750000002</c:v>
                </c:pt>
                <c:pt idx="786">
                  <c:v>10.09486875</c:v>
                </c:pt>
                <c:pt idx="787">
                  <c:v>10.076331250000001</c:v>
                </c:pt>
                <c:pt idx="788">
                  <c:v>10.072562499999998</c:v>
                </c:pt>
                <c:pt idx="789">
                  <c:v>10.110424999999999</c:v>
                </c:pt>
                <c:pt idx="790">
                  <c:v>10.1824625</c:v>
                </c:pt>
                <c:pt idx="791">
                  <c:v>10.178631249999999</c:v>
                </c:pt>
                <c:pt idx="792">
                  <c:v>10.169768749999999</c:v>
                </c:pt>
                <c:pt idx="793">
                  <c:v>10.19615625</c:v>
                </c:pt>
                <c:pt idx="794">
                  <c:v>10.23411875</c:v>
                </c:pt>
                <c:pt idx="795">
                  <c:v>10.212</c:v>
                </c:pt>
                <c:pt idx="796">
                  <c:v>10.232425000000001</c:v>
                </c:pt>
                <c:pt idx="797">
                  <c:v>10.211524999999998</c:v>
                </c:pt>
                <c:pt idx="798">
                  <c:v>10.16379375</c:v>
                </c:pt>
                <c:pt idx="799">
                  <c:v>10.200268749999999</c:v>
                </c:pt>
                <c:pt idx="800">
                  <c:v>10.274681250000002</c:v>
                </c:pt>
                <c:pt idx="801">
                  <c:v>10.212387499999998</c:v>
                </c:pt>
                <c:pt idx="802">
                  <c:v>10.196099999999999</c:v>
                </c:pt>
                <c:pt idx="803">
                  <c:v>10.1441125</c:v>
                </c:pt>
                <c:pt idx="804">
                  <c:v>10.080575</c:v>
                </c:pt>
                <c:pt idx="805">
                  <c:v>10.064987500000001</c:v>
                </c:pt>
                <c:pt idx="806">
                  <c:v>10.038556249999997</c:v>
                </c:pt>
                <c:pt idx="807">
                  <c:v>10.013593749999998</c:v>
                </c:pt>
                <c:pt idx="808">
                  <c:v>9.9663625000000007</c:v>
                </c:pt>
                <c:pt idx="809">
                  <c:v>9.9408250000000002</c:v>
                </c:pt>
                <c:pt idx="810">
                  <c:v>9.8783062500000014</c:v>
                </c:pt>
                <c:pt idx="811">
                  <c:v>9.8322062500000023</c:v>
                </c:pt>
                <c:pt idx="812">
                  <c:v>9.7684187500000021</c:v>
                </c:pt>
                <c:pt idx="813">
                  <c:v>9.7679375000000022</c:v>
                </c:pt>
                <c:pt idx="814">
                  <c:v>9.7452187499999994</c:v>
                </c:pt>
                <c:pt idx="815">
                  <c:v>9.791493749999999</c:v>
                </c:pt>
                <c:pt idx="816">
                  <c:v>9.7373750000000001</c:v>
                </c:pt>
                <c:pt idx="817">
                  <c:v>9.6760312499999994</c:v>
                </c:pt>
                <c:pt idx="818">
                  <c:v>9.6291999999999991</c:v>
                </c:pt>
                <c:pt idx="819">
                  <c:v>9.6020250000000011</c:v>
                </c:pt>
                <c:pt idx="820">
                  <c:v>9.6436500000000009</c:v>
                </c:pt>
                <c:pt idx="821">
                  <c:v>9.65015</c:v>
                </c:pt>
                <c:pt idx="822">
                  <c:v>9.600674999999999</c:v>
                </c:pt>
                <c:pt idx="823">
                  <c:v>9.5956499999999973</c:v>
                </c:pt>
                <c:pt idx="824">
                  <c:v>9.5745375000000017</c:v>
                </c:pt>
                <c:pt idx="825">
                  <c:v>9.5002249999999986</c:v>
                </c:pt>
                <c:pt idx="826">
                  <c:v>9.5078687500000001</c:v>
                </c:pt>
                <c:pt idx="827">
                  <c:v>9.4888187499999983</c:v>
                </c:pt>
                <c:pt idx="828">
                  <c:v>9.4659000000000013</c:v>
                </c:pt>
                <c:pt idx="829">
                  <c:v>9.4857624999999999</c:v>
                </c:pt>
                <c:pt idx="830">
                  <c:v>9.4799375000000001</c:v>
                </c:pt>
                <c:pt idx="831">
                  <c:v>9.5101812499999987</c:v>
                </c:pt>
                <c:pt idx="832">
                  <c:v>9.5541374999999995</c:v>
                </c:pt>
                <c:pt idx="833">
                  <c:v>9.5744999999999987</c:v>
                </c:pt>
                <c:pt idx="834">
                  <c:v>9.5799625000000006</c:v>
                </c:pt>
                <c:pt idx="835">
                  <c:v>9.4012312499999986</c:v>
                </c:pt>
                <c:pt idx="836">
                  <c:v>9.3397124999999992</c:v>
                </c:pt>
                <c:pt idx="837">
                  <c:v>9.3052625000000013</c:v>
                </c:pt>
                <c:pt idx="838">
                  <c:v>9.2539437500000012</c:v>
                </c:pt>
                <c:pt idx="839">
                  <c:v>9.1466562499999995</c:v>
                </c:pt>
                <c:pt idx="840">
                  <c:v>9.0933437499999989</c:v>
                </c:pt>
                <c:pt idx="841">
                  <c:v>8.9789249999999985</c:v>
                </c:pt>
                <c:pt idx="842">
                  <c:v>8.9233812500000003</c:v>
                </c:pt>
                <c:pt idx="843">
                  <c:v>8.8645687499999983</c:v>
                </c:pt>
                <c:pt idx="844">
                  <c:v>8.8800124999999994</c:v>
                </c:pt>
                <c:pt idx="845">
                  <c:v>8.8438999999999997</c:v>
                </c:pt>
                <c:pt idx="846">
                  <c:v>8.7352249999999998</c:v>
                </c:pt>
                <c:pt idx="847">
                  <c:v>8.6662874999999993</c:v>
                </c:pt>
                <c:pt idx="848">
                  <c:v>8.6106374999999993</c:v>
                </c:pt>
                <c:pt idx="849">
                  <c:v>8.5830437499999981</c:v>
                </c:pt>
                <c:pt idx="850">
                  <c:v>8.5891687500000007</c:v>
                </c:pt>
                <c:pt idx="851">
                  <c:v>8.6744812500000013</c:v>
                </c:pt>
                <c:pt idx="852">
                  <c:v>8.5986875000000005</c:v>
                </c:pt>
                <c:pt idx="853">
                  <c:v>8.8518812499999981</c:v>
                </c:pt>
                <c:pt idx="854">
                  <c:v>8.7134062500000002</c:v>
                </c:pt>
                <c:pt idx="855">
                  <c:v>8.6779375000000005</c:v>
                </c:pt>
                <c:pt idx="856">
                  <c:v>8.6337499999999991</c:v>
                </c:pt>
                <c:pt idx="857">
                  <c:v>8.2785812499999984</c:v>
                </c:pt>
                <c:pt idx="858">
                  <c:v>8.0301999999999989</c:v>
                </c:pt>
                <c:pt idx="859">
                  <c:v>7.9326562500000009</c:v>
                </c:pt>
                <c:pt idx="860">
                  <c:v>7.8744249999999996</c:v>
                </c:pt>
                <c:pt idx="861">
                  <c:v>7.755725</c:v>
                </c:pt>
                <c:pt idx="862">
                  <c:v>7.7609437500000009</c:v>
                </c:pt>
                <c:pt idx="863">
                  <c:v>7.9235687500000003</c:v>
                </c:pt>
                <c:pt idx="864">
                  <c:v>8.2185499999999987</c:v>
                </c:pt>
                <c:pt idx="865">
                  <c:v>8.3374312499999998</c:v>
                </c:pt>
                <c:pt idx="866">
                  <c:v>8.2341312500000008</c:v>
                </c:pt>
                <c:pt idx="867">
                  <c:v>8.3130749999999995</c:v>
                </c:pt>
                <c:pt idx="868">
                  <c:v>7.3295812499999995</c:v>
                </c:pt>
                <c:pt idx="869">
                  <c:v>7.2630749999999997</c:v>
                </c:pt>
                <c:pt idx="870">
                  <c:v>7.2725875000000002</c:v>
                </c:pt>
                <c:pt idx="871">
                  <c:v>7.5388812500000002</c:v>
                </c:pt>
                <c:pt idx="872">
                  <c:v>7.33449375</c:v>
                </c:pt>
                <c:pt idx="873">
                  <c:v>7.7201333333333331</c:v>
                </c:pt>
                <c:pt idx="874">
                  <c:v>7.9010266666666658</c:v>
                </c:pt>
                <c:pt idx="875">
                  <c:v>8.0887066666666687</c:v>
                </c:pt>
                <c:pt idx="876">
                  <c:v>8.1801666666666684</c:v>
                </c:pt>
                <c:pt idx="877">
                  <c:v>8.4186533333333333</c:v>
                </c:pt>
                <c:pt idx="878">
                  <c:v>8.6732533333333315</c:v>
                </c:pt>
                <c:pt idx="879">
                  <c:v>8.7573666666666679</c:v>
                </c:pt>
                <c:pt idx="880">
                  <c:v>8.8895666666666671</c:v>
                </c:pt>
                <c:pt idx="881">
                  <c:v>8.8833599999999997</c:v>
                </c:pt>
                <c:pt idx="882">
                  <c:v>8.8944600000000005</c:v>
                </c:pt>
                <c:pt idx="883">
                  <c:v>8.781226666666667</c:v>
                </c:pt>
                <c:pt idx="884">
                  <c:v>8.7836333333333343</c:v>
                </c:pt>
                <c:pt idx="885">
                  <c:v>8.7673933333333327</c:v>
                </c:pt>
                <c:pt idx="886">
                  <c:v>8.8026800000000005</c:v>
                </c:pt>
                <c:pt idx="887">
                  <c:v>8.8073133333333331</c:v>
                </c:pt>
                <c:pt idx="888">
                  <c:v>8.7766933333333323</c:v>
                </c:pt>
                <c:pt idx="889">
                  <c:v>8.8005200000000006</c:v>
                </c:pt>
                <c:pt idx="890">
                  <c:v>8.7611799999999995</c:v>
                </c:pt>
                <c:pt idx="891">
                  <c:v>8.7410533333333316</c:v>
                </c:pt>
                <c:pt idx="892">
                  <c:v>8.7758333333333329</c:v>
                </c:pt>
                <c:pt idx="893">
                  <c:v>8.7427066666666668</c:v>
                </c:pt>
                <c:pt idx="894">
                  <c:v>8.7284333333333333</c:v>
                </c:pt>
                <c:pt idx="895">
                  <c:v>8.6971533333333308</c:v>
                </c:pt>
                <c:pt idx="896">
                  <c:v>8.708613333333334</c:v>
                </c:pt>
                <c:pt idx="897">
                  <c:v>8.7122666666666646</c:v>
                </c:pt>
                <c:pt idx="898">
                  <c:v>8.7254066666666645</c:v>
                </c:pt>
                <c:pt idx="899">
                  <c:v>8.6657600000000006</c:v>
                </c:pt>
                <c:pt idx="900">
                  <c:v>8.5188600000000001</c:v>
                </c:pt>
                <c:pt idx="901">
                  <c:v>8.5075066666666679</c:v>
                </c:pt>
                <c:pt idx="902">
                  <c:v>8.4948599999999992</c:v>
                </c:pt>
                <c:pt idx="903">
                  <c:v>8.3481666666666676</c:v>
                </c:pt>
                <c:pt idx="904">
                  <c:v>8.3598799999999986</c:v>
                </c:pt>
                <c:pt idx="905">
                  <c:v>8.3352533333333323</c:v>
                </c:pt>
                <c:pt idx="906">
                  <c:v>8.3232999999999997</c:v>
                </c:pt>
                <c:pt idx="907">
                  <c:v>8.321080000000002</c:v>
                </c:pt>
                <c:pt idx="908">
                  <c:v>8.2970533333333343</c:v>
                </c:pt>
                <c:pt idx="909">
                  <c:v>8.2681799999999992</c:v>
                </c:pt>
                <c:pt idx="910">
                  <c:v>8.2658066666666663</c:v>
                </c:pt>
                <c:pt idx="911">
                  <c:v>8.2284333333333333</c:v>
                </c:pt>
                <c:pt idx="912">
                  <c:v>8.2201333333333313</c:v>
                </c:pt>
                <c:pt idx="913">
                  <c:v>8.2005800000000004</c:v>
                </c:pt>
                <c:pt idx="914">
                  <c:v>8.2565133333333325</c:v>
                </c:pt>
                <c:pt idx="915">
                  <c:v>8.1887133333333342</c:v>
                </c:pt>
                <c:pt idx="916">
                  <c:v>8.1837066666666676</c:v>
                </c:pt>
                <c:pt idx="917">
                  <c:v>8.223353333333332</c:v>
                </c:pt>
                <c:pt idx="918">
                  <c:v>8.2109199999999998</c:v>
                </c:pt>
                <c:pt idx="919">
                  <c:v>8.189820000000001</c:v>
                </c:pt>
                <c:pt idx="920">
                  <c:v>8.1547199999999993</c:v>
                </c:pt>
                <c:pt idx="921">
                  <c:v>8.1471866666666646</c:v>
                </c:pt>
                <c:pt idx="922">
                  <c:v>8.1346866666666653</c:v>
                </c:pt>
                <c:pt idx="923">
                  <c:v>8.1813599999999997</c:v>
                </c:pt>
                <c:pt idx="924">
                  <c:v>8.1419666666666668</c:v>
                </c:pt>
                <c:pt idx="925">
                  <c:v>8.1359933333333352</c:v>
                </c:pt>
                <c:pt idx="926">
                  <c:v>8.1245399999999997</c:v>
                </c:pt>
                <c:pt idx="927">
                  <c:v>8.1315533333333345</c:v>
                </c:pt>
                <c:pt idx="928">
                  <c:v>8.1338399999999993</c:v>
                </c:pt>
                <c:pt idx="929">
                  <c:v>8.112053333333332</c:v>
                </c:pt>
                <c:pt idx="930">
                  <c:v>8.1041799999999977</c:v>
                </c:pt>
                <c:pt idx="931">
                  <c:v>8.113999999999999</c:v>
                </c:pt>
                <c:pt idx="932">
                  <c:v>8.0442333333333345</c:v>
                </c:pt>
                <c:pt idx="933">
                  <c:v>7.9341733333333329</c:v>
                </c:pt>
                <c:pt idx="934">
                  <c:v>7.931726666666667</c:v>
                </c:pt>
                <c:pt idx="935">
                  <c:v>7.8939066666666671</c:v>
                </c:pt>
                <c:pt idx="936">
                  <c:v>7.8849266666666669</c:v>
                </c:pt>
                <c:pt idx="937">
                  <c:v>7.8431933333333319</c:v>
                </c:pt>
                <c:pt idx="938">
                  <c:v>7.8520333333333339</c:v>
                </c:pt>
                <c:pt idx="939">
                  <c:v>7.8328666666666669</c:v>
                </c:pt>
                <c:pt idx="940">
                  <c:v>7.8314399999999997</c:v>
                </c:pt>
                <c:pt idx="941">
                  <c:v>7.8449200000000019</c:v>
                </c:pt>
                <c:pt idx="942">
                  <c:v>7.8847466666666675</c:v>
                </c:pt>
                <c:pt idx="943">
                  <c:v>7.9330733333333336</c:v>
                </c:pt>
                <c:pt idx="944">
                  <c:v>8.0811466666666654</c:v>
                </c:pt>
                <c:pt idx="945">
                  <c:v>8.0455199999999998</c:v>
                </c:pt>
                <c:pt idx="946">
                  <c:v>8.042366666666668</c:v>
                </c:pt>
                <c:pt idx="947">
                  <c:v>8.0500333333333334</c:v>
                </c:pt>
                <c:pt idx="948">
                  <c:v>8.0434533333333338</c:v>
                </c:pt>
                <c:pt idx="949">
                  <c:v>8.0161933333333337</c:v>
                </c:pt>
                <c:pt idx="950">
                  <c:v>8.0002066666666671</c:v>
                </c:pt>
                <c:pt idx="951">
                  <c:v>7.9996800000000006</c:v>
                </c:pt>
                <c:pt idx="952">
                  <c:v>7.9413333333333336</c:v>
                </c:pt>
                <c:pt idx="953">
                  <c:v>7.8921600000000014</c:v>
                </c:pt>
                <c:pt idx="954">
                  <c:v>7.8947733333333332</c:v>
                </c:pt>
                <c:pt idx="955">
                  <c:v>7.9447533333333347</c:v>
                </c:pt>
                <c:pt idx="956">
                  <c:v>7.9324266666666681</c:v>
                </c:pt>
                <c:pt idx="957">
                  <c:v>7.883326666666667</c:v>
                </c:pt>
                <c:pt idx="958">
                  <c:v>7.8625733333333327</c:v>
                </c:pt>
                <c:pt idx="959">
                  <c:v>7.7680733333333345</c:v>
                </c:pt>
                <c:pt idx="960">
                  <c:v>7.7310666666666661</c:v>
                </c:pt>
                <c:pt idx="961">
                  <c:v>7.7432733333333337</c:v>
                </c:pt>
                <c:pt idx="962">
                  <c:v>7.7680666666666678</c:v>
                </c:pt>
                <c:pt idx="963">
                  <c:v>7.7533066666666661</c:v>
                </c:pt>
                <c:pt idx="964">
                  <c:v>7.7762533333333339</c:v>
                </c:pt>
                <c:pt idx="965">
                  <c:v>7.793186666666668</c:v>
                </c:pt>
                <c:pt idx="966">
                  <c:v>7.8102133333333326</c:v>
                </c:pt>
                <c:pt idx="967">
                  <c:v>7.7857199999999995</c:v>
                </c:pt>
                <c:pt idx="968">
                  <c:v>7.7279733333333338</c:v>
                </c:pt>
                <c:pt idx="969">
                  <c:v>7.6747933333333345</c:v>
                </c:pt>
                <c:pt idx="970">
                  <c:v>7.6693266666666666</c:v>
                </c:pt>
                <c:pt idx="971">
                  <c:v>7.6555200000000001</c:v>
                </c:pt>
                <c:pt idx="972">
                  <c:v>7.6450266666666682</c:v>
                </c:pt>
                <c:pt idx="973">
                  <c:v>7.5905400000000016</c:v>
                </c:pt>
                <c:pt idx="974">
                  <c:v>7.573739999999999</c:v>
                </c:pt>
                <c:pt idx="975">
                  <c:v>7.54488</c:v>
                </c:pt>
                <c:pt idx="976">
                  <c:v>7.5686333333333335</c:v>
                </c:pt>
                <c:pt idx="977">
                  <c:v>7.5481200000000017</c:v>
                </c:pt>
                <c:pt idx="978">
                  <c:v>7.5327933333333332</c:v>
                </c:pt>
                <c:pt idx="979">
                  <c:v>7.5456666666666647</c:v>
                </c:pt>
                <c:pt idx="980">
                  <c:v>7.5446266666666668</c:v>
                </c:pt>
                <c:pt idx="981">
                  <c:v>7.5382866666666661</c:v>
                </c:pt>
                <c:pt idx="982">
                  <c:v>7.524726666666667</c:v>
                </c:pt>
                <c:pt idx="983">
                  <c:v>7.4964733333333324</c:v>
                </c:pt>
                <c:pt idx="984">
                  <c:v>7.5011399999999986</c:v>
                </c:pt>
                <c:pt idx="985">
                  <c:v>7.4911399999999997</c:v>
                </c:pt>
                <c:pt idx="986">
                  <c:v>7.4511599999999998</c:v>
                </c:pt>
                <c:pt idx="987">
                  <c:v>7.437826666666667</c:v>
                </c:pt>
                <c:pt idx="988">
                  <c:v>7.4326800000000013</c:v>
                </c:pt>
                <c:pt idx="989">
                  <c:v>7.4102066666666664</c:v>
                </c:pt>
                <c:pt idx="990">
                  <c:v>7.4230400000000012</c:v>
                </c:pt>
                <c:pt idx="991">
                  <c:v>7.4454466666666672</c:v>
                </c:pt>
                <c:pt idx="992">
                  <c:v>7.3512599999999999</c:v>
                </c:pt>
                <c:pt idx="993">
                  <c:v>7.5159199999999986</c:v>
                </c:pt>
                <c:pt idx="994">
                  <c:v>7.5128199999999996</c:v>
                </c:pt>
                <c:pt idx="995">
                  <c:v>7.4321533333333347</c:v>
                </c:pt>
                <c:pt idx="996">
                  <c:v>7.4647133333333331</c:v>
                </c:pt>
                <c:pt idx="997">
                  <c:v>7.4828933333333323</c:v>
                </c:pt>
                <c:pt idx="998">
                  <c:v>7.4503933333333343</c:v>
                </c:pt>
                <c:pt idx="999">
                  <c:v>7.4507533333333349</c:v>
                </c:pt>
                <c:pt idx="1000">
                  <c:v>7.487359999999998</c:v>
                </c:pt>
                <c:pt idx="1001">
                  <c:v>7.4373466666666657</c:v>
                </c:pt>
                <c:pt idx="1002">
                  <c:v>7.4514599999999991</c:v>
                </c:pt>
                <c:pt idx="1003">
                  <c:v>7.4636666666666658</c:v>
                </c:pt>
                <c:pt idx="1004">
                  <c:v>7.441460000000002</c:v>
                </c:pt>
                <c:pt idx="1005">
                  <c:v>7.444233333333333</c:v>
                </c:pt>
                <c:pt idx="1006">
                  <c:v>7.4362733333333333</c:v>
                </c:pt>
                <c:pt idx="1007">
                  <c:v>7.4756</c:v>
                </c:pt>
                <c:pt idx="1008">
                  <c:v>7.4775866666666655</c:v>
                </c:pt>
                <c:pt idx="1009">
                  <c:v>7.4731866666666669</c:v>
                </c:pt>
                <c:pt idx="1010">
                  <c:v>7.4255533333333341</c:v>
                </c:pt>
                <c:pt idx="1011">
                  <c:v>7.4051733333333338</c:v>
                </c:pt>
                <c:pt idx="1012">
                  <c:v>7.3692866666666665</c:v>
                </c:pt>
                <c:pt idx="1013">
                  <c:v>7.3381533333333326</c:v>
                </c:pt>
                <c:pt idx="1014">
                  <c:v>7.3166133333333336</c:v>
                </c:pt>
                <c:pt idx="1015">
                  <c:v>7.3366600000000002</c:v>
                </c:pt>
                <c:pt idx="1016">
                  <c:v>7.2784466666666656</c:v>
                </c:pt>
                <c:pt idx="1017">
                  <c:v>7.3679066666666664</c:v>
                </c:pt>
                <c:pt idx="1018">
                  <c:v>7.3539599999999998</c:v>
                </c:pt>
                <c:pt idx="1019">
                  <c:v>7.4110266666666673</c:v>
                </c:pt>
                <c:pt idx="1020">
                  <c:v>7.3667399999999992</c:v>
                </c:pt>
                <c:pt idx="1021">
                  <c:v>7.3131733333333333</c:v>
                </c:pt>
                <c:pt idx="1022">
                  <c:v>7.2827333333333337</c:v>
                </c:pt>
                <c:pt idx="1023">
                  <c:v>7.394126666666665</c:v>
                </c:pt>
                <c:pt idx="1024">
                  <c:v>7.320713333333333</c:v>
                </c:pt>
                <c:pt idx="1025">
                  <c:v>7.3216333333333337</c:v>
                </c:pt>
                <c:pt idx="1026">
                  <c:v>7.3031933333333336</c:v>
                </c:pt>
                <c:pt idx="1027">
                  <c:v>7.2741133333333341</c:v>
                </c:pt>
                <c:pt idx="1028">
                  <c:v>7.205593333333332</c:v>
                </c:pt>
                <c:pt idx="1029">
                  <c:v>7.1871066666666668</c:v>
                </c:pt>
                <c:pt idx="1030">
                  <c:v>7.2500933333333331</c:v>
                </c:pt>
                <c:pt idx="1031">
                  <c:v>7.2457866666666648</c:v>
                </c:pt>
                <c:pt idx="1032">
                  <c:v>7.2697399999999996</c:v>
                </c:pt>
                <c:pt idx="1033">
                  <c:v>7.3657666666666675</c:v>
                </c:pt>
                <c:pt idx="1034">
                  <c:v>7.3729000000000005</c:v>
                </c:pt>
                <c:pt idx="1035">
                  <c:v>7.4040000000000008</c:v>
                </c:pt>
                <c:pt idx="1036">
                  <c:v>7.4344666666666663</c:v>
                </c:pt>
                <c:pt idx="1037">
                  <c:v>7.3645666666666658</c:v>
                </c:pt>
                <c:pt idx="1038">
                  <c:v>7.3235333333333337</c:v>
                </c:pt>
                <c:pt idx="1039">
                  <c:v>7.3189133333333309</c:v>
                </c:pt>
                <c:pt idx="1040">
                  <c:v>7.3021999999999991</c:v>
                </c:pt>
                <c:pt idx="1041">
                  <c:v>7.3181266666666662</c:v>
                </c:pt>
                <c:pt idx="1042">
                  <c:v>7.3186733333333338</c:v>
                </c:pt>
                <c:pt idx="1043">
                  <c:v>7.2620066666666663</c:v>
                </c:pt>
                <c:pt idx="1044">
                  <c:v>7.2067600000000009</c:v>
                </c:pt>
                <c:pt idx="1045">
                  <c:v>7.182100000000001</c:v>
                </c:pt>
                <c:pt idx="1046">
                  <c:v>7.0712600000000005</c:v>
                </c:pt>
                <c:pt idx="1047">
                  <c:v>7.0606133333333334</c:v>
                </c:pt>
                <c:pt idx="1048">
                  <c:v>7.062479999999999</c:v>
                </c:pt>
                <c:pt idx="1049">
                  <c:v>7.0242266666666664</c:v>
                </c:pt>
                <c:pt idx="1050">
                  <c:v>7.001339999999999</c:v>
                </c:pt>
                <c:pt idx="1051">
                  <c:v>7.0412866666666662</c:v>
                </c:pt>
                <c:pt idx="1052">
                  <c:v>7.0776999999999983</c:v>
                </c:pt>
                <c:pt idx="1053">
                  <c:v>7.0828200000000008</c:v>
                </c:pt>
                <c:pt idx="1054">
                  <c:v>7.096733333333332</c:v>
                </c:pt>
                <c:pt idx="1055">
                  <c:v>7.065386666666666</c:v>
                </c:pt>
                <c:pt idx="1056">
                  <c:v>7.0703666666666658</c:v>
                </c:pt>
                <c:pt idx="1057">
                  <c:v>7.0144466666666663</c:v>
                </c:pt>
                <c:pt idx="1058">
                  <c:v>7.0195466666666659</c:v>
                </c:pt>
                <c:pt idx="1059">
                  <c:v>6.9748533333333347</c:v>
                </c:pt>
                <c:pt idx="1060">
                  <c:v>6.9847733333333322</c:v>
                </c:pt>
                <c:pt idx="1061">
                  <c:v>6.9663666666666666</c:v>
                </c:pt>
                <c:pt idx="1062">
                  <c:v>6.9650266666666658</c:v>
                </c:pt>
                <c:pt idx="1063">
                  <c:v>7.1278533333333334</c:v>
                </c:pt>
                <c:pt idx="1064">
                  <c:v>7.2787933333333337</c:v>
                </c:pt>
                <c:pt idx="1065">
                  <c:v>7.219780000000001</c:v>
                </c:pt>
                <c:pt idx="1066">
                  <c:v>7.2934399999999995</c:v>
                </c:pt>
                <c:pt idx="1067">
                  <c:v>7.2939799999999986</c:v>
                </c:pt>
                <c:pt idx="1068">
                  <c:v>7.2262999999999993</c:v>
                </c:pt>
                <c:pt idx="1069">
                  <c:v>7.2491733333333332</c:v>
                </c:pt>
                <c:pt idx="1070">
                  <c:v>7.2344066666666658</c:v>
                </c:pt>
                <c:pt idx="1071">
                  <c:v>7.2246800000000002</c:v>
                </c:pt>
                <c:pt idx="1072">
                  <c:v>7.16378</c:v>
                </c:pt>
                <c:pt idx="1073">
                  <c:v>7.1210200000000006</c:v>
                </c:pt>
                <c:pt idx="1074">
                  <c:v>7.0539666666666658</c:v>
                </c:pt>
                <c:pt idx="1075">
                  <c:v>7.0558000000000014</c:v>
                </c:pt>
                <c:pt idx="1076">
                  <c:v>7.0641066666666665</c:v>
                </c:pt>
                <c:pt idx="1077">
                  <c:v>6.9943199999999992</c:v>
                </c:pt>
                <c:pt idx="1078">
                  <c:v>6.9567133333333349</c:v>
                </c:pt>
                <c:pt idx="1079">
                  <c:v>6.9461399999999989</c:v>
                </c:pt>
                <c:pt idx="1080">
                  <c:v>6.991293333333334</c:v>
                </c:pt>
                <c:pt idx="1081">
                  <c:v>6.9541799999999983</c:v>
                </c:pt>
                <c:pt idx="1082">
                  <c:v>6.9530066666666661</c:v>
                </c:pt>
                <c:pt idx="1083">
                  <c:v>6.9531333333333345</c:v>
                </c:pt>
                <c:pt idx="1084">
                  <c:v>6.9524533333333345</c:v>
                </c:pt>
                <c:pt idx="1085">
                  <c:v>6.9352999999999998</c:v>
                </c:pt>
                <c:pt idx="1086">
                  <c:v>6.9270266666666664</c:v>
                </c:pt>
                <c:pt idx="1087">
                  <c:v>6.9239733333333335</c:v>
                </c:pt>
                <c:pt idx="1088">
                  <c:v>6.947746666666669</c:v>
                </c:pt>
                <c:pt idx="1089">
                  <c:v>6.9483733333333326</c:v>
                </c:pt>
                <c:pt idx="1090">
                  <c:v>6.9419799999999992</c:v>
                </c:pt>
                <c:pt idx="1091">
                  <c:v>6.8968599999999993</c:v>
                </c:pt>
                <c:pt idx="1092">
                  <c:v>6.9501199999999992</c:v>
                </c:pt>
                <c:pt idx="1093">
                  <c:v>6.9376866666666661</c:v>
                </c:pt>
                <c:pt idx="1094">
                  <c:v>6.9502800000000002</c:v>
                </c:pt>
                <c:pt idx="1095">
                  <c:v>6.9957799999999999</c:v>
                </c:pt>
                <c:pt idx="1096">
                  <c:v>6.9899933333333326</c:v>
                </c:pt>
                <c:pt idx="1097">
                  <c:v>6.99796</c:v>
                </c:pt>
                <c:pt idx="1098">
                  <c:v>7.0623800000000019</c:v>
                </c:pt>
                <c:pt idx="1099">
                  <c:v>7.1061000000000005</c:v>
                </c:pt>
                <c:pt idx="1100">
                  <c:v>7.1575733333333327</c:v>
                </c:pt>
                <c:pt idx="1101">
                  <c:v>7.1581933333333341</c:v>
                </c:pt>
                <c:pt idx="1102">
                  <c:v>7.1629333333333332</c:v>
                </c:pt>
                <c:pt idx="1103">
                  <c:v>7.1147733333333338</c:v>
                </c:pt>
                <c:pt idx="1104">
                  <c:v>7.133119999999999</c:v>
                </c:pt>
                <c:pt idx="1105">
                  <c:v>7.1947933333333332</c:v>
                </c:pt>
                <c:pt idx="1106">
                  <c:v>7.2483733333333342</c:v>
                </c:pt>
                <c:pt idx="1107">
                  <c:v>7.1653200000000004</c:v>
                </c:pt>
                <c:pt idx="1108">
                  <c:v>7.0877266666666667</c:v>
                </c:pt>
                <c:pt idx="1109">
                  <c:v>7.0577333333333332</c:v>
                </c:pt>
                <c:pt idx="1110">
                  <c:v>7.0831666666666662</c:v>
                </c:pt>
                <c:pt idx="1111">
                  <c:v>7.0843666666666669</c:v>
                </c:pt>
                <c:pt idx="1112">
                  <c:v>7.087206666666666</c:v>
                </c:pt>
                <c:pt idx="1113">
                  <c:v>7.1474999999999991</c:v>
                </c:pt>
                <c:pt idx="1114">
                  <c:v>7.1362466666666666</c:v>
                </c:pt>
                <c:pt idx="1115">
                  <c:v>7.1550933333333342</c:v>
                </c:pt>
                <c:pt idx="1116">
                  <c:v>7.1521999999999988</c:v>
                </c:pt>
                <c:pt idx="1117">
                  <c:v>7.1867266666666669</c:v>
                </c:pt>
                <c:pt idx="1118">
                  <c:v>7.0988133333333341</c:v>
                </c:pt>
                <c:pt idx="1119">
                  <c:v>7.1052199999999983</c:v>
                </c:pt>
                <c:pt idx="1120">
                  <c:v>7.0716799999999989</c:v>
                </c:pt>
                <c:pt idx="1121">
                  <c:v>6.9638333333333318</c:v>
                </c:pt>
                <c:pt idx="1122">
                  <c:v>6.9130066666666687</c:v>
                </c:pt>
                <c:pt idx="1123">
                  <c:v>6.8575066666666658</c:v>
                </c:pt>
                <c:pt idx="1124">
                  <c:v>6.8034799999999995</c:v>
                </c:pt>
                <c:pt idx="1125">
                  <c:v>6.7847266666666659</c:v>
                </c:pt>
                <c:pt idx="1126">
                  <c:v>6.7352599999999994</c:v>
                </c:pt>
                <c:pt idx="1127">
                  <c:v>6.7208733333333335</c:v>
                </c:pt>
                <c:pt idx="1128">
                  <c:v>6.7670933333333334</c:v>
                </c:pt>
                <c:pt idx="1129">
                  <c:v>6.7799133333333339</c:v>
                </c:pt>
                <c:pt idx="1130">
                  <c:v>6.7806400000000009</c:v>
                </c:pt>
                <c:pt idx="1131">
                  <c:v>6.7480533333333339</c:v>
                </c:pt>
                <c:pt idx="1132">
                  <c:v>6.7488066666666668</c:v>
                </c:pt>
                <c:pt idx="1133">
                  <c:v>6.728746666666666</c:v>
                </c:pt>
                <c:pt idx="1134">
                  <c:v>6.7697933333333333</c:v>
                </c:pt>
                <c:pt idx="1135">
                  <c:v>6.8112466666666664</c:v>
                </c:pt>
                <c:pt idx="1136">
                  <c:v>6.8249533333333341</c:v>
                </c:pt>
                <c:pt idx="1137">
                  <c:v>6.7562466666666676</c:v>
                </c:pt>
                <c:pt idx="1138">
                  <c:v>6.7635933333333336</c:v>
                </c:pt>
                <c:pt idx="1139">
                  <c:v>6.7573066666666657</c:v>
                </c:pt>
                <c:pt idx="1140">
                  <c:v>6.4493600000000004</c:v>
                </c:pt>
                <c:pt idx="1141">
                  <c:v>6.3522199999999991</c:v>
                </c:pt>
                <c:pt idx="1142">
                  <c:v>6.350719999999999</c:v>
                </c:pt>
                <c:pt idx="1143">
                  <c:v>6.3497599999999998</c:v>
                </c:pt>
                <c:pt idx="1144">
                  <c:v>6.3970399999999996</c:v>
                </c:pt>
                <c:pt idx="1145">
                  <c:v>6.4834666666666676</c:v>
                </c:pt>
                <c:pt idx="1146">
                  <c:v>6.4827199999999996</c:v>
                </c:pt>
                <c:pt idx="1147">
                  <c:v>6.4988866666666665</c:v>
                </c:pt>
                <c:pt idx="1148">
                  <c:v>6.5014000000000003</c:v>
                </c:pt>
                <c:pt idx="1149">
                  <c:v>6.4982266666666666</c:v>
                </c:pt>
                <c:pt idx="1150">
                  <c:v>6.4989533333333345</c:v>
                </c:pt>
                <c:pt idx="1151">
                  <c:v>6.5012933333333338</c:v>
                </c:pt>
                <c:pt idx="1152">
                  <c:v>6.501453333333334</c:v>
                </c:pt>
                <c:pt idx="1153">
                  <c:v>6.4659266666666673</c:v>
                </c:pt>
                <c:pt idx="1154">
                  <c:v>6.4885466666666671</c:v>
                </c:pt>
                <c:pt idx="1155">
                  <c:v>6.4925866666666678</c:v>
                </c:pt>
                <c:pt idx="1156">
                  <c:v>6.4970400000000001</c:v>
                </c:pt>
                <c:pt idx="1157">
                  <c:v>6.5105533333333323</c:v>
                </c:pt>
                <c:pt idx="1158">
                  <c:v>6.5073266666666676</c:v>
                </c:pt>
                <c:pt idx="1159">
                  <c:v>6.4777533333333341</c:v>
                </c:pt>
                <c:pt idx="1160">
                  <c:v>6.4678733333333334</c:v>
                </c:pt>
                <c:pt idx="1161">
                  <c:v>6.4730066666666657</c:v>
                </c:pt>
                <c:pt idx="1162">
                  <c:v>6.4692466666666668</c:v>
                </c:pt>
                <c:pt idx="1163">
                  <c:v>6.4324199999999996</c:v>
                </c:pt>
                <c:pt idx="1164">
                  <c:v>6.4521933333333319</c:v>
                </c:pt>
                <c:pt idx="1165">
                  <c:v>6.4847866666666665</c:v>
                </c:pt>
                <c:pt idx="1166">
                  <c:v>6.5138599999999984</c:v>
                </c:pt>
                <c:pt idx="1167">
                  <c:v>6.6206666666666667</c:v>
                </c:pt>
                <c:pt idx="1168">
                  <c:v>6.6320666666666659</c:v>
                </c:pt>
                <c:pt idx="1169">
                  <c:v>6.7098600000000008</c:v>
                </c:pt>
                <c:pt idx="1170">
                  <c:v>6.7280533333333326</c:v>
                </c:pt>
                <c:pt idx="1171">
                  <c:v>6.6794266666666662</c:v>
                </c:pt>
                <c:pt idx="1172">
                  <c:v>6.6077866666666667</c:v>
                </c:pt>
                <c:pt idx="1173">
                  <c:v>6.5595799999999995</c:v>
                </c:pt>
                <c:pt idx="1174">
                  <c:v>6.5584733333333336</c:v>
                </c:pt>
                <c:pt idx="1175">
                  <c:v>6.5574266666666663</c:v>
                </c:pt>
                <c:pt idx="1176">
                  <c:v>6.48238</c:v>
                </c:pt>
                <c:pt idx="1177">
                  <c:v>6.4570733333333328</c:v>
                </c:pt>
                <c:pt idx="1178">
                  <c:v>6.3449666666666662</c:v>
                </c:pt>
                <c:pt idx="1179">
                  <c:v>6.3644866666666653</c:v>
                </c:pt>
                <c:pt idx="1180">
                  <c:v>6.3752866666666659</c:v>
                </c:pt>
                <c:pt idx="1181">
                  <c:v>6.3316733333333328</c:v>
                </c:pt>
                <c:pt idx="1182">
                  <c:v>6.337253333333333</c:v>
                </c:pt>
                <c:pt idx="1183">
                  <c:v>6.3545733333333345</c:v>
                </c:pt>
                <c:pt idx="1184">
                  <c:v>6.1034800000000002</c:v>
                </c:pt>
                <c:pt idx="1185">
                  <c:v>6.0810066666666671</c:v>
                </c:pt>
                <c:pt idx="1186">
                  <c:v>6.0340066666666674</c:v>
                </c:pt>
                <c:pt idx="1187">
                  <c:v>6.0187666666666662</c:v>
                </c:pt>
                <c:pt idx="1188">
                  <c:v>6.0132200000000005</c:v>
                </c:pt>
                <c:pt idx="1189">
                  <c:v>6.036713333333334</c:v>
                </c:pt>
                <c:pt idx="1190">
                  <c:v>5.9742733333333335</c:v>
                </c:pt>
                <c:pt idx="1191">
                  <c:v>5.8456133333333327</c:v>
                </c:pt>
                <c:pt idx="1192">
                  <c:v>5.8388600000000004</c:v>
                </c:pt>
                <c:pt idx="1193">
                  <c:v>5.9498066666666665</c:v>
                </c:pt>
                <c:pt idx="1194">
                  <c:v>6.0577799999999984</c:v>
                </c:pt>
                <c:pt idx="1195">
                  <c:v>6.0446866666666654</c:v>
                </c:pt>
                <c:pt idx="1196">
                  <c:v>6.0184999999999995</c:v>
                </c:pt>
                <c:pt idx="1197">
                  <c:v>6.1913533333333337</c:v>
                </c:pt>
                <c:pt idx="1198">
                  <c:v>6.3331133333333334</c:v>
                </c:pt>
                <c:pt idx="1199">
                  <c:v>6.3036333333333339</c:v>
                </c:pt>
                <c:pt idx="1200">
                  <c:v>6.2774066666666668</c:v>
                </c:pt>
                <c:pt idx="1201">
                  <c:v>6.2928533333333343</c:v>
                </c:pt>
                <c:pt idx="1202">
                  <c:v>6.4008466666666655</c:v>
                </c:pt>
                <c:pt idx="1203">
                  <c:v>6.3952266666666677</c:v>
                </c:pt>
                <c:pt idx="1204">
                  <c:v>6.3655866666666672</c:v>
                </c:pt>
                <c:pt idx="1205">
                  <c:v>6.3266466666666652</c:v>
                </c:pt>
                <c:pt idx="1206">
                  <c:v>6.3118066666666666</c:v>
                </c:pt>
                <c:pt idx="1207">
                  <c:v>6.3190866666666663</c:v>
                </c:pt>
                <c:pt idx="1208">
                  <c:v>6.3258333333333345</c:v>
                </c:pt>
                <c:pt idx="1209">
                  <c:v>6.4069333333333338</c:v>
                </c:pt>
                <c:pt idx="1210">
                  <c:v>6.4067733333333337</c:v>
                </c:pt>
                <c:pt idx="1211">
                  <c:v>6.3900800000000002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0E5-437F-99FC-C6C0866CE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50050161"/>
        <c:axId val="1357120044"/>
      </c:lineChart>
      <c:dateAx>
        <c:axId val="45005016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d\-mmm\-yyyy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1357120044"/>
        <c:crosses val="autoZero"/>
        <c:auto val="1"/>
        <c:lblOffset val="100"/>
        <c:baseTimeUnit val="days"/>
      </c:dateAx>
      <c:valAx>
        <c:axId val="13571200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450050161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image" Target="../media/image1.png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190500</xdr:colOff>
      <xdr:row>10</xdr:row>
      <xdr:rowOff>0</xdr:rowOff>
    </xdr:from>
    <xdr:ext cx="4962525" cy="3571875"/>
    <xdr:graphicFrame macro="">
      <xdr:nvGraphicFramePr>
        <xdr:cNvPr id="2" name="Chart 1" title="Chart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4</xdr:col>
      <xdr:colOff>0</xdr:colOff>
      <xdr:row>29</xdr:row>
      <xdr:rowOff>38100</xdr:rowOff>
    </xdr:from>
    <xdr:ext cx="4972050" cy="3505200"/>
    <xdr:graphicFrame macro="">
      <xdr:nvGraphicFramePr>
        <xdr:cNvPr id="3" name="Chart 2" title="Chart">
          <a:extLst>
            <a:ext uri="{FF2B5EF4-FFF2-40B4-BE49-F238E27FC236}">
              <a16:creationId xmlns:a16="http://schemas.microsoft.com/office/drawing/2014/main" id="{00000000-0008-0000-0000-000003000000}"/>
            </a:ext>
            <a:ext uri="{147F2762-F138-4A5C-976F-8EAC2B608ADB}">
              <a16:predDERef xmlns:a16="http://schemas.microsoft.com/office/drawing/2014/main" pre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4</xdr:col>
      <xdr:colOff>0</xdr:colOff>
      <xdr:row>48</xdr:row>
      <xdr:rowOff>28575</xdr:rowOff>
    </xdr:from>
    <xdr:ext cx="4933950" cy="3495675"/>
    <xdr:graphicFrame macro="">
      <xdr:nvGraphicFramePr>
        <xdr:cNvPr id="4" name="Chart 3" title="Chart">
          <a:extLst>
            <a:ext uri="{FF2B5EF4-FFF2-40B4-BE49-F238E27FC236}">
              <a16:creationId xmlns:a16="http://schemas.microsoft.com/office/drawing/2014/main" id="{00000000-0008-0000-0000-000004000000}"/>
            </a:ext>
            <a:ext uri="{147F2762-F138-4A5C-976F-8EAC2B608ADB}">
              <a16:predDERef xmlns:a16="http://schemas.microsoft.com/office/drawing/2014/main" pre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4</xdr:col>
      <xdr:colOff>0</xdr:colOff>
      <xdr:row>67</xdr:row>
      <xdr:rowOff>19050</xdr:rowOff>
    </xdr:from>
    <xdr:ext cx="4972050" cy="3514725"/>
    <xdr:graphicFrame macro="">
      <xdr:nvGraphicFramePr>
        <xdr:cNvPr id="5" name="Chart 4" title="Chart">
          <a:extLst>
            <a:ext uri="{FF2B5EF4-FFF2-40B4-BE49-F238E27FC236}">
              <a16:creationId xmlns:a16="http://schemas.microsoft.com/office/drawing/2014/main" id="{00000000-0008-0000-0000-000005000000}"/>
            </a:ext>
            <a:ext uri="{147F2762-F138-4A5C-976F-8EAC2B608ADB}">
              <a16:predDERef xmlns:a16="http://schemas.microsoft.com/office/drawing/2014/main" pre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4</xdr:col>
      <xdr:colOff>0</xdr:colOff>
      <xdr:row>86</xdr:row>
      <xdr:rowOff>28575</xdr:rowOff>
    </xdr:from>
    <xdr:ext cx="4962525" cy="3533775"/>
    <xdr:graphicFrame macro="">
      <xdr:nvGraphicFramePr>
        <xdr:cNvPr id="6" name="Chart 5" title="Chart">
          <a:extLst>
            <a:ext uri="{FF2B5EF4-FFF2-40B4-BE49-F238E27FC236}">
              <a16:creationId xmlns:a16="http://schemas.microsoft.com/office/drawing/2014/main" id="{00000000-0008-0000-0000-000006000000}"/>
            </a:ext>
            <a:ext uri="{147F2762-F138-4A5C-976F-8EAC2B608ADB}">
              <a16:predDERef xmlns:a16="http://schemas.microsoft.com/office/drawing/2014/main" pre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4</xdr:col>
      <xdr:colOff>0</xdr:colOff>
      <xdr:row>105</xdr:row>
      <xdr:rowOff>28575</xdr:rowOff>
    </xdr:from>
    <xdr:ext cx="4943475" cy="3505200"/>
    <xdr:graphicFrame macro="">
      <xdr:nvGraphicFramePr>
        <xdr:cNvPr id="7" name="Chart 6" title="Chart">
          <a:extLst>
            <a:ext uri="{FF2B5EF4-FFF2-40B4-BE49-F238E27FC236}">
              <a16:creationId xmlns:a16="http://schemas.microsoft.com/office/drawing/2014/main" id="{00000000-0008-0000-0000-000007000000}"/>
            </a:ext>
            <a:ext uri="{147F2762-F138-4A5C-976F-8EAC2B608ADB}">
              <a16:predDERef xmlns:a16="http://schemas.microsoft.com/office/drawing/2014/main" pre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4</xdr:col>
      <xdr:colOff>0</xdr:colOff>
      <xdr:row>124</xdr:row>
      <xdr:rowOff>28575</xdr:rowOff>
    </xdr:from>
    <xdr:ext cx="4953000" cy="3533775"/>
    <xdr:graphicFrame macro="">
      <xdr:nvGraphicFramePr>
        <xdr:cNvPr id="8" name="Chart 7" title="Chart">
          <a:extLst>
            <a:ext uri="{FF2B5EF4-FFF2-40B4-BE49-F238E27FC236}">
              <a16:creationId xmlns:a16="http://schemas.microsoft.com/office/drawing/2014/main" id="{00000000-0008-0000-0000-000008000000}"/>
            </a:ext>
            <a:ext uri="{147F2762-F138-4A5C-976F-8EAC2B608ADB}">
              <a16:predDERef xmlns:a16="http://schemas.microsoft.com/office/drawing/2014/main" pre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4</xdr:col>
      <xdr:colOff>0</xdr:colOff>
      <xdr:row>143</xdr:row>
      <xdr:rowOff>19050</xdr:rowOff>
    </xdr:from>
    <xdr:ext cx="4933950" cy="3514725"/>
    <xdr:graphicFrame macro="">
      <xdr:nvGraphicFramePr>
        <xdr:cNvPr id="9" name="Chart 8" title="Chart">
          <a:extLst>
            <a:ext uri="{FF2B5EF4-FFF2-40B4-BE49-F238E27FC236}">
              <a16:creationId xmlns:a16="http://schemas.microsoft.com/office/drawing/2014/main" id="{00000000-0008-0000-0000-000009000000}"/>
            </a:ext>
            <a:ext uri="{147F2762-F138-4A5C-976F-8EAC2B608ADB}">
              <a16:predDERef xmlns:a16="http://schemas.microsoft.com/office/drawing/2014/main" pre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4</xdr:col>
      <xdr:colOff>19050</xdr:colOff>
      <xdr:row>162</xdr:row>
      <xdr:rowOff>9525</xdr:rowOff>
    </xdr:from>
    <xdr:ext cx="4943475" cy="3524250"/>
    <xdr:graphicFrame macro="">
      <xdr:nvGraphicFramePr>
        <xdr:cNvPr id="10" name="Chart 9" title="Chart">
          <a:extLst>
            <a:ext uri="{FF2B5EF4-FFF2-40B4-BE49-F238E27FC236}">
              <a16:creationId xmlns:a16="http://schemas.microsoft.com/office/drawing/2014/main" id="{00000000-0008-0000-0000-00000A000000}"/>
            </a:ext>
            <a:ext uri="{147F2762-F138-4A5C-976F-8EAC2B608ADB}">
              <a16:predDERef xmlns:a16="http://schemas.microsoft.com/office/drawing/2014/main" pre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14</xdr:col>
      <xdr:colOff>228600</xdr:colOff>
      <xdr:row>10</xdr:row>
      <xdr:rowOff>0</xdr:rowOff>
    </xdr:from>
    <xdr:ext cx="5715000" cy="3533775"/>
    <xdr:graphicFrame macro="">
      <xdr:nvGraphicFramePr>
        <xdr:cNvPr id="11" name="Chart 10" title="Chart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14</xdr:col>
      <xdr:colOff>200025</xdr:colOff>
      <xdr:row>29</xdr:row>
      <xdr:rowOff>38100</xdr:rowOff>
    </xdr:from>
    <xdr:ext cx="5715000" cy="3533775"/>
    <xdr:graphicFrame macro="">
      <xdr:nvGraphicFramePr>
        <xdr:cNvPr id="12" name="Chart 11" title="Chart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14</xdr:col>
      <xdr:colOff>200025</xdr:colOff>
      <xdr:row>48</xdr:row>
      <xdr:rowOff>28575</xdr:rowOff>
    </xdr:from>
    <xdr:ext cx="5715000" cy="3533775"/>
    <xdr:graphicFrame macro="">
      <xdr:nvGraphicFramePr>
        <xdr:cNvPr id="13" name="Chart 12" title="Chart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14</xdr:col>
      <xdr:colOff>200025</xdr:colOff>
      <xdr:row>67</xdr:row>
      <xdr:rowOff>19050</xdr:rowOff>
    </xdr:from>
    <xdr:ext cx="5715000" cy="3533775"/>
    <xdr:graphicFrame macro="">
      <xdr:nvGraphicFramePr>
        <xdr:cNvPr id="14" name="Chart 13" title="Chart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14</xdr:col>
      <xdr:colOff>200025</xdr:colOff>
      <xdr:row>86</xdr:row>
      <xdr:rowOff>28575</xdr:rowOff>
    </xdr:from>
    <xdr:ext cx="5715000" cy="3533775"/>
    <xdr:graphicFrame macro="">
      <xdr:nvGraphicFramePr>
        <xdr:cNvPr id="15" name="Chart 14" title="Chart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14</xdr:col>
      <xdr:colOff>200025</xdr:colOff>
      <xdr:row>105</xdr:row>
      <xdr:rowOff>28575</xdr:rowOff>
    </xdr:from>
    <xdr:ext cx="5715000" cy="3533775"/>
    <xdr:graphicFrame macro="">
      <xdr:nvGraphicFramePr>
        <xdr:cNvPr id="16" name="Chart 15" title="Chart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 fLocksWithSheet="0"/>
  </xdr:oneCellAnchor>
  <xdr:oneCellAnchor>
    <xdr:from>
      <xdr:col>14</xdr:col>
      <xdr:colOff>200025</xdr:colOff>
      <xdr:row>124</xdr:row>
      <xdr:rowOff>28575</xdr:rowOff>
    </xdr:from>
    <xdr:ext cx="5715000" cy="3533775"/>
    <xdr:graphicFrame macro="">
      <xdr:nvGraphicFramePr>
        <xdr:cNvPr id="17" name="Chart 16" title="Chart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 fLocksWithSheet="0"/>
  </xdr:oneCellAnchor>
  <xdr:oneCellAnchor>
    <xdr:from>
      <xdr:col>14</xdr:col>
      <xdr:colOff>200025</xdr:colOff>
      <xdr:row>143</xdr:row>
      <xdr:rowOff>19050</xdr:rowOff>
    </xdr:from>
    <xdr:ext cx="5715000" cy="3533775"/>
    <xdr:graphicFrame macro="">
      <xdr:nvGraphicFramePr>
        <xdr:cNvPr id="18" name="Chart 17" title="Chart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 fLocksWithSheet="0"/>
  </xdr:oneCellAnchor>
  <xdr:oneCellAnchor>
    <xdr:from>
      <xdr:col>14</xdr:col>
      <xdr:colOff>19050</xdr:colOff>
      <xdr:row>162</xdr:row>
      <xdr:rowOff>9525</xdr:rowOff>
    </xdr:from>
    <xdr:ext cx="5715000" cy="3533775"/>
    <xdr:graphicFrame macro="">
      <xdr:nvGraphicFramePr>
        <xdr:cNvPr id="19" name="Chart 18" title="Chart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 fLocksWithSheet="0"/>
  </xdr:oneCellAnchor>
  <xdr:twoCellAnchor editAs="oneCell">
    <xdr:from>
      <xdr:col>0</xdr:col>
      <xdr:colOff>0</xdr:colOff>
      <xdr:row>0</xdr:row>
      <xdr:rowOff>0</xdr:rowOff>
    </xdr:from>
    <xdr:to>
      <xdr:col>2</xdr:col>
      <xdr:colOff>792480</xdr:colOff>
      <xdr:row>3</xdr:row>
      <xdr:rowOff>80827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3CCFBC4C-944B-3AA2-46E4-04374ED9F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2514600" cy="6751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AB240"/>
  <sheetViews>
    <sheetView showGridLines="0" tabSelected="1" workbookViewId="0">
      <selection activeCell="G4" sqref="G4"/>
    </sheetView>
  </sheetViews>
  <sheetFormatPr defaultColWidth="12.5546875" defaultRowHeight="15.75" customHeight="1" x14ac:dyDescent="0.25"/>
  <cols>
    <col min="4" max="4" width="3" customWidth="1"/>
    <col min="11" max="11" width="3.33203125" customWidth="1"/>
  </cols>
  <sheetData>
    <row r="1" spans="1:14" ht="15.75" customHeight="1" x14ac:dyDescent="0.25">
      <c r="F1" t="s">
        <v>60</v>
      </c>
    </row>
    <row r="2" spans="1:14" ht="15.75" customHeight="1" x14ac:dyDescent="0.25">
      <c r="F2" t="s">
        <v>61</v>
      </c>
    </row>
    <row r="10" spans="1:14" s="19" customFormat="1" ht="15.75" customHeight="1" x14ac:dyDescent="0.25"/>
    <row r="11" spans="1:14" x14ac:dyDescent="0.25">
      <c r="A11" s="1" t="s">
        <v>0</v>
      </c>
      <c r="K11" s="2"/>
      <c r="N11" s="3" t="s">
        <v>1</v>
      </c>
    </row>
    <row r="12" spans="1:14" x14ac:dyDescent="0.25">
      <c r="A12" s="1" t="s">
        <v>2</v>
      </c>
      <c r="K12" s="2"/>
      <c r="M12" s="1" t="s">
        <v>3</v>
      </c>
      <c r="N12" s="4">
        <v>0.15</v>
      </c>
    </row>
    <row r="13" spans="1:14" x14ac:dyDescent="0.25">
      <c r="K13" s="2"/>
    </row>
    <row r="14" spans="1:14" x14ac:dyDescent="0.25">
      <c r="B14" s="5" t="s">
        <v>4</v>
      </c>
      <c r="C14" s="5" t="s">
        <v>5</v>
      </c>
      <c r="K14" s="2"/>
      <c r="M14" s="5" t="s">
        <v>4</v>
      </c>
      <c r="N14" s="5" t="s">
        <v>5</v>
      </c>
    </row>
    <row r="15" spans="1:14" x14ac:dyDescent="0.25">
      <c r="A15" s="5" t="s">
        <v>6</v>
      </c>
      <c r="B15" s="6">
        <f>AVERAGE('Pre-tax'!B5:B1216)</f>
        <v>0.43683652785515015</v>
      </c>
      <c r="C15" s="6">
        <f>AVERAGE('Pre-tax'!G5:G1216)</f>
        <v>0.42306067570366673</v>
      </c>
      <c r="K15" s="2"/>
      <c r="L15" s="5" t="s">
        <v>6</v>
      </c>
      <c r="M15" s="6">
        <f>AVERAGE('Post-tax'!B5:B1216)</f>
        <v>0.36864332314454451</v>
      </c>
      <c r="N15" s="6">
        <f>AVERAGE('Post-tax'!G5:G1216)</f>
        <v>0.35706321029389398</v>
      </c>
    </row>
    <row r="16" spans="1:14" x14ac:dyDescent="0.25">
      <c r="A16" s="5" t="s">
        <v>7</v>
      </c>
      <c r="B16" s="6">
        <f>MIN('Pre-tax'!B5:B1216)</f>
        <v>-0.18308181818181818</v>
      </c>
      <c r="C16" s="6">
        <f>MIN('Pre-tax'!G5:G1216)</f>
        <v>0.20002352941176466</v>
      </c>
      <c r="K16" s="2"/>
      <c r="L16" s="5" t="s">
        <v>7</v>
      </c>
      <c r="M16" s="6">
        <f>MIN('Post-tax'!B5:B1216)</f>
        <v>-0.18308181818181818</v>
      </c>
      <c r="N16" s="6">
        <f>MIN('Post-tax'!G5:G1216)</f>
        <v>0.16881985882352937</v>
      </c>
    </row>
    <row r="17" spans="1:28" x14ac:dyDescent="0.25">
      <c r="A17" s="5" t="s">
        <v>8</v>
      </c>
      <c r="B17" s="6">
        <f>MAX('Pre-tax'!B5:B1216)</f>
        <v>0.94383181818181827</v>
      </c>
      <c r="C17" s="6">
        <f>MAX('Pre-tax'!G5:G1216)</f>
        <v>0.74142941176470611</v>
      </c>
      <c r="K17" s="2"/>
      <c r="L17" s="5" t="s">
        <v>8</v>
      </c>
      <c r="M17" s="6">
        <f>MAX('Post-tax'!B5:B1216)</f>
        <v>0.79659405454545462</v>
      </c>
      <c r="N17" s="6">
        <f>MAX('Post-tax'!G5:G1216)</f>
        <v>0.62576642352941192</v>
      </c>
    </row>
    <row r="18" spans="1:28" x14ac:dyDescent="0.25">
      <c r="A18" s="5" t="s">
        <v>9</v>
      </c>
      <c r="B18" s="7">
        <f>1-'Pre-tax'!Q1</f>
        <v>0.56518151815181517</v>
      </c>
      <c r="C18" s="7">
        <f>'Pre-tax'!Q1</f>
        <v>0.43481848184818483</v>
      </c>
      <c r="K18" s="2"/>
      <c r="L18" s="5" t="s">
        <v>9</v>
      </c>
      <c r="M18" s="7">
        <f>1-'Post-tax'!Q1</f>
        <v>0.56518151815181517</v>
      </c>
      <c r="N18" s="7">
        <f>'Post-tax'!Q1</f>
        <v>0.43481848184818483</v>
      </c>
    </row>
    <row r="19" spans="1:28" x14ac:dyDescent="0.25">
      <c r="K19" s="2"/>
    </row>
    <row r="20" spans="1:28" x14ac:dyDescent="0.25">
      <c r="K20" s="2"/>
    </row>
    <row r="21" spans="1:28" x14ac:dyDescent="0.25">
      <c r="A21" s="17"/>
      <c r="B21" s="18"/>
      <c r="C21" s="18"/>
      <c r="D21" s="8"/>
      <c r="E21" s="8"/>
      <c r="F21" s="8"/>
      <c r="K21" s="2"/>
    </row>
    <row r="22" spans="1:28" x14ac:dyDescent="0.25">
      <c r="A22" s="18"/>
      <c r="B22" s="18"/>
      <c r="C22" s="18"/>
      <c r="D22" s="8"/>
      <c r="E22" s="8"/>
      <c r="F22" s="8"/>
      <c r="K22" s="2"/>
    </row>
    <row r="23" spans="1:28" x14ac:dyDescent="0.25">
      <c r="A23" s="18"/>
      <c r="B23" s="18"/>
      <c r="C23" s="18"/>
      <c r="D23" s="8"/>
      <c r="E23" s="8"/>
      <c r="F23" s="8"/>
      <c r="K23" s="2"/>
    </row>
    <row r="24" spans="1:28" x14ac:dyDescent="0.25">
      <c r="A24" s="18"/>
      <c r="B24" s="18"/>
      <c r="C24" s="18"/>
      <c r="D24" s="8"/>
      <c r="E24" s="8"/>
      <c r="F24" s="8"/>
      <c r="K24" s="2"/>
    </row>
    <row r="25" spans="1:28" x14ac:dyDescent="0.25">
      <c r="A25" s="18"/>
      <c r="B25" s="18"/>
      <c r="C25" s="18"/>
      <c r="D25" s="8"/>
      <c r="E25" s="8"/>
      <c r="F25" s="8"/>
      <c r="K25" s="2"/>
    </row>
    <row r="26" spans="1:28" x14ac:dyDescent="0.25">
      <c r="K26" s="2"/>
    </row>
    <row r="27" spans="1:28" x14ac:dyDescent="0.25">
      <c r="K27" s="2"/>
    </row>
    <row r="28" spans="1:28" x14ac:dyDescent="0.25">
      <c r="K28" s="2"/>
    </row>
    <row r="29" spans="1:28" x14ac:dyDescent="0.25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x14ac:dyDescent="0.25">
      <c r="A30" s="1" t="s">
        <v>10</v>
      </c>
      <c r="K30" s="2"/>
      <c r="N30" s="3" t="s">
        <v>1</v>
      </c>
    </row>
    <row r="31" spans="1:28" x14ac:dyDescent="0.25">
      <c r="A31" s="1" t="s">
        <v>2</v>
      </c>
      <c r="K31" s="2"/>
      <c r="M31" s="1" t="s">
        <v>3</v>
      </c>
      <c r="N31" s="4">
        <v>0.15</v>
      </c>
    </row>
    <row r="32" spans="1:28" x14ac:dyDescent="0.25">
      <c r="K32" s="2"/>
    </row>
    <row r="33" spans="1:28" x14ac:dyDescent="0.25">
      <c r="B33" s="5" t="s">
        <v>4</v>
      </c>
      <c r="C33" s="5" t="s">
        <v>5</v>
      </c>
      <c r="K33" s="2"/>
      <c r="M33" s="5" t="s">
        <v>4</v>
      </c>
      <c r="N33" s="5" t="s">
        <v>5</v>
      </c>
    </row>
    <row r="34" spans="1:28" x14ac:dyDescent="0.25">
      <c r="A34" s="5" t="s">
        <v>6</v>
      </c>
      <c r="B34" s="6">
        <f>AVERAGE('Pre-tax'!C5:C1216)</f>
        <v>1.3316918182260113</v>
      </c>
      <c r="C34" s="6">
        <f>AVERAGE('Pre-tax'!H5:H1216)</f>
        <v>1.2666047000361469</v>
      </c>
      <c r="K34" s="2"/>
      <c r="L34" s="5" t="s">
        <v>6</v>
      </c>
      <c r="M34" s="6">
        <f>AVERAGE('Post-tax'!C5:C1216)</f>
        <v>1.123947894582751</v>
      </c>
      <c r="N34" s="6">
        <f>AVERAGE('Post-tax'!H5:H1216)</f>
        <v>1.0690143668305088</v>
      </c>
    </row>
    <row r="35" spans="1:28" x14ac:dyDescent="0.25">
      <c r="A35" s="5" t="s">
        <v>7</v>
      </c>
      <c r="B35" s="6">
        <f>MIN('Pre-tax'!C5:C1216)</f>
        <v>0.17426818181818182</v>
      </c>
      <c r="C35" s="6">
        <f>MIN('Pre-tax'!H5:H1216)</f>
        <v>0.75677058823529397</v>
      </c>
      <c r="K35" s="2"/>
      <c r="L35" s="5" t="s">
        <v>7</v>
      </c>
      <c r="M35" s="6">
        <f>MIN('Post-tax'!C5:C1216)</f>
        <v>0.14708234545454546</v>
      </c>
      <c r="N35" s="6">
        <f>MIN('Post-tax'!H5:H1216)</f>
        <v>0.63871437647058804</v>
      </c>
    </row>
    <row r="36" spans="1:28" x14ac:dyDescent="0.25">
      <c r="A36" s="5" t="s">
        <v>8</v>
      </c>
      <c r="B36" s="6">
        <f>MAX('Pre-tax'!C5:C1216)</f>
        <v>2.1731809523809522</v>
      </c>
      <c r="C36" s="6">
        <f>MAX('Pre-tax'!H5:H1216)</f>
        <v>1.8807290322580645</v>
      </c>
      <c r="K36" s="2"/>
      <c r="L36" s="5" t="s">
        <v>8</v>
      </c>
      <c r="M36" s="6">
        <f>MAX('Post-tax'!C5:C1216)</f>
        <v>1.8341647238095236</v>
      </c>
      <c r="N36" s="6">
        <f>MAX('Post-tax'!H5:H1216)</f>
        <v>1.5873353032258064</v>
      </c>
    </row>
    <row r="37" spans="1:28" x14ac:dyDescent="0.25">
      <c r="A37" s="5" t="s">
        <v>9</v>
      </c>
      <c r="B37" s="7">
        <f>1-'Pre-tax'!R1</f>
        <v>0.6914191419141914</v>
      </c>
      <c r="C37" s="7">
        <f>'Pre-tax'!R1</f>
        <v>0.3085808580858086</v>
      </c>
      <c r="K37" s="2"/>
      <c r="L37" s="5" t="s">
        <v>9</v>
      </c>
      <c r="M37" s="7">
        <f>1-'Post-tax'!R1</f>
        <v>0.6914191419141914</v>
      </c>
      <c r="N37" s="7">
        <f>'Post-tax'!R1</f>
        <v>0.3085808580858086</v>
      </c>
    </row>
    <row r="38" spans="1:28" x14ac:dyDescent="0.25">
      <c r="K38" s="2"/>
    </row>
    <row r="39" spans="1:28" x14ac:dyDescent="0.25">
      <c r="K39" s="2"/>
    </row>
    <row r="40" spans="1:28" x14ac:dyDescent="0.25">
      <c r="A40" s="17"/>
      <c r="B40" s="18"/>
      <c r="C40" s="18"/>
      <c r="K40" s="2"/>
    </row>
    <row r="41" spans="1:28" x14ac:dyDescent="0.25">
      <c r="A41" s="18"/>
      <c r="B41" s="18"/>
      <c r="C41" s="18"/>
      <c r="K41" s="2"/>
    </row>
    <row r="42" spans="1:28" x14ac:dyDescent="0.25">
      <c r="A42" s="18"/>
      <c r="B42" s="18"/>
      <c r="C42" s="18"/>
      <c r="K42" s="2"/>
    </row>
    <row r="43" spans="1:28" x14ac:dyDescent="0.25">
      <c r="A43" s="18"/>
      <c r="B43" s="18"/>
      <c r="C43" s="18"/>
      <c r="K43" s="2"/>
    </row>
    <row r="44" spans="1:28" x14ac:dyDescent="0.25">
      <c r="A44" s="18"/>
      <c r="B44" s="18"/>
      <c r="C44" s="18"/>
      <c r="K44" s="2"/>
    </row>
    <row r="45" spans="1:28" x14ac:dyDescent="0.25">
      <c r="K45" s="2"/>
    </row>
    <row r="46" spans="1:28" x14ac:dyDescent="0.25">
      <c r="K46" s="2"/>
    </row>
    <row r="47" spans="1:28" x14ac:dyDescent="0.25">
      <c r="K47" s="2"/>
    </row>
    <row r="48" spans="1:28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14" x14ac:dyDescent="0.25">
      <c r="A49" s="1" t="s">
        <v>11</v>
      </c>
      <c r="K49" s="2"/>
      <c r="N49" s="3" t="s">
        <v>1</v>
      </c>
    </row>
    <row r="50" spans="1:14" x14ac:dyDescent="0.25">
      <c r="A50" s="1" t="s">
        <v>12</v>
      </c>
      <c r="K50" s="2"/>
      <c r="M50" s="1" t="s">
        <v>3</v>
      </c>
      <c r="N50" s="4">
        <v>0.15</v>
      </c>
    </row>
    <row r="51" spans="1:14" x14ac:dyDescent="0.25">
      <c r="K51" s="2"/>
    </row>
    <row r="52" spans="1:14" x14ac:dyDescent="0.25">
      <c r="B52" s="5" t="s">
        <v>4</v>
      </c>
      <c r="C52" s="5" t="s">
        <v>13</v>
      </c>
      <c r="K52" s="2"/>
      <c r="M52" s="5" t="s">
        <v>4</v>
      </c>
      <c r="N52" s="5" t="s">
        <v>13</v>
      </c>
    </row>
    <row r="53" spans="1:14" x14ac:dyDescent="0.25">
      <c r="A53" s="5" t="s">
        <v>6</v>
      </c>
      <c r="B53" s="6">
        <f>AVERAGE('Pre-tax'!D5:D1216)</f>
        <v>2.6689457379975283</v>
      </c>
      <c r="C53" s="6">
        <f>AVERAGE('Pre-tax'!K5:K1216)</f>
        <v>3.0601509091833869</v>
      </c>
      <c r="K53" s="2"/>
      <c r="L53" s="5" t="s">
        <v>6</v>
      </c>
      <c r="M53" s="6">
        <f>AVERAGE('Post-tax'!D5:D1216)</f>
        <v>2.2525902028699099</v>
      </c>
      <c r="N53" s="6">
        <f>AVERAGE('Post-tax'!K5:K1216)</f>
        <v>2.5827673673507778</v>
      </c>
    </row>
    <row r="54" spans="1:14" x14ac:dyDescent="0.25">
      <c r="A54" s="5" t="s">
        <v>7</v>
      </c>
      <c r="B54" s="6">
        <f>MIN('Pre-tax'!D5:D1216)</f>
        <v>1.4854500000000002</v>
      </c>
      <c r="C54" s="6">
        <f>MIN('Pre-tax'!K5:K1216)</f>
        <v>1.6175166666666665</v>
      </c>
      <c r="K54" s="2"/>
      <c r="L54" s="5" t="s">
        <v>7</v>
      </c>
      <c r="M54" s="6">
        <f>MIN('Post-tax'!D5:D1216)</f>
        <v>1.2537198000000001</v>
      </c>
      <c r="N54" s="6">
        <f>MIN('Post-tax'!K5:K1216)</f>
        <v>1.3651840666666666</v>
      </c>
    </row>
    <row r="55" spans="1:14" x14ac:dyDescent="0.25">
      <c r="A55" s="5" t="s">
        <v>8</v>
      </c>
      <c r="B55" s="6">
        <f>MAX('Pre-tax'!D5:D1216)</f>
        <v>4.0916040000000011</v>
      </c>
      <c r="C55" s="6">
        <f>MAX('Pre-tax'!K5:K1216)</f>
        <v>4.8903307692307685</v>
      </c>
      <c r="K55" s="2"/>
      <c r="L55" s="5" t="s">
        <v>8</v>
      </c>
      <c r="M55" s="6">
        <f>MAX('Post-tax'!D5:D1216)</f>
        <v>3.4533137760000008</v>
      </c>
      <c r="N55" s="6">
        <f>MAX('Post-tax'!K5:K1216)</f>
        <v>4.1274391692307688</v>
      </c>
    </row>
    <row r="56" spans="1:14" x14ac:dyDescent="0.25">
      <c r="A56" s="5" t="s">
        <v>9</v>
      </c>
      <c r="B56" s="7">
        <f>1-'Pre-tax'!S1</f>
        <v>0.35066006600660071</v>
      </c>
      <c r="C56" s="7">
        <f>'Pre-tax'!S1</f>
        <v>0.64933993399339929</v>
      </c>
      <c r="K56" s="2"/>
      <c r="L56" s="5" t="s">
        <v>9</v>
      </c>
      <c r="M56" s="7">
        <f>1-'Post-tax'!S1</f>
        <v>0.35066006600660071</v>
      </c>
      <c r="N56" s="7">
        <f>'Post-tax'!S1</f>
        <v>0.64933993399339929</v>
      </c>
    </row>
    <row r="57" spans="1:14" x14ac:dyDescent="0.25">
      <c r="K57" s="2"/>
    </row>
    <row r="58" spans="1:14" x14ac:dyDescent="0.25">
      <c r="K58" s="2"/>
    </row>
    <row r="59" spans="1:14" x14ac:dyDescent="0.25">
      <c r="A59" s="17"/>
      <c r="B59" s="18"/>
      <c r="C59" s="18"/>
      <c r="K59" s="2"/>
    </row>
    <row r="60" spans="1:14" x14ac:dyDescent="0.25">
      <c r="A60" s="18"/>
      <c r="B60" s="18"/>
      <c r="C60" s="18"/>
      <c r="K60" s="2"/>
    </row>
    <row r="61" spans="1:14" x14ac:dyDescent="0.25">
      <c r="A61" s="18"/>
      <c r="B61" s="18"/>
      <c r="C61" s="18"/>
      <c r="K61" s="2"/>
    </row>
    <row r="62" spans="1:14" x14ac:dyDescent="0.25">
      <c r="A62" s="18"/>
      <c r="B62" s="18"/>
      <c r="C62" s="18"/>
      <c r="K62" s="2"/>
    </row>
    <row r="63" spans="1:14" x14ac:dyDescent="0.25">
      <c r="A63" s="18"/>
      <c r="B63" s="18"/>
      <c r="C63" s="18"/>
      <c r="K63" s="2"/>
    </row>
    <row r="64" spans="1:14" x14ac:dyDescent="0.25">
      <c r="A64" s="18"/>
      <c r="B64" s="18"/>
      <c r="C64" s="18"/>
      <c r="K64" s="2"/>
    </row>
    <row r="65" spans="1:28" x14ac:dyDescent="0.25">
      <c r="A65" s="18"/>
      <c r="B65" s="18"/>
      <c r="C65" s="18"/>
      <c r="K65" s="2"/>
    </row>
    <row r="66" spans="1:28" x14ac:dyDescent="0.25">
      <c r="K66" s="2"/>
    </row>
    <row r="67" spans="1:28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x14ac:dyDescent="0.25">
      <c r="A68" s="1" t="s">
        <v>11</v>
      </c>
      <c r="K68" s="2"/>
      <c r="N68" s="3" t="s">
        <v>1</v>
      </c>
    </row>
    <row r="69" spans="1:28" x14ac:dyDescent="0.25">
      <c r="A69" s="1" t="s">
        <v>14</v>
      </c>
      <c r="K69" s="2"/>
      <c r="M69" s="1" t="s">
        <v>3</v>
      </c>
      <c r="N69" s="4">
        <v>0.15</v>
      </c>
    </row>
    <row r="70" spans="1:28" x14ac:dyDescent="0.25">
      <c r="K70" s="2"/>
    </row>
    <row r="71" spans="1:28" x14ac:dyDescent="0.25">
      <c r="B71" s="5" t="s">
        <v>4</v>
      </c>
      <c r="C71" s="5" t="s">
        <v>15</v>
      </c>
      <c r="K71" s="2"/>
      <c r="M71" s="5" t="s">
        <v>4</v>
      </c>
      <c r="N71" s="5" t="s">
        <v>15</v>
      </c>
    </row>
    <row r="72" spans="1:28" x14ac:dyDescent="0.25">
      <c r="A72" s="5" t="s">
        <v>6</v>
      </c>
      <c r="B72" s="6">
        <f>AVERAGE('Pre-tax'!D5:D1216)</f>
        <v>2.6689457379975283</v>
      </c>
      <c r="C72" s="6">
        <f>AVERAGE('Pre-tax'!I5:I1216)</f>
        <v>2.9097595859256211</v>
      </c>
      <c r="K72" s="2"/>
      <c r="L72" s="5" t="s">
        <v>6</v>
      </c>
      <c r="M72" s="6">
        <f>AVERAGE('Post-tax'!D5:D1216)</f>
        <v>2.2525902028699099</v>
      </c>
      <c r="N72" s="6">
        <f>AVERAGE('Post-tax'!I5:I1216)</f>
        <v>2.4558370905212237</v>
      </c>
    </row>
    <row r="73" spans="1:28" x14ac:dyDescent="0.25">
      <c r="A73" s="5" t="s">
        <v>7</v>
      </c>
      <c r="B73" s="6">
        <f>MIN('Pre-tax'!D5:D1216)</f>
        <v>1.4854500000000002</v>
      </c>
      <c r="C73" s="6">
        <f>MIN('Pre-tax'!I5:I1216)</f>
        <v>1.6317499999999998</v>
      </c>
      <c r="K73" s="2"/>
      <c r="L73" s="5" t="s">
        <v>7</v>
      </c>
      <c r="M73" s="6">
        <f>MIN('Post-tax'!D5:D1216)</f>
        <v>1.2537198000000001</v>
      </c>
      <c r="N73" s="6">
        <f>MIN('Post-tax'!I5:I1216)</f>
        <v>1.3771969999999998</v>
      </c>
    </row>
    <row r="74" spans="1:28" x14ac:dyDescent="0.25">
      <c r="A74" s="5" t="s">
        <v>8</v>
      </c>
      <c r="B74" s="6">
        <f>MAX('Pre-tax'!D5:D1216)</f>
        <v>4.0916040000000011</v>
      </c>
      <c r="C74" s="6">
        <f>MAX('Pre-tax'!I5:I1216)</f>
        <v>4.3980692307692308</v>
      </c>
      <c r="K74" s="2"/>
      <c r="L74" s="5" t="s">
        <v>8</v>
      </c>
      <c r="M74" s="6">
        <f>MAX('Post-tax'!D5:D1216)</f>
        <v>3.4533137760000008</v>
      </c>
      <c r="N74" s="6">
        <f>MAX('Post-tax'!I5:I1216)</f>
        <v>3.7119704307692305</v>
      </c>
    </row>
    <row r="75" spans="1:28" x14ac:dyDescent="0.25">
      <c r="A75" s="5" t="s">
        <v>9</v>
      </c>
      <c r="B75" s="7">
        <f>1-'Pre-tax'!T1</f>
        <v>0.39933993399339929</v>
      </c>
      <c r="C75" s="7">
        <f>'Pre-tax'!T1</f>
        <v>0.60066006600660071</v>
      </c>
      <c r="K75" s="2"/>
      <c r="L75" s="5" t="s">
        <v>9</v>
      </c>
      <c r="M75" s="7">
        <f>1-'Post-tax'!T1</f>
        <v>0.39933993399339929</v>
      </c>
      <c r="N75" s="7">
        <f>'Post-tax'!T1</f>
        <v>0.60066006600660071</v>
      </c>
    </row>
    <row r="76" spans="1:28" x14ac:dyDescent="0.25">
      <c r="K76" s="2"/>
    </row>
    <row r="77" spans="1:28" x14ac:dyDescent="0.25">
      <c r="K77" s="2"/>
    </row>
    <row r="78" spans="1:28" x14ac:dyDescent="0.25">
      <c r="A78" s="17"/>
      <c r="B78" s="18"/>
      <c r="C78" s="18"/>
      <c r="K78" s="2"/>
    </row>
    <row r="79" spans="1:28" x14ac:dyDescent="0.25">
      <c r="A79" s="18"/>
      <c r="B79" s="18"/>
      <c r="C79" s="18"/>
      <c r="K79" s="2"/>
    </row>
    <row r="80" spans="1:28" x14ac:dyDescent="0.25">
      <c r="A80" s="18"/>
      <c r="B80" s="18"/>
      <c r="C80" s="18"/>
      <c r="K80" s="2"/>
    </row>
    <row r="81" spans="1:28" x14ac:dyDescent="0.25">
      <c r="A81" s="18"/>
      <c r="B81" s="18"/>
      <c r="C81" s="18"/>
      <c r="K81" s="2"/>
    </row>
    <row r="82" spans="1:28" x14ac:dyDescent="0.25">
      <c r="A82" s="18"/>
      <c r="B82" s="18"/>
      <c r="C82" s="18"/>
      <c r="K82" s="2"/>
    </row>
    <row r="83" spans="1:28" x14ac:dyDescent="0.25">
      <c r="A83" s="18"/>
      <c r="B83" s="18"/>
      <c r="C83" s="18"/>
      <c r="K83" s="2"/>
    </row>
    <row r="84" spans="1:28" x14ac:dyDescent="0.25">
      <c r="A84" s="18"/>
      <c r="B84" s="18"/>
      <c r="C84" s="18"/>
      <c r="K84" s="2"/>
    </row>
    <row r="85" spans="1:28" x14ac:dyDescent="0.25">
      <c r="K85" s="2"/>
    </row>
    <row r="86" spans="1:28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x14ac:dyDescent="0.25">
      <c r="A87" s="1" t="s">
        <v>11</v>
      </c>
      <c r="K87" s="2"/>
      <c r="N87" s="3" t="s">
        <v>1</v>
      </c>
    </row>
    <row r="88" spans="1:28" x14ac:dyDescent="0.25">
      <c r="A88" s="1" t="s">
        <v>16</v>
      </c>
      <c r="K88" s="2"/>
      <c r="M88" s="1" t="s">
        <v>3</v>
      </c>
      <c r="N88" s="4">
        <v>0.15</v>
      </c>
    </row>
    <row r="89" spans="1:28" x14ac:dyDescent="0.25">
      <c r="K89" s="2"/>
    </row>
    <row r="90" spans="1:28" x14ac:dyDescent="0.25">
      <c r="B90" s="5" t="s">
        <v>4</v>
      </c>
      <c r="C90" s="5" t="s">
        <v>17</v>
      </c>
      <c r="K90" s="2"/>
      <c r="M90" s="5" t="s">
        <v>4</v>
      </c>
      <c r="N90" s="5" t="s">
        <v>17</v>
      </c>
    </row>
    <row r="91" spans="1:28" x14ac:dyDescent="0.25">
      <c r="A91" s="5" t="s">
        <v>6</v>
      </c>
      <c r="B91" s="6">
        <f>AVERAGE('Pre-tax'!D5:D1216)</f>
        <v>2.6689457379975283</v>
      </c>
      <c r="C91" s="6">
        <f>AVERAGE('Pre-tax'!M5:M1216)</f>
        <v>3.2671147764776491</v>
      </c>
      <c r="K91" s="2"/>
      <c r="L91" s="5" t="s">
        <v>6</v>
      </c>
      <c r="M91" s="6">
        <f>AVERAGE('Post-tax'!D5:D1216)</f>
        <v>2.2525902028699099</v>
      </c>
      <c r="N91" s="6">
        <f>AVERAGE('Post-tax'!M5:M1216)</f>
        <v>2.7574448713471313</v>
      </c>
    </row>
    <row r="92" spans="1:28" x14ac:dyDescent="0.25">
      <c r="A92" s="5" t="s">
        <v>7</v>
      </c>
      <c r="B92" s="6">
        <f>MIN('Pre-tax'!D5:D1216)</f>
        <v>1.4854500000000002</v>
      </c>
      <c r="C92" s="6">
        <f>MIN('Pre-tax'!M5:M1216)</f>
        <v>1.2956999999999999</v>
      </c>
      <c r="K92" s="2"/>
      <c r="L92" s="5" t="s">
        <v>7</v>
      </c>
      <c r="M92" s="6">
        <f>MIN('Post-tax'!D5:D1216)</f>
        <v>1.2537198000000001</v>
      </c>
      <c r="N92" s="6">
        <f>MIN('Post-tax'!M5:M1216)</f>
        <v>1.0935707999999997</v>
      </c>
    </row>
    <row r="93" spans="1:28" x14ac:dyDescent="0.25">
      <c r="A93" s="5" t="s">
        <v>8</v>
      </c>
      <c r="B93" s="6">
        <f>MAX('Pre-tax'!D5:D1216)</f>
        <v>4.0916040000000011</v>
      </c>
      <c r="C93" s="6">
        <f>MAX('Pre-tax'!M5:M1216)</f>
        <v>5.9503272727272725</v>
      </c>
      <c r="K93" s="2"/>
      <c r="L93" s="5" t="s">
        <v>8</v>
      </c>
      <c r="M93" s="6">
        <f>MAX('Post-tax'!D5:D1216)</f>
        <v>3.4533137760000008</v>
      </c>
      <c r="N93" s="6">
        <f>MAX('Post-tax'!M5:M1216)</f>
        <v>5.0220762181818177</v>
      </c>
    </row>
    <row r="94" spans="1:28" x14ac:dyDescent="0.25">
      <c r="A94" s="5" t="s">
        <v>9</v>
      </c>
      <c r="B94" s="7">
        <f>1-'Pre-tax'!U1</f>
        <v>0.25660066006600657</v>
      </c>
      <c r="C94" s="7">
        <f>'Pre-tax'!U1</f>
        <v>0.74339933993399343</v>
      </c>
      <c r="K94" s="2"/>
      <c r="L94" s="5" t="s">
        <v>9</v>
      </c>
      <c r="M94" s="7">
        <f>1-'Post-tax'!U1</f>
        <v>0.25660066006600657</v>
      </c>
      <c r="N94" s="7">
        <f>'Post-tax'!U1</f>
        <v>0.74339933993399343</v>
      </c>
    </row>
    <row r="95" spans="1:28" x14ac:dyDescent="0.25">
      <c r="K95" s="2"/>
    </row>
    <row r="96" spans="1:28" x14ac:dyDescent="0.25">
      <c r="K96" s="2"/>
    </row>
    <row r="97" spans="1:28" x14ac:dyDescent="0.25">
      <c r="A97" s="17"/>
      <c r="B97" s="18"/>
      <c r="C97" s="18"/>
      <c r="K97" s="2"/>
    </row>
    <row r="98" spans="1:28" x14ac:dyDescent="0.25">
      <c r="A98" s="18"/>
      <c r="B98" s="18"/>
      <c r="C98" s="18"/>
      <c r="K98" s="2"/>
    </row>
    <row r="99" spans="1:28" x14ac:dyDescent="0.25">
      <c r="A99" s="18"/>
      <c r="B99" s="18"/>
      <c r="C99" s="18"/>
      <c r="K99" s="2"/>
    </row>
    <row r="100" spans="1:28" x14ac:dyDescent="0.25">
      <c r="A100" s="18"/>
      <c r="B100" s="18"/>
      <c r="C100" s="18"/>
      <c r="K100" s="2"/>
    </row>
    <row r="101" spans="1:28" x14ac:dyDescent="0.25">
      <c r="A101" s="18"/>
      <c r="B101" s="18"/>
      <c r="C101" s="18"/>
      <c r="K101" s="2"/>
    </row>
    <row r="102" spans="1:28" x14ac:dyDescent="0.25">
      <c r="A102" s="18"/>
      <c r="B102" s="18"/>
      <c r="C102" s="18"/>
      <c r="K102" s="2"/>
    </row>
    <row r="103" spans="1:28" x14ac:dyDescent="0.25">
      <c r="A103" s="18"/>
      <c r="B103" s="18"/>
      <c r="C103" s="18"/>
      <c r="K103" s="2"/>
    </row>
    <row r="104" spans="1:28" x14ac:dyDescent="0.25">
      <c r="K104" s="2"/>
    </row>
    <row r="105" spans="1:28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</row>
    <row r="106" spans="1:28" x14ac:dyDescent="0.25">
      <c r="A106" s="1" t="s">
        <v>18</v>
      </c>
      <c r="K106" s="2"/>
      <c r="N106" s="3" t="s">
        <v>1</v>
      </c>
    </row>
    <row r="107" spans="1:28" x14ac:dyDescent="0.25">
      <c r="A107" s="1" t="s">
        <v>12</v>
      </c>
      <c r="K107" s="2"/>
      <c r="M107" s="1" t="s">
        <v>3</v>
      </c>
      <c r="N107" s="4">
        <v>0.1</v>
      </c>
    </row>
    <row r="108" spans="1:28" x14ac:dyDescent="0.25">
      <c r="K108" s="2"/>
    </row>
    <row r="109" spans="1:28" x14ac:dyDescent="0.25">
      <c r="B109" s="5" t="s">
        <v>4</v>
      </c>
      <c r="C109" s="5" t="s">
        <v>13</v>
      </c>
      <c r="K109" s="2"/>
      <c r="M109" s="5" t="s">
        <v>4</v>
      </c>
      <c r="N109" s="5" t="s">
        <v>13</v>
      </c>
    </row>
    <row r="110" spans="1:28" x14ac:dyDescent="0.25">
      <c r="A110" s="5" t="s">
        <v>6</v>
      </c>
      <c r="B110" s="6">
        <f>AVERAGE('Pre-tax'!E5:E1216)</f>
        <v>5.3586818430483953</v>
      </c>
      <c r="C110" s="6">
        <f>AVERAGE('Pre-tax'!L5:L1216)</f>
        <v>6.1772658583592079</v>
      </c>
      <c r="K110" s="2"/>
      <c r="L110" s="5" t="s">
        <v>6</v>
      </c>
      <c r="M110" s="6">
        <f>AVERAGE('Post-tax'!E5:E1216)</f>
        <v>4.801378931371362</v>
      </c>
      <c r="N110" s="6">
        <f>AVERAGE('Post-tax'!L5:L1216)</f>
        <v>5.534830209089848</v>
      </c>
    </row>
    <row r="111" spans="1:28" x14ac:dyDescent="0.25">
      <c r="A111" s="5" t="s">
        <v>7</v>
      </c>
      <c r="B111" s="6">
        <f>MIN('Pre-tax'!E5:E1216)</f>
        <v>3.2710227272727264</v>
      </c>
      <c r="C111" s="6">
        <f>MIN('Pre-tax'!L5:L1216)</f>
        <v>3.4935624999999999</v>
      </c>
      <c r="K111" s="2"/>
      <c r="L111" s="5" t="s">
        <v>7</v>
      </c>
      <c r="M111" s="6">
        <f>MIN('Post-tax'!E5:E1216)</f>
        <v>2.930836363636363</v>
      </c>
      <c r="N111" s="6">
        <f>MIN('Post-tax'!L5:L1216)</f>
        <v>3.1302319999999999</v>
      </c>
    </row>
    <row r="112" spans="1:28" x14ac:dyDescent="0.25">
      <c r="A112" s="5" t="s">
        <v>8</v>
      </c>
      <c r="B112" s="6">
        <f>MAX('Pre-tax'!E5:E1216)</f>
        <v>7.5001200000000017</v>
      </c>
      <c r="C112" s="6">
        <f>MAX('Pre-tax'!L5:L1216)</f>
        <v>9.4192416666666663</v>
      </c>
      <c r="K112" s="2"/>
      <c r="L112" s="5" t="s">
        <v>8</v>
      </c>
      <c r="M112" s="6">
        <f>MAX('Post-tax'!E5:E1216)</f>
        <v>6.7201075200000018</v>
      </c>
      <c r="N112" s="6">
        <f>MAX('Post-tax'!L5:L1216)</f>
        <v>8.4396405333333337</v>
      </c>
    </row>
    <row r="113" spans="1:28" x14ac:dyDescent="0.25">
      <c r="A113" s="5" t="s">
        <v>9</v>
      </c>
      <c r="B113" s="7">
        <f>1-'Pre-tax'!V1</f>
        <v>0.28135313531353134</v>
      </c>
      <c r="C113" s="7">
        <f>'Pre-tax'!V1</f>
        <v>0.71864686468646866</v>
      </c>
      <c r="K113" s="2"/>
      <c r="L113" s="5" t="s">
        <v>9</v>
      </c>
      <c r="M113" s="7">
        <f>1-'Post-tax'!V1</f>
        <v>0.28135313531353134</v>
      </c>
      <c r="N113" s="7">
        <f>'Post-tax'!V1</f>
        <v>0.71864686468646866</v>
      </c>
    </row>
    <row r="114" spans="1:28" x14ac:dyDescent="0.25">
      <c r="K114" s="2"/>
    </row>
    <row r="115" spans="1:28" x14ac:dyDescent="0.25">
      <c r="K115" s="2"/>
    </row>
    <row r="116" spans="1:28" x14ac:dyDescent="0.25">
      <c r="A116" s="17"/>
      <c r="B116" s="18"/>
      <c r="C116" s="18"/>
      <c r="K116" s="2"/>
    </row>
    <row r="117" spans="1:28" x14ac:dyDescent="0.25">
      <c r="A117" s="18"/>
      <c r="B117" s="18"/>
      <c r="C117" s="18"/>
      <c r="K117" s="2"/>
    </row>
    <row r="118" spans="1:28" x14ac:dyDescent="0.25">
      <c r="A118" s="18"/>
      <c r="B118" s="18"/>
      <c r="C118" s="18"/>
      <c r="K118" s="2"/>
    </row>
    <row r="119" spans="1:28" x14ac:dyDescent="0.25">
      <c r="A119" s="18"/>
      <c r="B119" s="18"/>
      <c r="C119" s="18"/>
      <c r="K119" s="2"/>
    </row>
    <row r="120" spans="1:28" x14ac:dyDescent="0.25">
      <c r="A120" s="18"/>
      <c r="B120" s="18"/>
      <c r="C120" s="18"/>
      <c r="K120" s="2"/>
    </row>
    <row r="121" spans="1:28" x14ac:dyDescent="0.25">
      <c r="A121" s="18"/>
      <c r="B121" s="18"/>
      <c r="C121" s="18"/>
      <c r="K121" s="2"/>
    </row>
    <row r="122" spans="1:28" x14ac:dyDescent="0.25">
      <c r="A122" s="18"/>
      <c r="B122" s="18"/>
      <c r="C122" s="18"/>
      <c r="K122" s="2"/>
    </row>
    <row r="123" spans="1:28" x14ac:dyDescent="0.25">
      <c r="K123" s="2"/>
    </row>
    <row r="124" spans="1:28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</row>
    <row r="125" spans="1:28" x14ac:dyDescent="0.25">
      <c r="A125" s="1" t="s">
        <v>18</v>
      </c>
      <c r="K125" s="2"/>
      <c r="N125" s="3" t="s">
        <v>1</v>
      </c>
    </row>
    <row r="126" spans="1:28" x14ac:dyDescent="0.25">
      <c r="A126" s="1" t="s">
        <v>14</v>
      </c>
      <c r="K126" s="2"/>
      <c r="M126" s="1" t="s">
        <v>3</v>
      </c>
      <c r="N126" s="4">
        <v>0.15</v>
      </c>
    </row>
    <row r="127" spans="1:28" x14ac:dyDescent="0.25">
      <c r="K127" s="2"/>
    </row>
    <row r="128" spans="1:28" x14ac:dyDescent="0.25">
      <c r="B128" s="5" t="s">
        <v>4</v>
      </c>
      <c r="C128" s="5" t="s">
        <v>15</v>
      </c>
      <c r="K128" s="2"/>
      <c r="M128" s="5" t="s">
        <v>4</v>
      </c>
      <c r="N128" s="5" t="s">
        <v>15</v>
      </c>
    </row>
    <row r="129" spans="1:28" x14ac:dyDescent="0.25">
      <c r="A129" s="5" t="s">
        <v>6</v>
      </c>
      <c r="B129" s="6">
        <f>AVERAGE('Pre-tax'!E5:E1216)</f>
        <v>5.3586818430483953</v>
      </c>
      <c r="C129" s="6">
        <f>AVERAGE('Pre-tax'!J5:J1216)</f>
        <v>5.8713730289943049</v>
      </c>
      <c r="K129" s="2"/>
      <c r="L129" s="5" t="s">
        <v>6</v>
      </c>
      <c r="M129" s="6">
        <f>AVERAGE('Post-tax'!E5:E1216)</f>
        <v>4.801378931371362</v>
      </c>
      <c r="N129" s="6">
        <f>AVERAGE('Post-tax'!J5:J1216)</f>
        <v>4.9554388364711883</v>
      </c>
    </row>
    <row r="130" spans="1:28" x14ac:dyDescent="0.25">
      <c r="A130" s="5" t="s">
        <v>7</v>
      </c>
      <c r="B130" s="6">
        <f>MIN('Pre-tax'!E5:E1216)</f>
        <v>3.2710227272727264</v>
      </c>
      <c r="C130" s="6">
        <f>MIN('Pre-tax'!J5:J1216)</f>
        <v>3.532719999999999</v>
      </c>
      <c r="K130" s="2"/>
      <c r="L130" s="5" t="s">
        <v>7</v>
      </c>
      <c r="M130" s="6">
        <f>MIN('Post-tax'!E5:E1216)</f>
        <v>2.930836363636363</v>
      </c>
      <c r="N130" s="6">
        <f>MIN('Post-tax'!J5:J1216)</f>
        <v>2.9816156799999991</v>
      </c>
    </row>
    <row r="131" spans="1:28" x14ac:dyDescent="0.25">
      <c r="A131" s="5" t="s">
        <v>8</v>
      </c>
      <c r="B131" s="6">
        <f>MAX('Pre-tax'!E5:E1216)</f>
        <v>7.5001200000000017</v>
      </c>
      <c r="C131" s="6">
        <f>MAX('Pre-tax'!J5:J1216)</f>
        <v>8.6199846153846167</v>
      </c>
      <c r="K131" s="2"/>
      <c r="L131" s="5" t="s">
        <v>8</v>
      </c>
      <c r="M131" s="6">
        <f>MAX('Post-tax'!E5:E1216)</f>
        <v>6.7201075200000018</v>
      </c>
      <c r="N131" s="6">
        <f>MAX('Post-tax'!J5:J1216)</f>
        <v>7.2752670153846166</v>
      </c>
    </row>
    <row r="132" spans="1:28" x14ac:dyDescent="0.25">
      <c r="A132" s="5" t="s">
        <v>9</v>
      </c>
      <c r="B132" s="7">
        <f>1-'Pre-tax'!W1</f>
        <v>0.29207920792079212</v>
      </c>
      <c r="C132" s="7">
        <f>'Pre-tax'!W1</f>
        <v>0.70792079207920788</v>
      </c>
      <c r="K132" s="2"/>
      <c r="L132" s="5" t="s">
        <v>9</v>
      </c>
      <c r="M132" s="7">
        <f>1-'Post-tax'!W1</f>
        <v>0.46452145214521456</v>
      </c>
      <c r="N132" s="7">
        <f>'Post-tax'!W1</f>
        <v>0.53547854785478544</v>
      </c>
    </row>
    <row r="133" spans="1:28" x14ac:dyDescent="0.25">
      <c r="K133" s="2"/>
    </row>
    <row r="134" spans="1:28" x14ac:dyDescent="0.25">
      <c r="K134" s="2"/>
    </row>
    <row r="135" spans="1:28" x14ac:dyDescent="0.25">
      <c r="A135" s="17"/>
      <c r="B135" s="18"/>
      <c r="C135" s="18"/>
      <c r="K135" s="2"/>
    </row>
    <row r="136" spans="1:28" x14ac:dyDescent="0.25">
      <c r="A136" s="18"/>
      <c r="B136" s="18"/>
      <c r="C136" s="18"/>
      <c r="K136" s="2"/>
    </row>
    <row r="137" spans="1:28" x14ac:dyDescent="0.25">
      <c r="A137" s="18"/>
      <c r="B137" s="18"/>
      <c r="C137" s="18"/>
      <c r="K137" s="2"/>
    </row>
    <row r="138" spans="1:28" x14ac:dyDescent="0.25">
      <c r="A138" s="18"/>
      <c r="B138" s="18"/>
      <c r="C138" s="18"/>
      <c r="K138" s="2"/>
    </row>
    <row r="139" spans="1:28" x14ac:dyDescent="0.25">
      <c r="A139" s="18"/>
      <c r="B139" s="18"/>
      <c r="C139" s="18"/>
      <c r="K139" s="2"/>
    </row>
    <row r="140" spans="1:28" x14ac:dyDescent="0.25">
      <c r="A140" s="18"/>
      <c r="B140" s="18"/>
      <c r="C140" s="18"/>
      <c r="K140" s="2"/>
    </row>
    <row r="141" spans="1:28" x14ac:dyDescent="0.25">
      <c r="A141" s="18"/>
      <c r="B141" s="18"/>
      <c r="C141" s="18"/>
      <c r="K141" s="2"/>
    </row>
    <row r="142" spans="1:28" x14ac:dyDescent="0.25">
      <c r="K142" s="2"/>
    </row>
    <row r="143" spans="1:28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</row>
    <row r="144" spans="1:28" x14ac:dyDescent="0.25">
      <c r="A144" s="1" t="s">
        <v>18</v>
      </c>
      <c r="K144" s="2"/>
      <c r="N144" s="3" t="s">
        <v>1</v>
      </c>
    </row>
    <row r="145" spans="1:14" x14ac:dyDescent="0.25">
      <c r="A145" s="1" t="s">
        <v>16</v>
      </c>
      <c r="K145" s="2"/>
      <c r="M145" s="1" t="s">
        <v>3</v>
      </c>
      <c r="N145" s="4">
        <v>0.1</v>
      </c>
    </row>
    <row r="146" spans="1:14" x14ac:dyDescent="0.25">
      <c r="K146" s="2"/>
    </row>
    <row r="147" spans="1:14" x14ac:dyDescent="0.25">
      <c r="B147" s="5" t="s">
        <v>4</v>
      </c>
      <c r="C147" s="5" t="s">
        <v>17</v>
      </c>
      <c r="K147" s="2"/>
      <c r="M147" s="5" t="s">
        <v>4</v>
      </c>
      <c r="N147" s="5" t="s">
        <v>17</v>
      </c>
    </row>
    <row r="148" spans="1:14" x14ac:dyDescent="0.25">
      <c r="A148" s="5" t="s">
        <v>6</v>
      </c>
      <c r="B148" s="6">
        <f>AVERAGE('Pre-tax'!E5:E1216)</f>
        <v>5.3586818430483953</v>
      </c>
      <c r="C148" s="6">
        <f>AVERAGE('Pre-tax'!N5:N1216)</f>
        <v>6.5762476147614759</v>
      </c>
      <c r="K148" s="2"/>
      <c r="L148" s="5" t="s">
        <v>6</v>
      </c>
      <c r="M148" s="6">
        <f>AVERAGE('Post-tax'!E5:E1216)</f>
        <v>4.801378931371362</v>
      </c>
      <c r="N148" s="6">
        <f>AVERAGE('Post-tax'!N5:N1216)</f>
        <v>5.8923178628262853</v>
      </c>
    </row>
    <row r="149" spans="1:14" x14ac:dyDescent="0.25">
      <c r="A149" s="5" t="s">
        <v>7</v>
      </c>
      <c r="B149" s="6">
        <f>MIN('Pre-tax'!E5:E1216)</f>
        <v>3.2710227272727264</v>
      </c>
      <c r="C149" s="6">
        <f>MIN('Pre-tax'!N5:N1216)</f>
        <v>3.3234545454545454</v>
      </c>
      <c r="K149" s="2"/>
      <c r="L149" s="5" t="s">
        <v>7</v>
      </c>
      <c r="M149" s="6">
        <f>MIN('Post-tax'!E5:E1216)</f>
        <v>2.930836363636363</v>
      </c>
      <c r="N149" s="6">
        <f>MIN('Post-tax'!N5:N1216)</f>
        <v>2.9778152727272729</v>
      </c>
    </row>
    <row r="150" spans="1:14" x14ac:dyDescent="0.25">
      <c r="A150" s="5" t="s">
        <v>8</v>
      </c>
      <c r="B150" s="6">
        <f>MAX('Pre-tax'!E5:E1216)</f>
        <v>7.5001200000000017</v>
      </c>
      <c r="C150" s="6">
        <f>MAX('Pre-tax'!N5:N1216)</f>
        <v>9.5911454545454546</v>
      </c>
      <c r="K150" s="2"/>
      <c r="L150" s="5" t="s">
        <v>8</v>
      </c>
      <c r="M150" s="6">
        <f>MAX('Post-tax'!E5:E1216)</f>
        <v>6.7201075200000018</v>
      </c>
      <c r="N150" s="6">
        <f>MAX('Post-tax'!N5:N1216)</f>
        <v>8.5936663272727269</v>
      </c>
    </row>
    <row r="151" spans="1:14" x14ac:dyDescent="0.25">
      <c r="A151" s="5" t="s">
        <v>9</v>
      </c>
      <c r="B151" s="7">
        <f>1-'Pre-tax'!X1</f>
        <v>0.23762376237623761</v>
      </c>
      <c r="C151" s="7">
        <f>'Pre-tax'!X1</f>
        <v>0.76237623762376239</v>
      </c>
      <c r="K151" s="2"/>
      <c r="L151" s="5" t="s">
        <v>9</v>
      </c>
      <c r="M151" s="7">
        <f>1-'Post-tax'!X1</f>
        <v>0.23762376237623761</v>
      </c>
      <c r="N151" s="7">
        <f>'Post-tax'!X1</f>
        <v>0.76237623762376239</v>
      </c>
    </row>
    <row r="152" spans="1:14" x14ac:dyDescent="0.25">
      <c r="K152" s="2"/>
    </row>
    <row r="153" spans="1:14" x14ac:dyDescent="0.25">
      <c r="K153" s="2"/>
    </row>
    <row r="154" spans="1:14" x14ac:dyDescent="0.25">
      <c r="A154" s="17"/>
      <c r="B154" s="18"/>
      <c r="C154" s="18"/>
      <c r="K154" s="2"/>
    </row>
    <row r="155" spans="1:14" x14ac:dyDescent="0.25">
      <c r="A155" s="18"/>
      <c r="B155" s="18"/>
      <c r="C155" s="18"/>
      <c r="K155" s="2"/>
    </row>
    <row r="156" spans="1:14" x14ac:dyDescent="0.25">
      <c r="A156" s="18"/>
      <c r="B156" s="18"/>
      <c r="C156" s="18"/>
      <c r="K156" s="2"/>
    </row>
    <row r="157" spans="1:14" x14ac:dyDescent="0.25">
      <c r="A157" s="18"/>
      <c r="B157" s="18"/>
      <c r="C157" s="18"/>
      <c r="K157" s="2"/>
    </row>
    <row r="158" spans="1:14" x14ac:dyDescent="0.25">
      <c r="A158" s="18"/>
      <c r="B158" s="18"/>
      <c r="C158" s="18"/>
      <c r="K158" s="2"/>
    </row>
    <row r="159" spans="1:14" x14ac:dyDescent="0.25">
      <c r="A159" s="18"/>
      <c r="B159" s="18"/>
      <c r="C159" s="18"/>
      <c r="K159" s="2"/>
    </row>
    <row r="160" spans="1:14" x14ac:dyDescent="0.25">
      <c r="A160" s="18"/>
      <c r="B160" s="18"/>
      <c r="C160" s="18"/>
      <c r="K160" s="2"/>
    </row>
    <row r="161" spans="1:28" x14ac:dyDescent="0.25">
      <c r="K161" s="2"/>
    </row>
    <row r="162" spans="1:28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</row>
    <row r="163" spans="1:28" x14ac:dyDescent="0.25">
      <c r="A163" s="1" t="s">
        <v>19</v>
      </c>
      <c r="K163" s="2"/>
      <c r="N163" s="3" t="s">
        <v>1</v>
      </c>
    </row>
    <row r="164" spans="1:28" x14ac:dyDescent="0.25">
      <c r="A164" s="1" t="s">
        <v>20</v>
      </c>
      <c r="K164" s="2"/>
      <c r="M164" s="1" t="s">
        <v>3</v>
      </c>
      <c r="N164" s="4">
        <v>0.3</v>
      </c>
    </row>
    <row r="165" spans="1:28" x14ac:dyDescent="0.25">
      <c r="K165" s="2"/>
    </row>
    <row r="166" spans="1:28" x14ac:dyDescent="0.25">
      <c r="B166" s="5" t="s">
        <v>4</v>
      </c>
      <c r="C166" s="5" t="s">
        <v>21</v>
      </c>
      <c r="K166" s="2"/>
      <c r="M166" s="5" t="s">
        <v>4</v>
      </c>
      <c r="N166" s="5" t="s">
        <v>21</v>
      </c>
    </row>
    <row r="167" spans="1:28" x14ac:dyDescent="0.25">
      <c r="A167" s="5" t="s">
        <v>6</v>
      </c>
      <c r="B167" s="6">
        <f>AVERAGE('Pre-tax'!F5:F1216)</f>
        <v>5.4390614977477991</v>
      </c>
      <c r="C167" s="6">
        <f>AVERAGE('Pre-tax'!O5:O1216)</f>
        <v>7.0138006513993814</v>
      </c>
      <c r="K167" s="2"/>
      <c r="L167" s="5" t="s">
        <v>6</v>
      </c>
      <c r="M167" s="6">
        <f>AVERAGE('Post-tax'!F5:F1216)</f>
        <v>4.8869464429469085</v>
      </c>
      <c r="N167" s="6">
        <f>AVERAGE('Post-tax'!O5:O1216)</f>
        <v>4.8793467390466221</v>
      </c>
    </row>
    <row r="168" spans="1:28" x14ac:dyDescent="0.25">
      <c r="A168" s="5" t="s">
        <v>7</v>
      </c>
      <c r="B168" s="6">
        <f>MIN('Pre-tax'!F5:F1216)</f>
        <v>3.6683363636363642</v>
      </c>
      <c r="C168" s="6">
        <f>MIN('Pre-tax'!O5:O1216)</f>
        <v>3.7717882352941179</v>
      </c>
      <c r="K168" s="2"/>
      <c r="L168" s="5" t="s">
        <v>7</v>
      </c>
      <c r="M168" s="6">
        <f>MIN('Post-tax'!F5:F1216)</f>
        <v>3.292899427337348</v>
      </c>
      <c r="N168" s="6">
        <f>MIN('Post-tax'!O5:O1216)</f>
        <v>2.6098719182657382</v>
      </c>
    </row>
    <row r="169" spans="1:28" x14ac:dyDescent="0.25">
      <c r="A169" s="5" t="s">
        <v>8</v>
      </c>
      <c r="B169" s="6">
        <f>MAX('Pre-tax'!F5:F1216)</f>
        <v>6.8343874999999992</v>
      </c>
      <c r="C169" s="6">
        <f>MAX('Pre-tax'!O5:O1216)</f>
        <v>10.471274999999999</v>
      </c>
      <c r="K169" s="2"/>
      <c r="L169" s="5" t="s">
        <v>8</v>
      </c>
      <c r="M169" s="6">
        <f>MAX('Post-tax'!F5:F1216)</f>
        <v>6.1441160490780078</v>
      </c>
      <c r="N169" s="6">
        <f>MAX('Post-tax'!O5:O1216)</f>
        <v>7.3139552382933459</v>
      </c>
    </row>
    <row r="170" spans="1:28" x14ac:dyDescent="0.25">
      <c r="A170" s="5" t="s">
        <v>9</v>
      </c>
      <c r="B170" s="7">
        <f>1-'Pre-tax'!Y1</f>
        <v>0.25165016501650161</v>
      </c>
      <c r="C170" s="7">
        <f>'Pre-tax'!Y1</f>
        <v>0.74834983498349839</v>
      </c>
      <c r="K170" s="2"/>
      <c r="L170" s="5" t="s">
        <v>9</v>
      </c>
      <c r="M170" s="7">
        <f>1-'Post-tax'!Y1</f>
        <v>0.56023102310231021</v>
      </c>
      <c r="N170" s="7">
        <f>'Post-tax'!Y1</f>
        <v>0.43976897689768979</v>
      </c>
    </row>
    <row r="171" spans="1:28" x14ac:dyDescent="0.25">
      <c r="K171" s="2"/>
    </row>
    <row r="172" spans="1:28" x14ac:dyDescent="0.25">
      <c r="K172" s="2"/>
    </row>
    <row r="173" spans="1:28" x14ac:dyDescent="0.25">
      <c r="A173" s="17"/>
      <c r="B173" s="18"/>
      <c r="C173" s="18"/>
      <c r="D173" s="18"/>
      <c r="E173" s="18"/>
      <c r="K173" s="2"/>
    </row>
    <row r="174" spans="1:28" x14ac:dyDescent="0.25">
      <c r="A174" s="18"/>
      <c r="B174" s="18"/>
      <c r="C174" s="18"/>
      <c r="D174" s="18"/>
      <c r="E174" s="18"/>
      <c r="K174" s="2"/>
    </row>
    <row r="175" spans="1:28" x14ac:dyDescent="0.25">
      <c r="A175" s="18"/>
      <c r="B175" s="18"/>
      <c r="C175" s="18"/>
      <c r="D175" s="18"/>
      <c r="E175" s="18"/>
      <c r="K175" s="2"/>
    </row>
    <row r="176" spans="1:28" x14ac:dyDescent="0.25">
      <c r="A176" s="18"/>
      <c r="B176" s="18"/>
      <c r="C176" s="18"/>
      <c r="D176" s="18"/>
      <c r="E176" s="18"/>
      <c r="K176" s="2"/>
    </row>
    <row r="177" spans="1:28" x14ac:dyDescent="0.25">
      <c r="A177" s="18"/>
      <c r="B177" s="18"/>
      <c r="C177" s="18"/>
      <c r="D177" s="18"/>
      <c r="E177" s="18"/>
      <c r="K177" s="2"/>
    </row>
    <row r="178" spans="1:28" x14ac:dyDescent="0.25">
      <c r="A178" s="18"/>
      <c r="B178" s="18"/>
      <c r="C178" s="18"/>
      <c r="D178" s="18"/>
      <c r="E178" s="18"/>
      <c r="K178" s="2"/>
    </row>
    <row r="179" spans="1:28" x14ac:dyDescent="0.25">
      <c r="A179" s="18"/>
      <c r="B179" s="18"/>
      <c r="C179" s="18"/>
      <c r="D179" s="18"/>
      <c r="E179" s="18"/>
      <c r="K179" s="2"/>
    </row>
    <row r="180" spans="1:28" x14ac:dyDescent="0.25">
      <c r="A180" s="18"/>
      <c r="B180" s="18"/>
      <c r="C180" s="18"/>
      <c r="D180" s="18"/>
      <c r="E180" s="18"/>
      <c r="K180" s="2"/>
    </row>
    <row r="181" spans="1:28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</row>
    <row r="182" spans="1:28" x14ac:dyDescent="0.25">
      <c r="A182" s="1"/>
      <c r="K182" s="2"/>
    </row>
    <row r="183" spans="1:28" x14ac:dyDescent="0.25">
      <c r="A183" s="1"/>
      <c r="K183" s="2"/>
    </row>
    <row r="184" spans="1:28" x14ac:dyDescent="0.25">
      <c r="K184" s="2"/>
    </row>
    <row r="185" spans="1:28" x14ac:dyDescent="0.25">
      <c r="K185" s="2"/>
    </row>
    <row r="186" spans="1:28" x14ac:dyDescent="0.25">
      <c r="K186" s="2"/>
    </row>
    <row r="187" spans="1:28" x14ac:dyDescent="0.25">
      <c r="K187" s="2"/>
    </row>
    <row r="188" spans="1:28" x14ac:dyDescent="0.25">
      <c r="K188" s="2"/>
    </row>
    <row r="189" spans="1:28" x14ac:dyDescent="0.25">
      <c r="K189" s="2"/>
    </row>
    <row r="190" spans="1:28" x14ac:dyDescent="0.25">
      <c r="K190" s="2"/>
    </row>
    <row r="191" spans="1:28" x14ac:dyDescent="0.25">
      <c r="K191" s="2"/>
    </row>
    <row r="192" spans="1:28" x14ac:dyDescent="0.25">
      <c r="A192" s="17"/>
      <c r="B192" s="18"/>
      <c r="C192" s="18"/>
      <c r="D192" s="18"/>
      <c r="E192" s="18"/>
      <c r="K192" s="2"/>
    </row>
    <row r="193" spans="1:11" x14ac:dyDescent="0.25">
      <c r="A193" s="18"/>
      <c r="B193" s="18"/>
      <c r="C193" s="18"/>
      <c r="D193" s="18"/>
      <c r="E193" s="18"/>
      <c r="K193" s="2"/>
    </row>
    <row r="194" spans="1:11" x14ac:dyDescent="0.25">
      <c r="A194" s="18"/>
      <c r="B194" s="18"/>
      <c r="C194" s="18"/>
      <c r="D194" s="18"/>
      <c r="E194" s="18"/>
      <c r="K194" s="2"/>
    </row>
    <row r="195" spans="1:11" x14ac:dyDescent="0.25">
      <c r="A195" s="18"/>
      <c r="B195" s="18"/>
      <c r="C195" s="18"/>
      <c r="D195" s="18"/>
      <c r="E195" s="18"/>
      <c r="K195" s="2"/>
    </row>
    <row r="196" spans="1:11" x14ac:dyDescent="0.25">
      <c r="A196" s="18"/>
      <c r="B196" s="18"/>
      <c r="C196" s="18"/>
      <c r="D196" s="18"/>
      <c r="E196" s="18"/>
      <c r="K196" s="2"/>
    </row>
    <row r="197" spans="1:11" x14ac:dyDescent="0.25">
      <c r="A197" s="18"/>
      <c r="B197" s="18"/>
      <c r="C197" s="18"/>
      <c r="D197" s="18"/>
      <c r="E197" s="18"/>
      <c r="K197" s="2"/>
    </row>
    <row r="198" spans="1:11" x14ac:dyDescent="0.25">
      <c r="A198" s="18"/>
      <c r="B198" s="18"/>
      <c r="C198" s="18"/>
      <c r="D198" s="18"/>
      <c r="E198" s="18"/>
      <c r="K198" s="2"/>
    </row>
    <row r="199" spans="1:11" x14ac:dyDescent="0.25">
      <c r="A199" s="18"/>
      <c r="B199" s="18"/>
      <c r="C199" s="18"/>
      <c r="D199" s="18"/>
      <c r="E199" s="18"/>
      <c r="K199" s="2"/>
    </row>
    <row r="200" spans="1:11" x14ac:dyDescent="0.25">
      <c r="K200" s="2"/>
    </row>
    <row r="201" spans="1:11" x14ac:dyDescent="0.25">
      <c r="A201" s="1"/>
      <c r="K201" s="2"/>
    </row>
    <row r="202" spans="1:11" x14ac:dyDescent="0.25">
      <c r="A202" s="1"/>
      <c r="K202" s="2"/>
    </row>
    <row r="203" spans="1:11" x14ac:dyDescent="0.25">
      <c r="K203" s="2"/>
    </row>
    <row r="204" spans="1:11" x14ac:dyDescent="0.25">
      <c r="K204" s="2"/>
    </row>
    <row r="205" spans="1:11" x14ac:dyDescent="0.25">
      <c r="K205" s="2"/>
    </row>
    <row r="206" spans="1:11" x14ac:dyDescent="0.25">
      <c r="K206" s="2"/>
    </row>
    <row r="207" spans="1:11" x14ac:dyDescent="0.25">
      <c r="K207" s="2"/>
    </row>
    <row r="208" spans="1:11" x14ac:dyDescent="0.25">
      <c r="K208" s="2"/>
    </row>
    <row r="209" spans="1:11" x14ac:dyDescent="0.25">
      <c r="K209" s="2"/>
    </row>
    <row r="210" spans="1:11" x14ac:dyDescent="0.25">
      <c r="K210" s="2"/>
    </row>
    <row r="211" spans="1:11" x14ac:dyDescent="0.25">
      <c r="A211" s="17"/>
      <c r="B211" s="18"/>
      <c r="C211" s="18"/>
      <c r="D211" s="18"/>
      <c r="E211" s="18"/>
      <c r="K211" s="2"/>
    </row>
    <row r="212" spans="1:11" x14ac:dyDescent="0.25">
      <c r="A212" s="18"/>
      <c r="B212" s="18"/>
      <c r="C212" s="18"/>
      <c r="D212" s="18"/>
      <c r="E212" s="18"/>
      <c r="K212" s="2"/>
    </row>
    <row r="213" spans="1:11" x14ac:dyDescent="0.25">
      <c r="A213" s="18"/>
      <c r="B213" s="18"/>
      <c r="C213" s="18"/>
      <c r="D213" s="18"/>
      <c r="E213" s="18"/>
      <c r="K213" s="2"/>
    </row>
    <row r="214" spans="1:11" x14ac:dyDescent="0.25">
      <c r="A214" s="18"/>
      <c r="B214" s="18"/>
      <c r="C214" s="18"/>
      <c r="D214" s="18"/>
      <c r="E214" s="18"/>
      <c r="K214" s="2"/>
    </row>
    <row r="215" spans="1:11" x14ac:dyDescent="0.25">
      <c r="A215" s="18"/>
      <c r="B215" s="18"/>
      <c r="C215" s="18"/>
      <c r="D215" s="18"/>
      <c r="E215" s="18"/>
      <c r="K215" s="2"/>
    </row>
    <row r="216" spans="1:11" x14ac:dyDescent="0.25">
      <c r="A216" s="18"/>
      <c r="B216" s="18"/>
      <c r="C216" s="18"/>
      <c r="D216" s="18"/>
      <c r="E216" s="18"/>
      <c r="K216" s="2"/>
    </row>
    <row r="217" spans="1:11" x14ac:dyDescent="0.25">
      <c r="A217" s="18"/>
      <c r="B217" s="18"/>
      <c r="C217" s="18"/>
      <c r="D217" s="18"/>
      <c r="E217" s="18"/>
      <c r="K217" s="2"/>
    </row>
    <row r="218" spans="1:11" x14ac:dyDescent="0.25">
      <c r="A218" s="18"/>
      <c r="B218" s="18"/>
      <c r="C218" s="18"/>
      <c r="D218" s="18"/>
      <c r="E218" s="18"/>
      <c r="K218" s="2"/>
    </row>
    <row r="219" spans="1:11" x14ac:dyDescent="0.25">
      <c r="K219" s="2"/>
    </row>
    <row r="220" spans="1:11" x14ac:dyDescent="0.25">
      <c r="A220" s="1"/>
      <c r="K220" s="2"/>
    </row>
    <row r="221" spans="1:11" x14ac:dyDescent="0.25">
      <c r="A221" s="1"/>
      <c r="K221" s="2"/>
    </row>
    <row r="222" spans="1:11" x14ac:dyDescent="0.25">
      <c r="K222" s="2"/>
    </row>
    <row r="223" spans="1:11" x14ac:dyDescent="0.25">
      <c r="K223" s="2"/>
    </row>
    <row r="224" spans="1:11" x14ac:dyDescent="0.25">
      <c r="K224" s="2"/>
    </row>
    <row r="225" spans="1:11" x14ac:dyDescent="0.25">
      <c r="K225" s="2"/>
    </row>
    <row r="226" spans="1:11" x14ac:dyDescent="0.25">
      <c r="K226" s="2"/>
    </row>
    <row r="227" spans="1:11" x14ac:dyDescent="0.25">
      <c r="K227" s="2"/>
    </row>
    <row r="228" spans="1:11" x14ac:dyDescent="0.25">
      <c r="K228" s="2"/>
    </row>
    <row r="229" spans="1:11" x14ac:dyDescent="0.25">
      <c r="K229" s="2"/>
    </row>
    <row r="230" spans="1:11" x14ac:dyDescent="0.25">
      <c r="A230" s="17"/>
      <c r="B230" s="18"/>
      <c r="C230" s="18"/>
      <c r="D230" s="18"/>
      <c r="E230" s="18"/>
      <c r="K230" s="2"/>
    </row>
    <row r="231" spans="1:11" x14ac:dyDescent="0.25">
      <c r="A231" s="18"/>
      <c r="B231" s="18"/>
      <c r="C231" s="18"/>
      <c r="D231" s="18"/>
      <c r="E231" s="18"/>
      <c r="K231" s="2"/>
    </row>
    <row r="232" spans="1:11" x14ac:dyDescent="0.25">
      <c r="A232" s="18"/>
      <c r="B232" s="18"/>
      <c r="C232" s="18"/>
      <c r="D232" s="18"/>
      <c r="E232" s="18"/>
      <c r="K232" s="2"/>
    </row>
    <row r="233" spans="1:11" x14ac:dyDescent="0.25">
      <c r="A233" s="18"/>
      <c r="B233" s="18"/>
      <c r="C233" s="18"/>
      <c r="D233" s="18"/>
      <c r="E233" s="18"/>
      <c r="K233" s="2"/>
    </row>
    <row r="234" spans="1:11" x14ac:dyDescent="0.25">
      <c r="A234" s="18"/>
      <c r="B234" s="18"/>
      <c r="C234" s="18"/>
      <c r="D234" s="18"/>
      <c r="E234" s="18"/>
      <c r="K234" s="2"/>
    </row>
    <row r="235" spans="1:11" x14ac:dyDescent="0.25">
      <c r="A235" s="18"/>
      <c r="B235" s="18"/>
      <c r="C235" s="18"/>
      <c r="D235" s="18"/>
      <c r="E235" s="18"/>
      <c r="K235" s="2"/>
    </row>
    <row r="236" spans="1:11" x14ac:dyDescent="0.25">
      <c r="A236" s="18"/>
      <c r="B236" s="18"/>
      <c r="C236" s="18"/>
      <c r="D236" s="18"/>
      <c r="E236" s="18"/>
      <c r="K236" s="2"/>
    </row>
    <row r="237" spans="1:11" x14ac:dyDescent="0.25">
      <c r="A237" s="18"/>
      <c r="B237" s="18"/>
      <c r="C237" s="18"/>
      <c r="D237" s="18"/>
      <c r="E237" s="18"/>
      <c r="K237" s="2"/>
    </row>
    <row r="238" spans="1:11" x14ac:dyDescent="0.25">
      <c r="K238" s="2"/>
    </row>
    <row r="239" spans="1:11" x14ac:dyDescent="0.25">
      <c r="K239" s="2"/>
    </row>
    <row r="240" spans="1:11" x14ac:dyDescent="0.25">
      <c r="K240" s="2"/>
    </row>
  </sheetData>
  <mergeCells count="12">
    <mergeCell ref="A154:C160"/>
    <mergeCell ref="A173:E180"/>
    <mergeCell ref="A192:E199"/>
    <mergeCell ref="A211:E218"/>
    <mergeCell ref="A230:E237"/>
    <mergeCell ref="A116:C122"/>
    <mergeCell ref="A135:C141"/>
    <mergeCell ref="A21:C25"/>
    <mergeCell ref="A40:C44"/>
    <mergeCell ref="A59:C65"/>
    <mergeCell ref="A78:C84"/>
    <mergeCell ref="A97:C103"/>
  </mergeCells>
  <dataValidations count="1">
    <dataValidation type="list" allowBlank="1" showErrorMessage="1" sqref="N12 N31 N50 N69 N88 N107 N126 N145 N164" xr:uid="{00000000-0002-0000-0000-000000000000}">
      <formula1>"5%,10%,15%,20%,30%"</formula1>
    </dataValidation>
  </dataValidations>
  <pageMargins left="0" right="0" top="0" bottom="0" header="0" footer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Y1216"/>
  <sheetViews>
    <sheetView workbookViewId="0">
      <pane xSplit="1" ySplit="4" topLeftCell="P1197" activePane="bottomRight" state="frozen"/>
      <selection pane="topRight" activeCell="B1" sqref="B1"/>
      <selection pane="bottomLeft" activeCell="A5" sqref="A5"/>
      <selection pane="bottomRight" activeCell="Y3" sqref="Y3"/>
    </sheetView>
  </sheetViews>
  <sheetFormatPr defaultColWidth="12.5546875" defaultRowHeight="15.75" customHeight="1" x14ac:dyDescent="0.25"/>
  <sheetData>
    <row r="1" spans="1:25" x14ac:dyDescent="0.25">
      <c r="A1" s="8" t="s">
        <v>22</v>
      </c>
      <c r="B1" s="9">
        <f t="shared" ref="B1:O1" si="0">B3/B2</f>
        <v>0.99587458745874591</v>
      </c>
      <c r="C1" s="9">
        <f t="shared" si="0"/>
        <v>1</v>
      </c>
      <c r="D1" s="9">
        <f t="shared" si="0"/>
        <v>1</v>
      </c>
      <c r="E1" s="9">
        <f t="shared" si="0"/>
        <v>1</v>
      </c>
      <c r="F1" s="9">
        <f t="shared" si="0"/>
        <v>1</v>
      </c>
      <c r="G1" s="9">
        <f t="shared" si="0"/>
        <v>1</v>
      </c>
      <c r="H1" s="9">
        <f t="shared" si="0"/>
        <v>1</v>
      </c>
      <c r="I1" s="9">
        <f t="shared" si="0"/>
        <v>1</v>
      </c>
      <c r="J1" s="9">
        <f t="shared" si="0"/>
        <v>1</v>
      </c>
      <c r="K1" s="9">
        <f t="shared" si="0"/>
        <v>1</v>
      </c>
      <c r="L1" s="9">
        <f t="shared" si="0"/>
        <v>1</v>
      </c>
      <c r="M1" s="9">
        <f t="shared" si="0"/>
        <v>1</v>
      </c>
      <c r="N1" s="9">
        <f t="shared" si="0"/>
        <v>1</v>
      </c>
      <c r="O1" s="9">
        <f t="shared" si="0"/>
        <v>1</v>
      </c>
      <c r="P1" s="8" t="s">
        <v>22</v>
      </c>
      <c r="Q1" s="9">
        <f t="shared" ref="Q1:Y1" si="1">Q3/Q2</f>
        <v>0.43481848184818483</v>
      </c>
      <c r="R1" s="9">
        <f t="shared" si="1"/>
        <v>0.3085808580858086</v>
      </c>
      <c r="S1" s="9">
        <f t="shared" si="1"/>
        <v>0.64933993399339929</v>
      </c>
      <c r="T1" s="9">
        <f t="shared" si="1"/>
        <v>0.60066006600660071</v>
      </c>
      <c r="U1" s="9">
        <f t="shared" si="1"/>
        <v>0.74339933993399343</v>
      </c>
      <c r="V1" s="9">
        <f t="shared" si="1"/>
        <v>0.71864686468646866</v>
      </c>
      <c r="W1" s="9">
        <f t="shared" si="1"/>
        <v>0.70792079207920788</v>
      </c>
      <c r="X1" s="9">
        <f t="shared" si="1"/>
        <v>0.76237623762376239</v>
      </c>
      <c r="Y1" s="9">
        <f t="shared" si="1"/>
        <v>0.74834983498349839</v>
      </c>
    </row>
    <row r="2" spans="1:25" x14ac:dyDescent="0.25">
      <c r="A2" s="8" t="s">
        <v>23</v>
      </c>
      <c r="B2" s="8">
        <f t="shared" ref="B2:O2" si="2">COUNT((B5:B1216))</f>
        <v>1212</v>
      </c>
      <c r="C2" s="8">
        <f t="shared" si="2"/>
        <v>1212</v>
      </c>
      <c r="D2" s="8">
        <f t="shared" si="2"/>
        <v>1212</v>
      </c>
      <c r="E2" s="8">
        <f t="shared" si="2"/>
        <v>1212</v>
      </c>
      <c r="F2" s="8">
        <f t="shared" si="2"/>
        <v>1212</v>
      </c>
      <c r="G2" s="8">
        <f t="shared" si="2"/>
        <v>1212</v>
      </c>
      <c r="H2" s="8">
        <f t="shared" si="2"/>
        <v>1212</v>
      </c>
      <c r="I2" s="8">
        <f t="shared" si="2"/>
        <v>1212</v>
      </c>
      <c r="J2" s="8">
        <f t="shared" si="2"/>
        <v>1212</v>
      </c>
      <c r="K2" s="8">
        <f t="shared" si="2"/>
        <v>1212</v>
      </c>
      <c r="L2" s="8">
        <f t="shared" si="2"/>
        <v>1212</v>
      </c>
      <c r="M2" s="8">
        <f t="shared" si="2"/>
        <v>1212</v>
      </c>
      <c r="N2" s="8">
        <f t="shared" si="2"/>
        <v>1212</v>
      </c>
      <c r="O2" s="8">
        <f t="shared" si="2"/>
        <v>1212</v>
      </c>
      <c r="P2" s="8" t="s">
        <v>23</v>
      </c>
      <c r="Q2" s="8">
        <f t="shared" ref="Q2:Y2" si="3">COUNT(Q5:Q1216)</f>
        <v>1212</v>
      </c>
      <c r="R2" s="8">
        <f t="shared" si="3"/>
        <v>1212</v>
      </c>
      <c r="S2" s="8">
        <f t="shared" si="3"/>
        <v>1212</v>
      </c>
      <c r="T2" s="8">
        <f t="shared" si="3"/>
        <v>1212</v>
      </c>
      <c r="U2" s="8">
        <f t="shared" si="3"/>
        <v>1212</v>
      </c>
      <c r="V2" s="8">
        <f t="shared" si="3"/>
        <v>1212</v>
      </c>
      <c r="W2" s="8">
        <f t="shared" si="3"/>
        <v>1212</v>
      </c>
      <c r="X2" s="8">
        <f t="shared" si="3"/>
        <v>1212</v>
      </c>
      <c r="Y2" s="8">
        <f t="shared" si="3"/>
        <v>1212</v>
      </c>
    </row>
    <row r="3" spans="1:25" x14ac:dyDescent="0.25">
      <c r="A3" s="8" t="s">
        <v>24</v>
      </c>
      <c r="B3" s="8">
        <f t="shared" ref="B3:O3" si="4">COUNTIF(B5:B1216,"&gt;0")</f>
        <v>1207</v>
      </c>
      <c r="C3" s="8">
        <f t="shared" si="4"/>
        <v>1212</v>
      </c>
      <c r="D3" s="8">
        <f t="shared" si="4"/>
        <v>1212</v>
      </c>
      <c r="E3" s="8">
        <f t="shared" si="4"/>
        <v>1212</v>
      </c>
      <c r="F3" s="8">
        <f t="shared" si="4"/>
        <v>1212</v>
      </c>
      <c r="G3" s="8">
        <f t="shared" si="4"/>
        <v>1212</v>
      </c>
      <c r="H3" s="8">
        <f t="shared" si="4"/>
        <v>1212</v>
      </c>
      <c r="I3" s="8">
        <f t="shared" si="4"/>
        <v>1212</v>
      </c>
      <c r="J3" s="8">
        <f t="shared" si="4"/>
        <v>1212</v>
      </c>
      <c r="K3" s="8">
        <f t="shared" si="4"/>
        <v>1212</v>
      </c>
      <c r="L3" s="8">
        <f t="shared" si="4"/>
        <v>1212</v>
      </c>
      <c r="M3" s="8">
        <f t="shared" si="4"/>
        <v>1212</v>
      </c>
      <c r="N3" s="8">
        <f t="shared" si="4"/>
        <v>1212</v>
      </c>
      <c r="O3" s="8">
        <f t="shared" si="4"/>
        <v>1212</v>
      </c>
      <c r="P3" s="8" t="s">
        <v>24</v>
      </c>
      <c r="Q3" s="8">
        <f t="shared" ref="Q3:Y3" si="5">COUNTIF(Q5:Q1216,"&gt;0")</f>
        <v>527</v>
      </c>
      <c r="R3" s="8">
        <f t="shared" si="5"/>
        <v>374</v>
      </c>
      <c r="S3" s="8">
        <f t="shared" si="5"/>
        <v>787</v>
      </c>
      <c r="T3" s="8">
        <f t="shared" si="5"/>
        <v>728</v>
      </c>
      <c r="U3" s="8">
        <f t="shared" si="5"/>
        <v>901</v>
      </c>
      <c r="V3" s="8">
        <f t="shared" si="5"/>
        <v>871</v>
      </c>
      <c r="W3" s="8">
        <f t="shared" si="5"/>
        <v>858</v>
      </c>
      <c r="X3" s="8">
        <f t="shared" si="5"/>
        <v>924</v>
      </c>
      <c r="Y3" s="8">
        <f t="shared" si="5"/>
        <v>907</v>
      </c>
    </row>
    <row r="4" spans="1:25" x14ac:dyDescent="0.25">
      <c r="A4" s="10" t="s">
        <v>25</v>
      </c>
      <c r="B4" s="8" t="s">
        <v>26</v>
      </c>
      <c r="C4" s="8" t="s">
        <v>27</v>
      </c>
      <c r="D4" s="8" t="s">
        <v>28</v>
      </c>
      <c r="E4" s="8" t="s">
        <v>29</v>
      </c>
      <c r="F4" s="8" t="s">
        <v>30</v>
      </c>
      <c r="G4" s="8" t="s">
        <v>31</v>
      </c>
      <c r="H4" s="8" t="s">
        <v>32</v>
      </c>
      <c r="I4" s="8" t="s">
        <v>33</v>
      </c>
      <c r="J4" s="8" t="s">
        <v>34</v>
      </c>
      <c r="K4" s="8" t="s">
        <v>35</v>
      </c>
      <c r="L4" s="8" t="s">
        <v>36</v>
      </c>
      <c r="M4" s="8" t="s">
        <v>37</v>
      </c>
      <c r="N4" s="8" t="s">
        <v>38</v>
      </c>
      <c r="O4" s="8" t="s">
        <v>39</v>
      </c>
      <c r="P4" s="8"/>
      <c r="Q4" s="8" t="s">
        <v>40</v>
      </c>
      <c r="R4" s="8" t="s">
        <v>41</v>
      </c>
      <c r="S4" s="8" t="s">
        <v>42</v>
      </c>
      <c r="T4" s="8" t="s">
        <v>43</v>
      </c>
      <c r="U4" s="8" t="s">
        <v>44</v>
      </c>
      <c r="V4" s="8" t="s">
        <v>45</v>
      </c>
      <c r="W4" s="8" t="s">
        <v>46</v>
      </c>
      <c r="X4" s="8" t="s">
        <v>47</v>
      </c>
      <c r="Y4" s="8" t="s">
        <v>48</v>
      </c>
    </row>
    <row r="5" spans="1:25" x14ac:dyDescent="0.25">
      <c r="A5" s="11">
        <v>45224</v>
      </c>
      <c r="B5" s="12">
        <v>0.70226538461538446</v>
      </c>
      <c r="C5" s="12">
        <v>2.0540880000000001</v>
      </c>
      <c r="D5" s="12">
        <v>3.9352919999999996</v>
      </c>
      <c r="E5" s="12">
        <v>7.5001200000000017</v>
      </c>
      <c r="F5" s="12">
        <v>5.8172416666666651</v>
      </c>
      <c r="G5" s="12">
        <v>0.55839166666666673</v>
      </c>
      <c r="H5" s="12">
        <v>1.7045666666666672</v>
      </c>
      <c r="I5" s="12">
        <v>3.4935449999999997</v>
      </c>
      <c r="J5" s="12">
        <v>7.2268550000000005</v>
      </c>
      <c r="K5" s="12">
        <v>3.5158899999999997</v>
      </c>
      <c r="L5" s="12">
        <v>7.3359800000000019</v>
      </c>
      <c r="M5" s="12">
        <v>3.5408999999999993</v>
      </c>
      <c r="N5" s="12">
        <v>7.4301636363636359</v>
      </c>
      <c r="O5" s="12">
        <v>5.0520368421052639</v>
      </c>
      <c r="P5" s="12"/>
      <c r="Q5" s="12">
        <f t="shared" ref="Q5:R5" si="6">G5-B5</f>
        <v>-0.14387371794871773</v>
      </c>
      <c r="R5" s="12">
        <f t="shared" si="6"/>
        <v>-0.34952133333333291</v>
      </c>
      <c r="S5" s="12">
        <f t="shared" ref="S5:S259" si="7">K5-D5</f>
        <v>-0.41940199999999983</v>
      </c>
      <c r="T5" s="12">
        <f t="shared" ref="T5:T259" si="8">I5-D5</f>
        <v>-0.44174699999999989</v>
      </c>
      <c r="U5" s="12">
        <f t="shared" ref="U5:U259" si="9">M5-D5</f>
        <v>-0.3943920000000003</v>
      </c>
      <c r="V5" s="12">
        <f t="shared" ref="V5:V259" si="10">L5-E5</f>
        <v>-0.16413999999999973</v>
      </c>
      <c r="W5" s="12">
        <f t="shared" ref="W5:W259" si="11">J5-E5</f>
        <v>-0.2732650000000012</v>
      </c>
      <c r="X5" s="12">
        <f t="shared" ref="X5:Y5" si="12">N5-E5</f>
        <v>-6.9956363636365815E-2</v>
      </c>
      <c r="Y5" s="12">
        <f t="shared" si="12"/>
        <v>-0.76520482456140115</v>
      </c>
    </row>
    <row r="6" spans="1:25" x14ac:dyDescent="0.25">
      <c r="A6" s="11">
        <v>45222</v>
      </c>
      <c r="B6" s="12">
        <v>0.70299615384615377</v>
      </c>
      <c r="C6" s="12">
        <v>2.0384279999999997</v>
      </c>
      <c r="D6" s="12">
        <v>3.9740600000000006</v>
      </c>
      <c r="E6" s="12">
        <v>7.4941920000000009</v>
      </c>
      <c r="F6" s="12">
        <v>5.8463708333333342</v>
      </c>
      <c r="G6" s="12">
        <v>0.55867222222222224</v>
      </c>
      <c r="H6" s="12">
        <v>1.7036111111111107</v>
      </c>
      <c r="I6" s="12">
        <v>3.4936750000000005</v>
      </c>
      <c r="J6" s="12">
        <v>7.2301299999999999</v>
      </c>
      <c r="K6" s="12">
        <v>3.5132699999999999</v>
      </c>
      <c r="L6" s="12">
        <v>7.3352949999999995</v>
      </c>
      <c r="M6" s="12">
        <v>3.5540818181818183</v>
      </c>
      <c r="N6" s="12">
        <v>7.4596363636363634</v>
      </c>
      <c r="O6" s="12">
        <v>5.0086315789473677</v>
      </c>
      <c r="P6" s="12"/>
      <c r="Q6" s="12">
        <f t="shared" ref="Q6:R6" si="13">G6-B6</f>
        <v>-0.14432393162393153</v>
      </c>
      <c r="R6" s="12">
        <f t="shared" si="13"/>
        <v>-0.33481688888888894</v>
      </c>
      <c r="S6" s="12">
        <f t="shared" si="7"/>
        <v>-0.4607900000000007</v>
      </c>
      <c r="T6" s="12">
        <f t="shared" si="8"/>
        <v>-0.48038500000000006</v>
      </c>
      <c r="U6" s="12">
        <f t="shared" si="9"/>
        <v>-0.41997818181818225</v>
      </c>
      <c r="V6" s="12">
        <f t="shared" si="10"/>
        <v>-0.1588970000000014</v>
      </c>
      <c r="W6" s="12">
        <f t="shared" si="11"/>
        <v>-0.26406200000000091</v>
      </c>
      <c r="X6" s="12">
        <f t="shared" ref="X6:Y6" si="14">N6-E6</f>
        <v>-3.4555636363637454E-2</v>
      </c>
      <c r="Y6" s="12">
        <f t="shared" si="14"/>
        <v>-0.83773925438596653</v>
      </c>
    </row>
    <row r="7" spans="1:25" x14ac:dyDescent="0.25">
      <c r="A7" s="11">
        <v>45219</v>
      </c>
      <c r="B7" s="12">
        <v>0.82816153846153817</v>
      </c>
      <c r="C7" s="12">
        <v>2.0560359999999998</v>
      </c>
      <c r="D7" s="12">
        <v>4.0218960000000008</v>
      </c>
      <c r="E7" s="12">
        <v>7.494448000000002</v>
      </c>
      <c r="F7" s="12">
        <v>5.8951416666666683</v>
      </c>
      <c r="G7" s="12">
        <v>0.55929722222222222</v>
      </c>
      <c r="H7" s="12">
        <v>1.7008666666666661</v>
      </c>
      <c r="I7" s="12">
        <v>3.4912300000000003</v>
      </c>
      <c r="J7" s="12">
        <v>7.2162350000000002</v>
      </c>
      <c r="K7" s="12">
        <v>3.5123650000000004</v>
      </c>
      <c r="L7" s="12">
        <v>7.3244900000000017</v>
      </c>
      <c r="M7" s="12">
        <v>3.5630272727272727</v>
      </c>
      <c r="N7" s="12">
        <v>7.4465000000000012</v>
      </c>
      <c r="O7" s="12">
        <v>5.020852631578947</v>
      </c>
      <c r="P7" s="12"/>
      <c r="Q7" s="12">
        <f t="shared" ref="Q7:R7" si="15">G7-B7</f>
        <v>-0.26886431623931595</v>
      </c>
      <c r="R7" s="12">
        <f t="shared" si="15"/>
        <v>-0.35516933333333367</v>
      </c>
      <c r="S7" s="12">
        <f t="shared" si="7"/>
        <v>-0.5095310000000004</v>
      </c>
      <c r="T7" s="12">
        <f t="shared" si="8"/>
        <v>-0.53066600000000053</v>
      </c>
      <c r="U7" s="12">
        <f t="shared" si="9"/>
        <v>-0.45886872727272809</v>
      </c>
      <c r="V7" s="12">
        <f t="shared" si="10"/>
        <v>-0.16995800000000028</v>
      </c>
      <c r="W7" s="12">
        <f t="shared" si="11"/>
        <v>-0.27821300000000182</v>
      </c>
      <c r="X7" s="12">
        <f t="shared" ref="X7:Y7" si="16">N7-E7</f>
        <v>-4.7948000000000768E-2</v>
      </c>
      <c r="Y7" s="12">
        <f t="shared" si="16"/>
        <v>-0.87428903508772127</v>
      </c>
    </row>
    <row r="8" spans="1:25" x14ac:dyDescent="0.25">
      <c r="A8" s="11">
        <v>45218</v>
      </c>
      <c r="B8" s="12">
        <v>0.6342923076923076</v>
      </c>
      <c r="C8" s="12">
        <v>2.0437440000000002</v>
      </c>
      <c r="D8" s="12">
        <v>3.9159519999999999</v>
      </c>
      <c r="E8" s="12">
        <v>7.4013879999999981</v>
      </c>
      <c r="F8" s="12">
        <v>5.8046333333333315</v>
      </c>
      <c r="G8" s="12">
        <v>0.56261944444444434</v>
      </c>
      <c r="H8" s="12">
        <v>1.7034916666666668</v>
      </c>
      <c r="I8" s="12">
        <v>3.4957149999999997</v>
      </c>
      <c r="J8" s="12">
        <v>7.2093249999999998</v>
      </c>
      <c r="K8" s="12">
        <v>3.5164999999999997</v>
      </c>
      <c r="L8" s="12">
        <v>7.3168649999999982</v>
      </c>
      <c r="M8" s="12">
        <v>3.5808727272727272</v>
      </c>
      <c r="N8" s="12">
        <v>7.4315999999999995</v>
      </c>
      <c r="O8" s="12">
        <v>4.9996105263157888</v>
      </c>
      <c r="P8" s="12"/>
      <c r="Q8" s="12">
        <f t="shared" ref="Q8:R8" si="17">G8-B8</f>
        <v>-7.1672863247863261E-2</v>
      </c>
      <c r="R8" s="12">
        <f t="shared" si="17"/>
        <v>-0.34025233333333338</v>
      </c>
      <c r="S8" s="12">
        <f t="shared" si="7"/>
        <v>-0.39945200000000014</v>
      </c>
      <c r="T8" s="12">
        <f t="shared" si="8"/>
        <v>-0.42023700000000019</v>
      </c>
      <c r="U8" s="12">
        <f t="shared" si="9"/>
        <v>-0.33507927272727267</v>
      </c>
      <c r="V8" s="12">
        <f t="shared" si="10"/>
        <v>-8.4522999999999904E-2</v>
      </c>
      <c r="W8" s="12">
        <f t="shared" si="11"/>
        <v>-0.19206299999999832</v>
      </c>
      <c r="X8" s="12">
        <f t="shared" ref="X8:Y8" si="18">N8-E8</f>
        <v>3.021200000000146E-2</v>
      </c>
      <c r="Y8" s="12">
        <f t="shared" si="18"/>
        <v>-0.8050228070175427</v>
      </c>
    </row>
    <row r="9" spans="1:25" x14ac:dyDescent="0.25">
      <c r="A9" s="11">
        <v>45217</v>
      </c>
      <c r="B9" s="12">
        <v>0.61312692307692318</v>
      </c>
      <c r="C9" s="12">
        <v>1.9666159999999997</v>
      </c>
      <c r="D9" s="12">
        <v>3.9291160000000014</v>
      </c>
      <c r="E9" s="12">
        <v>7.4518959999999996</v>
      </c>
      <c r="F9" s="12">
        <v>5.8175750000000015</v>
      </c>
      <c r="G9" s="12">
        <v>0.56678055555555551</v>
      </c>
      <c r="H9" s="12">
        <v>1.707988888888889</v>
      </c>
      <c r="I9" s="12">
        <v>3.4950250000000005</v>
      </c>
      <c r="J9" s="12">
        <v>7.1974749999999998</v>
      </c>
      <c r="K9" s="12">
        <v>3.5260700000000007</v>
      </c>
      <c r="L9" s="12">
        <v>7.3129000000000008</v>
      </c>
      <c r="M9" s="12">
        <v>3.5977636363636365</v>
      </c>
      <c r="N9" s="12">
        <v>7.4173818181818181</v>
      </c>
      <c r="O9" s="12">
        <v>5.0124052631578948</v>
      </c>
      <c r="P9" s="12"/>
      <c r="Q9" s="12">
        <f t="shared" ref="Q9:R9" si="19">G9-B9</f>
        <v>-4.6346367521367671E-2</v>
      </c>
      <c r="R9" s="12">
        <f t="shared" si="19"/>
        <v>-0.2586271111111107</v>
      </c>
      <c r="S9" s="12">
        <f t="shared" si="7"/>
        <v>-0.40304600000000068</v>
      </c>
      <c r="T9" s="12">
        <f t="shared" si="8"/>
        <v>-0.43409100000000089</v>
      </c>
      <c r="U9" s="12">
        <f t="shared" si="9"/>
        <v>-0.33135236363636489</v>
      </c>
      <c r="V9" s="12">
        <f t="shared" si="10"/>
        <v>-0.13899599999999879</v>
      </c>
      <c r="W9" s="12">
        <f t="shared" si="11"/>
        <v>-0.25442099999999979</v>
      </c>
      <c r="X9" s="12">
        <f t="shared" ref="X9:Y9" si="20">N9-E9</f>
        <v>-3.4514181818181555E-2</v>
      </c>
      <c r="Y9" s="12">
        <f t="shared" si="20"/>
        <v>-0.80516973684210669</v>
      </c>
    </row>
    <row r="10" spans="1:25" x14ac:dyDescent="0.25">
      <c r="A10" s="11">
        <v>45216</v>
      </c>
      <c r="B10" s="12">
        <v>0.66580799999999996</v>
      </c>
      <c r="C10" s="12">
        <v>2.0080439999999999</v>
      </c>
      <c r="D10" s="12">
        <v>3.9817359999999997</v>
      </c>
      <c r="E10" s="12">
        <v>7.3949559999999996</v>
      </c>
      <c r="F10" s="12">
        <v>5.7885166666666672</v>
      </c>
      <c r="G10" s="12">
        <v>0.56403888888888887</v>
      </c>
      <c r="H10" s="12">
        <v>1.7057194444444443</v>
      </c>
      <c r="I10" s="12">
        <v>3.4972050000000001</v>
      </c>
      <c r="J10" s="12">
        <v>7.1941650000000008</v>
      </c>
      <c r="K10" s="12">
        <v>3.5350650000000003</v>
      </c>
      <c r="L10" s="12">
        <v>7.3138199999999998</v>
      </c>
      <c r="M10" s="12">
        <v>3.6049818181818183</v>
      </c>
      <c r="N10" s="12">
        <v>7.4124090909090903</v>
      </c>
      <c r="O10" s="12">
        <v>4.9991052631578938</v>
      </c>
      <c r="P10" s="12"/>
      <c r="Q10" s="12">
        <f t="shared" ref="Q10:R10" si="21">G10-B10</f>
        <v>-0.10176911111111109</v>
      </c>
      <c r="R10" s="12">
        <f t="shared" si="21"/>
        <v>-0.3023245555555556</v>
      </c>
      <c r="S10" s="12">
        <f t="shared" si="7"/>
        <v>-0.44667099999999937</v>
      </c>
      <c r="T10" s="12">
        <f t="shared" si="8"/>
        <v>-0.4845309999999996</v>
      </c>
      <c r="U10" s="12">
        <f t="shared" si="9"/>
        <v>-0.37675418181818143</v>
      </c>
      <c r="V10" s="12">
        <f t="shared" si="10"/>
        <v>-8.1135999999999875E-2</v>
      </c>
      <c r="W10" s="12">
        <f t="shared" si="11"/>
        <v>-0.20079099999999883</v>
      </c>
      <c r="X10" s="12">
        <f t="shared" ref="X10:Y10" si="22">N10-E10</f>
        <v>1.7453090909090641E-2</v>
      </c>
      <c r="Y10" s="12">
        <f t="shared" si="22"/>
        <v>-0.78941140350877337</v>
      </c>
    </row>
    <row r="11" spans="1:25" x14ac:dyDescent="0.25">
      <c r="A11" s="11">
        <v>45215</v>
      </c>
      <c r="B11" s="12">
        <v>0.67410399999999993</v>
      </c>
      <c r="C11" s="12">
        <v>1.9753360000000004</v>
      </c>
      <c r="D11" s="12">
        <v>3.8875120000000005</v>
      </c>
      <c r="E11" s="12">
        <v>7.3850519999999991</v>
      </c>
      <c r="F11" s="12">
        <v>5.7896708333333322</v>
      </c>
      <c r="G11" s="12">
        <v>0.5636444444444445</v>
      </c>
      <c r="H11" s="12">
        <v>1.7050722222222223</v>
      </c>
      <c r="I11" s="12">
        <v>3.4958849999999999</v>
      </c>
      <c r="J11" s="12">
        <v>7.1950350000000016</v>
      </c>
      <c r="K11" s="12">
        <v>3.5345550000000001</v>
      </c>
      <c r="L11" s="12">
        <v>7.3135400000000006</v>
      </c>
      <c r="M11" s="12">
        <v>3.593818181818182</v>
      </c>
      <c r="N11" s="12">
        <v>7.4490636363636353</v>
      </c>
      <c r="O11" s="12">
        <v>4.9901000000000009</v>
      </c>
      <c r="P11" s="12"/>
      <c r="Q11" s="12">
        <f t="shared" ref="Q11:R11" si="23">G11-B11</f>
        <v>-0.11045955555555542</v>
      </c>
      <c r="R11" s="12">
        <f t="shared" si="23"/>
        <v>-0.2702637777777781</v>
      </c>
      <c r="S11" s="12">
        <f t="shared" si="7"/>
        <v>-0.35295700000000041</v>
      </c>
      <c r="T11" s="12">
        <f t="shared" si="8"/>
        <v>-0.39162700000000061</v>
      </c>
      <c r="U11" s="12">
        <f t="shared" si="9"/>
        <v>-0.2936938181818185</v>
      </c>
      <c r="V11" s="12">
        <f t="shared" si="10"/>
        <v>-7.1511999999998466E-2</v>
      </c>
      <c r="W11" s="12">
        <f t="shared" si="11"/>
        <v>-0.19001699999999744</v>
      </c>
      <c r="X11" s="12">
        <f t="shared" ref="X11:Y11" si="24">N11-E11</f>
        <v>6.4011636363636271E-2</v>
      </c>
      <c r="Y11" s="12">
        <f t="shared" si="24"/>
        <v>-0.79957083333333134</v>
      </c>
    </row>
    <row r="12" spans="1:25" x14ac:dyDescent="0.25">
      <c r="A12" s="11">
        <v>45212</v>
      </c>
      <c r="B12" s="12">
        <v>0.71693600000000002</v>
      </c>
      <c r="C12" s="12">
        <v>2.0079440000000002</v>
      </c>
      <c r="D12" s="12">
        <v>3.9558719999999998</v>
      </c>
      <c r="E12" s="12">
        <v>7.4439880000000009</v>
      </c>
      <c r="F12" s="12">
        <v>5.8191833333333323</v>
      </c>
      <c r="G12" s="12">
        <v>0.56639722222222222</v>
      </c>
      <c r="H12" s="12">
        <v>1.7021555555555552</v>
      </c>
      <c r="I12" s="12">
        <v>3.5009549999999998</v>
      </c>
      <c r="J12" s="12">
        <v>7.1881850000000016</v>
      </c>
      <c r="K12" s="12">
        <v>3.5389299999999992</v>
      </c>
      <c r="L12" s="12">
        <v>7.3064099999999996</v>
      </c>
      <c r="M12" s="12">
        <v>3.5990636363636366</v>
      </c>
      <c r="N12" s="12">
        <v>7.4200000000000008</v>
      </c>
      <c r="O12" s="12">
        <v>4.9845684210526313</v>
      </c>
      <c r="P12" s="12"/>
      <c r="Q12" s="12">
        <f t="shared" ref="Q12:R12" si="25">G12-B12</f>
        <v>-0.1505387777777778</v>
      </c>
      <c r="R12" s="12">
        <f t="shared" si="25"/>
        <v>-0.30578844444444497</v>
      </c>
      <c r="S12" s="12">
        <f t="shared" si="7"/>
        <v>-0.41694200000000059</v>
      </c>
      <c r="T12" s="12">
        <f t="shared" si="8"/>
        <v>-0.45491700000000002</v>
      </c>
      <c r="U12" s="12">
        <f t="shared" si="9"/>
        <v>-0.35680836363636326</v>
      </c>
      <c r="V12" s="12">
        <f t="shared" si="10"/>
        <v>-0.13757800000000131</v>
      </c>
      <c r="W12" s="12">
        <f t="shared" si="11"/>
        <v>-0.25580299999999934</v>
      </c>
      <c r="X12" s="12">
        <f t="shared" ref="X12:Y12" si="26">N12-E12</f>
        <v>-2.398800000000012E-2</v>
      </c>
      <c r="Y12" s="12">
        <f t="shared" si="26"/>
        <v>-0.83461491228070095</v>
      </c>
    </row>
    <row r="13" spans="1:25" x14ac:dyDescent="0.25">
      <c r="A13" s="11">
        <v>45211</v>
      </c>
      <c r="B13" s="12">
        <v>0.55017199999999999</v>
      </c>
      <c r="C13" s="12">
        <v>1.9897680000000006</v>
      </c>
      <c r="D13" s="12">
        <v>3.8765960000000006</v>
      </c>
      <c r="E13" s="12">
        <v>7.3762719999999993</v>
      </c>
      <c r="F13" s="12">
        <v>5.7722125000000011</v>
      </c>
      <c r="G13" s="12">
        <v>0.56714166666666666</v>
      </c>
      <c r="H13" s="12">
        <v>1.7049111111111113</v>
      </c>
      <c r="I13" s="12">
        <v>3.5075399999999997</v>
      </c>
      <c r="J13" s="12">
        <v>7.1834749999999996</v>
      </c>
      <c r="K13" s="12">
        <v>3.549995</v>
      </c>
      <c r="L13" s="12">
        <v>7.3056650000000003</v>
      </c>
      <c r="M13" s="12">
        <v>3.6069727272727268</v>
      </c>
      <c r="N13" s="12">
        <v>7.4142999999999999</v>
      </c>
      <c r="O13" s="12">
        <v>4.9980631578947365</v>
      </c>
      <c r="P13" s="12"/>
      <c r="Q13" s="12">
        <f t="shared" ref="Q13:R13" si="27">G13-B13</f>
        <v>1.6969666666666661E-2</v>
      </c>
      <c r="R13" s="12">
        <f t="shared" si="27"/>
        <v>-0.28485688888888938</v>
      </c>
      <c r="S13" s="12">
        <f t="shared" si="7"/>
        <v>-0.32660100000000059</v>
      </c>
      <c r="T13" s="12">
        <f t="shared" si="8"/>
        <v>-0.36905600000000094</v>
      </c>
      <c r="U13" s="12">
        <f t="shared" si="9"/>
        <v>-0.26962327272727382</v>
      </c>
      <c r="V13" s="12">
        <f t="shared" si="10"/>
        <v>-7.0606999999998976E-2</v>
      </c>
      <c r="W13" s="12">
        <f t="shared" si="11"/>
        <v>-0.19279699999999966</v>
      </c>
      <c r="X13" s="12">
        <f t="shared" ref="X13:Y13" si="28">N13-E13</f>
        <v>3.8028000000000617E-2</v>
      </c>
      <c r="Y13" s="12">
        <f t="shared" si="28"/>
        <v>-0.77414934210526454</v>
      </c>
    </row>
    <row r="14" spans="1:25" x14ac:dyDescent="0.25">
      <c r="A14" s="11">
        <v>45210</v>
      </c>
      <c r="B14" s="12">
        <v>0.61952000000000007</v>
      </c>
      <c r="C14" s="12">
        <v>2.0217280000000004</v>
      </c>
      <c r="D14" s="12">
        <v>3.9398079999999993</v>
      </c>
      <c r="E14" s="12">
        <v>7.3319880000000008</v>
      </c>
      <c r="F14" s="12">
        <v>5.7828541666666666</v>
      </c>
      <c r="G14" s="12">
        <v>0.56287777777777781</v>
      </c>
      <c r="H14" s="12">
        <v>1.706447222222222</v>
      </c>
      <c r="I14" s="12">
        <v>3.5196300000000003</v>
      </c>
      <c r="J14" s="12">
        <v>7.1714699999999993</v>
      </c>
      <c r="K14" s="12">
        <v>3.5676549999999998</v>
      </c>
      <c r="L14" s="12">
        <v>7.2936449999999997</v>
      </c>
      <c r="M14" s="12">
        <v>3.6175090909090901</v>
      </c>
      <c r="N14" s="12">
        <v>7.4127454545454547</v>
      </c>
      <c r="O14" s="12">
        <v>4.9881894736842103</v>
      </c>
      <c r="P14" s="12"/>
      <c r="Q14" s="12">
        <f t="shared" ref="Q14:R14" si="29">G14-B14</f>
        <v>-5.664222222222226E-2</v>
      </c>
      <c r="R14" s="12">
        <f t="shared" si="29"/>
        <v>-0.31528077777777841</v>
      </c>
      <c r="S14" s="12">
        <f t="shared" si="7"/>
        <v>-0.37215299999999951</v>
      </c>
      <c r="T14" s="12">
        <f t="shared" si="8"/>
        <v>-0.42017799999999905</v>
      </c>
      <c r="U14" s="12">
        <f t="shared" si="9"/>
        <v>-0.32229890909090919</v>
      </c>
      <c r="V14" s="12">
        <f t="shared" si="10"/>
        <v>-3.8343000000001126E-2</v>
      </c>
      <c r="W14" s="12">
        <f t="shared" si="11"/>
        <v>-0.16051800000000149</v>
      </c>
      <c r="X14" s="12">
        <f t="shared" ref="X14:Y14" si="30">N14-E14</f>
        <v>8.0757454545453911E-2</v>
      </c>
      <c r="Y14" s="12">
        <f t="shared" si="30"/>
        <v>-0.79466469298245634</v>
      </c>
    </row>
    <row r="15" spans="1:25" x14ac:dyDescent="0.25">
      <c r="A15" s="11">
        <v>45209</v>
      </c>
      <c r="B15" s="12">
        <v>0.56962800000000002</v>
      </c>
      <c r="C15" s="12">
        <v>2.0010119999999998</v>
      </c>
      <c r="D15" s="12">
        <v>3.896204</v>
      </c>
      <c r="E15" s="12">
        <v>7.3327560000000007</v>
      </c>
      <c r="F15" s="12">
        <v>5.7142250000000017</v>
      </c>
      <c r="G15" s="12">
        <v>0.56266666666666665</v>
      </c>
      <c r="H15" s="12">
        <v>1.7061638888888888</v>
      </c>
      <c r="I15" s="12">
        <v>3.5185599999999999</v>
      </c>
      <c r="J15" s="12">
        <v>7.1325900000000004</v>
      </c>
      <c r="K15" s="12">
        <v>3.5634199999999994</v>
      </c>
      <c r="L15" s="12">
        <v>7.25312</v>
      </c>
      <c r="M15" s="12">
        <v>3.6034545454545461</v>
      </c>
      <c r="N15" s="12">
        <v>7.3477999999999986</v>
      </c>
      <c r="O15" s="12">
        <v>4.9475578947368426</v>
      </c>
      <c r="P15" s="12"/>
      <c r="Q15" s="12">
        <f t="shared" ref="Q15:R15" si="31">G15-B15</f>
        <v>-6.9613333333333749E-3</v>
      </c>
      <c r="R15" s="12">
        <f t="shared" si="31"/>
        <v>-0.29484811111111098</v>
      </c>
      <c r="S15" s="12">
        <f t="shared" si="7"/>
        <v>-0.33278400000000063</v>
      </c>
      <c r="T15" s="12">
        <f t="shared" si="8"/>
        <v>-0.37764400000000009</v>
      </c>
      <c r="U15" s="12">
        <f t="shared" si="9"/>
        <v>-0.29274945454545387</v>
      </c>
      <c r="V15" s="12">
        <f t="shared" si="10"/>
        <v>-7.9636000000000706E-2</v>
      </c>
      <c r="W15" s="12">
        <f t="shared" si="11"/>
        <v>-0.20016600000000029</v>
      </c>
      <c r="X15" s="12">
        <f t="shared" ref="X15:Y15" si="32">N15-E15</f>
        <v>1.5043999999997837E-2</v>
      </c>
      <c r="Y15" s="12">
        <f t="shared" si="32"/>
        <v>-0.76666710526315907</v>
      </c>
    </row>
    <row r="16" spans="1:25" x14ac:dyDescent="0.25">
      <c r="A16" s="13">
        <v>45208</v>
      </c>
      <c r="B16" s="12">
        <v>0.65159199999999995</v>
      </c>
      <c r="C16" s="12">
        <v>2.0699800000000002</v>
      </c>
      <c r="D16" s="12">
        <v>3.8998000000000004</v>
      </c>
      <c r="E16" s="12">
        <v>7.4322760000000017</v>
      </c>
      <c r="F16" s="12">
        <v>5.7562749999999996</v>
      </c>
      <c r="G16" s="12">
        <v>0.5637361111111111</v>
      </c>
      <c r="H16" s="12">
        <v>1.7057888888888888</v>
      </c>
      <c r="I16" s="12">
        <v>3.5274900000000002</v>
      </c>
      <c r="J16" s="12">
        <v>7.1001500000000011</v>
      </c>
      <c r="K16" s="12">
        <v>3.5857000000000001</v>
      </c>
      <c r="L16" s="12">
        <v>7.2237449999999983</v>
      </c>
      <c r="M16" s="12">
        <v>3.6095727272727274</v>
      </c>
      <c r="N16" s="12">
        <v>7.2876727272727289</v>
      </c>
      <c r="O16" s="12">
        <v>4.9186631578947368</v>
      </c>
      <c r="P16" s="12"/>
      <c r="Q16" s="12">
        <f t="shared" ref="Q16:R16" si="33">G16-B16</f>
        <v>-8.7855888888888845E-2</v>
      </c>
      <c r="R16" s="12">
        <f t="shared" si="33"/>
        <v>-0.36419111111111135</v>
      </c>
      <c r="S16" s="12">
        <f t="shared" si="7"/>
        <v>-0.31410000000000027</v>
      </c>
      <c r="T16" s="12">
        <f t="shared" si="8"/>
        <v>-0.37231000000000014</v>
      </c>
      <c r="U16" s="12">
        <f t="shared" si="9"/>
        <v>-0.290227272727273</v>
      </c>
      <c r="V16" s="12">
        <f t="shared" si="10"/>
        <v>-0.20853100000000335</v>
      </c>
      <c r="W16" s="12">
        <f t="shared" si="11"/>
        <v>-0.33212600000000059</v>
      </c>
      <c r="X16" s="12">
        <f t="shared" ref="X16:Y16" si="34">N16-E16</f>
        <v>-0.1446032727272728</v>
      </c>
      <c r="Y16" s="12">
        <f t="shared" si="34"/>
        <v>-0.83761184210526274</v>
      </c>
    </row>
    <row r="17" spans="1:25" x14ac:dyDescent="0.25">
      <c r="A17" s="13">
        <v>45205</v>
      </c>
      <c r="B17" s="12">
        <v>0.7235720000000001</v>
      </c>
      <c r="C17" s="12">
        <v>2.0671279999999999</v>
      </c>
      <c r="D17" s="12">
        <v>3.8942759999999996</v>
      </c>
      <c r="E17" s="12">
        <v>7.3897280000000016</v>
      </c>
      <c r="F17" s="12">
        <v>5.702816666666668</v>
      </c>
      <c r="G17" s="12">
        <v>0.56057777777777773</v>
      </c>
      <c r="H17" s="12">
        <v>1.703033333333333</v>
      </c>
      <c r="I17" s="12">
        <v>3.5308950000000001</v>
      </c>
      <c r="J17" s="12">
        <v>7.0864450000000003</v>
      </c>
      <c r="K17" s="12">
        <v>3.5870100000000003</v>
      </c>
      <c r="L17" s="12">
        <v>7.2063499999999987</v>
      </c>
      <c r="M17" s="12">
        <v>3.6387090909090904</v>
      </c>
      <c r="N17" s="12">
        <v>7.2847181818181816</v>
      </c>
      <c r="O17" s="12">
        <v>4.9539105263157897</v>
      </c>
      <c r="P17" s="12"/>
      <c r="Q17" s="12">
        <f t="shared" ref="Q17:R17" si="35">G17-B17</f>
        <v>-0.16299422222222237</v>
      </c>
      <c r="R17" s="12">
        <f t="shared" si="35"/>
        <v>-0.3640946666666669</v>
      </c>
      <c r="S17" s="12">
        <f t="shared" si="7"/>
        <v>-0.30726599999999937</v>
      </c>
      <c r="T17" s="12">
        <f t="shared" si="8"/>
        <v>-0.36338099999999951</v>
      </c>
      <c r="U17" s="12">
        <f t="shared" si="9"/>
        <v>-0.25556690909090918</v>
      </c>
      <c r="V17" s="12">
        <f t="shared" si="10"/>
        <v>-0.18337800000000293</v>
      </c>
      <c r="W17" s="12">
        <f t="shared" si="11"/>
        <v>-0.3032830000000013</v>
      </c>
      <c r="X17" s="12">
        <f t="shared" ref="X17:Y17" si="36">N17-E17</f>
        <v>-0.10500981818181998</v>
      </c>
      <c r="Y17" s="12">
        <f t="shared" si="36"/>
        <v>-0.74890614035087832</v>
      </c>
    </row>
    <row r="18" spans="1:25" x14ac:dyDescent="0.25">
      <c r="A18" s="13">
        <v>45204</v>
      </c>
      <c r="B18" s="12">
        <v>0.73702800000000002</v>
      </c>
      <c r="C18" s="12">
        <v>2.0564479999999996</v>
      </c>
      <c r="D18" s="12">
        <v>3.9449480000000006</v>
      </c>
      <c r="E18" s="12">
        <v>7.3913839999999995</v>
      </c>
      <c r="F18" s="12">
        <v>5.7555000000000005</v>
      </c>
      <c r="G18" s="12">
        <v>0.56485277777777776</v>
      </c>
      <c r="H18" s="12">
        <v>1.7075416666666665</v>
      </c>
      <c r="I18" s="12">
        <v>3.5961550000000009</v>
      </c>
      <c r="J18" s="12">
        <v>7.0957450000000009</v>
      </c>
      <c r="K18" s="12">
        <v>3.6636799999999994</v>
      </c>
      <c r="L18" s="12">
        <v>7.2095650000000004</v>
      </c>
      <c r="M18" s="12">
        <v>3.8005818181818181</v>
      </c>
      <c r="N18" s="12">
        <v>7.3375454545454541</v>
      </c>
      <c r="O18" s="12">
        <v>5.0683999999999996</v>
      </c>
      <c r="P18" s="12"/>
      <c r="Q18" s="12">
        <f t="shared" ref="Q18:R18" si="37">G18-B18</f>
        <v>-0.17217522222222226</v>
      </c>
      <c r="R18" s="12">
        <f t="shared" si="37"/>
        <v>-0.3489063333333331</v>
      </c>
      <c r="S18" s="12">
        <f t="shared" si="7"/>
        <v>-0.28126800000000118</v>
      </c>
      <c r="T18" s="12">
        <f t="shared" si="8"/>
        <v>-0.34879299999999969</v>
      </c>
      <c r="U18" s="12">
        <f t="shared" si="9"/>
        <v>-0.1443661818181825</v>
      </c>
      <c r="V18" s="12">
        <f t="shared" si="10"/>
        <v>-0.18181899999999906</v>
      </c>
      <c r="W18" s="12">
        <f t="shared" si="11"/>
        <v>-0.29563899999999865</v>
      </c>
      <c r="X18" s="12">
        <f t="shared" ref="X18:Y18" si="38">N18-E18</f>
        <v>-5.3838545454545361E-2</v>
      </c>
      <c r="Y18" s="12">
        <f t="shared" si="38"/>
        <v>-0.68710000000000093</v>
      </c>
    </row>
    <row r="19" spans="1:25" x14ac:dyDescent="0.25">
      <c r="A19" s="13">
        <v>45203</v>
      </c>
      <c r="B19" s="12">
        <v>0.751776</v>
      </c>
      <c r="C19" s="12">
        <v>2.0275280000000002</v>
      </c>
      <c r="D19" s="12">
        <v>3.9676160000000005</v>
      </c>
      <c r="E19" s="12">
        <v>7.379967999999999</v>
      </c>
      <c r="F19" s="12">
        <v>5.7625458333333341</v>
      </c>
      <c r="G19" s="12">
        <v>0.56494999999999984</v>
      </c>
      <c r="H19" s="12">
        <v>1.7071028571428568</v>
      </c>
      <c r="I19" s="12">
        <v>3.5936450000000009</v>
      </c>
      <c r="J19" s="12">
        <v>7.0915899999999992</v>
      </c>
      <c r="K19" s="12">
        <v>3.6640449999999993</v>
      </c>
      <c r="L19" s="12">
        <v>7.2101899999999999</v>
      </c>
      <c r="M19" s="12">
        <v>3.8052727272727269</v>
      </c>
      <c r="N19" s="12">
        <v>7.3213363636363633</v>
      </c>
      <c r="O19" s="12">
        <v>5.0100210526315783</v>
      </c>
      <c r="P19" s="12"/>
      <c r="Q19" s="12">
        <f t="shared" ref="Q19:R19" si="39">G19-B19</f>
        <v>-0.18682600000000016</v>
      </c>
      <c r="R19" s="12">
        <f t="shared" si="39"/>
        <v>-0.32042514285714341</v>
      </c>
      <c r="S19" s="12">
        <f t="shared" si="7"/>
        <v>-0.30357100000000115</v>
      </c>
      <c r="T19" s="12">
        <f t="shared" si="8"/>
        <v>-0.37397099999999961</v>
      </c>
      <c r="U19" s="12">
        <f t="shared" si="9"/>
        <v>-0.16234327272727356</v>
      </c>
      <c r="V19" s="12">
        <f t="shared" si="10"/>
        <v>-0.1697779999999991</v>
      </c>
      <c r="W19" s="12">
        <f t="shared" si="11"/>
        <v>-0.2883779999999998</v>
      </c>
      <c r="X19" s="12">
        <f t="shared" ref="X19:Y19" si="40">N19-E19</f>
        <v>-5.8631636363635664E-2</v>
      </c>
      <c r="Y19" s="12">
        <f t="shared" si="40"/>
        <v>-0.75252478070175588</v>
      </c>
    </row>
    <row r="20" spans="1:25" x14ac:dyDescent="0.25">
      <c r="A20" s="13">
        <v>45202</v>
      </c>
      <c r="B20" s="12">
        <v>0.64245200000000013</v>
      </c>
      <c r="C20" s="12">
        <v>2.0343520000000002</v>
      </c>
      <c r="D20" s="12">
        <v>3.9064640000000002</v>
      </c>
      <c r="E20" s="12">
        <v>7.2145719999999995</v>
      </c>
      <c r="F20" s="12">
        <v>5.6777874999999982</v>
      </c>
      <c r="G20" s="12">
        <v>0.56407222222222209</v>
      </c>
      <c r="H20" s="12">
        <v>1.7086057142857145</v>
      </c>
      <c r="I20" s="12">
        <v>3.5892799999999996</v>
      </c>
      <c r="J20" s="12">
        <v>7.0994350000000015</v>
      </c>
      <c r="K20" s="12">
        <v>3.655945</v>
      </c>
      <c r="L20" s="12">
        <v>7.2090900000000007</v>
      </c>
      <c r="M20" s="12">
        <v>3.8110090909090903</v>
      </c>
      <c r="N20" s="12">
        <v>7.351509090909091</v>
      </c>
      <c r="O20" s="12">
        <v>5.0156526315789476</v>
      </c>
      <c r="P20" s="12"/>
      <c r="Q20" s="12">
        <f t="shared" ref="Q20:R20" si="41">G20-B20</f>
        <v>-7.8379777777778048E-2</v>
      </c>
      <c r="R20" s="12">
        <f t="shared" si="41"/>
        <v>-0.32574628571428565</v>
      </c>
      <c r="S20" s="12">
        <f t="shared" si="7"/>
        <v>-0.25051900000000016</v>
      </c>
      <c r="T20" s="12">
        <f t="shared" si="8"/>
        <v>-0.31718400000000058</v>
      </c>
      <c r="U20" s="12">
        <f t="shared" si="9"/>
        <v>-9.5454909090909812E-2</v>
      </c>
      <c r="V20" s="12">
        <f t="shared" si="10"/>
        <v>-5.4819999999988767E-3</v>
      </c>
      <c r="W20" s="12">
        <f t="shared" si="11"/>
        <v>-0.11513699999999805</v>
      </c>
      <c r="X20" s="12">
        <f t="shared" ref="X20:Y20" si="42">N20-E20</f>
        <v>0.13693709090909145</v>
      </c>
      <c r="Y20" s="12">
        <f t="shared" si="42"/>
        <v>-0.66213486842105063</v>
      </c>
    </row>
    <row r="21" spans="1:25" x14ac:dyDescent="0.25">
      <c r="A21" s="11">
        <v>45198</v>
      </c>
      <c r="B21" s="12">
        <v>0.71087199999999995</v>
      </c>
      <c r="C21" s="12">
        <v>1.9951720000000006</v>
      </c>
      <c r="D21" s="12">
        <v>4.0825400000000016</v>
      </c>
      <c r="E21" s="12">
        <v>7.3108880000000003</v>
      </c>
      <c r="F21" s="12">
        <v>5.6982208333333331</v>
      </c>
      <c r="G21" s="12">
        <v>0.58373333333333344</v>
      </c>
      <c r="H21" s="12">
        <v>1.7172571428571428</v>
      </c>
      <c r="I21" s="12">
        <v>3.6806599999999996</v>
      </c>
      <c r="J21" s="12">
        <v>7.1409349999999989</v>
      </c>
      <c r="K21" s="12">
        <v>3.761614999999999</v>
      </c>
      <c r="L21" s="12">
        <v>7.2494650000000007</v>
      </c>
      <c r="M21" s="12">
        <v>3.9198636363636363</v>
      </c>
      <c r="N21" s="12">
        <v>7.4077363636363627</v>
      </c>
      <c r="O21" s="12">
        <v>5.0079578947368431</v>
      </c>
      <c r="P21" s="12"/>
      <c r="Q21" s="12">
        <f t="shared" ref="Q21:R21" si="43">G21-B21</f>
        <v>-0.12713866666666651</v>
      </c>
      <c r="R21" s="12">
        <f t="shared" si="43"/>
        <v>-0.2779148571428578</v>
      </c>
      <c r="S21" s="12">
        <f t="shared" si="7"/>
        <v>-0.32092500000000257</v>
      </c>
      <c r="T21" s="12">
        <f t="shared" si="8"/>
        <v>-0.40188000000000201</v>
      </c>
      <c r="U21" s="12">
        <f t="shared" si="9"/>
        <v>-0.16267636363636528</v>
      </c>
      <c r="V21" s="12">
        <f t="shared" si="10"/>
        <v>-6.1422999999999561E-2</v>
      </c>
      <c r="W21" s="12">
        <f t="shared" si="11"/>
        <v>-0.16995300000000135</v>
      </c>
      <c r="X21" s="12">
        <f t="shared" ref="X21:Y21" si="44">N21-E21</f>
        <v>9.68483636363624E-2</v>
      </c>
      <c r="Y21" s="12">
        <f t="shared" si="44"/>
        <v>-0.69026293859649002</v>
      </c>
    </row>
    <row r="22" spans="1:25" x14ac:dyDescent="0.25">
      <c r="A22" s="11">
        <v>45196</v>
      </c>
      <c r="B22" s="12">
        <v>0.52167200000000002</v>
      </c>
      <c r="C22" s="12">
        <v>1.9076800000000003</v>
      </c>
      <c r="D22" s="12">
        <v>3.9934760000000007</v>
      </c>
      <c r="E22" s="12">
        <v>7.2814880000000004</v>
      </c>
      <c r="F22" s="12">
        <v>5.6473499999999994</v>
      </c>
      <c r="G22" s="12">
        <v>0.57467222222222236</v>
      </c>
      <c r="H22" s="12">
        <v>1.7083142857142859</v>
      </c>
      <c r="I22" s="12">
        <v>3.7095050000000001</v>
      </c>
      <c r="J22" s="12">
        <v>7.1581550000000007</v>
      </c>
      <c r="K22" s="12">
        <v>3.7895899999999996</v>
      </c>
      <c r="L22" s="12">
        <v>7.2657950000000016</v>
      </c>
      <c r="M22" s="12">
        <v>3.9637454545454545</v>
      </c>
      <c r="N22" s="12">
        <v>7.4534909090909087</v>
      </c>
      <c r="O22" s="12">
        <v>5.0262789473684206</v>
      </c>
      <c r="P22" s="12"/>
      <c r="Q22" s="12">
        <f t="shared" ref="Q22:R22" si="45">G22-B22</f>
        <v>5.3000222222222337E-2</v>
      </c>
      <c r="R22" s="12">
        <f t="shared" si="45"/>
        <v>-0.19936571428571437</v>
      </c>
      <c r="S22" s="12">
        <f t="shared" si="7"/>
        <v>-0.20388600000000112</v>
      </c>
      <c r="T22" s="12">
        <f t="shared" si="8"/>
        <v>-0.28397100000000064</v>
      </c>
      <c r="U22" s="12">
        <f t="shared" si="9"/>
        <v>-2.9730545454546231E-2</v>
      </c>
      <c r="V22" s="12">
        <f t="shared" si="10"/>
        <v>-1.5692999999998847E-2</v>
      </c>
      <c r="W22" s="12">
        <f t="shared" si="11"/>
        <v>-0.12333299999999969</v>
      </c>
      <c r="X22" s="12">
        <f t="shared" ref="X22:Y22" si="46">N22-E22</f>
        <v>0.17200290909090832</v>
      </c>
      <c r="Y22" s="12">
        <f t="shared" si="46"/>
        <v>-0.6210710526315788</v>
      </c>
    </row>
    <row r="23" spans="1:25" x14ac:dyDescent="0.25">
      <c r="A23" s="11">
        <v>45195</v>
      </c>
      <c r="B23" s="12">
        <v>0.5370720000000001</v>
      </c>
      <c r="C23" s="12">
        <v>1.9890239999999995</v>
      </c>
      <c r="D23" s="12">
        <v>3.8462039999999988</v>
      </c>
      <c r="E23" s="12">
        <v>7.2222239999999998</v>
      </c>
      <c r="F23" s="12">
        <v>5.5981708333333335</v>
      </c>
      <c r="G23" s="12">
        <v>0.57175277777777778</v>
      </c>
      <c r="H23" s="12">
        <v>1.7031885714285715</v>
      </c>
      <c r="I23" s="12">
        <v>3.6844399999999999</v>
      </c>
      <c r="J23" s="12">
        <v>7.1188599999999997</v>
      </c>
      <c r="K23" s="12">
        <v>3.7575249999999998</v>
      </c>
      <c r="L23" s="12">
        <v>7.2187000000000001</v>
      </c>
      <c r="M23" s="12">
        <v>3.9453</v>
      </c>
      <c r="N23" s="12">
        <v>7.4169454545454547</v>
      </c>
      <c r="O23" s="12">
        <v>5.0028947368421051</v>
      </c>
      <c r="P23" s="12"/>
      <c r="Q23" s="12">
        <f t="shared" ref="Q23:R23" si="47">G23-B23</f>
        <v>3.4680777777777672E-2</v>
      </c>
      <c r="R23" s="12">
        <f t="shared" si="47"/>
        <v>-0.28583542857142796</v>
      </c>
      <c r="S23" s="12">
        <f t="shared" si="7"/>
        <v>-8.8678999999999064E-2</v>
      </c>
      <c r="T23" s="12">
        <f t="shared" si="8"/>
        <v>-0.16176399999999891</v>
      </c>
      <c r="U23" s="12">
        <f t="shared" si="9"/>
        <v>9.9096000000001183E-2</v>
      </c>
      <c r="V23" s="12">
        <f t="shared" si="10"/>
        <v>-3.5239999999996385E-3</v>
      </c>
      <c r="W23" s="12">
        <f t="shared" si="11"/>
        <v>-0.10336400000000001</v>
      </c>
      <c r="X23" s="12">
        <f t="shared" ref="X23:Y23" si="48">N23-E23</f>
        <v>0.19472145454545498</v>
      </c>
      <c r="Y23" s="12">
        <f t="shared" si="48"/>
        <v>-0.59527609649122848</v>
      </c>
    </row>
    <row r="24" spans="1:25" x14ac:dyDescent="0.25">
      <c r="A24" s="11">
        <v>45194</v>
      </c>
      <c r="B24" s="12">
        <v>0.492284</v>
      </c>
      <c r="C24" s="12">
        <v>1.867648</v>
      </c>
      <c r="D24" s="12">
        <v>3.8031519999999994</v>
      </c>
      <c r="E24" s="12">
        <v>7.1370240000000003</v>
      </c>
      <c r="F24" s="12">
        <v>5.5727666666666673</v>
      </c>
      <c r="G24" s="12">
        <v>0.57687222222222201</v>
      </c>
      <c r="H24" s="12">
        <v>1.7030057142857147</v>
      </c>
      <c r="I24" s="12">
        <v>3.692155000000001</v>
      </c>
      <c r="J24" s="12">
        <v>7.0846899999999993</v>
      </c>
      <c r="K24" s="12">
        <v>3.7670949999999999</v>
      </c>
      <c r="L24" s="12">
        <v>7.1793000000000005</v>
      </c>
      <c r="M24" s="12">
        <v>3.9549363636363641</v>
      </c>
      <c r="N24" s="12">
        <v>7.3766999999999996</v>
      </c>
      <c r="O24" s="12">
        <v>5.0016947368421052</v>
      </c>
      <c r="P24" s="12"/>
      <c r="Q24" s="12">
        <f t="shared" ref="Q24:R24" si="49">G24-B24</f>
        <v>8.4588222222222009E-2</v>
      </c>
      <c r="R24" s="12">
        <f t="shared" si="49"/>
        <v>-0.1646422857142853</v>
      </c>
      <c r="S24" s="12">
        <f t="shared" si="7"/>
        <v>-3.6056999999999562E-2</v>
      </c>
      <c r="T24" s="12">
        <f t="shared" si="8"/>
        <v>-0.11099699999999846</v>
      </c>
      <c r="U24" s="12">
        <f t="shared" si="9"/>
        <v>0.15178436363636472</v>
      </c>
      <c r="V24" s="12">
        <f t="shared" si="10"/>
        <v>4.2276000000000202E-2</v>
      </c>
      <c r="W24" s="12">
        <f t="shared" si="11"/>
        <v>-5.2334000000000991E-2</v>
      </c>
      <c r="X24" s="12">
        <f t="shared" ref="X24:Y24" si="50">N24-E24</f>
        <v>0.23967599999999933</v>
      </c>
      <c r="Y24" s="12">
        <f t="shared" si="50"/>
        <v>-0.57107192982456212</v>
      </c>
    </row>
    <row r="25" spans="1:25" x14ac:dyDescent="0.25">
      <c r="A25" s="11">
        <v>45191</v>
      </c>
      <c r="B25" s="12">
        <v>0.66051199999999999</v>
      </c>
      <c r="C25" s="12">
        <v>1.9543160000000004</v>
      </c>
      <c r="D25" s="12">
        <v>3.9523520000000003</v>
      </c>
      <c r="E25" s="12">
        <v>7.3362400000000001</v>
      </c>
      <c r="F25" s="12">
        <v>5.6317499999999994</v>
      </c>
      <c r="G25" s="12">
        <v>0.57755833333333328</v>
      </c>
      <c r="H25" s="12">
        <v>1.7006400000000002</v>
      </c>
      <c r="I25" s="12">
        <v>3.69876</v>
      </c>
      <c r="J25" s="12">
        <v>7.0611149999999991</v>
      </c>
      <c r="K25" s="12">
        <v>3.7758700000000003</v>
      </c>
      <c r="L25" s="12">
        <v>7.1586299999999996</v>
      </c>
      <c r="M25" s="12">
        <v>3.9742000000000002</v>
      </c>
      <c r="N25" s="12">
        <v>7.3291363636363647</v>
      </c>
      <c r="O25" s="12">
        <v>4.9508947368421055</v>
      </c>
      <c r="P25" s="12"/>
      <c r="Q25" s="12">
        <f t="shared" ref="Q25:R25" si="51">G25-B25</f>
        <v>-8.2953666666666703E-2</v>
      </c>
      <c r="R25" s="12">
        <f t="shared" si="51"/>
        <v>-0.25367600000000023</v>
      </c>
      <c r="S25" s="12">
        <f t="shared" si="7"/>
        <v>-0.17648200000000003</v>
      </c>
      <c r="T25" s="12">
        <f t="shared" si="8"/>
        <v>-0.25359200000000026</v>
      </c>
      <c r="U25" s="12">
        <f t="shared" si="9"/>
        <v>2.1847999999999868E-2</v>
      </c>
      <c r="V25" s="12">
        <f t="shared" si="10"/>
        <v>-0.17761000000000049</v>
      </c>
      <c r="W25" s="12">
        <f t="shared" si="11"/>
        <v>-0.27512500000000095</v>
      </c>
      <c r="X25" s="12">
        <f t="shared" ref="X25:Y25" si="52">N25-E25</f>
        <v>-7.1036363636354238E-3</v>
      </c>
      <c r="Y25" s="12">
        <f t="shared" si="52"/>
        <v>-0.68085526315789391</v>
      </c>
    </row>
    <row r="26" spans="1:25" x14ac:dyDescent="0.25">
      <c r="A26" s="11">
        <v>45190</v>
      </c>
      <c r="B26" s="12">
        <v>0.67822000000000005</v>
      </c>
      <c r="C26" s="12">
        <v>1.9854119999999997</v>
      </c>
      <c r="D26" s="12">
        <v>4.0247319999999993</v>
      </c>
      <c r="E26" s="12">
        <v>7.2089120000000015</v>
      </c>
      <c r="F26" s="12">
        <v>5.5983249999999991</v>
      </c>
      <c r="G26" s="12">
        <v>0.57808611111111086</v>
      </c>
      <c r="H26" s="12">
        <v>1.6997342857142859</v>
      </c>
      <c r="I26" s="12">
        <v>3.6981250000000001</v>
      </c>
      <c r="J26" s="12">
        <v>7.0466350000000002</v>
      </c>
      <c r="K26" s="12">
        <v>3.7752850000000002</v>
      </c>
      <c r="L26" s="12">
        <v>7.1416750000000011</v>
      </c>
      <c r="M26" s="12">
        <v>3.9848818181818189</v>
      </c>
      <c r="N26" s="12">
        <v>7.3105181818181819</v>
      </c>
      <c r="O26" s="12">
        <v>4.9607263157894748</v>
      </c>
      <c r="P26" s="12"/>
      <c r="Q26" s="12">
        <f t="shared" ref="Q26:R26" si="53">G26-B26</f>
        <v>-0.10013388888888919</v>
      </c>
      <c r="R26" s="12">
        <f t="shared" si="53"/>
        <v>-0.28567771428571387</v>
      </c>
      <c r="S26" s="12">
        <f t="shared" si="7"/>
        <v>-0.24944699999999909</v>
      </c>
      <c r="T26" s="12">
        <f t="shared" si="8"/>
        <v>-0.3266069999999992</v>
      </c>
      <c r="U26" s="12">
        <f t="shared" si="9"/>
        <v>-3.9850181818180452E-2</v>
      </c>
      <c r="V26" s="12">
        <f t="shared" si="10"/>
        <v>-6.7237000000000435E-2</v>
      </c>
      <c r="W26" s="12">
        <f t="shared" si="11"/>
        <v>-0.16227700000000134</v>
      </c>
      <c r="X26" s="12">
        <f t="shared" ref="X26:Y26" si="54">N26-E26</f>
        <v>0.10160618181818037</v>
      </c>
      <c r="Y26" s="12">
        <f t="shared" si="54"/>
        <v>-0.63759868421052435</v>
      </c>
    </row>
    <row r="27" spans="1:25" x14ac:dyDescent="0.25">
      <c r="A27" s="11">
        <v>45189</v>
      </c>
      <c r="B27" s="12">
        <v>0.51908799999999999</v>
      </c>
      <c r="C27" s="12">
        <v>1.9528439999999998</v>
      </c>
      <c r="D27" s="12">
        <v>3.8917719999999996</v>
      </c>
      <c r="E27" s="12">
        <v>7.1293160000000002</v>
      </c>
      <c r="F27" s="12">
        <v>5.4900916666666673</v>
      </c>
      <c r="G27" s="12">
        <v>0.57531944444444449</v>
      </c>
      <c r="H27" s="12">
        <v>1.7008999999999994</v>
      </c>
      <c r="I27" s="12">
        <v>3.7180299999999997</v>
      </c>
      <c r="J27" s="12">
        <v>7.0294349999999994</v>
      </c>
      <c r="K27" s="12">
        <v>3.8011150000000002</v>
      </c>
      <c r="L27" s="12">
        <v>7.1206950000000004</v>
      </c>
      <c r="M27" s="12">
        <v>3.997363636363636</v>
      </c>
      <c r="N27" s="12">
        <v>7.2904272727272721</v>
      </c>
      <c r="O27" s="12">
        <v>4.9433105263157904</v>
      </c>
      <c r="P27" s="12"/>
      <c r="Q27" s="12">
        <f t="shared" ref="Q27:R27" si="55">G27-B27</f>
        <v>5.6231444444444501E-2</v>
      </c>
      <c r="R27" s="12">
        <f t="shared" si="55"/>
        <v>-0.25194400000000039</v>
      </c>
      <c r="S27" s="12">
        <f t="shared" si="7"/>
        <v>-9.0656999999999321E-2</v>
      </c>
      <c r="T27" s="12">
        <f t="shared" si="8"/>
        <v>-0.17374199999999984</v>
      </c>
      <c r="U27" s="12">
        <f t="shared" si="9"/>
        <v>0.10559163636363644</v>
      </c>
      <c r="V27" s="12">
        <f t="shared" si="10"/>
        <v>-8.6209999999997677E-3</v>
      </c>
      <c r="W27" s="12">
        <f t="shared" si="11"/>
        <v>-9.9881000000000775E-2</v>
      </c>
      <c r="X27" s="12">
        <f t="shared" ref="X27:Y27" si="56">N27-E27</f>
        <v>0.16111127272727188</v>
      </c>
      <c r="Y27" s="12">
        <f t="shared" si="56"/>
        <v>-0.54678114035087688</v>
      </c>
    </row>
    <row r="28" spans="1:25" x14ac:dyDescent="0.25">
      <c r="A28" s="11">
        <v>45187</v>
      </c>
      <c r="B28" s="12">
        <v>0.63668399999999992</v>
      </c>
      <c r="C28" s="12">
        <v>2.0525479999999998</v>
      </c>
      <c r="D28" s="12">
        <v>4.0916040000000011</v>
      </c>
      <c r="E28" s="12">
        <v>7.2665640000000007</v>
      </c>
      <c r="F28" s="12">
        <v>5.5859749999999986</v>
      </c>
      <c r="G28" s="12">
        <v>0.57551666666666668</v>
      </c>
      <c r="H28" s="12">
        <v>1.7013771428571429</v>
      </c>
      <c r="I28" s="12">
        <v>3.7308250000000003</v>
      </c>
      <c r="J28" s="12">
        <v>6.9886349999999995</v>
      </c>
      <c r="K28" s="12">
        <v>3.8166999999999986</v>
      </c>
      <c r="L28" s="12">
        <v>7.0795000000000012</v>
      </c>
      <c r="M28" s="12">
        <v>4.0074181818181822</v>
      </c>
      <c r="N28" s="12">
        <v>7.2239909090909098</v>
      </c>
      <c r="O28" s="12">
        <v>4.9405842105263167</v>
      </c>
      <c r="P28" s="12"/>
      <c r="Q28" s="12">
        <f t="shared" ref="Q28:R28" si="57">G28-B28</f>
        <v>-6.116733333333324E-2</v>
      </c>
      <c r="R28" s="12">
        <f t="shared" si="57"/>
        <v>-0.3511708571428569</v>
      </c>
      <c r="S28" s="12">
        <f t="shared" si="7"/>
        <v>-0.27490400000000248</v>
      </c>
      <c r="T28" s="12">
        <f t="shared" si="8"/>
        <v>-0.36077900000000085</v>
      </c>
      <c r="U28" s="12">
        <f t="shared" si="9"/>
        <v>-8.4185818181818917E-2</v>
      </c>
      <c r="V28" s="12">
        <f t="shared" si="10"/>
        <v>-0.18706399999999945</v>
      </c>
      <c r="W28" s="12">
        <f t="shared" si="11"/>
        <v>-0.2779290000000012</v>
      </c>
      <c r="X28" s="12">
        <f t="shared" ref="X28:Y28" si="58">N28-E28</f>
        <v>-4.2573090909090894E-2</v>
      </c>
      <c r="Y28" s="12">
        <f t="shared" si="58"/>
        <v>-0.64539078947368189</v>
      </c>
    </row>
    <row r="29" spans="1:25" x14ac:dyDescent="0.25">
      <c r="A29" s="11">
        <v>45184</v>
      </c>
      <c r="B29" s="12">
        <v>0.61876799999999998</v>
      </c>
      <c r="C29" s="12">
        <v>1.9461079999999997</v>
      </c>
      <c r="D29" s="12">
        <v>3.9198600000000003</v>
      </c>
      <c r="E29" s="12">
        <v>7.2194239999999992</v>
      </c>
      <c r="F29" s="12">
        <v>5.563320833333333</v>
      </c>
      <c r="G29" s="12">
        <v>0.57422777777777767</v>
      </c>
      <c r="H29" s="12">
        <v>1.7014800000000001</v>
      </c>
      <c r="I29" s="12">
        <v>3.7219299999999995</v>
      </c>
      <c r="J29" s="12">
        <v>6.9728699999999986</v>
      </c>
      <c r="K29" s="12">
        <v>3.809755</v>
      </c>
      <c r="L29" s="12">
        <v>7.0655049999999999</v>
      </c>
      <c r="M29" s="12">
        <v>3.9921636363636366</v>
      </c>
      <c r="N29" s="12">
        <v>7.1891181818181824</v>
      </c>
      <c r="O29" s="12">
        <v>4.9307263157894736</v>
      </c>
      <c r="P29" s="12"/>
      <c r="Q29" s="12">
        <f t="shared" ref="Q29:R29" si="59">G29-B29</f>
        <v>-4.4540222222222314E-2</v>
      </c>
      <c r="R29" s="12">
        <f t="shared" si="59"/>
        <v>-0.24462799999999962</v>
      </c>
      <c r="S29" s="12">
        <f t="shared" si="7"/>
        <v>-0.11010500000000034</v>
      </c>
      <c r="T29" s="12">
        <f t="shared" si="8"/>
        <v>-0.19793000000000083</v>
      </c>
      <c r="U29" s="12">
        <f t="shared" si="9"/>
        <v>7.2303636363636237E-2</v>
      </c>
      <c r="V29" s="12">
        <f t="shared" si="10"/>
        <v>-0.15391899999999925</v>
      </c>
      <c r="W29" s="12">
        <f t="shared" si="11"/>
        <v>-0.24655400000000061</v>
      </c>
      <c r="X29" s="12">
        <f t="shared" ref="X29:Y29" si="60">N29-E29</f>
        <v>-3.0305818181816768E-2</v>
      </c>
      <c r="Y29" s="12">
        <f t="shared" si="60"/>
        <v>-0.63259451754385942</v>
      </c>
    </row>
    <row r="30" spans="1:25" x14ac:dyDescent="0.25">
      <c r="A30" s="11">
        <v>45183</v>
      </c>
      <c r="B30" s="12">
        <v>0.63250399999999996</v>
      </c>
      <c r="C30" s="12">
        <v>2.0046119999999998</v>
      </c>
      <c r="D30" s="12">
        <v>4.0171279999999987</v>
      </c>
      <c r="E30" s="12">
        <v>7.2528800000000002</v>
      </c>
      <c r="F30" s="12">
        <v>5.5573249999999996</v>
      </c>
      <c r="G30" s="12">
        <v>0.57425833333333332</v>
      </c>
      <c r="H30" s="12">
        <v>1.7035199999999997</v>
      </c>
      <c r="I30" s="12">
        <v>3.7194999999999991</v>
      </c>
      <c r="J30" s="12">
        <v>6.9589350000000012</v>
      </c>
      <c r="K30" s="12">
        <v>3.8040650000000005</v>
      </c>
      <c r="L30" s="12">
        <v>7.0444599999999991</v>
      </c>
      <c r="M30" s="12">
        <v>4.0118090909090913</v>
      </c>
      <c r="N30" s="12">
        <v>7.1677909090909102</v>
      </c>
      <c r="O30" s="12">
        <v>4.9841000000000006</v>
      </c>
      <c r="P30" s="12"/>
      <c r="Q30" s="12">
        <f t="shared" ref="Q30:R30" si="61">G30-B30</f>
        <v>-5.824566666666664E-2</v>
      </c>
      <c r="R30" s="12">
        <f t="shared" si="61"/>
        <v>-0.30109200000000014</v>
      </c>
      <c r="S30" s="12">
        <f t="shared" si="7"/>
        <v>-0.21306299999999823</v>
      </c>
      <c r="T30" s="12">
        <f t="shared" si="8"/>
        <v>-0.29762799999999956</v>
      </c>
      <c r="U30" s="12">
        <f t="shared" si="9"/>
        <v>-5.3189090909073755E-3</v>
      </c>
      <c r="V30" s="12">
        <f t="shared" si="10"/>
        <v>-0.20842000000000116</v>
      </c>
      <c r="W30" s="12">
        <f t="shared" si="11"/>
        <v>-0.29394499999999901</v>
      </c>
      <c r="X30" s="12">
        <f t="shared" ref="X30:Y30" si="62">N30-E30</f>
        <v>-8.5089090909090004E-2</v>
      </c>
      <c r="Y30" s="12">
        <f t="shared" si="62"/>
        <v>-0.57322499999999899</v>
      </c>
    </row>
    <row r="31" spans="1:25" x14ac:dyDescent="0.25">
      <c r="A31" s="11">
        <v>45182</v>
      </c>
      <c r="B31" s="12">
        <v>0.68100800000000006</v>
      </c>
      <c r="C31" s="12">
        <v>2.0255920000000005</v>
      </c>
      <c r="D31" s="12">
        <v>3.8710719999999994</v>
      </c>
      <c r="E31" s="12">
        <v>7.2545200000000003</v>
      </c>
      <c r="F31" s="12">
        <v>5.5459083333333341</v>
      </c>
      <c r="G31" s="12">
        <v>0.56844722222222233</v>
      </c>
      <c r="H31" s="12">
        <v>1.7003828571428572</v>
      </c>
      <c r="I31" s="12">
        <v>3.7249649999999996</v>
      </c>
      <c r="J31" s="12">
        <v>6.9323899999999998</v>
      </c>
      <c r="K31" s="12">
        <v>3.8113000000000006</v>
      </c>
      <c r="L31" s="12">
        <v>7.020035</v>
      </c>
      <c r="M31" s="12">
        <v>4.0026909090909077</v>
      </c>
      <c r="N31" s="12">
        <v>7.108063636363636</v>
      </c>
      <c r="O31" s="12">
        <v>4.932631578947368</v>
      </c>
      <c r="P31" s="12"/>
      <c r="Q31" s="12">
        <f t="shared" ref="Q31:R31" si="63">G31-B31</f>
        <v>-0.11256077777777773</v>
      </c>
      <c r="R31" s="12">
        <f t="shared" si="63"/>
        <v>-0.32520914285714331</v>
      </c>
      <c r="S31" s="12">
        <f t="shared" si="7"/>
        <v>-5.9771999999998826E-2</v>
      </c>
      <c r="T31" s="12">
        <f t="shared" si="8"/>
        <v>-0.14610699999999976</v>
      </c>
      <c r="U31" s="12">
        <f t="shared" si="9"/>
        <v>0.13161890909090834</v>
      </c>
      <c r="V31" s="12">
        <f t="shared" si="10"/>
        <v>-0.23448500000000028</v>
      </c>
      <c r="W31" s="12">
        <f t="shared" si="11"/>
        <v>-0.32213000000000047</v>
      </c>
      <c r="X31" s="12">
        <f t="shared" ref="X31:Y31" si="64">N31-E31</f>
        <v>-0.14645636363636427</v>
      </c>
      <c r="Y31" s="12">
        <f t="shared" si="64"/>
        <v>-0.61327675438596607</v>
      </c>
    </row>
    <row r="32" spans="1:25" x14ac:dyDescent="0.25">
      <c r="A32" s="11">
        <v>45181</v>
      </c>
      <c r="B32" s="12">
        <v>0.76511200000000001</v>
      </c>
      <c r="C32" s="12">
        <v>2.1502560000000006</v>
      </c>
      <c r="D32" s="12">
        <v>3.9679040000000003</v>
      </c>
      <c r="E32" s="12">
        <v>7.3863279999999989</v>
      </c>
      <c r="F32" s="12">
        <v>5.5592208333333319</v>
      </c>
      <c r="G32" s="12">
        <v>0.56840000000000013</v>
      </c>
      <c r="H32" s="12">
        <v>1.6978200000000006</v>
      </c>
      <c r="I32" s="12">
        <v>3.7576849999999995</v>
      </c>
      <c r="J32" s="12">
        <v>6.9234649999999984</v>
      </c>
      <c r="K32" s="12">
        <v>3.8545949999999998</v>
      </c>
      <c r="L32" s="12">
        <v>7.0113950000000003</v>
      </c>
      <c r="M32" s="12">
        <v>4.0132272727272715</v>
      </c>
      <c r="N32" s="12">
        <v>7.0688818181818185</v>
      </c>
      <c r="O32" s="12">
        <v>4.8593157894736843</v>
      </c>
      <c r="P32" s="12"/>
      <c r="Q32" s="12">
        <f t="shared" ref="Q32:R32" si="65">G32-B32</f>
        <v>-0.19671199999999989</v>
      </c>
      <c r="R32" s="12">
        <f t="shared" si="65"/>
        <v>-0.45243600000000006</v>
      </c>
      <c r="S32" s="12">
        <f t="shared" si="7"/>
        <v>-0.11330900000000055</v>
      </c>
      <c r="T32" s="12">
        <f t="shared" si="8"/>
        <v>-0.21021900000000082</v>
      </c>
      <c r="U32" s="12">
        <f t="shared" si="9"/>
        <v>4.5323272727271213E-2</v>
      </c>
      <c r="V32" s="12">
        <f t="shared" si="10"/>
        <v>-0.37493299999999863</v>
      </c>
      <c r="W32" s="12">
        <f t="shared" si="11"/>
        <v>-0.46286300000000047</v>
      </c>
      <c r="X32" s="12">
        <f t="shared" ref="X32:Y32" si="66">N32-E32</f>
        <v>-0.31744618181818041</v>
      </c>
      <c r="Y32" s="12">
        <f t="shared" si="66"/>
        <v>-0.69990504385964769</v>
      </c>
    </row>
    <row r="33" spans="1:25" x14ac:dyDescent="0.25">
      <c r="A33" s="11">
        <v>45180</v>
      </c>
      <c r="B33" s="12">
        <v>0.72426800000000002</v>
      </c>
      <c r="C33" s="12">
        <v>1.9845839999999999</v>
      </c>
      <c r="D33" s="12">
        <v>3.9220839999999999</v>
      </c>
      <c r="E33" s="12">
        <v>7.2459879999999997</v>
      </c>
      <c r="F33" s="12">
        <v>5.5325999999999995</v>
      </c>
      <c r="G33" s="12">
        <v>0.572277777777778</v>
      </c>
      <c r="H33" s="12">
        <v>1.7013314285714283</v>
      </c>
      <c r="I33" s="12">
        <v>3.762775</v>
      </c>
      <c r="J33" s="12">
        <v>6.913475</v>
      </c>
      <c r="K33" s="12">
        <v>3.8602949999999994</v>
      </c>
      <c r="L33" s="12">
        <v>7.0023349999999995</v>
      </c>
      <c r="M33" s="12">
        <v>4.0259999999999998</v>
      </c>
      <c r="N33" s="12">
        <v>7.0638454545454552</v>
      </c>
      <c r="O33" s="12">
        <v>4.8652631578947378</v>
      </c>
      <c r="P33" s="12"/>
      <c r="Q33" s="12">
        <f t="shared" ref="Q33:R33" si="67">G33-B33</f>
        <v>-0.15199022222222203</v>
      </c>
      <c r="R33" s="12">
        <f t="shared" si="67"/>
        <v>-0.28325257142857163</v>
      </c>
      <c r="S33" s="12">
        <f t="shared" si="7"/>
        <v>-6.1789000000000538E-2</v>
      </c>
      <c r="T33" s="12">
        <f t="shared" si="8"/>
        <v>-0.15930899999999992</v>
      </c>
      <c r="U33" s="12">
        <f t="shared" si="9"/>
        <v>0.1039159999999999</v>
      </c>
      <c r="V33" s="12">
        <f t="shared" si="10"/>
        <v>-0.24365300000000012</v>
      </c>
      <c r="W33" s="12">
        <f t="shared" si="11"/>
        <v>-0.33251299999999961</v>
      </c>
      <c r="X33" s="12">
        <f t="shared" ref="X33:Y33" si="68">N33-E33</f>
        <v>-0.18214254545454445</v>
      </c>
      <c r="Y33" s="12">
        <f t="shared" si="68"/>
        <v>-0.66733684210526167</v>
      </c>
    </row>
    <row r="34" spans="1:25" x14ac:dyDescent="0.25">
      <c r="A34" s="13">
        <v>45177</v>
      </c>
      <c r="B34" s="12">
        <v>0.77938399999999985</v>
      </c>
      <c r="C34" s="12">
        <v>2.0285200000000003</v>
      </c>
      <c r="D34" s="12">
        <v>3.9353719999999996</v>
      </c>
      <c r="E34" s="12">
        <v>7.2426600000000008</v>
      </c>
      <c r="F34" s="12">
        <v>5.5386416666666669</v>
      </c>
      <c r="G34" s="12">
        <v>0.56699999999999995</v>
      </c>
      <c r="H34" s="12">
        <v>1.6979314285714286</v>
      </c>
      <c r="I34" s="12">
        <v>3.7918800000000004</v>
      </c>
      <c r="J34" s="12">
        <v>6.9091350000000009</v>
      </c>
      <c r="K34" s="12">
        <v>3.8919299999999999</v>
      </c>
      <c r="L34" s="12">
        <v>6.9967100000000002</v>
      </c>
      <c r="M34" s="12">
        <v>4.0584363636363641</v>
      </c>
      <c r="N34" s="12">
        <v>7.0656363636363633</v>
      </c>
      <c r="O34" s="12">
        <v>4.8871368421052637</v>
      </c>
      <c r="P34" s="12"/>
      <c r="Q34" s="12">
        <f t="shared" ref="Q34:R34" si="69">G34-B34</f>
        <v>-0.21238399999999991</v>
      </c>
      <c r="R34" s="12">
        <f t="shared" si="69"/>
        <v>-0.33058857142857168</v>
      </c>
      <c r="S34" s="12">
        <f t="shared" si="7"/>
        <v>-4.3441999999999759E-2</v>
      </c>
      <c r="T34" s="12">
        <f t="shared" si="8"/>
        <v>-0.14349199999999929</v>
      </c>
      <c r="U34" s="12">
        <f t="shared" si="9"/>
        <v>0.12306436363636442</v>
      </c>
      <c r="V34" s="12">
        <f t="shared" si="10"/>
        <v>-0.24595000000000056</v>
      </c>
      <c r="W34" s="12">
        <f t="shared" si="11"/>
        <v>-0.33352499999999985</v>
      </c>
      <c r="X34" s="12">
        <f t="shared" ref="X34:Y34" si="70">N34-E34</f>
        <v>-0.17702363636363749</v>
      </c>
      <c r="Y34" s="12">
        <f t="shared" si="70"/>
        <v>-0.65150482456140324</v>
      </c>
    </row>
    <row r="35" spans="1:25" x14ac:dyDescent="0.25">
      <c r="A35" s="13">
        <v>45176</v>
      </c>
      <c r="B35" s="12">
        <v>0.76158000000000003</v>
      </c>
      <c r="C35" s="12">
        <v>2.0255079999999994</v>
      </c>
      <c r="D35" s="12">
        <v>3.8790560000000003</v>
      </c>
      <c r="E35" s="12">
        <v>7.1936559999999989</v>
      </c>
      <c r="F35" s="12">
        <v>5.5068583333333336</v>
      </c>
      <c r="G35" s="12">
        <v>0.56627777777777788</v>
      </c>
      <c r="H35" s="12">
        <v>1.6967142857142854</v>
      </c>
      <c r="I35" s="12">
        <v>3.7871800000000015</v>
      </c>
      <c r="J35" s="12">
        <v>6.9078399999999984</v>
      </c>
      <c r="K35" s="12">
        <v>3.8849450000000005</v>
      </c>
      <c r="L35" s="12">
        <v>6.9904799999999998</v>
      </c>
      <c r="M35" s="12">
        <v>4.0410545454545455</v>
      </c>
      <c r="N35" s="12">
        <v>7.0711818181818193</v>
      </c>
      <c r="O35" s="12">
        <v>4.90028947368421</v>
      </c>
      <c r="P35" s="12"/>
      <c r="Q35" s="12">
        <f t="shared" ref="Q35:R35" si="71">G35-B35</f>
        <v>-0.19530222222222215</v>
      </c>
      <c r="R35" s="12">
        <f t="shared" si="71"/>
        <v>-0.32879371428571402</v>
      </c>
      <c r="S35" s="12">
        <f t="shared" si="7"/>
        <v>5.8890000000002551E-3</v>
      </c>
      <c r="T35" s="12">
        <f t="shared" si="8"/>
        <v>-9.1875999999998736E-2</v>
      </c>
      <c r="U35" s="12">
        <f t="shared" si="9"/>
        <v>0.16199854545454517</v>
      </c>
      <c r="V35" s="12">
        <f t="shared" si="10"/>
        <v>-0.20317599999999914</v>
      </c>
      <c r="W35" s="12">
        <f t="shared" si="11"/>
        <v>-0.28581600000000051</v>
      </c>
      <c r="X35" s="12">
        <f t="shared" ref="X35:Y35" si="72">N35-E35</f>
        <v>-0.12247418181817959</v>
      </c>
      <c r="Y35" s="12">
        <f t="shared" si="72"/>
        <v>-0.60656885964912366</v>
      </c>
    </row>
    <row r="36" spans="1:25" x14ac:dyDescent="0.25">
      <c r="A36" s="13">
        <v>45175</v>
      </c>
      <c r="B36" s="12">
        <v>0.68131200000000003</v>
      </c>
      <c r="C36" s="12">
        <v>1.9729760000000001</v>
      </c>
      <c r="D36" s="12">
        <v>3.8584840000000002</v>
      </c>
      <c r="E36" s="12">
        <v>7.1419040000000003</v>
      </c>
      <c r="F36" s="12">
        <v>5.512979166666665</v>
      </c>
      <c r="G36" s="12">
        <v>0.56436111111111131</v>
      </c>
      <c r="H36" s="12">
        <v>1.6966542857142859</v>
      </c>
      <c r="I36" s="12">
        <v>3.7884750000000005</v>
      </c>
      <c r="J36" s="12">
        <v>6.9050299999999991</v>
      </c>
      <c r="K36" s="12">
        <v>3.8866800000000006</v>
      </c>
      <c r="L36" s="12">
        <v>6.9894000000000007</v>
      </c>
      <c r="M36" s="12">
        <v>4.0405000000000006</v>
      </c>
      <c r="N36" s="12">
        <v>7.0750545454545453</v>
      </c>
      <c r="O36" s="12">
        <v>4.8638368421052638</v>
      </c>
      <c r="P36" s="12"/>
      <c r="Q36" s="12">
        <f t="shared" ref="Q36:R36" si="73">G36-B36</f>
        <v>-0.11695088888888872</v>
      </c>
      <c r="R36" s="12">
        <f t="shared" si="73"/>
        <v>-0.27632171428571417</v>
      </c>
      <c r="S36" s="12">
        <f t="shared" si="7"/>
        <v>2.8196000000000332E-2</v>
      </c>
      <c r="T36" s="12">
        <f t="shared" si="8"/>
        <v>-7.0008999999999766E-2</v>
      </c>
      <c r="U36" s="12">
        <f t="shared" si="9"/>
        <v>0.1820160000000004</v>
      </c>
      <c r="V36" s="12">
        <f t="shared" si="10"/>
        <v>-0.15250399999999953</v>
      </c>
      <c r="W36" s="12">
        <f t="shared" si="11"/>
        <v>-0.23687400000000114</v>
      </c>
      <c r="X36" s="12">
        <f t="shared" ref="X36:Y36" si="74">N36-E36</f>
        <v>-6.6849454545454989E-2</v>
      </c>
      <c r="Y36" s="12">
        <f t="shared" si="74"/>
        <v>-0.6491423245614012</v>
      </c>
    </row>
    <row r="37" spans="1:25" x14ac:dyDescent="0.25">
      <c r="A37" s="13">
        <v>45174</v>
      </c>
      <c r="B37" s="12">
        <v>0.66211199999999992</v>
      </c>
      <c r="C37" s="12">
        <v>1.9938679999999998</v>
      </c>
      <c r="D37" s="12">
        <v>3.8575400000000002</v>
      </c>
      <c r="E37" s="12">
        <v>7.104768</v>
      </c>
      <c r="F37" s="12">
        <v>5.4621083333333322</v>
      </c>
      <c r="G37" s="12">
        <v>0.56401111111111102</v>
      </c>
      <c r="H37" s="12">
        <v>1.6958342857142854</v>
      </c>
      <c r="I37" s="12">
        <v>3.7831799999999993</v>
      </c>
      <c r="J37" s="12">
        <v>6.9067999999999996</v>
      </c>
      <c r="K37" s="12">
        <v>3.8804050000000005</v>
      </c>
      <c r="L37" s="12">
        <v>6.9879200000000008</v>
      </c>
      <c r="M37" s="12">
        <v>4.0279818181818179</v>
      </c>
      <c r="N37" s="12">
        <v>7.0944090909090907</v>
      </c>
      <c r="O37" s="12">
        <v>4.8696263157894739</v>
      </c>
      <c r="P37" s="12"/>
      <c r="Q37" s="12">
        <f t="shared" ref="Q37:R37" si="75">G37-B37</f>
        <v>-9.8100888888888904E-2</v>
      </c>
      <c r="R37" s="12">
        <f t="shared" si="75"/>
        <v>-0.29803371428571435</v>
      </c>
      <c r="S37" s="12">
        <f t="shared" si="7"/>
        <v>2.2865000000000357E-2</v>
      </c>
      <c r="T37" s="12">
        <f t="shared" si="8"/>
        <v>-7.436000000000087E-2</v>
      </c>
      <c r="U37" s="12">
        <f t="shared" si="9"/>
        <v>0.17044181818181769</v>
      </c>
      <c r="V37" s="12">
        <f t="shared" si="10"/>
        <v>-0.11684799999999917</v>
      </c>
      <c r="W37" s="12">
        <f t="shared" si="11"/>
        <v>-0.19796800000000037</v>
      </c>
      <c r="X37" s="12">
        <f t="shared" ref="X37:Y37" si="76">N37-E37</f>
        <v>-1.0358909090909307E-2</v>
      </c>
      <c r="Y37" s="12">
        <f t="shared" si="76"/>
        <v>-0.59248201754385832</v>
      </c>
    </row>
    <row r="38" spans="1:25" x14ac:dyDescent="0.25">
      <c r="A38" s="13">
        <v>45173</v>
      </c>
      <c r="B38" s="12">
        <v>0.63907200000000008</v>
      </c>
      <c r="C38" s="12">
        <v>1.9566360000000003</v>
      </c>
      <c r="D38" s="12">
        <v>3.83284</v>
      </c>
      <c r="E38" s="12">
        <v>6.9775599999999995</v>
      </c>
      <c r="F38" s="12">
        <v>5.4459291666666667</v>
      </c>
      <c r="G38" s="12">
        <v>0.56309444444444445</v>
      </c>
      <c r="H38" s="12">
        <v>1.697697142857143</v>
      </c>
      <c r="I38" s="12">
        <v>3.7832599999999998</v>
      </c>
      <c r="J38" s="12">
        <v>6.901514999999999</v>
      </c>
      <c r="K38" s="12">
        <v>3.8795599999999992</v>
      </c>
      <c r="L38" s="12">
        <v>6.9837749999999987</v>
      </c>
      <c r="M38" s="12">
        <v>4.0297727272727268</v>
      </c>
      <c r="N38" s="12">
        <v>7.09031818181818</v>
      </c>
      <c r="O38" s="12">
        <v>4.8723789473684223</v>
      </c>
      <c r="P38" s="12"/>
      <c r="Q38" s="12">
        <f t="shared" ref="Q38:R38" si="77">G38-B38</f>
        <v>-7.5977555555555631E-2</v>
      </c>
      <c r="R38" s="12">
        <f t="shared" si="77"/>
        <v>-0.25893885714285725</v>
      </c>
      <c r="S38" s="12">
        <f t="shared" si="7"/>
        <v>4.6719999999999207E-2</v>
      </c>
      <c r="T38" s="12">
        <f t="shared" si="8"/>
        <v>-4.9580000000000179E-2</v>
      </c>
      <c r="U38" s="12">
        <f t="shared" si="9"/>
        <v>0.19693272727272682</v>
      </c>
      <c r="V38" s="12">
        <f t="shared" si="10"/>
        <v>6.2149999999991934E-3</v>
      </c>
      <c r="W38" s="12">
        <f t="shared" si="11"/>
        <v>-7.6045000000000584E-2</v>
      </c>
      <c r="X38" s="12">
        <f t="shared" ref="X38:Y38" si="78">N38-E38</f>
        <v>0.11275818181818043</v>
      </c>
      <c r="Y38" s="12">
        <f t="shared" si="78"/>
        <v>-0.57355021929824446</v>
      </c>
    </row>
    <row r="39" spans="1:25" x14ac:dyDescent="0.25">
      <c r="A39" s="13">
        <v>45170</v>
      </c>
      <c r="B39" s="12">
        <v>0.73760000000000003</v>
      </c>
      <c r="C39" s="12">
        <v>1.9382159999999999</v>
      </c>
      <c r="D39" s="12">
        <v>3.8539040000000004</v>
      </c>
      <c r="E39" s="12">
        <v>7.0840200000000006</v>
      </c>
      <c r="F39" s="12">
        <v>5.4426916666666676</v>
      </c>
      <c r="G39" s="12">
        <v>0.56547777777777763</v>
      </c>
      <c r="H39" s="12">
        <v>1.6988142857142852</v>
      </c>
      <c r="I39" s="12">
        <v>3.7738199999999997</v>
      </c>
      <c r="J39" s="12">
        <v>6.9003050000000004</v>
      </c>
      <c r="K39" s="12">
        <v>3.8714549999999996</v>
      </c>
      <c r="L39" s="12">
        <v>6.9843250000000001</v>
      </c>
      <c r="M39" s="12">
        <v>4.0265272727272734</v>
      </c>
      <c r="N39" s="12">
        <v>7.0880636363636365</v>
      </c>
      <c r="O39" s="12">
        <v>4.8933842105263157</v>
      </c>
      <c r="P39" s="12"/>
      <c r="Q39" s="12">
        <f t="shared" ref="Q39:R39" si="79">G39-B39</f>
        <v>-0.1721222222222224</v>
      </c>
      <c r="R39" s="12">
        <f t="shared" si="79"/>
        <v>-0.23940171428571477</v>
      </c>
      <c r="S39" s="12">
        <f t="shared" si="7"/>
        <v>1.7550999999999206E-2</v>
      </c>
      <c r="T39" s="12">
        <f t="shared" si="8"/>
        <v>-8.008400000000071E-2</v>
      </c>
      <c r="U39" s="12">
        <f t="shared" si="9"/>
        <v>0.17262327272727296</v>
      </c>
      <c r="V39" s="12">
        <f t="shared" si="10"/>
        <v>-9.9695000000000533E-2</v>
      </c>
      <c r="W39" s="12">
        <f t="shared" si="11"/>
        <v>-0.18371500000000029</v>
      </c>
      <c r="X39" s="12">
        <f t="shared" ref="X39:Y39" si="80">N39-E39</f>
        <v>4.0436363636358053E-3</v>
      </c>
      <c r="Y39" s="12">
        <f t="shared" si="80"/>
        <v>-0.54930745614035192</v>
      </c>
    </row>
    <row r="40" spans="1:25" x14ac:dyDescent="0.25">
      <c r="A40" s="11">
        <v>45169</v>
      </c>
      <c r="B40" s="12">
        <v>0.76788799999999979</v>
      </c>
      <c r="C40" s="12">
        <v>1.95858</v>
      </c>
      <c r="D40" s="12">
        <v>3.8324039999999995</v>
      </c>
      <c r="E40" s="12">
        <v>7.048292</v>
      </c>
      <c r="F40" s="12">
        <v>5.3955458333333342</v>
      </c>
      <c r="G40" s="12">
        <v>0.56491944444444442</v>
      </c>
      <c r="H40" s="12">
        <v>1.6994342857142857</v>
      </c>
      <c r="I40" s="12">
        <v>3.7674799999999991</v>
      </c>
      <c r="J40" s="12">
        <v>6.8927149999999999</v>
      </c>
      <c r="K40" s="12">
        <v>3.8627199999999995</v>
      </c>
      <c r="L40" s="12">
        <v>6.977475000000001</v>
      </c>
      <c r="M40" s="12">
        <v>4.0306454545454544</v>
      </c>
      <c r="N40" s="12">
        <v>7.0916363636363648</v>
      </c>
      <c r="O40" s="12">
        <v>4.9204421052631568</v>
      </c>
      <c r="P40" s="12"/>
      <c r="Q40" s="12">
        <f t="shared" ref="Q40:R40" si="81">G40-B40</f>
        <v>-0.20296855555555537</v>
      </c>
      <c r="R40" s="12">
        <f t="shared" si="81"/>
        <v>-0.25914571428571431</v>
      </c>
      <c r="S40" s="12">
        <f t="shared" si="7"/>
        <v>3.031600000000001E-2</v>
      </c>
      <c r="T40" s="12">
        <f t="shared" si="8"/>
        <v>-6.4924000000000426E-2</v>
      </c>
      <c r="U40" s="12">
        <f t="shared" si="9"/>
        <v>0.19824145454545494</v>
      </c>
      <c r="V40" s="12">
        <f t="shared" si="10"/>
        <v>-7.081699999999902E-2</v>
      </c>
      <c r="W40" s="12">
        <f t="shared" si="11"/>
        <v>-0.15557700000000008</v>
      </c>
      <c r="X40" s="12">
        <f t="shared" ref="X40:Y40" si="82">N40-E40</f>
        <v>4.3344363636364847E-2</v>
      </c>
      <c r="Y40" s="12">
        <f t="shared" si="82"/>
        <v>-0.47510372807017731</v>
      </c>
    </row>
    <row r="41" spans="1:25" x14ac:dyDescent="0.25">
      <c r="A41" s="11">
        <v>45168</v>
      </c>
      <c r="B41" s="12">
        <v>0.77122400000000002</v>
      </c>
      <c r="C41" s="12">
        <v>1.9800799999999996</v>
      </c>
      <c r="D41" s="12">
        <v>3.8547600000000002</v>
      </c>
      <c r="E41" s="12">
        <v>7.090624</v>
      </c>
      <c r="F41" s="12">
        <v>5.4348958333333348</v>
      </c>
      <c r="G41" s="12">
        <v>0.56381388888888884</v>
      </c>
      <c r="H41" s="12">
        <v>1.6994285714285717</v>
      </c>
      <c r="I41" s="12">
        <v>3.7465599999999997</v>
      </c>
      <c r="J41" s="12">
        <v>6.8900300000000012</v>
      </c>
      <c r="K41" s="12">
        <v>3.8423200000000008</v>
      </c>
      <c r="L41" s="12">
        <v>6.9755849999999997</v>
      </c>
      <c r="M41" s="12">
        <v>4.0113272727272724</v>
      </c>
      <c r="N41" s="12">
        <v>7.0911636363636372</v>
      </c>
      <c r="O41" s="12">
        <v>4.9236000000000004</v>
      </c>
      <c r="P41" s="12"/>
      <c r="Q41" s="12">
        <f t="shared" ref="Q41:R41" si="83">G41-B41</f>
        <v>-0.20741011111111118</v>
      </c>
      <c r="R41" s="12">
        <f t="shared" si="83"/>
        <v>-0.28065142857142789</v>
      </c>
      <c r="S41" s="12">
        <f t="shared" si="7"/>
        <v>-1.243999999999934E-2</v>
      </c>
      <c r="T41" s="12">
        <f t="shared" si="8"/>
        <v>-0.10820000000000052</v>
      </c>
      <c r="U41" s="12">
        <f t="shared" si="9"/>
        <v>0.15656727272727222</v>
      </c>
      <c r="V41" s="12">
        <f t="shared" si="10"/>
        <v>-0.11503900000000034</v>
      </c>
      <c r="W41" s="12">
        <f t="shared" si="11"/>
        <v>-0.20059399999999883</v>
      </c>
      <c r="X41" s="12">
        <f t="shared" ref="X41:Y41" si="84">N41-E41</f>
        <v>5.3963636363718592E-4</v>
      </c>
      <c r="Y41" s="12">
        <f t="shared" si="84"/>
        <v>-0.51129583333333439</v>
      </c>
    </row>
    <row r="42" spans="1:25" x14ac:dyDescent="0.25">
      <c r="A42" s="11">
        <v>45167</v>
      </c>
      <c r="B42" s="12">
        <v>0.74948399999999993</v>
      </c>
      <c r="C42" s="12">
        <v>1.9513239999999998</v>
      </c>
      <c r="D42" s="12">
        <v>3.8060319999999996</v>
      </c>
      <c r="E42" s="12">
        <v>7.0277120000000002</v>
      </c>
      <c r="F42" s="12">
        <v>5.4051166666666672</v>
      </c>
      <c r="G42" s="12">
        <v>0.56318571428571418</v>
      </c>
      <c r="H42" s="12">
        <v>1.7001885714285712</v>
      </c>
      <c r="I42" s="12">
        <v>3.7242299999999999</v>
      </c>
      <c r="J42" s="12">
        <v>6.88049</v>
      </c>
      <c r="K42" s="12">
        <v>3.8183149999999997</v>
      </c>
      <c r="L42" s="12">
        <v>6.9659899999999997</v>
      </c>
      <c r="M42" s="12">
        <v>3.9879090909090906</v>
      </c>
      <c r="N42" s="12">
        <v>7.078927272727273</v>
      </c>
      <c r="O42" s="12">
        <v>4.9416315789473684</v>
      </c>
      <c r="P42" s="12"/>
      <c r="Q42" s="12">
        <f t="shared" ref="Q42:R42" si="85">G42-B42</f>
        <v>-0.18629828571428575</v>
      </c>
      <c r="R42" s="12">
        <f t="shared" si="85"/>
        <v>-0.25113542857142868</v>
      </c>
      <c r="S42" s="12">
        <f t="shared" si="7"/>
        <v>1.2283000000000044E-2</v>
      </c>
      <c r="T42" s="12">
        <f t="shared" si="8"/>
        <v>-8.1801999999999708E-2</v>
      </c>
      <c r="U42" s="12">
        <f t="shared" si="9"/>
        <v>0.18187709090909099</v>
      </c>
      <c r="V42" s="12">
        <f t="shared" si="10"/>
        <v>-6.1722000000000499E-2</v>
      </c>
      <c r="W42" s="12">
        <f t="shared" si="11"/>
        <v>-0.14722200000000019</v>
      </c>
      <c r="X42" s="12">
        <f t="shared" ref="X42:Y42" si="86">N42-E42</f>
        <v>5.1215272727272776E-2</v>
      </c>
      <c r="Y42" s="12">
        <f t="shared" si="86"/>
        <v>-0.46348508771929886</v>
      </c>
    </row>
    <row r="43" spans="1:25" x14ac:dyDescent="0.25">
      <c r="A43" s="11">
        <v>45166</v>
      </c>
      <c r="B43" s="12">
        <v>0.76706800000000019</v>
      </c>
      <c r="C43" s="12">
        <v>1.9138759999999999</v>
      </c>
      <c r="D43" s="12">
        <v>3.7992519999999996</v>
      </c>
      <c r="E43" s="12">
        <v>7.1341399999999986</v>
      </c>
      <c r="F43" s="12">
        <v>5.4093583333333335</v>
      </c>
      <c r="G43" s="12">
        <v>0.56300833333333344</v>
      </c>
      <c r="H43" s="12">
        <v>1.6944657142857136</v>
      </c>
      <c r="I43" s="12">
        <v>3.7042299999999999</v>
      </c>
      <c r="J43" s="12">
        <v>6.8679499999999987</v>
      </c>
      <c r="K43" s="12">
        <v>3.7988200000000005</v>
      </c>
      <c r="L43" s="12">
        <v>6.9511050000000001</v>
      </c>
      <c r="M43" s="12">
        <v>3.9691727272727273</v>
      </c>
      <c r="N43" s="12">
        <v>7.080827272727273</v>
      </c>
      <c r="O43" s="12">
        <v>4.9395105263157904</v>
      </c>
      <c r="P43" s="12"/>
      <c r="Q43" s="12">
        <f t="shared" ref="Q43:R43" si="87">G43-B43</f>
        <v>-0.20405966666666675</v>
      </c>
      <c r="R43" s="12">
        <f t="shared" si="87"/>
        <v>-0.21941028571428633</v>
      </c>
      <c r="S43" s="12">
        <f t="shared" si="7"/>
        <v>-4.3199999999909977E-4</v>
      </c>
      <c r="T43" s="12">
        <f t="shared" si="8"/>
        <v>-9.5021999999999718E-2</v>
      </c>
      <c r="U43" s="12">
        <f t="shared" si="9"/>
        <v>0.16992072727272767</v>
      </c>
      <c r="V43" s="12">
        <f t="shared" si="10"/>
        <v>-0.1830349999999985</v>
      </c>
      <c r="W43" s="12">
        <f t="shared" si="11"/>
        <v>-0.26618999999999993</v>
      </c>
      <c r="X43" s="12">
        <f t="shared" ref="X43:Y43" si="88">N43-E43</f>
        <v>-5.3312727272725624E-2</v>
      </c>
      <c r="Y43" s="12">
        <f t="shared" si="88"/>
        <v>-0.46984780701754314</v>
      </c>
    </row>
    <row r="44" spans="1:25" x14ac:dyDescent="0.25">
      <c r="A44" s="11">
        <v>45163</v>
      </c>
      <c r="B44" s="12">
        <v>0.84576800000000008</v>
      </c>
      <c r="C44" s="12">
        <v>2.0159799999999999</v>
      </c>
      <c r="D44" s="12">
        <v>3.831475999999999</v>
      </c>
      <c r="E44" s="12">
        <v>7.1447199999999986</v>
      </c>
      <c r="F44" s="12">
        <v>5.468587499999999</v>
      </c>
      <c r="G44" s="12">
        <v>0.55970555555555568</v>
      </c>
      <c r="H44" s="12">
        <v>1.6927342857142862</v>
      </c>
      <c r="I44" s="12">
        <v>3.6896949999999995</v>
      </c>
      <c r="J44" s="12">
        <v>6.8611100000000009</v>
      </c>
      <c r="K44" s="12">
        <v>3.7828049999999998</v>
      </c>
      <c r="L44" s="12">
        <v>6.9382949999999992</v>
      </c>
      <c r="M44" s="12">
        <v>3.9413909090909089</v>
      </c>
      <c r="N44" s="12">
        <v>7.0917181818181829</v>
      </c>
      <c r="O44" s="12">
        <v>4.9119894736842102</v>
      </c>
      <c r="P44" s="12"/>
      <c r="Q44" s="12">
        <f t="shared" ref="Q44:R44" si="89">G44-B44</f>
        <v>-0.2860624444444444</v>
      </c>
      <c r="R44" s="12">
        <f t="shared" si="89"/>
        <v>-0.32324571428571369</v>
      </c>
      <c r="S44" s="12">
        <f t="shared" si="7"/>
        <v>-4.8670999999999243E-2</v>
      </c>
      <c r="T44" s="12">
        <f t="shared" si="8"/>
        <v>-0.14178099999999949</v>
      </c>
      <c r="U44" s="12">
        <f t="shared" si="9"/>
        <v>0.10991490909090995</v>
      </c>
      <c r="V44" s="12">
        <f t="shared" si="10"/>
        <v>-0.20642499999999941</v>
      </c>
      <c r="W44" s="12">
        <f t="shared" si="11"/>
        <v>-0.2836099999999977</v>
      </c>
      <c r="X44" s="12">
        <f t="shared" ref="X44:Y44" si="90">N44-E44</f>
        <v>-5.3001818181815707E-2</v>
      </c>
      <c r="Y44" s="12">
        <f t="shared" si="90"/>
        <v>-0.55659802631578881</v>
      </c>
    </row>
    <row r="45" spans="1:25" x14ac:dyDescent="0.25">
      <c r="A45" s="11">
        <v>45162</v>
      </c>
      <c r="B45" s="12">
        <v>0.72011999999999998</v>
      </c>
      <c r="C45" s="12">
        <v>1.918056</v>
      </c>
      <c r="D45" s="12">
        <v>3.7564479999999993</v>
      </c>
      <c r="E45" s="12">
        <v>7.1038640000000006</v>
      </c>
      <c r="F45" s="12">
        <v>5.4306166666666664</v>
      </c>
      <c r="G45" s="12">
        <v>0.55824722222222223</v>
      </c>
      <c r="H45" s="12">
        <v>1.6917942857142856</v>
      </c>
      <c r="I45" s="12">
        <v>3.6900699999999995</v>
      </c>
      <c r="J45" s="12">
        <v>6.8523649999999989</v>
      </c>
      <c r="K45" s="12">
        <v>3.7831299999999999</v>
      </c>
      <c r="L45" s="12">
        <v>6.9244500000000002</v>
      </c>
      <c r="M45" s="12">
        <v>3.937727272727273</v>
      </c>
      <c r="N45" s="12">
        <v>7.0763545454545458</v>
      </c>
      <c r="O45" s="12">
        <v>4.9134157894736843</v>
      </c>
      <c r="P45" s="12"/>
      <c r="Q45" s="12">
        <f t="shared" ref="Q45:R45" si="91">G45-B45</f>
        <v>-0.16187277777777775</v>
      </c>
      <c r="R45" s="12">
        <f t="shared" si="91"/>
        <v>-0.2262617142857144</v>
      </c>
      <c r="S45" s="12">
        <f t="shared" si="7"/>
        <v>2.6682000000000539E-2</v>
      </c>
      <c r="T45" s="12">
        <f t="shared" si="8"/>
        <v>-6.6377999999999826E-2</v>
      </c>
      <c r="U45" s="12">
        <f t="shared" si="9"/>
        <v>0.18127927272727362</v>
      </c>
      <c r="V45" s="12">
        <f t="shared" si="10"/>
        <v>-0.17941400000000041</v>
      </c>
      <c r="W45" s="12">
        <f t="shared" si="11"/>
        <v>-0.25149900000000169</v>
      </c>
      <c r="X45" s="12">
        <f t="shared" ref="X45:Y45" si="92">N45-E45</f>
        <v>-2.7509454545454837E-2</v>
      </c>
      <c r="Y45" s="12">
        <f t="shared" si="92"/>
        <v>-0.51720087719298213</v>
      </c>
    </row>
    <row r="46" spans="1:25" x14ac:dyDescent="0.25">
      <c r="A46" s="11">
        <v>45161</v>
      </c>
      <c r="B46" s="12">
        <v>0.65912800000000005</v>
      </c>
      <c r="C46" s="12">
        <v>1.8828640000000005</v>
      </c>
      <c r="D46" s="12">
        <v>3.7287280000000003</v>
      </c>
      <c r="E46" s="12">
        <v>7.0875799999999991</v>
      </c>
      <c r="F46" s="12">
        <v>5.3833083333333347</v>
      </c>
      <c r="G46" s="12">
        <v>0.55761111111111106</v>
      </c>
      <c r="H46" s="12">
        <v>1.6881942857142853</v>
      </c>
      <c r="I46" s="12">
        <v>3.6811600000000007</v>
      </c>
      <c r="J46" s="12">
        <v>6.8446550000000004</v>
      </c>
      <c r="K46" s="12">
        <v>3.7736700000000001</v>
      </c>
      <c r="L46" s="12">
        <v>6.9178749999999996</v>
      </c>
      <c r="M46" s="12">
        <v>3.9224999999999994</v>
      </c>
      <c r="N46" s="12">
        <v>7.0719090909090907</v>
      </c>
      <c r="O46" s="12">
        <v>4.9003473684210528</v>
      </c>
      <c r="P46" s="12"/>
      <c r="Q46" s="12">
        <f t="shared" ref="Q46:R46" si="93">G46-B46</f>
        <v>-0.10151688888888899</v>
      </c>
      <c r="R46" s="12">
        <f t="shared" si="93"/>
        <v>-0.19466971428571522</v>
      </c>
      <c r="S46" s="12">
        <f t="shared" si="7"/>
        <v>4.4941999999999815E-2</v>
      </c>
      <c r="T46" s="12">
        <f t="shared" si="8"/>
        <v>-4.7567999999999611E-2</v>
      </c>
      <c r="U46" s="12">
        <f t="shared" si="9"/>
        <v>0.19377199999999917</v>
      </c>
      <c r="V46" s="12">
        <f t="shared" si="10"/>
        <v>-0.16970499999999955</v>
      </c>
      <c r="W46" s="12">
        <f t="shared" si="11"/>
        <v>-0.24292499999999873</v>
      </c>
      <c r="X46" s="12">
        <f t="shared" ref="X46:Y46" si="94">N46-E46</f>
        <v>-1.5670909090908403E-2</v>
      </c>
      <c r="Y46" s="12">
        <f t="shared" si="94"/>
        <v>-0.48296096491228191</v>
      </c>
    </row>
    <row r="47" spans="1:25" x14ac:dyDescent="0.25">
      <c r="A47" s="11">
        <v>45160</v>
      </c>
      <c r="B47" s="12">
        <v>0.65987600000000002</v>
      </c>
      <c r="C47" s="12">
        <v>1.9143840000000001</v>
      </c>
      <c r="D47" s="12">
        <v>3.686868</v>
      </c>
      <c r="E47" s="12">
        <v>6.9557800000000007</v>
      </c>
      <c r="F47" s="12">
        <v>5.334604166666665</v>
      </c>
      <c r="G47" s="12">
        <v>0.55729722222222222</v>
      </c>
      <c r="H47" s="12">
        <v>1.6848914285714289</v>
      </c>
      <c r="I47" s="12">
        <v>3.6743450000000002</v>
      </c>
      <c r="J47" s="12">
        <v>6.8385800000000003</v>
      </c>
      <c r="K47" s="12">
        <v>3.7713649999999994</v>
      </c>
      <c r="L47" s="12">
        <v>6.9159800000000002</v>
      </c>
      <c r="M47" s="12">
        <v>3.9067727272727271</v>
      </c>
      <c r="N47" s="12">
        <v>7.0624636363636366</v>
      </c>
      <c r="O47" s="12">
        <v>4.8734315789473674</v>
      </c>
      <c r="P47" s="12"/>
      <c r="Q47" s="12">
        <f t="shared" ref="Q47:R47" si="95">G47-B47</f>
        <v>-0.1025787777777778</v>
      </c>
      <c r="R47" s="12">
        <f t="shared" si="95"/>
        <v>-0.22949257142857116</v>
      </c>
      <c r="S47" s="12">
        <f t="shared" si="7"/>
        <v>8.4496999999999378E-2</v>
      </c>
      <c r="T47" s="12">
        <f t="shared" si="8"/>
        <v>-1.252299999999984E-2</v>
      </c>
      <c r="U47" s="12">
        <f t="shared" si="9"/>
        <v>0.21990472727272703</v>
      </c>
      <c r="V47" s="12">
        <f t="shared" si="10"/>
        <v>-3.9800000000000502E-2</v>
      </c>
      <c r="W47" s="12">
        <f t="shared" si="11"/>
        <v>-0.11720000000000041</v>
      </c>
      <c r="X47" s="12">
        <f t="shared" ref="X47:Y47" si="96">N47-E47</f>
        <v>0.10668363636363587</v>
      </c>
      <c r="Y47" s="12">
        <f t="shared" si="96"/>
        <v>-0.46117258771929759</v>
      </c>
    </row>
    <row r="48" spans="1:25" x14ac:dyDescent="0.25">
      <c r="A48" s="11">
        <v>45159</v>
      </c>
      <c r="B48" s="12">
        <v>0.62379200000000001</v>
      </c>
      <c r="C48" s="12">
        <v>1.8152159999999995</v>
      </c>
      <c r="D48" s="12">
        <v>3.6874920000000002</v>
      </c>
      <c r="E48" s="12">
        <v>6.8966880000000002</v>
      </c>
      <c r="F48" s="12">
        <v>5.3116541666666679</v>
      </c>
      <c r="G48" s="12">
        <v>0.55644722222222232</v>
      </c>
      <c r="H48" s="12">
        <v>1.6939771428571431</v>
      </c>
      <c r="I48" s="12">
        <v>3.6632350000000002</v>
      </c>
      <c r="J48" s="12">
        <v>6.8259100000000004</v>
      </c>
      <c r="K48" s="12">
        <v>3.7568950000000001</v>
      </c>
      <c r="L48" s="12">
        <v>6.9031449999999994</v>
      </c>
      <c r="M48" s="12">
        <v>3.8884909090909088</v>
      </c>
      <c r="N48" s="12">
        <v>7.062554545454546</v>
      </c>
      <c r="O48" s="12">
        <v>4.8737842105263161</v>
      </c>
      <c r="P48" s="12"/>
      <c r="Q48" s="12">
        <f t="shared" ref="Q48:R48" si="97">G48-B48</f>
        <v>-6.7344777777777698E-2</v>
      </c>
      <c r="R48" s="12">
        <f t="shared" si="97"/>
        <v>-0.12123885714285643</v>
      </c>
      <c r="S48" s="12">
        <f t="shared" si="7"/>
        <v>6.9402999999999881E-2</v>
      </c>
      <c r="T48" s="12">
        <f t="shared" si="8"/>
        <v>-2.4256999999999973E-2</v>
      </c>
      <c r="U48" s="12">
        <f t="shared" si="9"/>
        <v>0.20099890909090856</v>
      </c>
      <c r="V48" s="12">
        <f t="shared" si="10"/>
        <v>6.4569999999992689E-3</v>
      </c>
      <c r="W48" s="12">
        <f t="shared" si="11"/>
        <v>-7.0777999999999786E-2</v>
      </c>
      <c r="X48" s="12">
        <f t="shared" ref="X48:Y48" si="98">N48-E48</f>
        <v>0.16586654545454582</v>
      </c>
      <c r="Y48" s="12">
        <f t="shared" si="98"/>
        <v>-0.43786995614035185</v>
      </c>
    </row>
    <row r="49" spans="1:25" x14ac:dyDescent="0.25">
      <c r="A49" s="11">
        <v>45156</v>
      </c>
      <c r="B49" s="12">
        <v>0.70387999999999973</v>
      </c>
      <c r="C49" s="12">
        <v>1.9373119999999999</v>
      </c>
      <c r="D49" s="12">
        <v>3.7236439999999997</v>
      </c>
      <c r="E49" s="12">
        <v>7.084956</v>
      </c>
      <c r="F49" s="12">
        <v>5.383658333333333</v>
      </c>
      <c r="G49" s="12">
        <v>0.55605000000000016</v>
      </c>
      <c r="H49" s="12">
        <v>1.6985942857142857</v>
      </c>
      <c r="I49" s="12">
        <v>3.6555200000000001</v>
      </c>
      <c r="J49" s="12">
        <v>6.817429999999999</v>
      </c>
      <c r="K49" s="12">
        <v>3.742154999999999</v>
      </c>
      <c r="L49" s="12">
        <v>6.891705</v>
      </c>
      <c r="M49" s="12">
        <v>3.8753363636363631</v>
      </c>
      <c r="N49" s="12">
        <v>7.0374454545454546</v>
      </c>
      <c r="O49" s="12">
        <v>4.8562421052631564</v>
      </c>
      <c r="P49" s="12"/>
      <c r="Q49" s="12">
        <f t="shared" ref="Q49:R49" si="99">G49-B49</f>
        <v>-0.14782999999999957</v>
      </c>
      <c r="R49" s="12">
        <f t="shared" si="99"/>
        <v>-0.2387177142857142</v>
      </c>
      <c r="S49" s="12">
        <f t="shared" si="7"/>
        <v>1.8510999999999278E-2</v>
      </c>
      <c r="T49" s="12">
        <f t="shared" si="8"/>
        <v>-6.8123999999999629E-2</v>
      </c>
      <c r="U49" s="12">
        <f t="shared" si="9"/>
        <v>0.1516923636363634</v>
      </c>
      <c r="V49" s="12">
        <f t="shared" si="10"/>
        <v>-0.19325100000000006</v>
      </c>
      <c r="W49" s="12">
        <f t="shared" si="11"/>
        <v>-0.26752600000000104</v>
      </c>
      <c r="X49" s="12">
        <f t="shared" ref="X49:Y49" si="100">N49-E49</f>
        <v>-4.7510545454545472E-2</v>
      </c>
      <c r="Y49" s="12">
        <f t="shared" si="100"/>
        <v>-0.52741622807017663</v>
      </c>
    </row>
    <row r="50" spans="1:25" x14ac:dyDescent="0.25">
      <c r="A50" s="11">
        <v>45155</v>
      </c>
      <c r="B50" s="12">
        <v>0.6784119999999999</v>
      </c>
      <c r="C50" s="12">
        <v>1.9073200000000003</v>
      </c>
      <c r="D50" s="12">
        <v>3.6601760000000008</v>
      </c>
      <c r="E50" s="12">
        <v>7.0200359999999993</v>
      </c>
      <c r="F50" s="12">
        <v>5.3237916666666658</v>
      </c>
      <c r="G50" s="12">
        <v>0.55573888888888867</v>
      </c>
      <c r="H50" s="12">
        <v>1.7027571428571429</v>
      </c>
      <c r="I50" s="12">
        <v>3.6554750000000005</v>
      </c>
      <c r="J50" s="12">
        <v>6.8119100000000001</v>
      </c>
      <c r="K50" s="12">
        <v>3.7411650000000001</v>
      </c>
      <c r="L50" s="12">
        <v>6.8905368421052646</v>
      </c>
      <c r="M50" s="12">
        <v>3.8735000000000004</v>
      </c>
      <c r="N50" s="12">
        <v>7.0151727272727271</v>
      </c>
      <c r="O50" s="12">
        <v>4.8590315789473673</v>
      </c>
      <c r="P50" s="12"/>
      <c r="Q50" s="12">
        <f t="shared" ref="Q50:R50" si="101">G50-B50</f>
        <v>-0.12267311111111123</v>
      </c>
      <c r="R50" s="12">
        <f t="shared" si="101"/>
        <v>-0.20456285714285749</v>
      </c>
      <c r="S50" s="12">
        <f t="shared" si="7"/>
        <v>8.0988999999999312E-2</v>
      </c>
      <c r="T50" s="12">
        <f t="shared" si="8"/>
        <v>-4.7010000000002883E-3</v>
      </c>
      <c r="U50" s="12">
        <f t="shared" si="9"/>
        <v>0.21332399999999963</v>
      </c>
      <c r="V50" s="12">
        <f t="shared" si="10"/>
        <v>-0.12949915789473465</v>
      </c>
      <c r="W50" s="12">
        <f t="shared" si="11"/>
        <v>-0.20812599999999915</v>
      </c>
      <c r="X50" s="12">
        <f t="shared" ref="X50:Y50" si="102">N50-E50</f>
        <v>-4.863272727272161E-3</v>
      </c>
      <c r="Y50" s="12">
        <f t="shared" si="102"/>
        <v>-0.46476008771929855</v>
      </c>
    </row>
    <row r="51" spans="1:25" x14ac:dyDescent="0.25">
      <c r="A51" s="11">
        <v>45152</v>
      </c>
      <c r="B51" s="12">
        <v>0.66951999999999989</v>
      </c>
      <c r="C51" s="12">
        <v>1.9265320000000004</v>
      </c>
      <c r="D51" s="12">
        <v>3.7391399999999999</v>
      </c>
      <c r="E51" s="12">
        <v>6.9597640000000016</v>
      </c>
      <c r="F51" s="12">
        <v>5.3343041666666666</v>
      </c>
      <c r="G51" s="12">
        <v>0.55672222222222201</v>
      </c>
      <c r="H51" s="12">
        <v>1.7153714285714285</v>
      </c>
      <c r="I51" s="12">
        <v>3.6640549999999998</v>
      </c>
      <c r="J51" s="12">
        <v>6.8262450000000001</v>
      </c>
      <c r="K51" s="12">
        <v>3.752489999999999</v>
      </c>
      <c r="L51" s="12">
        <v>6.9031526315789487</v>
      </c>
      <c r="M51" s="12">
        <v>3.9027272727272719</v>
      </c>
      <c r="N51" s="12">
        <v>7.0823727272727268</v>
      </c>
      <c r="O51" s="12">
        <v>4.9239000000000006</v>
      </c>
      <c r="P51" s="12"/>
      <c r="Q51" s="12">
        <f t="shared" ref="Q51:R51" si="103">G51-B51</f>
        <v>-0.11279777777777789</v>
      </c>
      <c r="R51" s="12">
        <f t="shared" si="103"/>
        <v>-0.21116057142857181</v>
      </c>
      <c r="S51" s="12">
        <f t="shared" si="7"/>
        <v>1.3349999999999085E-2</v>
      </c>
      <c r="T51" s="12">
        <f t="shared" si="8"/>
        <v>-7.5085000000000068E-2</v>
      </c>
      <c r="U51" s="12">
        <f t="shared" si="9"/>
        <v>0.16358727272727203</v>
      </c>
      <c r="V51" s="12">
        <f t="shared" si="10"/>
        <v>-5.6611368421052966E-2</v>
      </c>
      <c r="W51" s="12">
        <f t="shared" si="11"/>
        <v>-0.1335190000000015</v>
      </c>
      <c r="X51" s="12">
        <f t="shared" ref="X51:Y51" si="104">N51-E51</f>
        <v>0.1226087272727252</v>
      </c>
      <c r="Y51" s="12">
        <f t="shared" si="104"/>
        <v>-0.41040416666666601</v>
      </c>
    </row>
    <row r="52" spans="1:25" x14ac:dyDescent="0.25">
      <c r="A52" s="11">
        <v>45149</v>
      </c>
      <c r="B52" s="12">
        <v>0.6644199999999999</v>
      </c>
      <c r="C52" s="12">
        <v>1.9597520000000004</v>
      </c>
      <c r="D52" s="12">
        <v>3.6621640000000006</v>
      </c>
      <c r="E52" s="12">
        <v>6.9332039999999999</v>
      </c>
      <c r="F52" s="12">
        <v>5.3355125000000001</v>
      </c>
      <c r="G52" s="12">
        <v>0.56167777777777794</v>
      </c>
      <c r="H52" s="12">
        <v>1.7168285714285711</v>
      </c>
      <c r="I52" s="12">
        <v>3.6592500000000001</v>
      </c>
      <c r="J52" s="12">
        <v>6.8216099999999997</v>
      </c>
      <c r="K52" s="12">
        <v>3.7510399999999997</v>
      </c>
      <c r="L52" s="12">
        <v>6.9003368421052622</v>
      </c>
      <c r="M52" s="12">
        <v>3.8823545454545454</v>
      </c>
      <c r="N52" s="12">
        <v>7.0918090909090914</v>
      </c>
      <c r="O52" s="12">
        <v>4.9662052631578941</v>
      </c>
      <c r="P52" s="12"/>
      <c r="Q52" s="12">
        <f t="shared" ref="Q52:R52" si="105">G52-B52</f>
        <v>-0.10274222222222196</v>
      </c>
      <c r="R52" s="12">
        <f t="shared" si="105"/>
        <v>-0.24292342857142923</v>
      </c>
      <c r="S52" s="12">
        <f t="shared" si="7"/>
        <v>8.8875999999999067E-2</v>
      </c>
      <c r="T52" s="12">
        <f t="shared" si="8"/>
        <v>-2.9140000000005273E-3</v>
      </c>
      <c r="U52" s="12">
        <f t="shared" si="9"/>
        <v>0.22019054545454475</v>
      </c>
      <c r="V52" s="12">
        <f t="shared" si="10"/>
        <v>-3.2867157894737709E-2</v>
      </c>
      <c r="W52" s="12">
        <f t="shared" si="11"/>
        <v>-0.11159400000000019</v>
      </c>
      <c r="X52" s="12">
        <f t="shared" ref="X52:Y52" si="106">N52-E52</f>
        <v>0.15860509090909147</v>
      </c>
      <c r="Y52" s="12">
        <f t="shared" si="106"/>
        <v>-0.36930723684210598</v>
      </c>
    </row>
    <row r="53" spans="1:25" x14ac:dyDescent="0.25">
      <c r="A53" s="11">
        <v>45148</v>
      </c>
      <c r="B53" s="12">
        <v>0.69848399999999999</v>
      </c>
      <c r="C53" s="12">
        <v>1.9456839999999997</v>
      </c>
      <c r="D53" s="12">
        <v>3.6790479999999999</v>
      </c>
      <c r="E53" s="12">
        <v>6.9701639999999996</v>
      </c>
      <c r="F53" s="12">
        <v>5.3134666666666677</v>
      </c>
      <c r="G53" s="12">
        <v>0.5613972222222221</v>
      </c>
      <c r="H53" s="12">
        <v>1.7174</v>
      </c>
      <c r="I53" s="12">
        <v>3.6717399999999998</v>
      </c>
      <c r="J53" s="12">
        <v>6.8338999999999999</v>
      </c>
      <c r="K53" s="12">
        <v>3.7678200000000004</v>
      </c>
      <c r="L53" s="12">
        <v>6.9147526315789474</v>
      </c>
      <c r="M53" s="12">
        <v>3.9025000000000003</v>
      </c>
      <c r="N53" s="12">
        <v>7.1270818181818179</v>
      </c>
      <c r="O53" s="12">
        <v>5.0020368421052623</v>
      </c>
      <c r="P53" s="12"/>
      <c r="Q53" s="12">
        <f t="shared" ref="Q53:R53" si="107">G53-B53</f>
        <v>-0.13708677777777789</v>
      </c>
      <c r="R53" s="12">
        <f t="shared" si="107"/>
        <v>-0.22828399999999971</v>
      </c>
      <c r="S53" s="12">
        <f t="shared" si="7"/>
        <v>8.8772000000000517E-2</v>
      </c>
      <c r="T53" s="12">
        <f t="shared" si="8"/>
        <v>-7.3080000000000922E-3</v>
      </c>
      <c r="U53" s="12">
        <f t="shared" si="9"/>
        <v>0.22345200000000043</v>
      </c>
      <c r="V53" s="12">
        <f t="shared" si="10"/>
        <v>-5.5411368421052209E-2</v>
      </c>
      <c r="W53" s="12">
        <f t="shared" si="11"/>
        <v>-0.13626399999999972</v>
      </c>
      <c r="X53" s="12">
        <f t="shared" ref="X53:Y53" si="108">N53-E53</f>
        <v>0.15691781818181827</v>
      </c>
      <c r="Y53" s="12">
        <f t="shared" si="108"/>
        <v>-0.31142982456140533</v>
      </c>
    </row>
    <row r="54" spans="1:25" x14ac:dyDescent="0.25">
      <c r="A54" s="13">
        <v>45147</v>
      </c>
      <c r="B54" s="12">
        <v>0.63514800000000005</v>
      </c>
      <c r="C54" s="12">
        <v>1.9017359999999996</v>
      </c>
      <c r="D54" s="12">
        <v>3.690188</v>
      </c>
      <c r="E54" s="12">
        <v>6.8875800000000007</v>
      </c>
      <c r="F54" s="12">
        <v>5.2988624999999994</v>
      </c>
      <c r="G54" s="12">
        <v>0.5649805555555556</v>
      </c>
      <c r="H54" s="12">
        <v>1.7223199999999999</v>
      </c>
      <c r="I54" s="12">
        <v>3.6842749999999995</v>
      </c>
      <c r="J54" s="12">
        <v>6.8389499999999996</v>
      </c>
      <c r="K54" s="12">
        <v>3.7818449999999997</v>
      </c>
      <c r="L54" s="12">
        <v>6.9170578947368409</v>
      </c>
      <c r="M54" s="12">
        <v>3.9077818181818174</v>
      </c>
      <c r="N54" s="12">
        <v>7.1492545454545446</v>
      </c>
      <c r="O54" s="12">
        <v>5.0031894736842109</v>
      </c>
      <c r="P54" s="12"/>
      <c r="Q54" s="12">
        <f t="shared" ref="Q54:R54" si="109">G54-B54</f>
        <v>-7.0167444444444449E-2</v>
      </c>
      <c r="R54" s="12">
        <f t="shared" si="109"/>
        <v>-0.1794159999999998</v>
      </c>
      <c r="S54" s="12">
        <f t="shared" si="7"/>
        <v>9.1656999999999655E-2</v>
      </c>
      <c r="T54" s="12">
        <f t="shared" si="8"/>
        <v>-5.9130000000005012E-3</v>
      </c>
      <c r="U54" s="12">
        <f t="shared" si="9"/>
        <v>0.21759381818181733</v>
      </c>
      <c r="V54" s="12">
        <f t="shared" si="10"/>
        <v>2.9477894736840149E-2</v>
      </c>
      <c r="W54" s="12">
        <f t="shared" si="11"/>
        <v>-4.8630000000001061E-2</v>
      </c>
      <c r="X54" s="12">
        <f t="shared" ref="X54:Y54" si="110">N54-E54</f>
        <v>0.26167454545454394</v>
      </c>
      <c r="Y54" s="12">
        <f t="shared" si="110"/>
        <v>-0.29567302631578851</v>
      </c>
    </row>
    <row r="55" spans="1:25" x14ac:dyDescent="0.25">
      <c r="A55" s="13">
        <v>45146</v>
      </c>
      <c r="B55" s="12">
        <v>0.62731199999999987</v>
      </c>
      <c r="C55" s="12">
        <v>1.9484520000000001</v>
      </c>
      <c r="D55" s="12">
        <v>3.6534199999999997</v>
      </c>
      <c r="E55" s="12">
        <v>6.8760799999999991</v>
      </c>
      <c r="F55" s="12">
        <v>5.2906374999999999</v>
      </c>
      <c r="G55" s="12">
        <v>0.56493888888888888</v>
      </c>
      <c r="H55" s="12">
        <v>1.7228971428571427</v>
      </c>
      <c r="I55" s="12">
        <v>3.6780300000000006</v>
      </c>
      <c r="J55" s="12">
        <v>6.8376000000000001</v>
      </c>
      <c r="K55" s="12">
        <v>3.7744400000000007</v>
      </c>
      <c r="L55" s="12">
        <v>6.9169157894736841</v>
      </c>
      <c r="M55" s="12">
        <v>3.8992</v>
      </c>
      <c r="N55" s="12">
        <v>7.1455272727272732</v>
      </c>
      <c r="O55" s="12">
        <v>5.0123388888888902</v>
      </c>
      <c r="P55" s="12"/>
      <c r="Q55" s="12">
        <f t="shared" ref="Q55:R55" si="111">G55-B55</f>
        <v>-6.237311111111099E-2</v>
      </c>
      <c r="R55" s="12">
        <f t="shared" si="111"/>
        <v>-0.22555485714285739</v>
      </c>
      <c r="S55" s="12">
        <f t="shared" si="7"/>
        <v>0.12102000000000102</v>
      </c>
      <c r="T55" s="12">
        <f t="shared" si="8"/>
        <v>2.4610000000000909E-2</v>
      </c>
      <c r="U55" s="12">
        <f t="shared" si="9"/>
        <v>0.24578000000000033</v>
      </c>
      <c r="V55" s="12">
        <f t="shared" si="10"/>
        <v>4.0835789473685047E-2</v>
      </c>
      <c r="W55" s="12">
        <f t="shared" si="11"/>
        <v>-3.8479999999998959E-2</v>
      </c>
      <c r="X55" s="12">
        <f t="shared" ref="X55:Y55" si="112">N55-E55</f>
        <v>0.26944727272727409</v>
      </c>
      <c r="Y55" s="12">
        <f t="shared" si="112"/>
        <v>-0.27829861111110965</v>
      </c>
    </row>
    <row r="56" spans="1:25" x14ac:dyDescent="0.25">
      <c r="A56" s="13">
        <v>45145</v>
      </c>
      <c r="B56" s="12">
        <v>0.58820000000000006</v>
      </c>
      <c r="C56" s="12">
        <v>1.8131319999999993</v>
      </c>
      <c r="D56" s="12">
        <v>3.6407119999999993</v>
      </c>
      <c r="E56" s="12">
        <v>6.7798120000000006</v>
      </c>
      <c r="F56" s="12">
        <v>5.2675541666666668</v>
      </c>
      <c r="G56" s="12">
        <v>0.56664722222222208</v>
      </c>
      <c r="H56" s="12">
        <v>1.7271085714285719</v>
      </c>
      <c r="I56" s="12">
        <v>3.6696350000000004</v>
      </c>
      <c r="J56" s="12">
        <v>6.8270649999999993</v>
      </c>
      <c r="K56" s="12">
        <v>3.7602549999999995</v>
      </c>
      <c r="L56" s="12">
        <v>6.9035526315789486</v>
      </c>
      <c r="M56" s="12">
        <v>3.8805909090909094</v>
      </c>
      <c r="N56" s="12">
        <v>7.1341818181818191</v>
      </c>
      <c r="O56" s="12">
        <v>4.999255555555556</v>
      </c>
      <c r="P56" s="12"/>
      <c r="Q56" s="12">
        <f t="shared" ref="Q56:R56" si="113">G56-B56</f>
        <v>-2.1552777777777976E-2</v>
      </c>
      <c r="R56" s="12">
        <f t="shared" si="113"/>
        <v>-8.6023428571427418E-2</v>
      </c>
      <c r="S56" s="12">
        <f t="shared" si="7"/>
        <v>0.11954300000000018</v>
      </c>
      <c r="T56" s="12">
        <f t="shared" si="8"/>
        <v>2.8923000000001142E-2</v>
      </c>
      <c r="U56" s="12">
        <f t="shared" si="9"/>
        <v>0.23987890909091014</v>
      </c>
      <c r="V56" s="12">
        <f t="shared" si="10"/>
        <v>0.12374063157894799</v>
      </c>
      <c r="W56" s="12">
        <f t="shared" si="11"/>
        <v>4.7252999999998657E-2</v>
      </c>
      <c r="X56" s="12">
        <f t="shared" ref="X56:Y56" si="114">N56-E56</f>
        <v>0.35436981818181845</v>
      </c>
      <c r="Y56" s="12">
        <f t="shared" si="114"/>
        <v>-0.26829861111111075</v>
      </c>
    </row>
    <row r="57" spans="1:25" x14ac:dyDescent="0.25">
      <c r="A57" s="13">
        <v>45142</v>
      </c>
      <c r="B57" s="12">
        <v>0.62309200000000009</v>
      </c>
      <c r="C57" s="12">
        <v>1.8841839999999999</v>
      </c>
      <c r="D57" s="12">
        <v>3.6318520000000003</v>
      </c>
      <c r="E57" s="12">
        <v>6.8074639999999995</v>
      </c>
      <c r="F57" s="12">
        <v>5.2539208333333329</v>
      </c>
      <c r="G57" s="12">
        <v>0.56943142857142848</v>
      </c>
      <c r="H57" s="12">
        <v>1.7317885714285712</v>
      </c>
      <c r="I57" s="12">
        <v>3.6713750000000003</v>
      </c>
      <c r="J57" s="12">
        <v>6.8010099999999998</v>
      </c>
      <c r="K57" s="12">
        <v>3.7582</v>
      </c>
      <c r="L57" s="12">
        <v>6.8784210526315785</v>
      </c>
      <c r="M57" s="12">
        <v>3.8766454545454549</v>
      </c>
      <c r="N57" s="12">
        <v>7.0764636363636351</v>
      </c>
      <c r="O57" s="12">
        <v>4.9486444444444437</v>
      </c>
      <c r="P57" s="12"/>
      <c r="Q57" s="12">
        <f t="shared" ref="Q57:R57" si="115">G57-B57</f>
        <v>-5.3660571428571613E-2</v>
      </c>
      <c r="R57" s="12">
        <f t="shared" si="115"/>
        <v>-0.15239542857142863</v>
      </c>
      <c r="S57" s="12">
        <f t="shared" si="7"/>
        <v>0.12634799999999968</v>
      </c>
      <c r="T57" s="12">
        <f t="shared" si="8"/>
        <v>3.9522999999999975E-2</v>
      </c>
      <c r="U57" s="12">
        <f t="shared" si="9"/>
        <v>0.24479345454545465</v>
      </c>
      <c r="V57" s="12">
        <f t="shared" si="10"/>
        <v>7.0957052631579032E-2</v>
      </c>
      <c r="W57" s="12">
        <f t="shared" si="11"/>
        <v>-6.4539999999997377E-3</v>
      </c>
      <c r="X57" s="12">
        <f t="shared" ref="X57:Y57" si="116">N57-E57</f>
        <v>0.26899963636363555</v>
      </c>
      <c r="Y57" s="12">
        <f t="shared" si="116"/>
        <v>-0.30527638888888919</v>
      </c>
    </row>
    <row r="58" spans="1:25" x14ac:dyDescent="0.25">
      <c r="A58" s="13">
        <v>45141</v>
      </c>
      <c r="B58" s="12">
        <v>0.64144800000000002</v>
      </c>
      <c r="C58" s="12">
        <v>1.8751039999999994</v>
      </c>
      <c r="D58" s="12">
        <v>3.5812760000000008</v>
      </c>
      <c r="E58" s="12">
        <v>6.7501920000000011</v>
      </c>
      <c r="F58" s="12">
        <v>5.2336916666666662</v>
      </c>
      <c r="G58" s="12">
        <v>0.57232285714285713</v>
      </c>
      <c r="H58" s="12">
        <v>1.7323657142857141</v>
      </c>
      <c r="I58" s="12">
        <v>3.6743600000000001</v>
      </c>
      <c r="J58" s="12">
        <v>6.8016150000000009</v>
      </c>
      <c r="K58" s="12">
        <v>3.7606049999999995</v>
      </c>
      <c r="L58" s="12">
        <v>6.8789368421052624</v>
      </c>
      <c r="M58" s="12">
        <v>3.8860545454545457</v>
      </c>
      <c r="N58" s="12">
        <v>7.0831000000000008</v>
      </c>
      <c r="O58" s="12">
        <v>4.9619277777777775</v>
      </c>
      <c r="P58" s="12"/>
      <c r="Q58" s="12">
        <f t="shared" ref="Q58:R58" si="117">G58-B58</f>
        <v>-6.9125142857142885E-2</v>
      </c>
      <c r="R58" s="12">
        <f t="shared" si="117"/>
        <v>-0.14273828571428537</v>
      </c>
      <c r="S58" s="12">
        <f t="shared" si="7"/>
        <v>0.17932899999999874</v>
      </c>
      <c r="T58" s="12">
        <f t="shared" si="8"/>
        <v>9.3083999999999278E-2</v>
      </c>
      <c r="U58" s="12">
        <f t="shared" si="9"/>
        <v>0.30477854545454486</v>
      </c>
      <c r="V58" s="12">
        <f t="shared" si="10"/>
        <v>0.12874484210526127</v>
      </c>
      <c r="W58" s="12">
        <f t="shared" si="11"/>
        <v>5.1422999999999774E-2</v>
      </c>
      <c r="X58" s="12">
        <f t="shared" ref="X58:Y58" si="118">N58-E58</f>
        <v>0.33290799999999976</v>
      </c>
      <c r="Y58" s="12">
        <f t="shared" si="118"/>
        <v>-0.27176388888888869</v>
      </c>
    </row>
    <row r="59" spans="1:25" x14ac:dyDescent="0.25">
      <c r="A59" s="13">
        <v>45140</v>
      </c>
      <c r="B59" s="12">
        <v>0.63293999999999995</v>
      </c>
      <c r="C59" s="12">
        <v>1.9391160000000003</v>
      </c>
      <c r="D59" s="12">
        <v>3.7081200000000001</v>
      </c>
      <c r="E59" s="12">
        <v>6.7830200000000014</v>
      </c>
      <c r="F59" s="12">
        <v>5.2765416666666667</v>
      </c>
      <c r="G59" s="12">
        <v>0.58064000000000004</v>
      </c>
      <c r="H59" s="12">
        <v>1.7316485714285712</v>
      </c>
      <c r="I59" s="12">
        <v>3.6813349999999998</v>
      </c>
      <c r="J59" s="12">
        <v>6.7912000000000008</v>
      </c>
      <c r="K59" s="12">
        <v>3.7685599999999999</v>
      </c>
      <c r="L59" s="12">
        <v>6.9201555555555556</v>
      </c>
      <c r="M59" s="12">
        <v>3.9016636363636361</v>
      </c>
      <c r="N59" s="12">
        <v>7.0646636363636368</v>
      </c>
      <c r="O59" s="12">
        <v>4.9974944444444436</v>
      </c>
      <c r="P59" s="12"/>
      <c r="Q59" s="12">
        <f t="shared" ref="Q59:R59" si="119">G59-B59</f>
        <v>-5.2299999999999902E-2</v>
      </c>
      <c r="R59" s="12">
        <f t="shared" si="119"/>
        <v>-0.20746742857142908</v>
      </c>
      <c r="S59" s="12">
        <f t="shared" si="7"/>
        <v>6.0439999999999827E-2</v>
      </c>
      <c r="T59" s="12">
        <f t="shared" si="8"/>
        <v>-2.6785000000000281E-2</v>
      </c>
      <c r="U59" s="12">
        <f t="shared" si="9"/>
        <v>0.19354363636363603</v>
      </c>
      <c r="V59" s="12">
        <f t="shared" si="10"/>
        <v>0.13713555555555423</v>
      </c>
      <c r="W59" s="12">
        <f t="shared" si="11"/>
        <v>8.17999999999941E-3</v>
      </c>
      <c r="X59" s="12">
        <f t="shared" ref="X59:Y59" si="120">N59-E59</f>
        <v>0.28164363636363543</v>
      </c>
      <c r="Y59" s="12">
        <f t="shared" si="120"/>
        <v>-0.27904722222222311</v>
      </c>
    </row>
    <row r="60" spans="1:25" x14ac:dyDescent="0.25">
      <c r="A60" s="13">
        <v>45139</v>
      </c>
      <c r="B60" s="12">
        <v>0.58245599999999997</v>
      </c>
      <c r="C60" s="12">
        <v>1.8125399999999998</v>
      </c>
      <c r="D60" s="12">
        <v>3.5663799999999997</v>
      </c>
      <c r="E60" s="12">
        <v>6.7997375</v>
      </c>
      <c r="F60" s="12">
        <v>5.2151208333333345</v>
      </c>
      <c r="G60" s="12">
        <v>0.57913142857142841</v>
      </c>
      <c r="H60" s="12">
        <v>1.7305114285714289</v>
      </c>
      <c r="I60" s="12">
        <v>3.6839349999999995</v>
      </c>
      <c r="J60" s="12">
        <v>6.8079599999999996</v>
      </c>
      <c r="K60" s="12">
        <v>3.7754400000000006</v>
      </c>
      <c r="L60" s="12">
        <v>6.9389333333333338</v>
      </c>
      <c r="M60" s="12">
        <v>3.899227272727273</v>
      </c>
      <c r="N60" s="12">
        <v>7.0901090909090918</v>
      </c>
      <c r="O60" s="12">
        <v>5.0033944444444431</v>
      </c>
      <c r="P60" s="12"/>
      <c r="Q60" s="12">
        <f t="shared" ref="Q60:R60" si="121">G60-B60</f>
        <v>-3.3245714285715655E-3</v>
      </c>
      <c r="R60" s="12">
        <f t="shared" si="121"/>
        <v>-8.2028571428570896E-2</v>
      </c>
      <c r="S60" s="12">
        <f t="shared" si="7"/>
        <v>0.20906000000000091</v>
      </c>
      <c r="T60" s="12">
        <f t="shared" si="8"/>
        <v>0.11755499999999985</v>
      </c>
      <c r="U60" s="12">
        <f t="shared" si="9"/>
        <v>0.33284727272727332</v>
      </c>
      <c r="V60" s="12">
        <f t="shared" si="10"/>
        <v>0.13919583333333385</v>
      </c>
      <c r="W60" s="12">
        <f t="shared" si="11"/>
        <v>8.2224999999995774E-3</v>
      </c>
      <c r="X60" s="12">
        <f t="shared" ref="X60:Y60" si="122">N60-E60</f>
        <v>0.29037159090909181</v>
      </c>
      <c r="Y60" s="12">
        <f t="shared" si="122"/>
        <v>-0.21172638888889139</v>
      </c>
    </row>
    <row r="61" spans="1:25" x14ac:dyDescent="0.25">
      <c r="A61" s="11">
        <v>45138</v>
      </c>
      <c r="B61" s="12">
        <v>0.53490000000000004</v>
      </c>
      <c r="C61" s="12">
        <v>1.7660720000000003</v>
      </c>
      <c r="D61" s="12">
        <v>3.7721839999999998</v>
      </c>
      <c r="E61" s="12">
        <v>6.7504583333333334</v>
      </c>
      <c r="F61" s="12">
        <v>5.1874041666666679</v>
      </c>
      <c r="G61" s="12">
        <v>0.57787142857142848</v>
      </c>
      <c r="H61" s="12">
        <v>1.7297457142857138</v>
      </c>
      <c r="I61" s="12">
        <v>3.6927349999999999</v>
      </c>
      <c r="J61" s="12">
        <v>6.820689999999999</v>
      </c>
      <c r="K61" s="12">
        <v>3.7807150000000007</v>
      </c>
      <c r="L61" s="12">
        <v>6.9475999999999996</v>
      </c>
      <c r="M61" s="12">
        <v>3.9382363636363635</v>
      </c>
      <c r="N61" s="12">
        <v>7.102281818181817</v>
      </c>
      <c r="O61" s="12">
        <v>4.9799166666666652</v>
      </c>
      <c r="P61" s="12"/>
      <c r="Q61" s="12">
        <f t="shared" ref="Q61:R61" si="123">G61-B61</f>
        <v>4.2971428571428438E-2</v>
      </c>
      <c r="R61" s="12">
        <f t="shared" si="123"/>
        <v>-3.6326285714286533E-2</v>
      </c>
      <c r="S61" s="12">
        <f t="shared" si="7"/>
        <v>8.5310000000009545E-3</v>
      </c>
      <c r="T61" s="12">
        <f t="shared" si="8"/>
        <v>-7.9448999999999881E-2</v>
      </c>
      <c r="U61" s="12">
        <f t="shared" si="9"/>
        <v>0.16605236363636378</v>
      </c>
      <c r="V61" s="12">
        <f t="shared" si="10"/>
        <v>0.1971416666666661</v>
      </c>
      <c r="W61" s="12">
        <f t="shared" si="11"/>
        <v>7.0231666666665582E-2</v>
      </c>
      <c r="X61" s="12">
        <f t="shared" ref="X61:Y61" si="124">N61-E61</f>
        <v>0.35182348484848358</v>
      </c>
      <c r="Y61" s="12">
        <f t="shared" si="124"/>
        <v>-0.20748750000000271</v>
      </c>
    </row>
    <row r="62" spans="1:25" x14ac:dyDescent="0.25">
      <c r="A62" s="11">
        <v>45135</v>
      </c>
      <c r="B62" s="12">
        <v>0.51902400000000004</v>
      </c>
      <c r="C62" s="12">
        <v>1.7727840000000004</v>
      </c>
      <c r="D62" s="12">
        <v>3.5843039999999995</v>
      </c>
      <c r="E62" s="12">
        <v>6.70695</v>
      </c>
      <c r="F62" s="12">
        <v>5.189820833333334</v>
      </c>
      <c r="G62" s="12">
        <v>0.56085142857142867</v>
      </c>
      <c r="H62" s="12">
        <v>1.7118685714285715</v>
      </c>
      <c r="I62" s="12">
        <v>3.6804399999999995</v>
      </c>
      <c r="J62" s="12">
        <v>6.8218650000000007</v>
      </c>
      <c r="K62" s="12">
        <v>3.7712399999999997</v>
      </c>
      <c r="L62" s="12">
        <v>6.9484944444444441</v>
      </c>
      <c r="M62" s="12">
        <v>3.9059909090909097</v>
      </c>
      <c r="N62" s="12">
        <v>7.1060636363636354</v>
      </c>
      <c r="O62" s="12">
        <v>4.9732999999999992</v>
      </c>
      <c r="P62" s="12"/>
      <c r="Q62" s="12">
        <f t="shared" ref="Q62:R62" si="125">G62-B62</f>
        <v>4.1827428571428626E-2</v>
      </c>
      <c r="R62" s="12">
        <f t="shared" si="125"/>
        <v>-6.0915428571428842E-2</v>
      </c>
      <c r="S62" s="12">
        <f t="shared" si="7"/>
        <v>0.18693600000000021</v>
      </c>
      <c r="T62" s="12">
        <f t="shared" si="8"/>
        <v>9.6135999999999999E-2</v>
      </c>
      <c r="U62" s="12">
        <f t="shared" si="9"/>
        <v>0.32168690909091024</v>
      </c>
      <c r="V62" s="12">
        <f t="shared" si="10"/>
        <v>0.24154444444444412</v>
      </c>
      <c r="W62" s="12">
        <f t="shared" si="11"/>
        <v>0.11491500000000077</v>
      </c>
      <c r="X62" s="12">
        <f t="shared" ref="X62:Y62" si="126">N62-E62</f>
        <v>0.39911363636363539</v>
      </c>
      <c r="Y62" s="12">
        <f t="shared" si="126"/>
        <v>-0.21652083333333483</v>
      </c>
    </row>
    <row r="63" spans="1:25" x14ac:dyDescent="0.25">
      <c r="A63" s="11">
        <v>45134</v>
      </c>
      <c r="B63" s="12">
        <v>0.51227599999999995</v>
      </c>
      <c r="C63" s="12">
        <v>1.8039320000000001</v>
      </c>
      <c r="D63" s="12">
        <v>3.5680360000000002</v>
      </c>
      <c r="E63" s="12">
        <v>6.6726333333333336</v>
      </c>
      <c r="F63" s="12">
        <v>5.1698416666666667</v>
      </c>
      <c r="G63" s="12">
        <v>0.56427714285714292</v>
      </c>
      <c r="H63" s="12">
        <v>1.7107714285714282</v>
      </c>
      <c r="I63" s="12">
        <v>3.6879750000000002</v>
      </c>
      <c r="J63" s="12">
        <v>6.8289850000000003</v>
      </c>
      <c r="K63" s="12">
        <v>3.7773949999999998</v>
      </c>
      <c r="L63" s="12">
        <v>6.9544055555555575</v>
      </c>
      <c r="M63" s="12">
        <v>3.928563636363636</v>
      </c>
      <c r="N63" s="12">
        <v>7.148418181818184</v>
      </c>
      <c r="O63" s="12">
        <v>5.0104444444444454</v>
      </c>
      <c r="P63" s="12"/>
      <c r="Q63" s="12">
        <f t="shared" ref="Q63:R63" si="127">G63-B63</f>
        <v>5.2001142857142968E-2</v>
      </c>
      <c r="R63" s="12">
        <f t="shared" si="127"/>
        <v>-9.3160571428571926E-2</v>
      </c>
      <c r="S63" s="12">
        <f t="shared" si="7"/>
        <v>0.20935899999999963</v>
      </c>
      <c r="T63" s="12">
        <f t="shared" si="8"/>
        <v>0.11993900000000002</v>
      </c>
      <c r="U63" s="12">
        <f t="shared" si="9"/>
        <v>0.36052763636363583</v>
      </c>
      <c r="V63" s="12">
        <f t="shared" si="10"/>
        <v>0.28177222222222387</v>
      </c>
      <c r="W63" s="12">
        <f t="shared" si="11"/>
        <v>0.15635166666666667</v>
      </c>
      <c r="X63" s="12">
        <f t="shared" ref="X63:Y63" si="128">N63-E63</f>
        <v>0.47578484848485036</v>
      </c>
      <c r="Y63" s="12">
        <f t="shared" si="128"/>
        <v>-0.1593972222222213</v>
      </c>
    </row>
    <row r="64" spans="1:25" x14ac:dyDescent="0.25">
      <c r="A64" s="11">
        <v>45133</v>
      </c>
      <c r="B64" s="12">
        <v>0.63550000000000006</v>
      </c>
      <c r="C64" s="12">
        <v>1.8486280000000006</v>
      </c>
      <c r="D64" s="12">
        <v>3.6025440000000004</v>
      </c>
      <c r="E64" s="12">
        <v>6.6755291666666672</v>
      </c>
      <c r="F64" s="12">
        <v>5.2114166666666675</v>
      </c>
      <c r="G64" s="12">
        <v>0.56329428571428575</v>
      </c>
      <c r="H64" s="12">
        <v>1.709745714285714</v>
      </c>
      <c r="I64" s="12">
        <v>3.6898200000000001</v>
      </c>
      <c r="J64" s="12">
        <v>6.8047550000000001</v>
      </c>
      <c r="K64" s="12">
        <v>3.7795850000000009</v>
      </c>
      <c r="L64" s="12">
        <v>6.9318444444444429</v>
      </c>
      <c r="M64" s="12">
        <v>3.9121000000000006</v>
      </c>
      <c r="N64" s="12">
        <v>7.1242090909090905</v>
      </c>
      <c r="O64" s="12">
        <v>5.0245555555555566</v>
      </c>
      <c r="P64" s="12"/>
      <c r="Q64" s="12">
        <f t="shared" ref="Q64:R64" si="129">G64-B64</f>
        <v>-7.2205714285714317E-2</v>
      </c>
      <c r="R64" s="12">
        <f t="shared" si="129"/>
        <v>-0.13888228571428662</v>
      </c>
      <c r="S64" s="12">
        <f t="shared" si="7"/>
        <v>0.17704100000000045</v>
      </c>
      <c r="T64" s="12">
        <f t="shared" si="8"/>
        <v>8.7275999999999687E-2</v>
      </c>
      <c r="U64" s="12">
        <f t="shared" si="9"/>
        <v>0.30955600000000016</v>
      </c>
      <c r="V64" s="12">
        <f t="shared" si="10"/>
        <v>0.25631527777777574</v>
      </c>
      <c r="W64" s="12">
        <f t="shared" si="11"/>
        <v>0.12922583333333293</v>
      </c>
      <c r="X64" s="12">
        <f t="shared" ref="X64:Y64" si="130">N64-E64</f>
        <v>0.44867992424242331</v>
      </c>
      <c r="Y64" s="12">
        <f t="shared" si="130"/>
        <v>-0.18686111111111092</v>
      </c>
    </row>
    <row r="65" spans="1:25" x14ac:dyDescent="0.25">
      <c r="A65" s="11">
        <v>45132</v>
      </c>
      <c r="B65" s="12">
        <v>0.52357600000000004</v>
      </c>
      <c r="C65" s="12">
        <v>1.8431599999999995</v>
      </c>
      <c r="D65" s="12">
        <v>3.5611599999999992</v>
      </c>
      <c r="E65" s="12">
        <v>6.6371208333333334</v>
      </c>
      <c r="F65" s="12">
        <v>5.1751041666666664</v>
      </c>
      <c r="G65" s="12">
        <v>0.55698571428571431</v>
      </c>
      <c r="H65" s="12">
        <v>1.7076199999999997</v>
      </c>
      <c r="I65" s="12">
        <v>3.6893350000000011</v>
      </c>
      <c r="J65" s="12">
        <v>6.7788500000000003</v>
      </c>
      <c r="K65" s="12">
        <v>3.7780699999999996</v>
      </c>
      <c r="L65" s="12">
        <v>6.9050666666666665</v>
      </c>
      <c r="M65" s="12">
        <v>3.9020272727272727</v>
      </c>
      <c r="N65" s="12">
        <v>7.0822999999999983</v>
      </c>
      <c r="O65" s="12">
        <v>5.0190222222222225</v>
      </c>
      <c r="P65" s="12"/>
      <c r="Q65" s="12">
        <f t="shared" ref="Q65:R65" si="131">G65-B65</f>
        <v>3.3409714285714265E-2</v>
      </c>
      <c r="R65" s="12">
        <f t="shared" si="131"/>
        <v>-0.13553999999999977</v>
      </c>
      <c r="S65" s="12">
        <f t="shared" si="7"/>
        <v>0.21691000000000038</v>
      </c>
      <c r="T65" s="12">
        <f t="shared" si="8"/>
        <v>0.12817500000000193</v>
      </c>
      <c r="U65" s="12">
        <f t="shared" si="9"/>
        <v>0.34086727272727346</v>
      </c>
      <c r="V65" s="12">
        <f t="shared" si="10"/>
        <v>0.26794583333333311</v>
      </c>
      <c r="W65" s="12">
        <f t="shared" si="11"/>
        <v>0.14172916666666691</v>
      </c>
      <c r="X65" s="12">
        <f t="shared" ref="X65:Y65" si="132">N65-E65</f>
        <v>0.4451791666666649</v>
      </c>
      <c r="Y65" s="12">
        <f t="shared" si="132"/>
        <v>-0.1560819444444439</v>
      </c>
    </row>
    <row r="66" spans="1:25" x14ac:dyDescent="0.25">
      <c r="A66" s="11">
        <v>45131</v>
      </c>
      <c r="B66" s="12">
        <v>0.5715920000000001</v>
      </c>
      <c r="C66" s="12">
        <v>1.8941400000000004</v>
      </c>
      <c r="D66" s="12">
        <v>3.6507160000000001</v>
      </c>
      <c r="E66" s="12">
        <v>6.6101250000000009</v>
      </c>
      <c r="F66" s="12">
        <v>5.1985541666666668</v>
      </c>
      <c r="G66" s="12">
        <v>0.55780285714285693</v>
      </c>
      <c r="H66" s="12">
        <v>1.70478</v>
      </c>
      <c r="I66" s="12">
        <v>3.6907450000000006</v>
      </c>
      <c r="J66" s="12">
        <v>6.7737549999999995</v>
      </c>
      <c r="K66" s="12">
        <v>3.7758949999999998</v>
      </c>
      <c r="L66" s="12">
        <v>6.8962166666666675</v>
      </c>
      <c r="M66" s="12">
        <v>3.9082090909090912</v>
      </c>
      <c r="N66" s="12">
        <v>7.0831999999999997</v>
      </c>
      <c r="O66" s="12">
        <v>5.0425555555555555</v>
      </c>
      <c r="P66" s="12"/>
      <c r="Q66" s="12">
        <f t="shared" ref="Q66:R66" si="133">G66-B66</f>
        <v>-1.3789142857143166E-2</v>
      </c>
      <c r="R66" s="12">
        <f t="shared" si="133"/>
        <v>-0.18936000000000042</v>
      </c>
      <c r="S66" s="12">
        <f t="shared" si="7"/>
        <v>0.12517899999999971</v>
      </c>
      <c r="T66" s="12">
        <f t="shared" si="8"/>
        <v>4.0029000000000536E-2</v>
      </c>
      <c r="U66" s="12">
        <f t="shared" si="9"/>
        <v>0.25749309090909112</v>
      </c>
      <c r="V66" s="12">
        <f t="shared" si="10"/>
        <v>0.28609166666666663</v>
      </c>
      <c r="W66" s="12">
        <f t="shared" si="11"/>
        <v>0.16362999999999861</v>
      </c>
      <c r="X66" s="12">
        <f t="shared" ref="X66:Y66" si="134">N66-E66</f>
        <v>0.4730749999999988</v>
      </c>
      <c r="Y66" s="12">
        <f t="shared" si="134"/>
        <v>-0.15599861111111135</v>
      </c>
    </row>
    <row r="67" spans="1:25" x14ac:dyDescent="0.25">
      <c r="A67" s="11">
        <v>45128</v>
      </c>
      <c r="B67" s="12">
        <v>0.67034399999999994</v>
      </c>
      <c r="C67" s="12">
        <v>1.8951120000000001</v>
      </c>
      <c r="D67" s="12">
        <v>3.6418240000000002</v>
      </c>
      <c r="E67" s="12">
        <v>6.5905041666666664</v>
      </c>
      <c r="F67" s="12">
        <v>5.2100166666666672</v>
      </c>
      <c r="G67" s="12">
        <v>0.55575142857142845</v>
      </c>
      <c r="H67" s="12">
        <v>1.7042428571428572</v>
      </c>
      <c r="I67" s="12">
        <v>3.6831700000000005</v>
      </c>
      <c r="J67" s="12">
        <v>6.7676949999999989</v>
      </c>
      <c r="K67" s="12">
        <v>3.7672700000000008</v>
      </c>
      <c r="L67" s="12">
        <v>6.8896277777777781</v>
      </c>
      <c r="M67" s="12">
        <v>3.8794272727272725</v>
      </c>
      <c r="N67" s="12">
        <v>7.0803636363636366</v>
      </c>
      <c r="O67" s="12">
        <v>5.0079055555555554</v>
      </c>
      <c r="P67" s="12"/>
      <c r="Q67" s="12">
        <f t="shared" ref="Q67:R67" si="135">G67-B67</f>
        <v>-0.11459257142857149</v>
      </c>
      <c r="R67" s="12">
        <f t="shared" si="135"/>
        <v>-0.19086914285714296</v>
      </c>
      <c r="S67" s="12">
        <f t="shared" si="7"/>
        <v>0.12544600000000061</v>
      </c>
      <c r="T67" s="12">
        <f t="shared" si="8"/>
        <v>4.1346000000000327E-2</v>
      </c>
      <c r="U67" s="12">
        <f t="shared" si="9"/>
        <v>0.23760327272727233</v>
      </c>
      <c r="V67" s="12">
        <f t="shared" si="10"/>
        <v>0.29912361111111174</v>
      </c>
      <c r="W67" s="12">
        <f t="shared" si="11"/>
        <v>0.17719083333333252</v>
      </c>
      <c r="X67" s="12">
        <f t="shared" ref="X67:Y67" si="136">N67-E67</f>
        <v>0.48985946969697025</v>
      </c>
      <c r="Y67" s="12">
        <f t="shared" si="136"/>
        <v>-0.2021111111111118</v>
      </c>
    </row>
    <row r="68" spans="1:25" x14ac:dyDescent="0.25">
      <c r="A68" s="11">
        <v>45127</v>
      </c>
      <c r="B68" s="12">
        <v>0.73053599999999985</v>
      </c>
      <c r="C68" s="12">
        <v>1.9260880000000002</v>
      </c>
      <c r="D68" s="12">
        <v>3.6545960000000002</v>
      </c>
      <c r="E68" s="12">
        <v>6.6244916666666667</v>
      </c>
      <c r="F68" s="12">
        <v>5.2135833333333341</v>
      </c>
      <c r="G68" s="12">
        <v>0.55943428571428566</v>
      </c>
      <c r="H68" s="12">
        <v>1.6999599999999999</v>
      </c>
      <c r="I68" s="12">
        <v>3.6840400000000004</v>
      </c>
      <c r="J68" s="12">
        <v>6.7522850000000005</v>
      </c>
      <c r="K68" s="12">
        <v>3.7673300000000003</v>
      </c>
      <c r="L68" s="12">
        <v>6.8700444444444448</v>
      </c>
      <c r="M68" s="12">
        <v>3.8832181818181821</v>
      </c>
      <c r="N68" s="12">
        <v>7.0607454545454544</v>
      </c>
      <c r="O68" s="12">
        <v>5.0155499999999993</v>
      </c>
      <c r="P68" s="12"/>
      <c r="Q68" s="12">
        <f t="shared" ref="Q68:R68" si="137">G68-B68</f>
        <v>-0.17110171428571419</v>
      </c>
      <c r="R68" s="12">
        <f t="shared" si="137"/>
        <v>-0.22612800000000033</v>
      </c>
      <c r="S68" s="12">
        <f t="shared" si="7"/>
        <v>0.11273400000000011</v>
      </c>
      <c r="T68" s="12">
        <f t="shared" si="8"/>
        <v>2.9444000000000248E-2</v>
      </c>
      <c r="U68" s="12">
        <f t="shared" si="9"/>
        <v>0.22862218181818195</v>
      </c>
      <c r="V68" s="12">
        <f t="shared" si="10"/>
        <v>0.24555277777777818</v>
      </c>
      <c r="W68" s="12">
        <f t="shared" si="11"/>
        <v>0.12779333333333387</v>
      </c>
      <c r="X68" s="12">
        <f t="shared" ref="X68:Y68" si="138">N68-E68</f>
        <v>0.43625378787878777</v>
      </c>
      <c r="Y68" s="12">
        <f t="shared" si="138"/>
        <v>-0.19803333333333484</v>
      </c>
    </row>
    <row r="69" spans="1:25" x14ac:dyDescent="0.25">
      <c r="A69" s="11">
        <v>45126</v>
      </c>
      <c r="B69" s="12">
        <v>0.70410400000000006</v>
      </c>
      <c r="C69" s="12">
        <v>1.8345440000000002</v>
      </c>
      <c r="D69" s="12">
        <v>3.5711119999999994</v>
      </c>
      <c r="E69" s="12">
        <v>6.613804166666668</v>
      </c>
      <c r="F69" s="12">
        <v>5.1824374999999998</v>
      </c>
      <c r="G69" s="12">
        <v>0.56224000000000007</v>
      </c>
      <c r="H69" s="12">
        <v>1.6997371428571433</v>
      </c>
      <c r="I69" s="12">
        <v>3.6804500000000004</v>
      </c>
      <c r="J69" s="12">
        <v>6.7371300000000023</v>
      </c>
      <c r="K69" s="12">
        <v>3.7653550000000009</v>
      </c>
      <c r="L69" s="12">
        <v>6.8535611111111105</v>
      </c>
      <c r="M69" s="12">
        <v>3.8657363636363642</v>
      </c>
      <c r="N69" s="12">
        <v>7.044681818181818</v>
      </c>
      <c r="O69" s="12">
        <v>5.0380944444444449</v>
      </c>
      <c r="P69" s="12"/>
      <c r="Q69" s="12">
        <f t="shared" ref="Q69:R69" si="139">G69-B69</f>
        <v>-0.14186399999999999</v>
      </c>
      <c r="R69" s="12">
        <f t="shared" si="139"/>
        <v>-0.1348068571428569</v>
      </c>
      <c r="S69" s="12">
        <f t="shared" si="7"/>
        <v>0.1942430000000015</v>
      </c>
      <c r="T69" s="12">
        <f t="shared" si="8"/>
        <v>0.10933800000000105</v>
      </c>
      <c r="U69" s="12">
        <f t="shared" si="9"/>
        <v>0.29462436363636479</v>
      </c>
      <c r="V69" s="12">
        <f t="shared" si="10"/>
        <v>0.23975694444444251</v>
      </c>
      <c r="W69" s="12">
        <f t="shared" si="11"/>
        <v>0.12332583333333424</v>
      </c>
      <c r="X69" s="12">
        <f t="shared" ref="X69:Y69" si="140">N69-E69</f>
        <v>0.43087765151515001</v>
      </c>
      <c r="Y69" s="12">
        <f t="shared" si="140"/>
        <v>-0.14434305555555493</v>
      </c>
    </row>
    <row r="70" spans="1:25" x14ac:dyDescent="0.25">
      <c r="A70" s="11">
        <v>45125</v>
      </c>
      <c r="B70" s="12">
        <v>0.69568399999999997</v>
      </c>
      <c r="C70" s="12">
        <v>1.9244480000000002</v>
      </c>
      <c r="D70" s="12">
        <v>3.6968240000000012</v>
      </c>
      <c r="E70" s="12">
        <v>6.702258333333333</v>
      </c>
      <c r="F70" s="12">
        <v>5.2309166666666664</v>
      </c>
      <c r="G70" s="12">
        <v>0.56031428571428576</v>
      </c>
      <c r="H70" s="12">
        <v>1.6967000000000003</v>
      </c>
      <c r="I70" s="12">
        <v>3.6825500000000004</v>
      </c>
      <c r="J70" s="12">
        <v>6.7248299999999972</v>
      </c>
      <c r="K70" s="12">
        <v>3.76736</v>
      </c>
      <c r="L70" s="12">
        <v>6.8442833333333333</v>
      </c>
      <c r="M70" s="12">
        <v>3.8740090909090905</v>
      </c>
      <c r="N70" s="12">
        <v>7.0280363636363639</v>
      </c>
      <c r="O70" s="12">
        <v>5.0492388888888886</v>
      </c>
      <c r="P70" s="12"/>
      <c r="Q70" s="12">
        <f t="shared" ref="Q70:R70" si="141">G70-B70</f>
        <v>-0.1353697142857142</v>
      </c>
      <c r="R70" s="12">
        <f t="shared" si="141"/>
        <v>-0.22774799999999984</v>
      </c>
      <c r="S70" s="12">
        <f t="shared" si="7"/>
        <v>7.0535999999998822E-2</v>
      </c>
      <c r="T70" s="12">
        <f t="shared" si="8"/>
        <v>-1.4274000000000786E-2</v>
      </c>
      <c r="U70" s="12">
        <f t="shared" si="9"/>
        <v>0.17718509090908929</v>
      </c>
      <c r="V70" s="12">
        <f t="shared" si="10"/>
        <v>0.14202500000000029</v>
      </c>
      <c r="W70" s="12">
        <f t="shared" si="11"/>
        <v>2.2571666666664214E-2</v>
      </c>
      <c r="X70" s="12">
        <f t="shared" ref="X70:Y70" si="142">N70-E70</f>
        <v>0.32577803030303087</v>
      </c>
      <c r="Y70" s="12">
        <f t="shared" si="142"/>
        <v>-0.18167777777777783</v>
      </c>
    </row>
    <row r="71" spans="1:25" x14ac:dyDescent="0.25">
      <c r="A71" s="11">
        <v>45124</v>
      </c>
      <c r="B71" s="12">
        <v>0.66379200000000016</v>
      </c>
      <c r="C71" s="12">
        <v>1.93466</v>
      </c>
      <c r="D71" s="12">
        <v>3.6569399999999996</v>
      </c>
      <c r="E71" s="12">
        <v>6.5881375000000011</v>
      </c>
      <c r="F71" s="12">
        <v>5.2085166666666671</v>
      </c>
      <c r="G71" s="12">
        <v>0.56053999999999993</v>
      </c>
      <c r="H71" s="12">
        <v>1.6943714285714284</v>
      </c>
      <c r="I71" s="12">
        <v>3.6739949999999992</v>
      </c>
      <c r="J71" s="12">
        <v>6.7046350000000006</v>
      </c>
      <c r="K71" s="12">
        <v>3.7623699999999993</v>
      </c>
      <c r="L71" s="12">
        <v>6.8225999999999996</v>
      </c>
      <c r="M71" s="12">
        <v>3.8487999999999998</v>
      </c>
      <c r="N71" s="12">
        <v>6.9877181818181811</v>
      </c>
      <c r="O71" s="12">
        <v>5.0213000000000001</v>
      </c>
      <c r="P71" s="12"/>
      <c r="Q71" s="12">
        <f t="shared" ref="Q71:R71" si="143">G71-B71</f>
        <v>-0.10325200000000023</v>
      </c>
      <c r="R71" s="12">
        <f t="shared" si="143"/>
        <v>-0.24028857142857163</v>
      </c>
      <c r="S71" s="12">
        <f t="shared" si="7"/>
        <v>0.10542999999999969</v>
      </c>
      <c r="T71" s="12">
        <f t="shared" si="8"/>
        <v>1.7054999999999598E-2</v>
      </c>
      <c r="U71" s="12">
        <f t="shared" si="9"/>
        <v>0.19186000000000014</v>
      </c>
      <c r="V71" s="12">
        <f t="shared" si="10"/>
        <v>0.23446249999999846</v>
      </c>
      <c r="W71" s="12">
        <f t="shared" si="11"/>
        <v>0.11649749999999948</v>
      </c>
      <c r="X71" s="12">
        <f t="shared" ref="X71:Y71" si="144">N71-E71</f>
        <v>0.39958068181817996</v>
      </c>
      <c r="Y71" s="12">
        <f t="shared" si="144"/>
        <v>-0.18721666666666703</v>
      </c>
    </row>
    <row r="72" spans="1:25" x14ac:dyDescent="0.25">
      <c r="A72" s="11">
        <v>45121</v>
      </c>
      <c r="B72" s="12">
        <v>0.68927199999999988</v>
      </c>
      <c r="C72" s="12">
        <v>1.8739479999999995</v>
      </c>
      <c r="D72" s="12">
        <v>3.7444799999999998</v>
      </c>
      <c r="E72" s="12">
        <v>6.5437708333333333</v>
      </c>
      <c r="F72" s="12">
        <v>5.2026500000000002</v>
      </c>
      <c r="G72" s="12">
        <v>0.56299714285714286</v>
      </c>
      <c r="H72" s="12">
        <v>1.6956114285714285</v>
      </c>
      <c r="I72" s="12">
        <v>3.6650000000000005</v>
      </c>
      <c r="J72" s="12">
        <v>6.6973699999999994</v>
      </c>
      <c r="K72" s="12">
        <v>3.7549550000000003</v>
      </c>
      <c r="L72" s="12">
        <v>6.8177000000000021</v>
      </c>
      <c r="M72" s="12">
        <v>3.8283818181818181</v>
      </c>
      <c r="N72" s="12">
        <v>6.975709090909092</v>
      </c>
      <c r="O72" s="12">
        <v>5.0596277777777781</v>
      </c>
      <c r="P72" s="12"/>
      <c r="Q72" s="12">
        <f t="shared" ref="Q72:R72" si="145">G72-B72</f>
        <v>-0.12627485714285702</v>
      </c>
      <c r="R72" s="12">
        <f t="shared" si="145"/>
        <v>-0.17833657142857096</v>
      </c>
      <c r="S72" s="12">
        <f t="shared" si="7"/>
        <v>1.0475000000000456E-2</v>
      </c>
      <c r="T72" s="12">
        <f t="shared" si="8"/>
        <v>-7.9479999999999329E-2</v>
      </c>
      <c r="U72" s="12">
        <f t="shared" si="9"/>
        <v>8.39018181818183E-2</v>
      </c>
      <c r="V72" s="12">
        <f t="shared" si="10"/>
        <v>0.27392916666666878</v>
      </c>
      <c r="W72" s="12">
        <f t="shared" si="11"/>
        <v>0.15359916666666606</v>
      </c>
      <c r="X72" s="12">
        <f t="shared" ref="X72:Y72" si="146">N72-E72</f>
        <v>0.43193825757575866</v>
      </c>
      <c r="Y72" s="12">
        <f t="shared" si="146"/>
        <v>-0.14302222222222216</v>
      </c>
    </row>
    <row r="73" spans="1:25" x14ac:dyDescent="0.25">
      <c r="A73" s="11">
        <v>45120</v>
      </c>
      <c r="B73" s="12">
        <v>0.73429999999999995</v>
      </c>
      <c r="C73" s="12">
        <v>1.9094160000000002</v>
      </c>
      <c r="D73" s="12">
        <v>3.7803279999999995</v>
      </c>
      <c r="E73" s="12">
        <v>6.6550374999999988</v>
      </c>
      <c r="F73" s="12">
        <v>5.2312374999999998</v>
      </c>
      <c r="G73" s="12">
        <v>0.56464857142857139</v>
      </c>
      <c r="H73" s="12">
        <v>1.6965085714285715</v>
      </c>
      <c r="I73" s="12">
        <v>3.6613349999999998</v>
      </c>
      <c r="J73" s="12">
        <v>6.6834999999999996</v>
      </c>
      <c r="K73" s="12">
        <v>3.7514899999999995</v>
      </c>
      <c r="L73" s="12">
        <v>6.8039111111111117</v>
      </c>
      <c r="M73" s="12">
        <v>3.8239636363636365</v>
      </c>
      <c r="N73" s="12">
        <v>6.9651909090909081</v>
      </c>
      <c r="O73" s="12">
        <v>5.06036111111111</v>
      </c>
      <c r="P73" s="12"/>
      <c r="Q73" s="12">
        <f t="shared" ref="Q73:R73" si="147">G73-B73</f>
        <v>-0.16965142857142856</v>
      </c>
      <c r="R73" s="12">
        <f t="shared" si="147"/>
        <v>-0.21290742857142875</v>
      </c>
      <c r="S73" s="12">
        <f t="shared" si="7"/>
        <v>-2.8837999999999919E-2</v>
      </c>
      <c r="T73" s="12">
        <f t="shared" si="8"/>
        <v>-0.11899299999999968</v>
      </c>
      <c r="U73" s="12">
        <f t="shared" si="9"/>
        <v>4.3635636363636987E-2</v>
      </c>
      <c r="V73" s="12">
        <f t="shared" si="10"/>
        <v>0.14887361111111286</v>
      </c>
      <c r="W73" s="12">
        <f t="shared" si="11"/>
        <v>2.8462500000000723E-2</v>
      </c>
      <c r="X73" s="12">
        <f t="shared" ref="X73:Y73" si="148">N73-E73</f>
        <v>0.31015340909090927</v>
      </c>
      <c r="Y73" s="12">
        <f t="shared" si="148"/>
        <v>-0.17087638888888979</v>
      </c>
    </row>
    <row r="74" spans="1:25" x14ac:dyDescent="0.25">
      <c r="A74" s="11">
        <v>45119</v>
      </c>
      <c r="B74" s="12">
        <v>0.708368</v>
      </c>
      <c r="C74" s="12">
        <v>1.8498559999999997</v>
      </c>
      <c r="D74" s="12">
        <v>3.6958960000000003</v>
      </c>
      <c r="E74" s="12">
        <v>6.4705583333333339</v>
      </c>
      <c r="F74" s="12">
        <v>5.1816749999999994</v>
      </c>
      <c r="G74" s="12">
        <v>0.5600857142857143</v>
      </c>
      <c r="H74" s="12">
        <v>1.6938600000000004</v>
      </c>
      <c r="I74" s="12">
        <v>3.6475999999999997</v>
      </c>
      <c r="J74" s="12">
        <v>6.6780850000000012</v>
      </c>
      <c r="K74" s="12">
        <v>3.7365749999999998</v>
      </c>
      <c r="L74" s="12">
        <v>6.7985944444444444</v>
      </c>
      <c r="M74" s="12">
        <v>3.8040272727272733</v>
      </c>
      <c r="N74" s="12">
        <v>6.9662636363636352</v>
      </c>
      <c r="O74" s="12">
        <v>5.0497555555555538</v>
      </c>
      <c r="P74" s="12"/>
      <c r="Q74" s="12">
        <f t="shared" ref="Q74:R74" si="149">G74-B74</f>
        <v>-0.1482822857142857</v>
      </c>
      <c r="R74" s="12">
        <f t="shared" si="149"/>
        <v>-0.15599599999999936</v>
      </c>
      <c r="S74" s="12">
        <f t="shared" si="7"/>
        <v>4.0678999999999466E-2</v>
      </c>
      <c r="T74" s="12">
        <f t="shared" si="8"/>
        <v>-4.8296000000000561E-2</v>
      </c>
      <c r="U74" s="12">
        <f t="shared" si="9"/>
        <v>0.10813127272727296</v>
      </c>
      <c r="V74" s="12">
        <f t="shared" si="10"/>
        <v>0.32803611111111053</v>
      </c>
      <c r="W74" s="12">
        <f t="shared" si="11"/>
        <v>0.2075266666666673</v>
      </c>
      <c r="X74" s="12">
        <f t="shared" ref="X74:Y74" si="150">N74-E74</f>
        <v>0.49570530303030136</v>
      </c>
      <c r="Y74" s="12">
        <f t="shared" si="150"/>
        <v>-0.13191944444444559</v>
      </c>
    </row>
    <row r="75" spans="1:25" x14ac:dyDescent="0.25">
      <c r="A75" s="11">
        <v>45118</v>
      </c>
      <c r="B75" s="12">
        <v>0.58633199999999996</v>
      </c>
      <c r="C75" s="12">
        <v>1.8799000000000001</v>
      </c>
      <c r="D75" s="12">
        <v>3.7215079999999996</v>
      </c>
      <c r="E75" s="12">
        <v>6.4653083333333354</v>
      </c>
      <c r="F75" s="12">
        <v>5.1897874999999987</v>
      </c>
      <c r="G75" s="12">
        <v>0.55775428571428565</v>
      </c>
      <c r="H75" s="12">
        <v>1.6964428571428569</v>
      </c>
      <c r="I75" s="12">
        <v>3.6442349999999997</v>
      </c>
      <c r="J75" s="12">
        <v>6.6639000000000008</v>
      </c>
      <c r="K75" s="12">
        <v>3.7356299999999996</v>
      </c>
      <c r="L75" s="12">
        <v>6.7859333333333343</v>
      </c>
      <c r="M75" s="12">
        <v>3.8023272727272723</v>
      </c>
      <c r="N75" s="12">
        <v>6.9703636363636354</v>
      </c>
      <c r="O75" s="12">
        <v>5.0306333333333333</v>
      </c>
      <c r="P75" s="12"/>
      <c r="Q75" s="12">
        <f t="shared" ref="Q75:R75" si="151">G75-B75</f>
        <v>-2.8577714285714317E-2</v>
      </c>
      <c r="R75" s="12">
        <f t="shared" si="151"/>
        <v>-0.18345714285714321</v>
      </c>
      <c r="S75" s="12">
        <f t="shared" si="7"/>
        <v>1.4121999999999968E-2</v>
      </c>
      <c r="T75" s="12">
        <f t="shared" si="8"/>
        <v>-7.7272999999999925E-2</v>
      </c>
      <c r="U75" s="12">
        <f t="shared" si="9"/>
        <v>8.081927272727274E-2</v>
      </c>
      <c r="V75" s="12">
        <f t="shared" si="10"/>
        <v>0.32062499999999883</v>
      </c>
      <c r="W75" s="12">
        <f t="shared" si="11"/>
        <v>0.19859166666666539</v>
      </c>
      <c r="X75" s="12">
        <f t="shared" ref="X75:Y75" si="152">N75-E75</f>
        <v>0.5050553030303</v>
      </c>
      <c r="Y75" s="12">
        <f t="shared" si="152"/>
        <v>-0.15915416666666538</v>
      </c>
    </row>
    <row r="76" spans="1:25" x14ac:dyDescent="0.25">
      <c r="A76" s="11">
        <v>45117</v>
      </c>
      <c r="B76" s="12">
        <v>0.56917200000000001</v>
      </c>
      <c r="C76" s="12">
        <v>1.8578640000000004</v>
      </c>
      <c r="D76" s="12">
        <v>3.6487319999999999</v>
      </c>
      <c r="E76" s="12">
        <v>6.4322916666666652</v>
      </c>
      <c r="F76" s="12">
        <v>5.1777875</v>
      </c>
      <c r="G76" s="12">
        <v>0.55810285714285723</v>
      </c>
      <c r="H76" s="12">
        <v>1.6972571428571432</v>
      </c>
      <c r="I76" s="12">
        <v>3.6356399999999995</v>
      </c>
      <c r="J76" s="12">
        <v>6.6442549999999994</v>
      </c>
      <c r="K76" s="12">
        <v>3.7281649999999997</v>
      </c>
      <c r="L76" s="12">
        <v>6.7662722222222236</v>
      </c>
      <c r="M76" s="12">
        <v>3.779281818181818</v>
      </c>
      <c r="N76" s="12">
        <v>6.928027272727272</v>
      </c>
      <c r="O76" s="12">
        <v>4.9889944444444447</v>
      </c>
      <c r="P76" s="12"/>
      <c r="Q76" s="12">
        <f t="shared" ref="Q76:R76" si="153">G76-B76</f>
        <v>-1.1069142857142777E-2</v>
      </c>
      <c r="R76" s="12">
        <f t="shared" si="153"/>
        <v>-0.16060685714285716</v>
      </c>
      <c r="S76" s="12">
        <f t="shared" si="7"/>
        <v>7.9432999999999865E-2</v>
      </c>
      <c r="T76" s="12">
        <f t="shared" si="8"/>
        <v>-1.3092000000000326E-2</v>
      </c>
      <c r="U76" s="12">
        <f t="shared" si="9"/>
        <v>0.1305498181818181</v>
      </c>
      <c r="V76" s="12">
        <f t="shared" si="10"/>
        <v>0.33398055555555839</v>
      </c>
      <c r="W76" s="12">
        <f t="shared" si="11"/>
        <v>0.21196333333333417</v>
      </c>
      <c r="X76" s="12">
        <f t="shared" ref="X76:Y76" si="154">N76-E76</f>
        <v>0.49573560606060685</v>
      </c>
      <c r="Y76" s="12">
        <f t="shared" si="154"/>
        <v>-0.18879305555555526</v>
      </c>
    </row>
    <row r="77" spans="1:25" x14ac:dyDescent="0.25">
      <c r="A77" s="13">
        <v>45114</v>
      </c>
      <c r="B77" s="12">
        <v>0.66219600000000001</v>
      </c>
      <c r="C77" s="12">
        <v>1.7905720000000003</v>
      </c>
      <c r="D77" s="12">
        <v>3.6387600000000009</v>
      </c>
      <c r="E77" s="12">
        <v>6.4554625000000003</v>
      </c>
      <c r="F77" s="12">
        <v>5.164295833333334</v>
      </c>
      <c r="G77" s="12">
        <v>0.55419999999999991</v>
      </c>
      <c r="H77" s="12">
        <v>1.7012857142857143</v>
      </c>
      <c r="I77" s="12">
        <v>3.6271299999999997</v>
      </c>
      <c r="J77" s="12">
        <v>6.6361650000000001</v>
      </c>
      <c r="K77" s="12">
        <v>3.7205599999999999</v>
      </c>
      <c r="L77" s="12">
        <v>6.755405555555555</v>
      </c>
      <c r="M77" s="12">
        <v>3.7906090909090904</v>
      </c>
      <c r="N77" s="12">
        <v>6.9248090909090898</v>
      </c>
      <c r="O77" s="12">
        <v>5.0400666666666663</v>
      </c>
      <c r="P77" s="12"/>
      <c r="Q77" s="12">
        <f t="shared" ref="Q77:R77" si="155">G77-B77</f>
        <v>-0.10799600000000009</v>
      </c>
      <c r="R77" s="12">
        <f t="shared" si="155"/>
        <v>-8.9286285714285984E-2</v>
      </c>
      <c r="S77" s="12">
        <f t="shared" si="7"/>
        <v>8.1799999999998985E-2</v>
      </c>
      <c r="T77" s="12">
        <f t="shared" si="8"/>
        <v>-1.1630000000001139E-2</v>
      </c>
      <c r="U77" s="12">
        <f t="shared" si="9"/>
        <v>0.15184909090908949</v>
      </c>
      <c r="V77" s="12">
        <f t="shared" si="10"/>
        <v>0.29994305555555467</v>
      </c>
      <c r="W77" s="12">
        <f t="shared" si="11"/>
        <v>0.18070249999999977</v>
      </c>
      <c r="X77" s="12">
        <f t="shared" ref="X77:Y77" si="156">N77-E77</f>
        <v>0.46934659090908948</v>
      </c>
      <c r="Y77" s="12">
        <f t="shared" si="156"/>
        <v>-0.12422916666666772</v>
      </c>
    </row>
    <row r="78" spans="1:25" x14ac:dyDescent="0.25">
      <c r="A78" s="13">
        <v>45113</v>
      </c>
      <c r="B78" s="12">
        <v>0.6306480000000001</v>
      </c>
      <c r="C78" s="12">
        <v>1.7899519999999998</v>
      </c>
      <c r="D78" s="12">
        <v>3.638188</v>
      </c>
      <c r="E78" s="12">
        <v>6.3950999999999993</v>
      </c>
      <c r="F78" s="12">
        <v>5.1415666666666668</v>
      </c>
      <c r="G78" s="12">
        <v>0.55416571428571437</v>
      </c>
      <c r="H78" s="12">
        <v>1.7023314285714286</v>
      </c>
      <c r="I78" s="12">
        <v>3.6285599999999993</v>
      </c>
      <c r="J78" s="12">
        <v>6.6320150000000009</v>
      </c>
      <c r="K78" s="12">
        <v>3.7193799999999997</v>
      </c>
      <c r="L78" s="12">
        <v>6.7467444444444444</v>
      </c>
      <c r="M78" s="12">
        <v>3.7960909090909087</v>
      </c>
      <c r="N78" s="12">
        <v>6.9152999999999993</v>
      </c>
      <c r="O78" s="12">
        <v>5.0759500000000006</v>
      </c>
      <c r="P78" s="12"/>
      <c r="Q78" s="12">
        <f t="shared" ref="Q78:R78" si="157">G78-B78</f>
        <v>-7.6482285714285725E-2</v>
      </c>
      <c r="R78" s="12">
        <f t="shared" si="157"/>
        <v>-8.7620571428571159E-2</v>
      </c>
      <c r="S78" s="12">
        <f t="shared" si="7"/>
        <v>8.1191999999999709E-2</v>
      </c>
      <c r="T78" s="12">
        <f t="shared" si="8"/>
        <v>-9.628000000000636E-3</v>
      </c>
      <c r="U78" s="12">
        <f t="shared" si="9"/>
        <v>0.15790290909090876</v>
      </c>
      <c r="V78" s="12">
        <f t="shared" si="10"/>
        <v>0.35164444444444509</v>
      </c>
      <c r="W78" s="12">
        <f t="shared" si="11"/>
        <v>0.23691500000000154</v>
      </c>
      <c r="X78" s="12">
        <f t="shared" ref="X78:Y78" si="158">N78-E78</f>
        <v>0.5202</v>
      </c>
      <c r="Y78" s="12">
        <f t="shared" si="158"/>
        <v>-6.5616666666666212E-2</v>
      </c>
    </row>
    <row r="79" spans="1:25" x14ac:dyDescent="0.25">
      <c r="A79" s="13">
        <v>45112</v>
      </c>
      <c r="B79" s="12">
        <v>0.67527599999999988</v>
      </c>
      <c r="C79" s="12">
        <v>1.8502719999999999</v>
      </c>
      <c r="D79" s="12">
        <v>3.6344519999999996</v>
      </c>
      <c r="E79" s="12">
        <v>6.3075208333333324</v>
      </c>
      <c r="F79" s="12">
        <v>5.1560708333333336</v>
      </c>
      <c r="G79" s="12">
        <v>0.55313428571428569</v>
      </c>
      <c r="H79" s="12">
        <v>1.7189085714285712</v>
      </c>
      <c r="I79" s="12">
        <v>3.6291249999999993</v>
      </c>
      <c r="J79" s="12">
        <v>6.6519899999999996</v>
      </c>
      <c r="K79" s="12">
        <v>3.7214199999999993</v>
      </c>
      <c r="L79" s="12">
        <v>6.7664611111111093</v>
      </c>
      <c r="M79" s="12">
        <v>3.7941727272727275</v>
      </c>
      <c r="N79" s="12">
        <v>6.9695363636363643</v>
      </c>
      <c r="O79" s="12">
        <v>5.0477833333333324</v>
      </c>
      <c r="P79" s="12"/>
      <c r="Q79" s="12">
        <f t="shared" ref="Q79:R79" si="159">G79-B79</f>
        <v>-0.12214171428571419</v>
      </c>
      <c r="R79" s="12">
        <f t="shared" si="159"/>
        <v>-0.13136342857142869</v>
      </c>
      <c r="S79" s="12">
        <f t="shared" si="7"/>
        <v>8.6967999999999712E-2</v>
      </c>
      <c r="T79" s="12">
        <f t="shared" si="8"/>
        <v>-5.3270000000003037E-3</v>
      </c>
      <c r="U79" s="12">
        <f t="shared" si="9"/>
        <v>0.1597207272727279</v>
      </c>
      <c r="V79" s="12">
        <f t="shared" si="10"/>
        <v>0.45894027777777691</v>
      </c>
      <c r="W79" s="12">
        <f t="shared" si="11"/>
        <v>0.34446916666666727</v>
      </c>
      <c r="X79" s="12">
        <f t="shared" ref="X79:Y79" si="160">N79-E79</f>
        <v>0.66201553030303195</v>
      </c>
      <c r="Y79" s="12">
        <f t="shared" si="160"/>
        <v>-0.1082875000000012</v>
      </c>
    </row>
    <row r="80" spans="1:25" x14ac:dyDescent="0.25">
      <c r="A80" s="13">
        <v>45111</v>
      </c>
      <c r="B80" s="12">
        <v>0.67853600000000014</v>
      </c>
      <c r="C80" s="12">
        <v>1.9017160000000006</v>
      </c>
      <c r="D80" s="12">
        <v>3.6022919999999998</v>
      </c>
      <c r="E80" s="12">
        <v>6.4421791666666683</v>
      </c>
      <c r="F80" s="12">
        <v>5.1193166666666672</v>
      </c>
      <c r="G80" s="12">
        <v>0.55555714285714297</v>
      </c>
      <c r="H80" s="12">
        <v>1.7158885714285714</v>
      </c>
      <c r="I80" s="12">
        <v>3.6256200000000001</v>
      </c>
      <c r="J80" s="12">
        <v>6.6584300000000001</v>
      </c>
      <c r="K80" s="12">
        <v>3.7200349999999993</v>
      </c>
      <c r="L80" s="12">
        <v>6.7728333333333328</v>
      </c>
      <c r="M80" s="12">
        <v>3.7816090909090914</v>
      </c>
      <c r="N80" s="12">
        <v>6.9753363636363641</v>
      </c>
      <c r="O80" s="12">
        <v>5.0409555555555547</v>
      </c>
      <c r="P80" s="12"/>
      <c r="Q80" s="12">
        <f t="shared" ref="Q80:R80" si="161">G80-B80</f>
        <v>-0.12297885714285717</v>
      </c>
      <c r="R80" s="12">
        <f t="shared" si="161"/>
        <v>-0.1858274285714292</v>
      </c>
      <c r="S80" s="12">
        <f t="shared" si="7"/>
        <v>0.11774299999999949</v>
      </c>
      <c r="T80" s="12">
        <f t="shared" si="8"/>
        <v>2.3328000000000237E-2</v>
      </c>
      <c r="U80" s="12">
        <f t="shared" si="9"/>
        <v>0.17931709090909154</v>
      </c>
      <c r="V80" s="12">
        <f t="shared" si="10"/>
        <v>0.33065416666666447</v>
      </c>
      <c r="W80" s="12">
        <f t="shared" si="11"/>
        <v>0.21625083333333173</v>
      </c>
      <c r="X80" s="12">
        <f t="shared" ref="X80:Y80" si="162">N80-E80</f>
        <v>0.53315719696969577</v>
      </c>
      <c r="Y80" s="12">
        <f t="shared" si="162"/>
        <v>-7.8361111111112436E-2</v>
      </c>
    </row>
    <row r="81" spans="1:25" x14ac:dyDescent="0.25">
      <c r="A81" s="13">
        <v>45110</v>
      </c>
      <c r="B81" s="12">
        <v>0.616232</v>
      </c>
      <c r="C81" s="12">
        <v>1.8345760000000002</v>
      </c>
      <c r="D81" s="12">
        <v>3.620924</v>
      </c>
      <c r="E81" s="12">
        <v>6.3189791666666659</v>
      </c>
      <c r="F81" s="12">
        <v>5.0807499999999992</v>
      </c>
      <c r="G81" s="12">
        <v>0.55258285714285726</v>
      </c>
      <c r="H81" s="12">
        <v>1.7135342857142857</v>
      </c>
      <c r="I81" s="12">
        <v>3.6056450000000004</v>
      </c>
      <c r="J81" s="12">
        <v>6.6501149999999996</v>
      </c>
      <c r="K81" s="12">
        <v>3.70208</v>
      </c>
      <c r="L81" s="12">
        <v>6.7636500000000011</v>
      </c>
      <c r="M81" s="12">
        <v>3.7604272727272727</v>
      </c>
      <c r="N81" s="12">
        <v>6.9786000000000001</v>
      </c>
      <c r="O81" s="12">
        <v>5.0361166666666675</v>
      </c>
      <c r="P81" s="12"/>
      <c r="Q81" s="12">
        <f t="shared" ref="Q81:R81" si="163">G81-B81</f>
        <v>-6.3649142857142738E-2</v>
      </c>
      <c r="R81" s="12">
        <f t="shared" si="163"/>
        <v>-0.12104171428571453</v>
      </c>
      <c r="S81" s="12">
        <f t="shared" si="7"/>
        <v>8.1156000000000006E-2</v>
      </c>
      <c r="T81" s="12">
        <f t="shared" si="8"/>
        <v>-1.5278999999999598E-2</v>
      </c>
      <c r="U81" s="12">
        <f t="shared" si="9"/>
        <v>0.1395032727272727</v>
      </c>
      <c r="V81" s="12">
        <f t="shared" si="10"/>
        <v>0.44467083333333512</v>
      </c>
      <c r="W81" s="12">
        <f t="shared" si="11"/>
        <v>0.33113583333333363</v>
      </c>
      <c r="X81" s="12">
        <f t="shared" ref="X81:Y81" si="164">N81-E81</f>
        <v>0.65962083333333421</v>
      </c>
      <c r="Y81" s="12">
        <f t="shared" si="164"/>
        <v>-4.4633333333331748E-2</v>
      </c>
    </row>
    <row r="82" spans="1:25" x14ac:dyDescent="0.25">
      <c r="A82" s="11">
        <v>45107</v>
      </c>
      <c r="B82" s="12">
        <v>0.64273200000000008</v>
      </c>
      <c r="C82" s="12">
        <v>2.0183680000000006</v>
      </c>
      <c r="D82" s="12">
        <v>3.6715639999999996</v>
      </c>
      <c r="E82" s="12">
        <v>6.2223874999999991</v>
      </c>
      <c r="F82" s="12">
        <v>5.1128916666666662</v>
      </c>
      <c r="G82" s="12">
        <v>0.56686000000000003</v>
      </c>
      <c r="H82" s="12">
        <v>1.7704485714285714</v>
      </c>
      <c r="I82" s="12">
        <v>3.6246850000000004</v>
      </c>
      <c r="J82" s="12">
        <v>6.6497650000000004</v>
      </c>
      <c r="K82" s="12">
        <v>3.7177149999999997</v>
      </c>
      <c r="L82" s="12">
        <v>6.7555611111111098</v>
      </c>
      <c r="M82" s="12">
        <v>3.7781272727272732</v>
      </c>
      <c r="N82" s="12">
        <v>6.9843090909090906</v>
      </c>
      <c r="O82" s="12">
        <v>5.0339777777777783</v>
      </c>
      <c r="P82" s="12"/>
      <c r="Q82" s="12">
        <f t="shared" ref="Q82:R82" si="165">G82-B82</f>
        <v>-7.5872000000000051E-2</v>
      </c>
      <c r="R82" s="12">
        <f t="shared" si="165"/>
        <v>-0.24791942857142923</v>
      </c>
      <c r="S82" s="12">
        <f t="shared" si="7"/>
        <v>4.6151000000000053E-2</v>
      </c>
      <c r="T82" s="12">
        <f t="shared" si="8"/>
        <v>-4.6878999999999227E-2</v>
      </c>
      <c r="U82" s="12">
        <f t="shared" si="9"/>
        <v>0.10656327272727362</v>
      </c>
      <c r="V82" s="12">
        <f t="shared" si="10"/>
        <v>0.53317361111111072</v>
      </c>
      <c r="W82" s="12">
        <f t="shared" si="11"/>
        <v>0.4273775000000013</v>
      </c>
      <c r="X82" s="12">
        <f t="shared" ref="X82:Y82" si="166">N82-E82</f>
        <v>0.76192159090909151</v>
      </c>
      <c r="Y82" s="12">
        <f t="shared" si="166"/>
        <v>-7.891388888888784E-2</v>
      </c>
    </row>
    <row r="83" spans="1:25" x14ac:dyDescent="0.25">
      <c r="A83" s="11">
        <v>45105</v>
      </c>
      <c r="B83" s="12">
        <v>0.61703999999999992</v>
      </c>
      <c r="C83" s="12">
        <v>2.0189240000000002</v>
      </c>
      <c r="D83" s="12">
        <v>3.6943320000000006</v>
      </c>
      <c r="E83" s="12">
        <v>6.3960624999999993</v>
      </c>
      <c r="F83" s="12">
        <v>5.1589833333333335</v>
      </c>
      <c r="G83" s="12">
        <v>0.56114571428571425</v>
      </c>
      <c r="H83" s="12">
        <v>1.8187457142857149</v>
      </c>
      <c r="I83" s="12">
        <v>3.6416350000000008</v>
      </c>
      <c r="J83" s="12">
        <v>6.6470600000000006</v>
      </c>
      <c r="K83" s="12">
        <v>3.7320850000000001</v>
      </c>
      <c r="L83" s="12">
        <v>6.7514333333333338</v>
      </c>
      <c r="M83" s="12">
        <v>3.8025909090909096</v>
      </c>
      <c r="N83" s="12">
        <v>7.0402999999999993</v>
      </c>
      <c r="O83" s="12">
        <v>5.0461611111111111</v>
      </c>
      <c r="P83" s="12"/>
      <c r="Q83" s="12">
        <f t="shared" ref="Q83:R83" si="167">G83-B83</f>
        <v>-5.5894285714285674E-2</v>
      </c>
      <c r="R83" s="12">
        <f t="shared" si="167"/>
        <v>-0.20017828571428531</v>
      </c>
      <c r="S83" s="12">
        <f t="shared" si="7"/>
        <v>3.7752999999999481E-2</v>
      </c>
      <c r="T83" s="12">
        <f t="shared" si="8"/>
        <v>-5.2696999999999772E-2</v>
      </c>
      <c r="U83" s="12">
        <f t="shared" si="9"/>
        <v>0.10825890909090896</v>
      </c>
      <c r="V83" s="12">
        <f t="shared" si="10"/>
        <v>0.35537083333333452</v>
      </c>
      <c r="W83" s="12">
        <f t="shared" si="11"/>
        <v>0.25099750000000132</v>
      </c>
      <c r="X83" s="12">
        <f t="shared" ref="X83:Y83" si="168">N83-E83</f>
        <v>0.64423750000000002</v>
      </c>
      <c r="Y83" s="12">
        <f t="shared" si="168"/>
        <v>-0.11282222222222238</v>
      </c>
    </row>
    <row r="84" spans="1:25" x14ac:dyDescent="0.25">
      <c r="A84" s="11">
        <v>45104</v>
      </c>
      <c r="B84" s="12">
        <v>0.60894000000000004</v>
      </c>
      <c r="C84" s="12">
        <v>2.0465519999999997</v>
      </c>
      <c r="D84" s="12">
        <v>3.7186960000000004</v>
      </c>
      <c r="E84" s="12">
        <v>6.3702458333333345</v>
      </c>
      <c r="F84" s="12">
        <v>5.1130833333333339</v>
      </c>
      <c r="G84" s="12">
        <v>0.55982571428571426</v>
      </c>
      <c r="H84" s="12">
        <v>1.784142857142857</v>
      </c>
      <c r="I84" s="12">
        <v>3.6421000000000006</v>
      </c>
      <c r="J84" s="12">
        <v>6.637575</v>
      </c>
      <c r="K84" s="12">
        <v>3.730925</v>
      </c>
      <c r="L84" s="12">
        <v>6.7374111111111121</v>
      </c>
      <c r="M84" s="12">
        <v>3.7962909090909092</v>
      </c>
      <c r="N84" s="12">
        <v>7.0092818181818188</v>
      </c>
      <c r="O84" s="12">
        <v>5.0081277777777773</v>
      </c>
      <c r="P84" s="12"/>
      <c r="Q84" s="12">
        <f t="shared" ref="Q84:R84" si="169">G84-B84</f>
        <v>-4.9114285714285777E-2</v>
      </c>
      <c r="R84" s="12">
        <f t="shared" si="169"/>
        <v>-0.26240914285714267</v>
      </c>
      <c r="S84" s="12">
        <f t="shared" si="7"/>
        <v>1.2228999999999601E-2</v>
      </c>
      <c r="T84" s="12">
        <f t="shared" si="8"/>
        <v>-7.6595999999999886E-2</v>
      </c>
      <c r="U84" s="12">
        <f t="shared" si="9"/>
        <v>7.7594909090908715E-2</v>
      </c>
      <c r="V84" s="12">
        <f t="shared" si="10"/>
        <v>0.36716527777777763</v>
      </c>
      <c r="W84" s="12">
        <f t="shared" si="11"/>
        <v>0.26732916666666551</v>
      </c>
      <c r="X84" s="12">
        <f t="shared" ref="X84:Y84" si="170">N84-E84</f>
        <v>0.63903598484848434</v>
      </c>
      <c r="Y84" s="12">
        <f t="shared" si="170"/>
        <v>-0.10495555555555658</v>
      </c>
    </row>
    <row r="85" spans="1:25" x14ac:dyDescent="0.25">
      <c r="A85" s="11">
        <v>45103</v>
      </c>
      <c r="B85" s="12">
        <v>0.54736000000000007</v>
      </c>
      <c r="C85" s="12">
        <v>1.8221680000000005</v>
      </c>
      <c r="D85" s="12">
        <v>3.6446279999999995</v>
      </c>
      <c r="E85" s="12">
        <v>6.3087583333333335</v>
      </c>
      <c r="F85" s="12">
        <v>5.0777541666666668</v>
      </c>
      <c r="G85" s="12">
        <v>0.56120857142857139</v>
      </c>
      <c r="H85" s="12">
        <v>1.7675800000000002</v>
      </c>
      <c r="I85" s="12">
        <v>3.6511349999999991</v>
      </c>
      <c r="J85" s="12">
        <v>6.6322200000000011</v>
      </c>
      <c r="K85" s="12">
        <v>3.7429799999999993</v>
      </c>
      <c r="L85" s="12">
        <v>6.7361555555555563</v>
      </c>
      <c r="M85" s="12">
        <v>3.8044636363636362</v>
      </c>
      <c r="N85" s="12">
        <v>6.9958999999999998</v>
      </c>
      <c r="O85" s="12">
        <v>5.0091722222222224</v>
      </c>
      <c r="P85" s="12"/>
      <c r="Q85" s="12">
        <f t="shared" ref="Q85:R85" si="171">G85-B85</f>
        <v>1.3848571428571321E-2</v>
      </c>
      <c r="R85" s="12">
        <f t="shared" si="171"/>
        <v>-5.4588000000000303E-2</v>
      </c>
      <c r="S85" s="12">
        <f t="shared" si="7"/>
        <v>9.8351999999999773E-2</v>
      </c>
      <c r="T85" s="12">
        <f t="shared" si="8"/>
        <v>6.5069999999995964E-3</v>
      </c>
      <c r="U85" s="12">
        <f t="shared" si="9"/>
        <v>0.15983563636363662</v>
      </c>
      <c r="V85" s="12">
        <f t="shared" si="10"/>
        <v>0.42739722222222287</v>
      </c>
      <c r="W85" s="12">
        <f t="shared" si="11"/>
        <v>0.32346166666666765</v>
      </c>
      <c r="X85" s="12">
        <f t="shared" ref="X85:Y85" si="172">N85-E85</f>
        <v>0.68714166666666632</v>
      </c>
      <c r="Y85" s="12">
        <f t="shared" si="172"/>
        <v>-6.8581944444444431E-2</v>
      </c>
    </row>
    <row r="86" spans="1:25" x14ac:dyDescent="0.25">
      <c r="A86" s="11">
        <v>45100</v>
      </c>
      <c r="B86" s="12">
        <v>0.62013600000000002</v>
      </c>
      <c r="C86" s="12">
        <v>1.9343240000000004</v>
      </c>
      <c r="D86" s="12">
        <v>3.7227480000000011</v>
      </c>
      <c r="E86" s="12">
        <v>6.365804166666666</v>
      </c>
      <c r="F86" s="12">
        <v>5.106495833333331</v>
      </c>
      <c r="G86" s="12">
        <v>0.56361142857142865</v>
      </c>
      <c r="H86" s="12">
        <v>1.7711885714285713</v>
      </c>
      <c r="I86" s="12">
        <v>3.6522199999999998</v>
      </c>
      <c r="J86" s="12">
        <v>6.6349850000000004</v>
      </c>
      <c r="K86" s="12">
        <v>3.7453400000000001</v>
      </c>
      <c r="L86" s="12">
        <v>6.7396722222222234</v>
      </c>
      <c r="M86" s="12">
        <v>3.7943363636363641</v>
      </c>
      <c r="N86" s="12">
        <v>6.9837999999999996</v>
      </c>
      <c r="O86" s="12">
        <v>4.979111111111111</v>
      </c>
      <c r="P86" s="12"/>
      <c r="Q86" s="12">
        <f t="shared" ref="Q86:R86" si="173">G86-B86</f>
        <v>-5.6524571428571369E-2</v>
      </c>
      <c r="R86" s="12">
        <f t="shared" si="173"/>
        <v>-0.16313542857142904</v>
      </c>
      <c r="S86" s="12">
        <f t="shared" si="7"/>
        <v>2.2591999999999057E-2</v>
      </c>
      <c r="T86" s="12">
        <f t="shared" si="8"/>
        <v>-7.0528000000001256E-2</v>
      </c>
      <c r="U86" s="12">
        <f t="shared" si="9"/>
        <v>7.1588363636363006E-2</v>
      </c>
      <c r="V86" s="12">
        <f t="shared" si="10"/>
        <v>0.37386805555555735</v>
      </c>
      <c r="W86" s="12">
        <f t="shared" si="11"/>
        <v>0.26918083333333431</v>
      </c>
      <c r="X86" s="12">
        <f t="shared" ref="X86:Y86" si="174">N86-E86</f>
        <v>0.61799583333333352</v>
      </c>
      <c r="Y86" s="12">
        <f t="shared" si="174"/>
        <v>-0.12738472222221997</v>
      </c>
    </row>
    <row r="87" spans="1:25" x14ac:dyDescent="0.25">
      <c r="A87" s="11">
        <v>45099</v>
      </c>
      <c r="B87" s="12">
        <v>0.62109200000000009</v>
      </c>
      <c r="C87" s="12">
        <v>1.9595320000000001</v>
      </c>
      <c r="D87" s="12">
        <v>3.7571320000000004</v>
      </c>
      <c r="E87" s="12">
        <v>6.2404999999999999</v>
      </c>
      <c r="F87" s="12">
        <v>5.0734083333333331</v>
      </c>
      <c r="G87" s="12">
        <v>0.56193428571428572</v>
      </c>
      <c r="H87" s="12">
        <v>1.7762371428571424</v>
      </c>
      <c r="I87" s="12">
        <v>3.6575350000000002</v>
      </c>
      <c r="J87" s="12">
        <v>6.6449299999999996</v>
      </c>
      <c r="K87" s="12">
        <v>3.7541500000000005</v>
      </c>
      <c r="L87" s="12">
        <v>6.7472666666666665</v>
      </c>
      <c r="M87" s="12">
        <v>3.7944363636363634</v>
      </c>
      <c r="N87" s="12">
        <v>6.9898181818181824</v>
      </c>
      <c r="O87" s="12">
        <v>4.9685611111111108</v>
      </c>
      <c r="P87" s="12"/>
      <c r="Q87" s="12">
        <f t="shared" ref="Q87:R87" si="175">G87-B87</f>
        <v>-5.9157714285714369E-2</v>
      </c>
      <c r="R87" s="12">
        <f t="shared" si="175"/>
        <v>-0.18329485714285765</v>
      </c>
      <c r="S87" s="12">
        <f t="shared" si="7"/>
        <v>-2.9819999999998181E-3</v>
      </c>
      <c r="T87" s="12">
        <f t="shared" si="8"/>
        <v>-9.9597000000000158E-2</v>
      </c>
      <c r="U87" s="12">
        <f t="shared" si="9"/>
        <v>3.7304363636363025E-2</v>
      </c>
      <c r="V87" s="12">
        <f t="shared" si="10"/>
        <v>0.50676666666666659</v>
      </c>
      <c r="W87" s="12">
        <f t="shared" si="11"/>
        <v>0.40442999999999962</v>
      </c>
      <c r="X87" s="12">
        <f t="shared" ref="X87:Y87" si="176">N87-E87</f>
        <v>0.74931818181818244</v>
      </c>
      <c r="Y87" s="12">
        <f t="shared" si="176"/>
        <v>-0.10484722222222231</v>
      </c>
    </row>
    <row r="88" spans="1:25" x14ac:dyDescent="0.25">
      <c r="A88" s="11">
        <v>45098</v>
      </c>
      <c r="B88" s="12">
        <v>0.51586799999999977</v>
      </c>
      <c r="C88" s="12">
        <v>1.9994119999999997</v>
      </c>
      <c r="D88" s="12">
        <v>3.7388600000000007</v>
      </c>
      <c r="E88" s="12">
        <v>6.2321541666666667</v>
      </c>
      <c r="F88" s="12">
        <v>5.0582333333333338</v>
      </c>
      <c r="G88" s="12">
        <v>0.57232857142857141</v>
      </c>
      <c r="H88" s="12">
        <v>1.7781028571428568</v>
      </c>
      <c r="I88" s="12">
        <v>3.6584599999999994</v>
      </c>
      <c r="J88" s="12">
        <v>6.6447999999999992</v>
      </c>
      <c r="K88" s="12">
        <v>3.752955</v>
      </c>
      <c r="L88" s="12">
        <v>6.7432999999999996</v>
      </c>
      <c r="M88" s="12">
        <v>3.7955454545454548</v>
      </c>
      <c r="N88" s="12">
        <v>7.0082818181818194</v>
      </c>
      <c r="O88" s="12">
        <v>4.9642611111111119</v>
      </c>
      <c r="P88" s="12"/>
      <c r="Q88" s="12">
        <f t="shared" ref="Q88:R88" si="177">G88-B88</f>
        <v>5.6460571428571638E-2</v>
      </c>
      <c r="R88" s="12">
        <f t="shared" si="177"/>
        <v>-0.22130914285714298</v>
      </c>
      <c r="S88" s="12">
        <f t="shared" si="7"/>
        <v>1.4094999999999303E-2</v>
      </c>
      <c r="T88" s="12">
        <f t="shared" si="8"/>
        <v>-8.0400000000001359E-2</v>
      </c>
      <c r="U88" s="12">
        <f t="shared" si="9"/>
        <v>5.6685454545454039E-2</v>
      </c>
      <c r="V88" s="12">
        <f t="shared" si="10"/>
        <v>0.51114583333333297</v>
      </c>
      <c r="W88" s="12">
        <f t="shared" si="11"/>
        <v>0.41264583333333249</v>
      </c>
      <c r="X88" s="12">
        <f t="shared" ref="X88:Y88" si="178">N88-E88</f>
        <v>0.77612765151515273</v>
      </c>
      <c r="Y88" s="12">
        <f t="shared" si="178"/>
        <v>-9.3972222222221902E-2</v>
      </c>
    </row>
    <row r="89" spans="1:25" x14ac:dyDescent="0.25">
      <c r="A89" s="11">
        <v>45097</v>
      </c>
      <c r="B89" s="12">
        <v>0.46689600000000003</v>
      </c>
      <c r="C89" s="12">
        <v>1.9015960000000005</v>
      </c>
      <c r="D89" s="12">
        <v>3.685632</v>
      </c>
      <c r="E89" s="12">
        <v>6.1321708333333342</v>
      </c>
      <c r="F89" s="12">
        <v>5.0178166666666675</v>
      </c>
      <c r="G89" s="12">
        <v>0.56917142857142877</v>
      </c>
      <c r="H89" s="12">
        <v>1.78772</v>
      </c>
      <c r="I89" s="12">
        <v>3.6597400000000007</v>
      </c>
      <c r="J89" s="12">
        <v>6.6400549999999994</v>
      </c>
      <c r="K89" s="12">
        <v>3.7587350000000002</v>
      </c>
      <c r="L89" s="12">
        <v>6.7434166666666657</v>
      </c>
      <c r="M89" s="12">
        <v>3.7953818181818177</v>
      </c>
      <c r="N89" s="12">
        <v>7.0007181818181827</v>
      </c>
      <c r="O89" s="12">
        <v>4.970311111111112</v>
      </c>
      <c r="P89" s="12"/>
      <c r="Q89" s="12">
        <f t="shared" ref="Q89:R89" si="179">G89-B89</f>
        <v>0.10227542857142874</v>
      </c>
      <c r="R89" s="12">
        <f t="shared" si="179"/>
        <v>-0.11387600000000053</v>
      </c>
      <c r="S89" s="12">
        <f t="shared" si="7"/>
        <v>7.310300000000014E-2</v>
      </c>
      <c r="T89" s="12">
        <f t="shared" si="8"/>
        <v>-2.589199999999936E-2</v>
      </c>
      <c r="U89" s="12">
        <f t="shared" si="9"/>
        <v>0.10974981818181773</v>
      </c>
      <c r="V89" s="12">
        <f t="shared" si="10"/>
        <v>0.61124583333333149</v>
      </c>
      <c r="W89" s="12">
        <f t="shared" si="11"/>
        <v>0.50788416666666514</v>
      </c>
      <c r="X89" s="12">
        <f t="shared" ref="X89:Y89" si="180">N89-E89</f>
        <v>0.86854734848484849</v>
      </c>
      <c r="Y89" s="12">
        <f t="shared" si="180"/>
        <v>-4.7505555555555468E-2</v>
      </c>
    </row>
    <row r="90" spans="1:25" x14ac:dyDescent="0.25">
      <c r="A90" s="11">
        <v>45096</v>
      </c>
      <c r="B90" s="12">
        <v>0.42803599999999986</v>
      </c>
      <c r="C90" s="12">
        <v>1.9371959999999999</v>
      </c>
      <c r="D90" s="12">
        <v>3.7462240000000002</v>
      </c>
      <c r="E90" s="12">
        <v>6.1499416666666669</v>
      </c>
      <c r="F90" s="12">
        <v>4.996595833333334</v>
      </c>
      <c r="G90" s="12">
        <v>0.5670342857142856</v>
      </c>
      <c r="H90" s="12">
        <v>1.7886285714285715</v>
      </c>
      <c r="I90" s="12">
        <v>3.6565099999999995</v>
      </c>
      <c r="J90" s="12">
        <v>6.6359100000000009</v>
      </c>
      <c r="K90" s="12">
        <v>3.7565700000000009</v>
      </c>
      <c r="L90" s="12">
        <v>6.7371500000000006</v>
      </c>
      <c r="M90" s="12">
        <v>3.7883727272727272</v>
      </c>
      <c r="N90" s="12">
        <v>6.9960454545454533</v>
      </c>
      <c r="O90" s="12">
        <v>4.9707388888888877</v>
      </c>
      <c r="P90" s="12"/>
      <c r="Q90" s="12">
        <f t="shared" ref="Q90:R90" si="181">G90-B90</f>
        <v>0.13899828571428574</v>
      </c>
      <c r="R90" s="12">
        <f t="shared" si="181"/>
        <v>-0.14856742857142846</v>
      </c>
      <c r="S90" s="12">
        <f t="shared" si="7"/>
        <v>1.0346000000000632E-2</v>
      </c>
      <c r="T90" s="12">
        <f t="shared" si="8"/>
        <v>-8.9714000000000738E-2</v>
      </c>
      <c r="U90" s="12">
        <f t="shared" si="9"/>
        <v>4.2148727272727005E-2</v>
      </c>
      <c r="V90" s="12">
        <f t="shared" si="10"/>
        <v>0.58720833333333378</v>
      </c>
      <c r="W90" s="12">
        <f t="shared" si="11"/>
        <v>0.485968333333334</v>
      </c>
      <c r="X90" s="12">
        <f t="shared" ref="X90:Y90" si="182">N90-E90</f>
        <v>0.84610378787878648</v>
      </c>
      <c r="Y90" s="12">
        <f t="shared" si="182"/>
        <v>-2.5856944444446306E-2</v>
      </c>
    </row>
    <row r="91" spans="1:25" x14ac:dyDescent="0.25">
      <c r="A91" s="11">
        <v>45093</v>
      </c>
      <c r="B91" s="12">
        <v>0.53879600000000005</v>
      </c>
      <c r="C91" s="12">
        <v>1.9816960000000001</v>
      </c>
      <c r="D91" s="12">
        <v>3.6686800000000006</v>
      </c>
      <c r="E91" s="12">
        <v>6.0758833333333326</v>
      </c>
      <c r="F91" s="12">
        <v>5.0413499999999996</v>
      </c>
      <c r="G91" s="12">
        <v>0.58333428571428592</v>
      </c>
      <c r="H91" s="12">
        <v>1.7909057142857143</v>
      </c>
      <c r="I91" s="12">
        <v>3.6527700000000003</v>
      </c>
      <c r="J91" s="12">
        <v>6.6167699999999998</v>
      </c>
      <c r="K91" s="12">
        <v>3.7509799999999998</v>
      </c>
      <c r="L91" s="12">
        <v>6.7189555555555565</v>
      </c>
      <c r="M91" s="12">
        <v>3.777181818181818</v>
      </c>
      <c r="N91" s="12">
        <v>6.9227545454545458</v>
      </c>
      <c r="O91" s="12">
        <v>4.9637388888888898</v>
      </c>
      <c r="P91" s="12"/>
      <c r="Q91" s="12">
        <f t="shared" ref="Q91:R91" si="183">G91-B91</f>
        <v>4.4538285714285863E-2</v>
      </c>
      <c r="R91" s="12">
        <f t="shared" si="183"/>
        <v>-0.1907902857142858</v>
      </c>
      <c r="S91" s="12">
        <f t="shared" si="7"/>
        <v>8.2299999999999152E-2</v>
      </c>
      <c r="T91" s="12">
        <f t="shared" si="8"/>
        <v>-1.5910000000000313E-2</v>
      </c>
      <c r="U91" s="12">
        <f t="shared" si="9"/>
        <v>0.10850181818181737</v>
      </c>
      <c r="V91" s="12">
        <f t="shared" si="10"/>
        <v>0.64307222222222382</v>
      </c>
      <c r="W91" s="12">
        <f t="shared" si="11"/>
        <v>0.54088666666666718</v>
      </c>
      <c r="X91" s="12">
        <f t="shared" ref="X91:Y91" si="184">N91-E91</f>
        <v>0.84687121212121319</v>
      </c>
      <c r="Y91" s="12">
        <f t="shared" si="184"/>
        <v>-7.7611111111109743E-2</v>
      </c>
    </row>
    <row r="92" spans="1:25" x14ac:dyDescent="0.25">
      <c r="A92" s="11">
        <v>45092</v>
      </c>
      <c r="B92" s="12">
        <v>0.65521999999999991</v>
      </c>
      <c r="C92" s="12">
        <v>1.9358919999999999</v>
      </c>
      <c r="D92" s="12">
        <v>3.7002319999999997</v>
      </c>
      <c r="E92" s="12">
        <v>6.2065624999999978</v>
      </c>
      <c r="F92" s="12">
        <v>5.0826416666666674</v>
      </c>
      <c r="G92" s="12">
        <v>0.58779142857142874</v>
      </c>
      <c r="H92" s="12">
        <v>1.7907771428571426</v>
      </c>
      <c r="I92" s="12">
        <v>3.6450199999999997</v>
      </c>
      <c r="J92" s="12">
        <v>6.5992650000000008</v>
      </c>
      <c r="K92" s="12">
        <v>3.7425050000000004</v>
      </c>
      <c r="L92" s="12">
        <v>6.6970888888888886</v>
      </c>
      <c r="M92" s="12">
        <v>3.7717727272727264</v>
      </c>
      <c r="N92" s="12">
        <v>6.9092454545454549</v>
      </c>
      <c r="O92" s="12">
        <v>4.8960388888888895</v>
      </c>
      <c r="P92" s="12"/>
      <c r="Q92" s="12">
        <f t="shared" ref="Q92:R92" si="185">G92-B92</f>
        <v>-6.7428571428571171E-2</v>
      </c>
      <c r="R92" s="12">
        <f t="shared" si="185"/>
        <v>-0.14511485714285732</v>
      </c>
      <c r="S92" s="12">
        <f t="shared" si="7"/>
        <v>4.2273000000000671E-2</v>
      </c>
      <c r="T92" s="12">
        <f t="shared" si="8"/>
        <v>-5.5212000000000039E-2</v>
      </c>
      <c r="U92" s="12">
        <f t="shared" si="9"/>
        <v>7.1540727272726645E-2</v>
      </c>
      <c r="V92" s="12">
        <f t="shared" si="10"/>
        <v>0.49052638888889089</v>
      </c>
      <c r="W92" s="12">
        <f t="shared" si="11"/>
        <v>0.39270250000000306</v>
      </c>
      <c r="X92" s="12">
        <f t="shared" ref="X92:Y92" si="186">N92-E92</f>
        <v>0.70268295454545715</v>
      </c>
      <c r="Y92" s="12">
        <f t="shared" si="186"/>
        <v>-0.1866027777777779</v>
      </c>
    </row>
    <row r="93" spans="1:25" x14ac:dyDescent="0.25">
      <c r="A93" s="11">
        <v>45091</v>
      </c>
      <c r="B93" s="12">
        <v>0.56062400000000001</v>
      </c>
      <c r="C93" s="12">
        <v>1.9727920000000001</v>
      </c>
      <c r="D93" s="12">
        <v>3.8371440000000003</v>
      </c>
      <c r="E93" s="12">
        <v>6.1430749999999987</v>
      </c>
      <c r="F93" s="12">
        <v>5.0690833333333343</v>
      </c>
      <c r="G93" s="12">
        <v>0.58583428571428564</v>
      </c>
      <c r="H93" s="12">
        <v>1.782834285714286</v>
      </c>
      <c r="I93" s="12">
        <v>3.6460599999999994</v>
      </c>
      <c r="J93" s="12">
        <v>6.5894150000000007</v>
      </c>
      <c r="K93" s="12">
        <v>3.7401449999999996</v>
      </c>
      <c r="L93" s="12">
        <v>6.6884611111111116</v>
      </c>
      <c r="M93" s="12">
        <v>3.7664909090909089</v>
      </c>
      <c r="N93" s="12">
        <v>6.8985636363636367</v>
      </c>
      <c r="O93" s="12">
        <v>4.8522777777777772</v>
      </c>
      <c r="P93" s="12"/>
      <c r="Q93" s="12">
        <f t="shared" ref="Q93:R93" si="187">G93-B93</f>
        <v>2.521028571428563E-2</v>
      </c>
      <c r="R93" s="12">
        <f t="shared" si="187"/>
        <v>-0.18995771428571406</v>
      </c>
      <c r="S93" s="12">
        <f t="shared" si="7"/>
        <v>-9.6999000000000724E-2</v>
      </c>
      <c r="T93" s="12">
        <f t="shared" si="8"/>
        <v>-0.19108400000000092</v>
      </c>
      <c r="U93" s="12">
        <f t="shared" si="9"/>
        <v>-7.0653090909091443E-2</v>
      </c>
      <c r="V93" s="12">
        <f t="shared" si="10"/>
        <v>0.5453861111111129</v>
      </c>
      <c r="W93" s="12">
        <f t="shared" si="11"/>
        <v>0.44634000000000196</v>
      </c>
      <c r="X93" s="12">
        <f t="shared" ref="X93:Y93" si="188">N93-E93</f>
        <v>0.75548863636363794</v>
      </c>
      <c r="Y93" s="12">
        <f t="shared" si="188"/>
        <v>-0.21680555555555703</v>
      </c>
    </row>
    <row r="94" spans="1:25" x14ac:dyDescent="0.25">
      <c r="A94" s="11">
        <v>45090</v>
      </c>
      <c r="B94" s="12">
        <v>0.54878399999999994</v>
      </c>
      <c r="C94" s="12">
        <v>1.8086599999999999</v>
      </c>
      <c r="D94" s="12">
        <v>3.8528840000000004</v>
      </c>
      <c r="E94" s="12">
        <v>6.0827458333333331</v>
      </c>
      <c r="F94" s="12">
        <v>5.060641666666668</v>
      </c>
      <c r="G94" s="12">
        <v>0.58569999999999978</v>
      </c>
      <c r="H94" s="12">
        <v>1.7842257142857141</v>
      </c>
      <c r="I94" s="12">
        <v>3.6417000000000002</v>
      </c>
      <c r="J94" s="12">
        <v>6.5691199999999998</v>
      </c>
      <c r="K94" s="12">
        <v>3.7334650000000003</v>
      </c>
      <c r="L94" s="12">
        <v>6.6693555555555548</v>
      </c>
      <c r="M94" s="12">
        <v>3.7738999999999994</v>
      </c>
      <c r="N94" s="12">
        <v>6.8771272727272734</v>
      </c>
      <c r="O94" s="12">
        <v>4.8500944444444443</v>
      </c>
      <c r="P94" s="12"/>
      <c r="Q94" s="12">
        <f t="shared" ref="Q94:R94" si="189">G94-B94</f>
        <v>3.6915999999999838E-2</v>
      </c>
      <c r="R94" s="12">
        <f t="shared" si="189"/>
        <v>-2.4434285714285853E-2</v>
      </c>
      <c r="S94" s="12">
        <f t="shared" si="7"/>
        <v>-0.11941900000000016</v>
      </c>
      <c r="T94" s="12">
        <f t="shared" si="8"/>
        <v>-0.21118400000000026</v>
      </c>
      <c r="U94" s="12">
        <f t="shared" si="9"/>
        <v>-7.8984000000001053E-2</v>
      </c>
      <c r="V94" s="12">
        <f t="shared" si="10"/>
        <v>0.58660972222222174</v>
      </c>
      <c r="W94" s="12">
        <f t="shared" si="11"/>
        <v>0.48637416666666677</v>
      </c>
      <c r="X94" s="12">
        <f t="shared" ref="X94:Y94" si="190">N94-E94</f>
        <v>0.79438143939394035</v>
      </c>
      <c r="Y94" s="12">
        <f t="shared" si="190"/>
        <v>-0.21054722222222377</v>
      </c>
    </row>
    <row r="95" spans="1:25" x14ac:dyDescent="0.25">
      <c r="A95" s="11">
        <v>45089</v>
      </c>
      <c r="B95" s="12">
        <v>0.50840799999999997</v>
      </c>
      <c r="C95" s="12">
        <v>1.782672</v>
      </c>
      <c r="D95" s="12">
        <v>3.845456</v>
      </c>
      <c r="E95" s="12">
        <v>6.0762375000000004</v>
      </c>
      <c r="F95" s="12">
        <v>5.0372291666666671</v>
      </c>
      <c r="G95" s="12">
        <v>0.5883799999999999</v>
      </c>
      <c r="H95" s="12">
        <v>1.7931314285714288</v>
      </c>
      <c r="I95" s="12">
        <v>3.6396799999999998</v>
      </c>
      <c r="J95" s="12">
        <v>6.539085</v>
      </c>
      <c r="K95" s="12">
        <v>3.7276700000000007</v>
      </c>
      <c r="L95" s="12">
        <v>6.6350777777777772</v>
      </c>
      <c r="M95" s="12">
        <v>3.7784090909090904</v>
      </c>
      <c r="N95" s="12">
        <v>6.8271999999999995</v>
      </c>
      <c r="O95" s="12">
        <v>4.8416166666666651</v>
      </c>
      <c r="P95" s="12"/>
      <c r="Q95" s="12">
        <f t="shared" ref="Q95:R95" si="191">G95-B95</f>
        <v>7.9971999999999932E-2</v>
      </c>
      <c r="R95" s="12">
        <f t="shared" si="191"/>
        <v>1.0459428571428786E-2</v>
      </c>
      <c r="S95" s="12">
        <f t="shared" si="7"/>
        <v>-0.11778599999999928</v>
      </c>
      <c r="T95" s="12">
        <f t="shared" si="8"/>
        <v>-0.20577600000000018</v>
      </c>
      <c r="U95" s="12">
        <f t="shared" si="9"/>
        <v>-6.7046909090909601E-2</v>
      </c>
      <c r="V95" s="12">
        <f t="shared" si="10"/>
        <v>0.55884027777777678</v>
      </c>
      <c r="W95" s="12">
        <f t="shared" si="11"/>
        <v>0.46284749999999963</v>
      </c>
      <c r="X95" s="12">
        <f t="shared" ref="X95:Y95" si="192">N95-E95</f>
        <v>0.75096249999999909</v>
      </c>
      <c r="Y95" s="12">
        <f t="shared" si="192"/>
        <v>-0.19561250000000197</v>
      </c>
    </row>
    <row r="96" spans="1:25" x14ac:dyDescent="0.25">
      <c r="A96" s="13">
        <v>45086</v>
      </c>
      <c r="B96" s="12">
        <v>0.67217600000000022</v>
      </c>
      <c r="C96" s="12">
        <v>1.9284119999999998</v>
      </c>
      <c r="D96" s="12">
        <v>3.8306199999999988</v>
      </c>
      <c r="E96" s="12">
        <v>6.1909500000000008</v>
      </c>
      <c r="F96" s="12">
        <v>5.0707958333333325</v>
      </c>
      <c r="G96" s="12">
        <v>0.58806571428571419</v>
      </c>
      <c r="H96" s="12">
        <v>1.807165714285714</v>
      </c>
      <c r="I96" s="12">
        <v>3.642055</v>
      </c>
      <c r="J96" s="12">
        <v>6.5348650000000008</v>
      </c>
      <c r="K96" s="12">
        <v>3.7290150000000004</v>
      </c>
      <c r="L96" s="12">
        <v>6.6289111111111119</v>
      </c>
      <c r="M96" s="12">
        <v>3.7816000000000005</v>
      </c>
      <c r="N96" s="12">
        <v>6.8174272727272722</v>
      </c>
      <c r="O96" s="12">
        <v>4.8620277777777785</v>
      </c>
      <c r="P96" s="12"/>
      <c r="Q96" s="12">
        <f t="shared" ref="Q96:R96" si="193">G96-B96</f>
        <v>-8.4110285714286026E-2</v>
      </c>
      <c r="R96" s="12">
        <f t="shared" si="193"/>
        <v>-0.12124628571428575</v>
      </c>
      <c r="S96" s="12">
        <f t="shared" si="7"/>
        <v>-0.10160499999999839</v>
      </c>
      <c r="T96" s="12">
        <f t="shared" si="8"/>
        <v>-0.18856499999999876</v>
      </c>
      <c r="U96" s="12">
        <f t="shared" si="9"/>
        <v>-4.9019999999998287E-2</v>
      </c>
      <c r="V96" s="12">
        <f t="shared" si="10"/>
        <v>0.43796111111111102</v>
      </c>
      <c r="W96" s="12">
        <f t="shared" si="11"/>
        <v>0.34391499999999997</v>
      </c>
      <c r="X96" s="12">
        <f t="shared" ref="X96:Y96" si="194">N96-E96</f>
        <v>0.62647727272727138</v>
      </c>
      <c r="Y96" s="12">
        <f t="shared" si="194"/>
        <v>-0.208768055555554</v>
      </c>
    </row>
    <row r="97" spans="1:25" x14ac:dyDescent="0.25">
      <c r="A97" s="13">
        <v>45085</v>
      </c>
      <c r="B97" s="12">
        <v>0.70031999999999994</v>
      </c>
      <c r="C97" s="12">
        <v>1.8687719999999999</v>
      </c>
      <c r="D97" s="12">
        <v>3.913608</v>
      </c>
      <c r="E97" s="12">
        <v>6.1532375000000004</v>
      </c>
      <c r="F97" s="12">
        <v>5.0799916666666656</v>
      </c>
      <c r="G97" s="12">
        <v>0.59158571428571438</v>
      </c>
      <c r="H97" s="12">
        <v>1.8121542857142861</v>
      </c>
      <c r="I97" s="12">
        <v>3.6540849999999998</v>
      </c>
      <c r="J97" s="12">
        <v>6.5440200000000006</v>
      </c>
      <c r="K97" s="12">
        <v>3.745895</v>
      </c>
      <c r="L97" s="12">
        <v>6.6414666666666688</v>
      </c>
      <c r="M97" s="12">
        <v>3.797745454545455</v>
      </c>
      <c r="N97" s="12">
        <v>6.8473000000000006</v>
      </c>
      <c r="O97" s="12">
        <v>4.9010833333333341</v>
      </c>
      <c r="P97" s="12"/>
      <c r="Q97" s="12">
        <f t="shared" ref="Q97:R97" si="195">G97-B97</f>
        <v>-0.10873428571428556</v>
      </c>
      <c r="R97" s="12">
        <f t="shared" si="195"/>
        <v>-5.6617714285713827E-2</v>
      </c>
      <c r="S97" s="12">
        <f t="shared" si="7"/>
        <v>-0.167713</v>
      </c>
      <c r="T97" s="12">
        <f t="shared" si="8"/>
        <v>-0.25952300000000017</v>
      </c>
      <c r="U97" s="12">
        <f t="shared" si="9"/>
        <v>-0.115862545454545</v>
      </c>
      <c r="V97" s="12">
        <f t="shared" si="10"/>
        <v>0.48822916666666849</v>
      </c>
      <c r="W97" s="12">
        <f t="shared" si="11"/>
        <v>0.39078250000000025</v>
      </c>
      <c r="X97" s="12">
        <f t="shared" ref="X97:Y97" si="196">N97-E97</f>
        <v>0.69406250000000025</v>
      </c>
      <c r="Y97" s="12">
        <f t="shared" si="196"/>
        <v>-0.17890833333333145</v>
      </c>
    </row>
    <row r="98" spans="1:25" x14ac:dyDescent="0.25">
      <c r="A98" s="13">
        <v>45084</v>
      </c>
      <c r="B98" s="12">
        <v>0.55498000000000003</v>
      </c>
      <c r="C98" s="12">
        <v>1.8175040000000002</v>
      </c>
      <c r="D98" s="12">
        <v>3.7998040000000004</v>
      </c>
      <c r="E98" s="12">
        <v>6.1035041666666672</v>
      </c>
      <c r="F98" s="12">
        <v>5.0444083333333332</v>
      </c>
      <c r="G98" s="12">
        <v>0.5962428571428573</v>
      </c>
      <c r="H98" s="12">
        <v>1.8141771428571427</v>
      </c>
      <c r="I98" s="12">
        <v>3.6615650000000004</v>
      </c>
      <c r="J98" s="12">
        <v>6.6010850000000003</v>
      </c>
      <c r="K98" s="12">
        <v>3.7575950000000007</v>
      </c>
      <c r="L98" s="12">
        <v>6.698838888888889</v>
      </c>
      <c r="M98" s="12">
        <v>3.8165818181818181</v>
      </c>
      <c r="N98" s="12">
        <v>6.9423181818181812</v>
      </c>
      <c r="O98" s="12">
        <v>4.9493111111111112</v>
      </c>
      <c r="P98" s="12"/>
      <c r="Q98" s="12">
        <f t="shared" ref="Q98:R98" si="197">G98-B98</f>
        <v>4.1262857142857268E-2</v>
      </c>
      <c r="R98" s="12">
        <f t="shared" si="197"/>
        <v>-3.32685714285752E-3</v>
      </c>
      <c r="S98" s="12">
        <f t="shared" si="7"/>
        <v>-4.2208999999999719E-2</v>
      </c>
      <c r="T98" s="12">
        <f t="shared" si="8"/>
        <v>-0.138239</v>
      </c>
      <c r="U98" s="12">
        <f t="shared" si="9"/>
        <v>1.6777818181817672E-2</v>
      </c>
      <c r="V98" s="12">
        <f t="shared" si="10"/>
        <v>0.59533472222222183</v>
      </c>
      <c r="W98" s="12">
        <f t="shared" si="11"/>
        <v>0.49758083333333314</v>
      </c>
      <c r="X98" s="12">
        <f t="shared" ref="X98:Y98" si="198">N98-E98</f>
        <v>0.83881401515151399</v>
      </c>
      <c r="Y98" s="12">
        <f t="shared" si="198"/>
        <v>-9.5097222222221944E-2</v>
      </c>
    </row>
    <row r="99" spans="1:25" x14ac:dyDescent="0.25">
      <c r="A99" s="13">
        <v>45083</v>
      </c>
      <c r="B99" s="12">
        <v>0.58343199999999995</v>
      </c>
      <c r="C99" s="12">
        <v>1.8488599999999997</v>
      </c>
      <c r="D99" s="12">
        <v>3.8558079999999988</v>
      </c>
      <c r="E99" s="12">
        <v>6.1570333333333318</v>
      </c>
      <c r="F99" s="12">
        <v>5.0477708333333338</v>
      </c>
      <c r="G99" s="12">
        <v>0.59752571428571422</v>
      </c>
      <c r="H99" s="12">
        <v>1.8159485714285715</v>
      </c>
      <c r="I99" s="12">
        <v>3.6460700000000004</v>
      </c>
      <c r="J99" s="12">
        <v>6.544579999999999</v>
      </c>
      <c r="K99" s="12">
        <v>3.7371150000000002</v>
      </c>
      <c r="L99" s="12">
        <v>6.6446833333333322</v>
      </c>
      <c r="M99" s="12">
        <v>3.7845727272727276</v>
      </c>
      <c r="N99" s="12">
        <v>6.835027272727273</v>
      </c>
      <c r="O99" s="12">
        <v>4.9714166666666664</v>
      </c>
      <c r="P99" s="12"/>
      <c r="Q99" s="12">
        <f t="shared" ref="Q99:R99" si="199">G99-B99</f>
        <v>1.4093714285714265E-2</v>
      </c>
      <c r="R99" s="12">
        <f t="shared" si="199"/>
        <v>-3.2911428571428258E-2</v>
      </c>
      <c r="S99" s="12">
        <f t="shared" si="7"/>
        <v>-0.11869299999999861</v>
      </c>
      <c r="T99" s="12">
        <f t="shared" si="8"/>
        <v>-0.20973799999999843</v>
      </c>
      <c r="U99" s="12">
        <f t="shared" si="9"/>
        <v>-7.1235272727271148E-2</v>
      </c>
      <c r="V99" s="12">
        <f t="shared" si="10"/>
        <v>0.48765000000000036</v>
      </c>
      <c r="W99" s="12">
        <f t="shared" si="11"/>
        <v>0.38754666666666715</v>
      </c>
      <c r="X99" s="12">
        <f t="shared" ref="X99:Y99" si="200">N99-E99</f>
        <v>0.67799393939394115</v>
      </c>
      <c r="Y99" s="12">
        <f t="shared" si="200"/>
        <v>-7.6354166666667389E-2</v>
      </c>
    </row>
    <row r="100" spans="1:25" x14ac:dyDescent="0.25">
      <c r="A100" s="13">
        <v>45082</v>
      </c>
      <c r="B100" s="12">
        <v>0.53990399999999994</v>
      </c>
      <c r="C100" s="12">
        <v>1.828424</v>
      </c>
      <c r="D100" s="12">
        <v>3.7837319999999992</v>
      </c>
      <c r="E100" s="12">
        <v>6.0527291666666656</v>
      </c>
      <c r="F100" s="12">
        <v>5.0219083333333332</v>
      </c>
      <c r="G100" s="12">
        <v>0.59877428571428559</v>
      </c>
      <c r="H100" s="12">
        <v>1.816202857142857</v>
      </c>
      <c r="I100" s="12">
        <v>3.6407750000000001</v>
      </c>
      <c r="J100" s="12">
        <v>6.5159099999999999</v>
      </c>
      <c r="K100" s="12">
        <v>3.7350900000000005</v>
      </c>
      <c r="L100" s="12">
        <v>6.6137055555555566</v>
      </c>
      <c r="M100" s="12">
        <v>3.771218181818182</v>
      </c>
      <c r="N100" s="12">
        <v>6.7837272727272735</v>
      </c>
      <c r="O100" s="12">
        <v>4.9543555555555558</v>
      </c>
      <c r="P100" s="12"/>
      <c r="Q100" s="12">
        <f t="shared" ref="Q100:R100" si="201">G100-B100</f>
        <v>5.8870285714285653E-2</v>
      </c>
      <c r="R100" s="12">
        <f t="shared" si="201"/>
        <v>-1.2221142857143041E-2</v>
      </c>
      <c r="S100" s="12">
        <f t="shared" si="7"/>
        <v>-4.8641999999998742E-2</v>
      </c>
      <c r="T100" s="12">
        <f t="shared" si="8"/>
        <v>-0.14295699999999911</v>
      </c>
      <c r="U100" s="12">
        <f t="shared" si="9"/>
        <v>-1.2513818181817182E-2</v>
      </c>
      <c r="V100" s="12">
        <f t="shared" si="10"/>
        <v>0.56097638888889101</v>
      </c>
      <c r="W100" s="12">
        <f t="shared" si="11"/>
        <v>0.46318083333333426</v>
      </c>
      <c r="X100" s="12">
        <f t="shared" ref="X100:Y100" si="202">N100-E100</f>
        <v>0.73099810606060789</v>
      </c>
      <c r="Y100" s="12">
        <f t="shared" si="202"/>
        <v>-6.7552777777777351E-2</v>
      </c>
    </row>
    <row r="101" spans="1:25" x14ac:dyDescent="0.25">
      <c r="A101" s="13">
        <v>45079</v>
      </c>
      <c r="B101" s="12">
        <v>0.61952799999999986</v>
      </c>
      <c r="C101" s="12">
        <v>1.8130440000000001</v>
      </c>
      <c r="D101" s="12">
        <v>3.7290039999999998</v>
      </c>
      <c r="E101" s="12">
        <v>5.970412500000001</v>
      </c>
      <c r="F101" s="12">
        <v>5.0337916666666667</v>
      </c>
      <c r="G101" s="12">
        <v>0.59840857142857162</v>
      </c>
      <c r="H101" s="12">
        <v>1.8155285714285718</v>
      </c>
      <c r="I101" s="12">
        <v>3.6351750000000003</v>
      </c>
      <c r="J101" s="12">
        <v>6.5021899999999988</v>
      </c>
      <c r="K101" s="12">
        <v>3.7328099999999997</v>
      </c>
      <c r="L101" s="12">
        <v>6.6003388888888885</v>
      </c>
      <c r="M101" s="12">
        <v>3.760581818181818</v>
      </c>
      <c r="N101" s="12">
        <v>6.7557909090909103</v>
      </c>
      <c r="O101" s="12">
        <v>4.9802777777777782</v>
      </c>
      <c r="P101" s="12"/>
      <c r="Q101" s="12">
        <f t="shared" ref="Q101:R101" si="203">G101-B101</f>
        <v>-2.1119428571428234E-2</v>
      </c>
      <c r="R101" s="12">
        <f t="shared" si="203"/>
        <v>2.4845714285717246E-3</v>
      </c>
      <c r="S101" s="12">
        <f t="shared" si="7"/>
        <v>3.8059999999999761E-3</v>
      </c>
      <c r="T101" s="12">
        <f t="shared" si="8"/>
        <v>-9.3828999999999496E-2</v>
      </c>
      <c r="U101" s="12">
        <f t="shared" si="9"/>
        <v>3.1577818181818262E-2</v>
      </c>
      <c r="V101" s="12">
        <f t="shared" si="10"/>
        <v>0.62992638888888752</v>
      </c>
      <c r="W101" s="12">
        <f t="shared" si="11"/>
        <v>0.53177749999999779</v>
      </c>
      <c r="X101" s="12">
        <f t="shared" ref="X101:Y101" si="204">N101-E101</f>
        <v>0.78537840909090928</v>
      </c>
      <c r="Y101" s="12">
        <f t="shared" si="204"/>
        <v>-5.3513888888888417E-2</v>
      </c>
    </row>
    <row r="102" spans="1:25" x14ac:dyDescent="0.25">
      <c r="A102" s="13">
        <v>45078</v>
      </c>
      <c r="B102" s="12">
        <v>0.61256799999999978</v>
      </c>
      <c r="C102" s="12">
        <v>1.8790880000000003</v>
      </c>
      <c r="D102" s="12">
        <v>3.8078919999999994</v>
      </c>
      <c r="E102" s="12">
        <v>6.0063958333333334</v>
      </c>
      <c r="F102" s="12">
        <v>5.0583416666666672</v>
      </c>
      <c r="G102" s="12">
        <v>0.59671999999999992</v>
      </c>
      <c r="H102" s="12">
        <v>1.8116971428571429</v>
      </c>
      <c r="I102" s="12">
        <v>3.6317100000000004</v>
      </c>
      <c r="J102" s="12">
        <v>6.4870900000000002</v>
      </c>
      <c r="K102" s="12">
        <v>3.728745</v>
      </c>
      <c r="L102" s="12">
        <v>6.5863888888888891</v>
      </c>
      <c r="M102" s="12">
        <v>3.7623636363636361</v>
      </c>
      <c r="N102" s="12">
        <v>6.728354545454545</v>
      </c>
      <c r="O102" s="12">
        <v>4.9729833333333344</v>
      </c>
      <c r="P102" s="12"/>
      <c r="Q102" s="12">
        <f t="shared" ref="Q102:R102" si="205">G102-B102</f>
        <v>-1.5847999999999862E-2</v>
      </c>
      <c r="R102" s="12">
        <f t="shared" si="205"/>
        <v>-6.7390857142857419E-2</v>
      </c>
      <c r="S102" s="12">
        <f t="shared" si="7"/>
        <v>-7.9146999999999412E-2</v>
      </c>
      <c r="T102" s="12">
        <f t="shared" si="8"/>
        <v>-0.17618199999999895</v>
      </c>
      <c r="U102" s="12">
        <f t="shared" si="9"/>
        <v>-4.5528363636363256E-2</v>
      </c>
      <c r="V102" s="12">
        <f t="shared" si="10"/>
        <v>0.57999305555555569</v>
      </c>
      <c r="W102" s="12">
        <f t="shared" si="11"/>
        <v>0.48069416666666687</v>
      </c>
      <c r="X102" s="12">
        <f t="shared" ref="X102:Y102" si="206">N102-E102</f>
        <v>0.72195871212121165</v>
      </c>
      <c r="Y102" s="12">
        <f t="shared" si="206"/>
        <v>-8.5358333333332759E-2</v>
      </c>
    </row>
    <row r="103" spans="1:25" x14ac:dyDescent="0.25">
      <c r="A103" s="14">
        <v>45077</v>
      </c>
      <c r="B103" s="12">
        <v>0.57832800000000018</v>
      </c>
      <c r="C103" s="12">
        <v>1.8376880000000007</v>
      </c>
      <c r="D103" s="12">
        <v>3.707824</v>
      </c>
      <c r="E103" s="12">
        <v>5.9272916666666662</v>
      </c>
      <c r="F103" s="12">
        <v>4.9955249999999998</v>
      </c>
      <c r="G103" s="12">
        <v>0.59454571428571401</v>
      </c>
      <c r="H103" s="12">
        <v>1.8090228571428575</v>
      </c>
      <c r="I103" s="12">
        <v>3.6235100000000009</v>
      </c>
      <c r="J103" s="12">
        <v>6.4761300000000004</v>
      </c>
      <c r="K103" s="12">
        <v>3.7184900000000005</v>
      </c>
      <c r="L103" s="12">
        <v>6.5712277777777768</v>
      </c>
      <c r="M103" s="12">
        <v>3.7577545454545458</v>
      </c>
      <c r="N103" s="12">
        <v>6.6972545454545447</v>
      </c>
      <c r="O103" s="12">
        <v>4.9384166666666669</v>
      </c>
      <c r="P103" s="12"/>
      <c r="Q103" s="12">
        <f t="shared" ref="Q103:R103" si="207">G103-B103</f>
        <v>1.6217714285713836E-2</v>
      </c>
      <c r="R103" s="12">
        <f t="shared" si="207"/>
        <v>-2.8665142857143167E-2</v>
      </c>
      <c r="S103" s="12">
        <f t="shared" si="7"/>
        <v>1.0666000000000508E-2</v>
      </c>
      <c r="T103" s="12">
        <f t="shared" si="8"/>
        <v>-8.4313999999999112E-2</v>
      </c>
      <c r="U103" s="12">
        <f t="shared" si="9"/>
        <v>4.9930545454545783E-2</v>
      </c>
      <c r="V103" s="12">
        <f t="shared" si="10"/>
        <v>0.6439361111111106</v>
      </c>
      <c r="W103" s="12">
        <f t="shared" si="11"/>
        <v>0.54883833333333421</v>
      </c>
      <c r="X103" s="12">
        <f t="shared" ref="X103:Y103" si="208">N103-E103</f>
        <v>0.7699628787878785</v>
      </c>
      <c r="Y103" s="12">
        <f t="shared" si="208"/>
        <v>-5.7108333333332872E-2</v>
      </c>
    </row>
    <row r="104" spans="1:25" x14ac:dyDescent="0.25">
      <c r="A104" s="14">
        <v>45076</v>
      </c>
      <c r="B104" s="12">
        <v>0.57755999999999996</v>
      </c>
      <c r="C104" s="12">
        <v>1.8381239999999999</v>
      </c>
      <c r="D104" s="12">
        <v>3.7082839999999995</v>
      </c>
      <c r="E104" s="12">
        <v>5.9523666666666672</v>
      </c>
      <c r="F104" s="12">
        <v>5.035962500000001</v>
      </c>
      <c r="G104" s="12">
        <v>0.57484000000000002</v>
      </c>
      <c r="H104" s="12">
        <v>1.7890571428571425</v>
      </c>
      <c r="I104" s="12">
        <v>3.6057800000000007</v>
      </c>
      <c r="J104" s="12">
        <v>6.4755949999999984</v>
      </c>
      <c r="K104" s="12">
        <v>3.7009850000000002</v>
      </c>
      <c r="L104" s="12">
        <v>6.5702833333333341</v>
      </c>
      <c r="M104" s="12">
        <v>3.7429090909090905</v>
      </c>
      <c r="N104" s="12">
        <v>6.7042272727272723</v>
      </c>
      <c r="O104" s="12">
        <v>4.8995444444444454</v>
      </c>
      <c r="P104" s="12"/>
      <c r="Q104" s="12">
        <f t="shared" ref="Q104:R104" si="209">G104-B104</f>
        <v>-2.7199999999999447E-3</v>
      </c>
      <c r="R104" s="12">
        <f t="shared" si="209"/>
        <v>-4.9066857142857412E-2</v>
      </c>
      <c r="S104" s="12">
        <f t="shared" si="7"/>
        <v>-7.2989999999992783E-3</v>
      </c>
      <c r="T104" s="12">
        <f t="shared" si="8"/>
        <v>-0.10250399999999882</v>
      </c>
      <c r="U104" s="12">
        <f t="shared" si="9"/>
        <v>3.462509090909105E-2</v>
      </c>
      <c r="V104" s="12">
        <f t="shared" si="10"/>
        <v>0.61791666666666689</v>
      </c>
      <c r="W104" s="12">
        <f t="shared" si="11"/>
        <v>0.52322833333333119</v>
      </c>
      <c r="X104" s="12">
        <f t="shared" ref="X104:Y104" si="210">N104-E104</f>
        <v>0.75186060606060501</v>
      </c>
      <c r="Y104" s="12">
        <f t="shared" si="210"/>
        <v>-0.13641805555555564</v>
      </c>
    </row>
    <row r="105" spans="1:25" x14ac:dyDescent="0.25">
      <c r="A105" s="14">
        <v>45075</v>
      </c>
      <c r="B105" s="12">
        <v>0.57795600000000003</v>
      </c>
      <c r="C105" s="12">
        <v>1.8190520000000001</v>
      </c>
      <c r="D105" s="12">
        <v>3.6926759999999996</v>
      </c>
      <c r="E105" s="12">
        <v>5.9096041666666679</v>
      </c>
      <c r="F105" s="12">
        <v>5.0330875000000015</v>
      </c>
      <c r="G105" s="12">
        <v>0.57412857142857132</v>
      </c>
      <c r="H105" s="12">
        <v>1.7692171428571424</v>
      </c>
      <c r="I105" s="12">
        <v>3.6058500000000002</v>
      </c>
      <c r="J105" s="12">
        <v>6.4566950000000007</v>
      </c>
      <c r="K105" s="12">
        <v>3.703945</v>
      </c>
      <c r="L105" s="12">
        <v>6.5511499999999998</v>
      </c>
      <c r="M105" s="12">
        <v>3.748836363636364</v>
      </c>
      <c r="N105" s="12">
        <v>6.6806454545454548</v>
      </c>
      <c r="O105" s="12">
        <v>4.896449999999998</v>
      </c>
      <c r="P105" s="12"/>
      <c r="Q105" s="12">
        <f t="shared" ref="Q105:R105" si="211">G105-B105</f>
        <v>-3.8274285714287037E-3</v>
      </c>
      <c r="R105" s="12">
        <f t="shared" si="211"/>
        <v>-4.9834857142857736E-2</v>
      </c>
      <c r="S105" s="12">
        <f t="shared" si="7"/>
        <v>1.1269000000000418E-2</v>
      </c>
      <c r="T105" s="12">
        <f t="shared" si="8"/>
        <v>-8.6825999999999404E-2</v>
      </c>
      <c r="U105" s="12">
        <f t="shared" si="9"/>
        <v>5.6160363636364341E-2</v>
      </c>
      <c r="V105" s="12">
        <f t="shared" si="10"/>
        <v>0.64154583333333193</v>
      </c>
      <c r="W105" s="12">
        <f t="shared" si="11"/>
        <v>0.54709083333333286</v>
      </c>
      <c r="X105" s="12">
        <f t="shared" ref="X105:Y105" si="212">N105-E105</f>
        <v>0.7710412878787869</v>
      </c>
      <c r="Y105" s="12">
        <f t="shared" si="212"/>
        <v>-0.13663750000000352</v>
      </c>
    </row>
    <row r="106" spans="1:25" x14ac:dyDescent="0.25">
      <c r="A106" s="14">
        <v>45072</v>
      </c>
      <c r="B106" s="12">
        <v>0.65444400000000014</v>
      </c>
      <c r="C106" s="12">
        <v>1.793944</v>
      </c>
      <c r="D106" s="12">
        <v>3.8302080000000003</v>
      </c>
      <c r="E106" s="12">
        <v>5.9636416666666667</v>
      </c>
      <c r="F106" s="12">
        <v>5.0427625000000003</v>
      </c>
      <c r="G106" s="12">
        <v>0.57558571428571426</v>
      </c>
      <c r="H106" s="12">
        <v>1.74966</v>
      </c>
      <c r="I106" s="12">
        <v>3.6150149999999988</v>
      </c>
      <c r="J106" s="12">
        <v>6.4598050000000002</v>
      </c>
      <c r="K106" s="12">
        <v>3.7157150000000003</v>
      </c>
      <c r="L106" s="12">
        <v>6.5553999999999988</v>
      </c>
      <c r="M106" s="12">
        <v>3.7686363636363636</v>
      </c>
      <c r="N106" s="12">
        <v>6.6808454545454543</v>
      </c>
      <c r="O106" s="12">
        <v>4.8928111111111106</v>
      </c>
      <c r="P106" s="12"/>
      <c r="Q106" s="12">
        <f t="shared" ref="Q106:R106" si="213">G106-B106</f>
        <v>-7.8858285714285881E-2</v>
      </c>
      <c r="R106" s="12">
        <f t="shared" si="213"/>
        <v>-4.428399999999999E-2</v>
      </c>
      <c r="S106" s="12">
        <f t="shared" si="7"/>
        <v>-0.11449299999999996</v>
      </c>
      <c r="T106" s="12">
        <f t="shared" si="8"/>
        <v>-0.21519300000000152</v>
      </c>
      <c r="U106" s="12">
        <f t="shared" si="9"/>
        <v>-6.1571636363636717E-2</v>
      </c>
      <c r="V106" s="12">
        <f t="shared" si="10"/>
        <v>0.59175833333333205</v>
      </c>
      <c r="W106" s="12">
        <f t="shared" si="11"/>
        <v>0.49616333333333351</v>
      </c>
      <c r="X106" s="12">
        <f t="shared" ref="X106:Y106" si="214">N106-E106</f>
        <v>0.71720378787878758</v>
      </c>
      <c r="Y106" s="12">
        <f t="shared" si="214"/>
        <v>-0.1499513888888897</v>
      </c>
    </row>
    <row r="107" spans="1:25" x14ac:dyDescent="0.25">
      <c r="A107" s="14">
        <v>45071</v>
      </c>
      <c r="B107" s="12">
        <v>0.67493599999999998</v>
      </c>
      <c r="C107" s="12">
        <v>1.780216</v>
      </c>
      <c r="D107" s="12">
        <v>3.816656</v>
      </c>
      <c r="E107" s="12">
        <v>5.9349374999999993</v>
      </c>
      <c r="F107" s="12">
        <v>5.0447583333333341</v>
      </c>
      <c r="G107" s="12">
        <v>0.57435142857142851</v>
      </c>
      <c r="H107" s="12">
        <v>1.7497257142857139</v>
      </c>
      <c r="I107" s="12">
        <v>3.6168000000000005</v>
      </c>
      <c r="J107" s="12">
        <v>6.4506250000000005</v>
      </c>
      <c r="K107" s="12">
        <v>3.7166950000000001</v>
      </c>
      <c r="L107" s="12">
        <v>6.5465333333333344</v>
      </c>
      <c r="M107" s="12">
        <v>3.7683363636363634</v>
      </c>
      <c r="N107" s="12">
        <v>6.6698818181818176</v>
      </c>
      <c r="O107" s="12">
        <v>4.8861444444444446</v>
      </c>
      <c r="P107" s="12"/>
      <c r="Q107" s="12">
        <f t="shared" ref="Q107:R107" si="215">G107-B107</f>
        <v>-0.10058457142857147</v>
      </c>
      <c r="R107" s="12">
        <f t="shared" si="215"/>
        <v>-3.0490285714286136E-2</v>
      </c>
      <c r="S107" s="12">
        <f t="shared" si="7"/>
        <v>-9.9960999999999967E-2</v>
      </c>
      <c r="T107" s="12">
        <f t="shared" si="8"/>
        <v>-0.19985599999999959</v>
      </c>
      <c r="U107" s="12">
        <f t="shared" si="9"/>
        <v>-4.8319636363636675E-2</v>
      </c>
      <c r="V107" s="12">
        <f t="shared" si="10"/>
        <v>0.61159583333333511</v>
      </c>
      <c r="W107" s="12">
        <f t="shared" si="11"/>
        <v>0.51568750000000119</v>
      </c>
      <c r="X107" s="12">
        <f t="shared" ref="X107:Y107" si="216">N107-E107</f>
        <v>0.73494431818181827</v>
      </c>
      <c r="Y107" s="12">
        <f t="shared" si="216"/>
        <v>-0.1586138888888895</v>
      </c>
    </row>
    <row r="108" spans="1:25" x14ac:dyDescent="0.25">
      <c r="A108" s="14">
        <v>45070</v>
      </c>
      <c r="B108" s="12">
        <v>0.69652000000000025</v>
      </c>
      <c r="C108" s="12">
        <v>1.8036439999999998</v>
      </c>
      <c r="D108" s="12">
        <v>3.771787999999999</v>
      </c>
      <c r="E108" s="12">
        <v>5.9767666666666655</v>
      </c>
      <c r="F108" s="12">
        <v>5.0629416666666662</v>
      </c>
      <c r="G108" s="12">
        <v>0.57105714285714293</v>
      </c>
      <c r="H108" s="12">
        <v>1.7507685714285715</v>
      </c>
      <c r="I108" s="12">
        <v>3.6191149999999999</v>
      </c>
      <c r="J108" s="12">
        <v>6.4449449999999988</v>
      </c>
      <c r="K108" s="12">
        <v>3.7181000000000011</v>
      </c>
      <c r="L108" s="12">
        <v>6.5441000000000003</v>
      </c>
      <c r="M108" s="12">
        <v>3.7529363636363637</v>
      </c>
      <c r="N108" s="12">
        <v>6.662700000000001</v>
      </c>
      <c r="O108" s="12">
        <v>4.9172666666666673</v>
      </c>
      <c r="P108" s="12"/>
      <c r="Q108" s="12">
        <f t="shared" ref="Q108:R108" si="217">G108-B108</f>
        <v>-0.12546285714285732</v>
      </c>
      <c r="R108" s="12">
        <f t="shared" si="217"/>
        <v>-5.2875428571428351E-2</v>
      </c>
      <c r="S108" s="12">
        <f t="shared" si="7"/>
        <v>-5.368799999999796E-2</v>
      </c>
      <c r="T108" s="12">
        <f t="shared" si="8"/>
        <v>-0.15267299999999917</v>
      </c>
      <c r="U108" s="12">
        <f t="shared" si="9"/>
        <v>-1.8851636363635293E-2</v>
      </c>
      <c r="V108" s="12">
        <f t="shared" si="10"/>
        <v>0.5673333333333348</v>
      </c>
      <c r="W108" s="12">
        <f t="shared" si="11"/>
        <v>0.46817833333333336</v>
      </c>
      <c r="X108" s="12">
        <f t="shared" ref="X108:Y108" si="218">N108-E108</f>
        <v>0.6859333333333355</v>
      </c>
      <c r="Y108" s="12">
        <f t="shared" si="218"/>
        <v>-0.14567499999999889</v>
      </c>
    </row>
    <row r="109" spans="1:25" x14ac:dyDescent="0.25">
      <c r="A109" s="14">
        <v>45069</v>
      </c>
      <c r="B109" s="12">
        <v>0.66915200000000008</v>
      </c>
      <c r="C109" s="12">
        <v>1.81162</v>
      </c>
      <c r="D109" s="12">
        <v>3.7574199999999998</v>
      </c>
      <c r="E109" s="12">
        <v>5.9322708333333338</v>
      </c>
      <c r="F109" s="12">
        <v>5.076108333333333</v>
      </c>
      <c r="G109" s="12">
        <v>0.57284000000000002</v>
      </c>
      <c r="H109" s="12">
        <v>1.7510457142857141</v>
      </c>
      <c r="I109" s="12">
        <v>3.6239499999999998</v>
      </c>
      <c r="J109" s="12">
        <v>6.457040000000001</v>
      </c>
      <c r="K109" s="12">
        <v>3.7266199999999996</v>
      </c>
      <c r="L109" s="12">
        <v>6.5584333333333342</v>
      </c>
      <c r="M109" s="12">
        <v>3.784445454545454</v>
      </c>
      <c r="N109" s="12">
        <v>6.6866818181818166</v>
      </c>
      <c r="O109" s="12">
        <v>4.9094611111111117</v>
      </c>
      <c r="P109" s="12"/>
      <c r="Q109" s="12">
        <f t="shared" ref="Q109:R109" si="219">G109-B109</f>
        <v>-9.6312000000000064E-2</v>
      </c>
      <c r="R109" s="12">
        <f t="shared" si="219"/>
        <v>-6.0574285714285914E-2</v>
      </c>
      <c r="S109" s="12">
        <f t="shared" si="7"/>
        <v>-3.0800000000000161E-2</v>
      </c>
      <c r="T109" s="12">
        <f t="shared" si="8"/>
        <v>-0.13346999999999998</v>
      </c>
      <c r="U109" s="12">
        <f t="shared" si="9"/>
        <v>2.7025454545454242E-2</v>
      </c>
      <c r="V109" s="12">
        <f t="shared" si="10"/>
        <v>0.6261625000000004</v>
      </c>
      <c r="W109" s="12">
        <f t="shared" si="11"/>
        <v>0.52476916666666718</v>
      </c>
      <c r="X109" s="12">
        <f t="shared" ref="X109:Y109" si="220">N109-E109</f>
        <v>0.75441098484848279</v>
      </c>
      <c r="Y109" s="12">
        <f t="shared" si="220"/>
        <v>-0.16664722222222128</v>
      </c>
    </row>
    <row r="110" spans="1:25" x14ac:dyDescent="0.25">
      <c r="A110" s="14">
        <v>45068</v>
      </c>
      <c r="B110" s="12">
        <v>0.64078399999999991</v>
      </c>
      <c r="C110" s="12">
        <v>1.7390479999999999</v>
      </c>
      <c r="D110" s="12">
        <v>3.718464</v>
      </c>
      <c r="E110" s="12">
        <v>5.9281916666666659</v>
      </c>
      <c r="F110" s="12">
        <v>5.0561958333333337</v>
      </c>
      <c r="G110" s="12">
        <v>0.57582857142857147</v>
      </c>
      <c r="H110" s="12">
        <v>1.7520028571428576</v>
      </c>
      <c r="I110" s="12">
        <v>3.6344799999999999</v>
      </c>
      <c r="J110" s="12">
        <v>6.4638150000000012</v>
      </c>
      <c r="K110" s="12">
        <v>3.7440899999999999</v>
      </c>
      <c r="L110" s="12">
        <v>6.5747444444444447</v>
      </c>
      <c r="M110" s="12">
        <v>3.7902272727272721</v>
      </c>
      <c r="N110" s="12">
        <v>6.7017090909090911</v>
      </c>
      <c r="O110" s="12">
        <v>4.9344055555555562</v>
      </c>
      <c r="P110" s="12"/>
      <c r="Q110" s="12">
        <f t="shared" ref="Q110:R110" si="221">G110-B110</f>
        <v>-6.4955428571428442E-2</v>
      </c>
      <c r="R110" s="12">
        <f t="shared" si="221"/>
        <v>1.2954857142857712E-2</v>
      </c>
      <c r="S110" s="12">
        <f t="shared" si="7"/>
        <v>2.5625999999999927E-2</v>
      </c>
      <c r="T110" s="12">
        <f t="shared" si="8"/>
        <v>-8.3984000000000059E-2</v>
      </c>
      <c r="U110" s="12">
        <f t="shared" si="9"/>
        <v>7.176327272727212E-2</v>
      </c>
      <c r="V110" s="12">
        <f t="shared" si="10"/>
        <v>0.64655277777777886</v>
      </c>
      <c r="W110" s="12">
        <f t="shared" si="11"/>
        <v>0.53562333333333534</v>
      </c>
      <c r="X110" s="12">
        <f t="shared" ref="X110:Y110" si="222">N110-E110</f>
        <v>0.7735174242424252</v>
      </c>
      <c r="Y110" s="12">
        <f t="shared" si="222"/>
        <v>-0.12179027777777751</v>
      </c>
    </row>
    <row r="111" spans="1:25" x14ac:dyDescent="0.25">
      <c r="A111" s="14">
        <v>45065</v>
      </c>
      <c r="B111" s="12">
        <v>0.69146800000000008</v>
      </c>
      <c r="C111" s="12">
        <v>1.7882359999999999</v>
      </c>
      <c r="D111" s="12">
        <v>3.7518879999999997</v>
      </c>
      <c r="E111" s="12">
        <v>5.8904041666666664</v>
      </c>
      <c r="F111" s="12">
        <v>5.0837333333333321</v>
      </c>
      <c r="G111" s="12">
        <v>0.56091142857142862</v>
      </c>
      <c r="H111" s="12">
        <v>1.7356914285714287</v>
      </c>
      <c r="I111" s="12">
        <v>3.5927500000000001</v>
      </c>
      <c r="J111" s="12">
        <v>6.4162399999999993</v>
      </c>
      <c r="K111" s="12">
        <v>3.6897500000000001</v>
      </c>
      <c r="L111" s="12">
        <v>6.5100055555555558</v>
      </c>
      <c r="M111" s="12">
        <v>3.7157818181818176</v>
      </c>
      <c r="N111" s="12">
        <v>6.6011181818181823</v>
      </c>
      <c r="O111" s="12">
        <v>4.8936388888888889</v>
      </c>
      <c r="P111" s="12"/>
      <c r="Q111" s="12">
        <f t="shared" ref="Q111:R111" si="223">G111-B111</f>
        <v>-0.13055657142857147</v>
      </c>
      <c r="R111" s="12">
        <f t="shared" si="223"/>
        <v>-5.2544571428571274E-2</v>
      </c>
      <c r="S111" s="12">
        <f t="shared" si="7"/>
        <v>-6.2137999999999582E-2</v>
      </c>
      <c r="T111" s="12">
        <f t="shared" si="8"/>
        <v>-0.15913799999999956</v>
      </c>
      <c r="U111" s="12">
        <f t="shared" si="9"/>
        <v>-3.6106181818182037E-2</v>
      </c>
      <c r="V111" s="12">
        <f t="shared" si="10"/>
        <v>0.61960138888888938</v>
      </c>
      <c r="W111" s="12">
        <f t="shared" si="11"/>
        <v>0.52583583333333284</v>
      </c>
      <c r="X111" s="12">
        <f t="shared" ref="X111:Y111" si="224">N111-E111</f>
        <v>0.71071401515151589</v>
      </c>
      <c r="Y111" s="12">
        <f t="shared" si="224"/>
        <v>-0.19009444444444323</v>
      </c>
    </row>
    <row r="112" spans="1:25" x14ac:dyDescent="0.25">
      <c r="A112" s="14">
        <v>45064</v>
      </c>
      <c r="B112" s="12">
        <v>0.69118399999999991</v>
      </c>
      <c r="C112" s="12">
        <v>1.7527160000000002</v>
      </c>
      <c r="D112" s="12">
        <v>3.7155239999999998</v>
      </c>
      <c r="E112" s="12">
        <v>5.886145833333333</v>
      </c>
      <c r="F112" s="12">
        <v>5.0811083333333338</v>
      </c>
      <c r="G112" s="12">
        <v>0.55410857142857151</v>
      </c>
      <c r="H112" s="12">
        <v>1.7308542857142861</v>
      </c>
      <c r="I112" s="12">
        <v>3.5872199999999994</v>
      </c>
      <c r="J112" s="12">
        <v>6.4015299999999993</v>
      </c>
      <c r="K112" s="12">
        <v>3.6832900000000004</v>
      </c>
      <c r="L112" s="12">
        <v>6.4879777777777781</v>
      </c>
      <c r="M112" s="12">
        <v>3.7148454545454546</v>
      </c>
      <c r="N112" s="12">
        <v>6.5991818181818189</v>
      </c>
      <c r="O112" s="12">
        <v>4.9055999999999989</v>
      </c>
      <c r="P112" s="12"/>
      <c r="Q112" s="12">
        <f t="shared" ref="Q112:R112" si="225">G112-B112</f>
        <v>-0.1370754285714284</v>
      </c>
      <c r="R112" s="12">
        <f t="shared" si="225"/>
        <v>-2.186171428571404E-2</v>
      </c>
      <c r="S112" s="12">
        <f t="shared" si="7"/>
        <v>-3.223399999999943E-2</v>
      </c>
      <c r="T112" s="12">
        <f t="shared" si="8"/>
        <v>-0.12830400000000042</v>
      </c>
      <c r="U112" s="12">
        <f t="shared" si="9"/>
        <v>-6.7854545454526516E-4</v>
      </c>
      <c r="V112" s="12">
        <f t="shared" si="10"/>
        <v>0.6018319444444451</v>
      </c>
      <c r="W112" s="12">
        <f t="shared" si="11"/>
        <v>0.51538416666666631</v>
      </c>
      <c r="X112" s="12">
        <f t="shared" ref="X112:Y112" si="226">N112-E112</f>
        <v>0.71303598484848596</v>
      </c>
      <c r="Y112" s="12">
        <f t="shared" si="226"/>
        <v>-0.17550833333333493</v>
      </c>
    </row>
    <row r="113" spans="1:25" x14ac:dyDescent="0.25">
      <c r="A113" s="14">
        <v>45063</v>
      </c>
      <c r="B113" s="12">
        <v>0.70544000000000007</v>
      </c>
      <c r="C113" s="12">
        <v>1.7198919999999998</v>
      </c>
      <c r="D113" s="12">
        <v>3.6701960000000002</v>
      </c>
      <c r="E113" s="12">
        <v>5.8926041666666658</v>
      </c>
      <c r="F113" s="12">
        <v>5.0333333333333341</v>
      </c>
      <c r="G113" s="12">
        <v>0.5474457142857142</v>
      </c>
      <c r="H113" s="12">
        <v>1.7268114285714287</v>
      </c>
      <c r="I113" s="12">
        <v>3.5788249999999997</v>
      </c>
      <c r="J113" s="12">
        <v>6.3877799999999993</v>
      </c>
      <c r="K113" s="12">
        <v>3.6700949999999999</v>
      </c>
      <c r="L113" s="12">
        <v>6.4687000000000001</v>
      </c>
      <c r="M113" s="12">
        <v>3.6977727272727279</v>
      </c>
      <c r="N113" s="12">
        <v>6.5853363636363635</v>
      </c>
      <c r="O113" s="12">
        <v>4.9177277777777801</v>
      </c>
      <c r="P113" s="12"/>
      <c r="Q113" s="12">
        <f t="shared" ref="Q113:R113" si="227">G113-B113</f>
        <v>-0.15799428571428586</v>
      </c>
      <c r="R113" s="12">
        <f t="shared" si="227"/>
        <v>6.9194285714289094E-3</v>
      </c>
      <c r="S113" s="12">
        <f t="shared" si="7"/>
        <v>-1.0100000000035081E-4</v>
      </c>
      <c r="T113" s="12">
        <f t="shared" si="8"/>
        <v>-9.1371000000000535E-2</v>
      </c>
      <c r="U113" s="12">
        <f t="shared" si="9"/>
        <v>2.7576727272727641E-2</v>
      </c>
      <c r="V113" s="12">
        <f t="shared" si="10"/>
        <v>0.57609583333333436</v>
      </c>
      <c r="W113" s="12">
        <f t="shared" si="11"/>
        <v>0.49517583333333359</v>
      </c>
      <c r="X113" s="12">
        <f t="shared" ref="X113:Y113" si="228">N113-E113</f>
        <v>0.69273219696969779</v>
      </c>
      <c r="Y113" s="12">
        <f t="shared" si="228"/>
        <v>-0.11560555555555396</v>
      </c>
    </row>
    <row r="114" spans="1:25" x14ac:dyDescent="0.25">
      <c r="A114" s="14">
        <v>45062</v>
      </c>
      <c r="B114" s="12">
        <v>0.61972799999999995</v>
      </c>
      <c r="C114" s="12">
        <v>1.7922679999999998</v>
      </c>
      <c r="D114" s="12">
        <v>3.678528</v>
      </c>
      <c r="E114" s="12">
        <v>5.8809083333333332</v>
      </c>
      <c r="F114" s="12">
        <v>5.0082291666666672</v>
      </c>
      <c r="G114" s="12">
        <v>0.54281428571428569</v>
      </c>
      <c r="H114" s="12">
        <v>1.7178057142857139</v>
      </c>
      <c r="I114" s="12">
        <v>3.5766049999999998</v>
      </c>
      <c r="J114" s="12">
        <v>6.3661999999999992</v>
      </c>
      <c r="K114" s="12">
        <v>3.6690600000000004</v>
      </c>
      <c r="L114" s="12">
        <v>6.4426000000000005</v>
      </c>
      <c r="M114" s="12">
        <v>3.6983999999999995</v>
      </c>
      <c r="N114" s="12">
        <v>6.5611545454545448</v>
      </c>
      <c r="O114" s="12">
        <v>4.9003055555555566</v>
      </c>
      <c r="P114" s="12"/>
      <c r="Q114" s="12">
        <f t="shared" ref="Q114:R114" si="229">G114-B114</f>
        <v>-7.6913714285714252E-2</v>
      </c>
      <c r="R114" s="12">
        <f t="shared" si="229"/>
        <v>-7.4462285714285814E-2</v>
      </c>
      <c r="S114" s="12">
        <f t="shared" si="7"/>
        <v>-9.4679999999995879E-3</v>
      </c>
      <c r="T114" s="12">
        <f t="shared" si="8"/>
        <v>-0.10192300000000021</v>
      </c>
      <c r="U114" s="12">
        <f t="shared" si="9"/>
        <v>1.9871999999999446E-2</v>
      </c>
      <c r="V114" s="12">
        <f t="shared" si="10"/>
        <v>0.56169166666666737</v>
      </c>
      <c r="W114" s="12">
        <f t="shared" si="11"/>
        <v>0.48529166666666601</v>
      </c>
      <c r="X114" s="12">
        <f t="shared" ref="X114:Y114" si="230">N114-E114</f>
        <v>0.68024621212121161</v>
      </c>
      <c r="Y114" s="12">
        <f t="shared" si="230"/>
        <v>-0.1079236111111106</v>
      </c>
    </row>
    <row r="115" spans="1:25" x14ac:dyDescent="0.25">
      <c r="A115" s="14">
        <v>45061</v>
      </c>
      <c r="B115" s="12">
        <v>0.564496</v>
      </c>
      <c r="C115" s="12">
        <v>1.7149200000000002</v>
      </c>
      <c r="D115" s="12">
        <v>3.7179959999999994</v>
      </c>
      <c r="E115" s="12">
        <v>5.7303083333333333</v>
      </c>
      <c r="F115" s="12">
        <v>4.9737874999999994</v>
      </c>
      <c r="G115" s="12">
        <v>0.53801428571428578</v>
      </c>
      <c r="H115" s="12">
        <v>1.7128142857142856</v>
      </c>
      <c r="I115" s="12">
        <v>3.5674550000000003</v>
      </c>
      <c r="J115" s="12">
        <v>6.3498099999999997</v>
      </c>
      <c r="K115" s="12">
        <v>3.659545</v>
      </c>
      <c r="L115" s="12">
        <v>6.4209166666666668</v>
      </c>
      <c r="M115" s="12">
        <v>3.6866363636363642</v>
      </c>
      <c r="N115" s="12">
        <v>6.542918181818183</v>
      </c>
      <c r="O115" s="12">
        <v>4.8720222222222223</v>
      </c>
      <c r="P115" s="12"/>
      <c r="Q115" s="12">
        <f t="shared" ref="Q115:R115" si="231">G115-B115</f>
        <v>-2.648171428571422E-2</v>
      </c>
      <c r="R115" s="12">
        <f t="shared" si="231"/>
        <v>-2.1057142857145994E-3</v>
      </c>
      <c r="S115" s="12">
        <f t="shared" si="7"/>
        <v>-5.8450999999999365E-2</v>
      </c>
      <c r="T115" s="12">
        <f t="shared" si="8"/>
        <v>-0.15054099999999915</v>
      </c>
      <c r="U115" s="12">
        <f t="shared" si="9"/>
        <v>-3.1359636363635257E-2</v>
      </c>
      <c r="V115" s="12">
        <f t="shared" si="10"/>
        <v>0.69060833333333349</v>
      </c>
      <c r="W115" s="12">
        <f t="shared" si="11"/>
        <v>0.6195016666666664</v>
      </c>
      <c r="X115" s="12">
        <f t="shared" ref="X115:Y115" si="232">N115-E115</f>
        <v>0.81260984848484963</v>
      </c>
      <c r="Y115" s="12">
        <f t="shared" si="232"/>
        <v>-0.10176527777777711</v>
      </c>
    </row>
    <row r="116" spans="1:25" x14ac:dyDescent="0.25">
      <c r="A116" s="14">
        <v>45058</v>
      </c>
      <c r="B116" s="12">
        <v>0.62183199999999994</v>
      </c>
      <c r="C116" s="12">
        <v>1.7447040000000005</v>
      </c>
      <c r="D116" s="12">
        <v>3.7586640000000004</v>
      </c>
      <c r="E116" s="12">
        <v>5.8015250000000016</v>
      </c>
      <c r="F116" s="12">
        <v>4.9748208333333341</v>
      </c>
      <c r="G116" s="12">
        <v>0.53592571428571423</v>
      </c>
      <c r="H116" s="12">
        <v>1.7097685714285709</v>
      </c>
      <c r="I116" s="12">
        <v>3.5612199999999996</v>
      </c>
      <c r="J116" s="12">
        <v>6.310554999999999</v>
      </c>
      <c r="K116" s="12">
        <v>3.6503699999999997</v>
      </c>
      <c r="L116" s="12">
        <v>6.3733111111111125</v>
      </c>
      <c r="M116" s="12">
        <v>3.6878727272727274</v>
      </c>
      <c r="N116" s="12">
        <v>6.4810181818181825</v>
      </c>
      <c r="O116" s="12">
        <v>4.8509944444444448</v>
      </c>
      <c r="P116" s="12"/>
      <c r="Q116" s="12">
        <f t="shared" ref="Q116:R116" si="233">G116-B116</f>
        <v>-8.5906285714285713E-2</v>
      </c>
      <c r="R116" s="12">
        <f t="shared" si="233"/>
        <v>-3.4935428571429616E-2</v>
      </c>
      <c r="S116" s="12">
        <f t="shared" si="7"/>
        <v>-0.10829400000000078</v>
      </c>
      <c r="T116" s="12">
        <f t="shared" si="8"/>
        <v>-0.19744400000000084</v>
      </c>
      <c r="U116" s="12">
        <f t="shared" si="9"/>
        <v>-7.0791272727273036E-2</v>
      </c>
      <c r="V116" s="12">
        <f t="shared" si="10"/>
        <v>0.57178611111111088</v>
      </c>
      <c r="W116" s="12">
        <f t="shared" si="11"/>
        <v>0.50902999999999743</v>
      </c>
      <c r="X116" s="12">
        <f t="shared" ref="X116:Y116" si="234">N116-E116</f>
        <v>0.67949318181818086</v>
      </c>
      <c r="Y116" s="12">
        <f t="shared" si="234"/>
        <v>-0.1238263888888893</v>
      </c>
    </row>
    <row r="117" spans="1:25" x14ac:dyDescent="0.25">
      <c r="A117" s="14">
        <v>45057</v>
      </c>
      <c r="B117" s="12">
        <v>0.58562399999999992</v>
      </c>
      <c r="C117" s="12">
        <v>1.670636</v>
      </c>
      <c r="D117" s="12">
        <v>3.6830719999999997</v>
      </c>
      <c r="E117" s="12">
        <v>5.824516666666665</v>
      </c>
      <c r="F117" s="12">
        <v>4.9596124999999995</v>
      </c>
      <c r="G117" s="12">
        <v>0.54164000000000001</v>
      </c>
      <c r="H117" s="12">
        <v>1.7104028571428569</v>
      </c>
      <c r="I117" s="12">
        <v>3.5604200000000006</v>
      </c>
      <c r="J117" s="12">
        <v>6.2917850000000017</v>
      </c>
      <c r="K117" s="12">
        <v>3.6533550000000012</v>
      </c>
      <c r="L117" s="12">
        <v>6.352905555555556</v>
      </c>
      <c r="M117" s="12">
        <v>3.6816545454545451</v>
      </c>
      <c r="N117" s="12">
        <v>6.4473636363636366</v>
      </c>
      <c r="O117" s="12">
        <v>4.8236277777777774</v>
      </c>
      <c r="P117" s="12"/>
      <c r="Q117" s="12">
        <f t="shared" ref="Q117:R117" si="235">G117-B117</f>
        <v>-4.3983999999999912E-2</v>
      </c>
      <c r="R117" s="12">
        <f t="shared" si="235"/>
        <v>3.9766857142856882E-2</v>
      </c>
      <c r="S117" s="12">
        <f t="shared" si="7"/>
        <v>-2.9716999999998439E-2</v>
      </c>
      <c r="T117" s="12">
        <f t="shared" si="8"/>
        <v>-0.1226519999999991</v>
      </c>
      <c r="U117" s="12">
        <f t="shared" si="9"/>
        <v>-1.4174545454546106E-3</v>
      </c>
      <c r="V117" s="12">
        <f t="shared" si="10"/>
        <v>0.52838888888889102</v>
      </c>
      <c r="W117" s="12">
        <f t="shared" si="11"/>
        <v>0.46726833333333673</v>
      </c>
      <c r="X117" s="12">
        <f t="shared" ref="X117:Y117" si="236">N117-E117</f>
        <v>0.62284696969697162</v>
      </c>
      <c r="Y117" s="12">
        <f t="shared" si="236"/>
        <v>-0.13598472222222213</v>
      </c>
    </row>
    <row r="118" spans="1:25" x14ac:dyDescent="0.25">
      <c r="A118" s="14">
        <v>45056</v>
      </c>
      <c r="B118" s="12">
        <v>0.61176800000000009</v>
      </c>
      <c r="C118" s="12">
        <v>1.700156</v>
      </c>
      <c r="D118" s="12">
        <v>3.6867679999999994</v>
      </c>
      <c r="E118" s="12">
        <v>5.7936708333333335</v>
      </c>
      <c r="F118" s="12">
        <v>4.9886375000000003</v>
      </c>
      <c r="G118" s="12">
        <v>0.54164285714285709</v>
      </c>
      <c r="H118" s="12">
        <v>1.7101942857142853</v>
      </c>
      <c r="I118" s="12">
        <v>3.5741950000000005</v>
      </c>
      <c r="J118" s="12">
        <v>6.2639849999999999</v>
      </c>
      <c r="K118" s="12">
        <v>3.6645450000000004</v>
      </c>
      <c r="L118" s="12">
        <v>6.3297611111111127</v>
      </c>
      <c r="M118" s="12">
        <v>3.7227363636363644</v>
      </c>
      <c r="N118" s="12">
        <v>6.4371272727272721</v>
      </c>
      <c r="O118" s="12">
        <v>4.8252222222222221</v>
      </c>
      <c r="P118" s="12"/>
      <c r="Q118" s="12">
        <f t="shared" ref="Q118:R118" si="237">G118-B118</f>
        <v>-7.0125142857142997E-2</v>
      </c>
      <c r="R118" s="12">
        <f t="shared" si="237"/>
        <v>1.0038285714285333E-2</v>
      </c>
      <c r="S118" s="12">
        <f t="shared" si="7"/>
        <v>-2.2222999999998994E-2</v>
      </c>
      <c r="T118" s="12">
        <f t="shared" si="8"/>
        <v>-0.11257299999999892</v>
      </c>
      <c r="U118" s="12">
        <f t="shared" si="9"/>
        <v>3.5968363636365019E-2</v>
      </c>
      <c r="V118" s="12">
        <f t="shared" si="10"/>
        <v>0.53609027777777918</v>
      </c>
      <c r="W118" s="12">
        <f t="shared" si="11"/>
        <v>0.47031416666666637</v>
      </c>
      <c r="X118" s="12">
        <f t="shared" ref="X118:Y118" si="238">N118-E118</f>
        <v>0.6434564393939386</v>
      </c>
      <c r="Y118" s="12">
        <f t="shared" si="238"/>
        <v>-0.1634152777777782</v>
      </c>
    </row>
    <row r="119" spans="1:25" x14ac:dyDescent="0.25">
      <c r="A119" s="15">
        <v>45055</v>
      </c>
      <c r="B119" s="12">
        <v>0.53250400000000009</v>
      </c>
      <c r="C119" s="12">
        <v>1.754948</v>
      </c>
      <c r="D119" s="12">
        <v>3.6688280000000004</v>
      </c>
      <c r="E119" s="12">
        <v>5.7817208333333321</v>
      </c>
      <c r="F119" s="12">
        <v>4.9567374999999991</v>
      </c>
      <c r="G119" s="12">
        <v>0.54428285714285718</v>
      </c>
      <c r="H119" s="12">
        <v>1.7109885714285715</v>
      </c>
      <c r="I119" s="12">
        <v>3.5776699999999999</v>
      </c>
      <c r="J119" s="12">
        <v>6.2634500000000006</v>
      </c>
      <c r="K119" s="12">
        <v>3.6638899999999999</v>
      </c>
      <c r="L119" s="12">
        <v>6.3191166666666652</v>
      </c>
      <c r="M119" s="12">
        <v>3.7455818181818183</v>
      </c>
      <c r="N119" s="12">
        <v>6.4633090909090898</v>
      </c>
      <c r="O119" s="12">
        <v>4.8299277777777769</v>
      </c>
      <c r="P119" s="12"/>
      <c r="Q119" s="12">
        <f t="shared" ref="Q119:R119" si="239">G119-B119</f>
        <v>1.1778857142857091E-2</v>
      </c>
      <c r="R119" s="12">
        <f t="shared" si="239"/>
        <v>-4.3959428571428427E-2</v>
      </c>
      <c r="S119" s="12">
        <f t="shared" si="7"/>
        <v>-4.9380000000005531E-3</v>
      </c>
      <c r="T119" s="12">
        <f t="shared" si="8"/>
        <v>-9.1158000000000516E-2</v>
      </c>
      <c r="U119" s="12">
        <f t="shared" si="9"/>
        <v>7.6753818181817923E-2</v>
      </c>
      <c r="V119" s="12">
        <f t="shared" si="10"/>
        <v>0.53739583333333307</v>
      </c>
      <c r="W119" s="12">
        <f t="shared" si="11"/>
        <v>0.48172916666666854</v>
      </c>
      <c r="X119" s="12">
        <f t="shared" ref="X119:Y119" si="240">N119-E119</f>
        <v>0.68158825757575769</v>
      </c>
      <c r="Y119" s="12">
        <f t="shared" si="240"/>
        <v>-0.1268097222222222</v>
      </c>
    </row>
    <row r="120" spans="1:25" x14ac:dyDescent="0.25">
      <c r="A120" s="15">
        <v>45054</v>
      </c>
      <c r="B120" s="12">
        <v>0.47916399999999987</v>
      </c>
      <c r="C120" s="12">
        <v>1.6722640000000002</v>
      </c>
      <c r="D120" s="12">
        <v>3.5711799999999996</v>
      </c>
      <c r="E120" s="12">
        <v>5.7159000000000004</v>
      </c>
      <c r="F120" s="12">
        <v>4.9245874999999986</v>
      </c>
      <c r="G120" s="12">
        <v>0.54380571428571423</v>
      </c>
      <c r="H120" s="12">
        <v>1.7073942857142856</v>
      </c>
      <c r="I120" s="12">
        <v>3.579475</v>
      </c>
      <c r="J120" s="12">
        <v>6.2357649999999989</v>
      </c>
      <c r="K120" s="12">
        <v>3.6612100000000005</v>
      </c>
      <c r="L120" s="12">
        <v>6.2947055555555549</v>
      </c>
      <c r="M120" s="12">
        <v>3.7602636363636361</v>
      </c>
      <c r="N120" s="12">
        <v>6.4281727272727274</v>
      </c>
      <c r="O120" s="12">
        <v>4.8379111111111106</v>
      </c>
      <c r="P120" s="12"/>
      <c r="Q120" s="12">
        <f t="shared" ref="Q120:R120" si="241">G120-B120</f>
        <v>6.4641714285714358E-2</v>
      </c>
      <c r="R120" s="12">
        <f t="shared" si="241"/>
        <v>3.5130285714285447E-2</v>
      </c>
      <c r="S120" s="12">
        <f t="shared" si="7"/>
        <v>9.0030000000000943E-2</v>
      </c>
      <c r="T120" s="12">
        <f t="shared" si="8"/>
        <v>8.2950000000003854E-3</v>
      </c>
      <c r="U120" s="12">
        <f t="shared" si="9"/>
        <v>0.18908363636363656</v>
      </c>
      <c r="V120" s="12">
        <f t="shared" si="10"/>
        <v>0.57880555555555446</v>
      </c>
      <c r="W120" s="12">
        <f t="shared" si="11"/>
        <v>0.51986499999999847</v>
      </c>
      <c r="X120" s="12">
        <f t="shared" ref="X120:Y120" si="242">N120-E120</f>
        <v>0.71227272727272695</v>
      </c>
      <c r="Y120" s="12">
        <f t="shared" si="242"/>
        <v>-8.6676388888887956E-2</v>
      </c>
    </row>
    <row r="121" spans="1:25" x14ac:dyDescent="0.25">
      <c r="A121" s="15">
        <v>45050</v>
      </c>
      <c r="B121" s="12">
        <v>0.63974799999999998</v>
      </c>
      <c r="C121" s="12">
        <v>1.7156439999999997</v>
      </c>
      <c r="D121" s="12">
        <v>3.6552680000000004</v>
      </c>
      <c r="E121" s="12">
        <v>5.7393749999999999</v>
      </c>
      <c r="F121" s="12">
        <v>4.9503583333333347</v>
      </c>
      <c r="G121" s="12">
        <v>0.55368571428571445</v>
      </c>
      <c r="H121" s="12">
        <v>1.6993314285714287</v>
      </c>
      <c r="I121" s="12">
        <v>3.5713450000000009</v>
      </c>
      <c r="J121" s="12">
        <v>6.1085449999999994</v>
      </c>
      <c r="K121" s="12">
        <v>3.6568050000000007</v>
      </c>
      <c r="L121" s="12">
        <v>6.1646388888888897</v>
      </c>
      <c r="M121" s="12">
        <v>3.753290909090909</v>
      </c>
      <c r="N121" s="12">
        <v>6.2357818181818176</v>
      </c>
      <c r="O121" s="12">
        <v>4.8614666666666668</v>
      </c>
      <c r="P121" s="12"/>
      <c r="Q121" s="12">
        <f t="shared" ref="Q121:R121" si="243">G121-B121</f>
        <v>-8.6062285714285536E-2</v>
      </c>
      <c r="R121" s="12">
        <f t="shared" si="243"/>
        <v>-1.631257142857101E-2</v>
      </c>
      <c r="S121" s="12">
        <f t="shared" si="7"/>
        <v>1.5370000000003436E-3</v>
      </c>
      <c r="T121" s="12">
        <f t="shared" si="8"/>
        <v>-8.3922999999999526E-2</v>
      </c>
      <c r="U121" s="12">
        <f t="shared" si="9"/>
        <v>9.8022909090908605E-2</v>
      </c>
      <c r="V121" s="12">
        <f t="shared" si="10"/>
        <v>0.42526388888888977</v>
      </c>
      <c r="W121" s="12">
        <f t="shared" si="11"/>
        <v>0.36916999999999955</v>
      </c>
      <c r="X121" s="12">
        <f t="shared" ref="X121:Y121" si="244">N121-E121</f>
        <v>0.49640681818181775</v>
      </c>
      <c r="Y121" s="12">
        <f t="shared" si="244"/>
        <v>-8.8891666666667923E-2</v>
      </c>
    </row>
    <row r="122" spans="1:25" x14ac:dyDescent="0.25">
      <c r="A122" s="15">
        <v>45049</v>
      </c>
      <c r="B122" s="12">
        <v>0.60143200000000019</v>
      </c>
      <c r="C122" s="12">
        <v>1.6746399999999999</v>
      </c>
      <c r="D122" s="12">
        <v>3.5743279999999986</v>
      </c>
      <c r="E122" s="12">
        <v>5.6400791666666663</v>
      </c>
      <c r="F122" s="12">
        <v>4.9348666666666672</v>
      </c>
      <c r="G122" s="12">
        <v>0.55369714285714278</v>
      </c>
      <c r="H122" s="12">
        <v>1.6989371428571429</v>
      </c>
      <c r="I122" s="12">
        <v>3.5719700000000003</v>
      </c>
      <c r="J122" s="12">
        <v>5.9178800000000011</v>
      </c>
      <c r="K122" s="12">
        <v>3.6577350000000002</v>
      </c>
      <c r="L122" s="12">
        <v>5.9670555555555547</v>
      </c>
      <c r="M122" s="12">
        <v>3.7649454545454546</v>
      </c>
      <c r="N122" s="12">
        <v>5.9261181818181825</v>
      </c>
      <c r="O122" s="12">
        <v>4.8533111111111129</v>
      </c>
      <c r="P122" s="12"/>
      <c r="Q122" s="12">
        <f t="shared" ref="Q122:R122" si="245">G122-B122</f>
        <v>-4.7734857142857412E-2</v>
      </c>
      <c r="R122" s="12">
        <f t="shared" si="245"/>
        <v>2.4297142857143017E-2</v>
      </c>
      <c r="S122" s="12">
        <f t="shared" si="7"/>
        <v>8.3407000000001563E-2</v>
      </c>
      <c r="T122" s="12">
        <f t="shared" si="8"/>
        <v>-2.3579999999983059E-3</v>
      </c>
      <c r="U122" s="12">
        <f t="shared" si="9"/>
        <v>0.19061745454545598</v>
      </c>
      <c r="V122" s="12">
        <f t="shared" si="10"/>
        <v>0.32697638888888836</v>
      </c>
      <c r="W122" s="12">
        <f t="shared" si="11"/>
        <v>0.27780083333333483</v>
      </c>
      <c r="X122" s="12">
        <f t="shared" ref="X122:Y122" si="246">N122-E122</f>
        <v>0.2860390151515162</v>
      </c>
      <c r="Y122" s="12">
        <f t="shared" si="246"/>
        <v>-8.1555555555554271E-2</v>
      </c>
    </row>
    <row r="123" spans="1:25" x14ac:dyDescent="0.25">
      <c r="A123" s="15">
        <v>45048</v>
      </c>
      <c r="B123" s="12">
        <v>0.57840800000000014</v>
      </c>
      <c r="C123" s="12">
        <v>1.735204</v>
      </c>
      <c r="D123" s="12">
        <v>3.4869679999999992</v>
      </c>
      <c r="E123" s="12">
        <v>5.6187250000000004</v>
      </c>
      <c r="F123" s="12">
        <v>4.8871458333333333</v>
      </c>
      <c r="G123" s="12">
        <v>0.5638657142857143</v>
      </c>
      <c r="H123" s="12">
        <v>1.6981571428571427</v>
      </c>
      <c r="I123" s="12">
        <v>3.5659000000000001</v>
      </c>
      <c r="J123" s="12">
        <v>5.90909</v>
      </c>
      <c r="K123" s="12">
        <v>3.6472250000000002</v>
      </c>
      <c r="L123" s="12">
        <v>5.9542111111111105</v>
      </c>
      <c r="M123" s="12">
        <v>3.724272727272727</v>
      </c>
      <c r="N123" s="12">
        <v>5.9009636363636364</v>
      </c>
      <c r="O123" s="12">
        <v>4.8113166666666665</v>
      </c>
      <c r="P123" s="12"/>
      <c r="Q123" s="12">
        <f t="shared" ref="Q123:R123" si="247">G123-B123</f>
        <v>-1.4542285714285841E-2</v>
      </c>
      <c r="R123" s="12">
        <f t="shared" si="247"/>
        <v>-3.704685714285727E-2</v>
      </c>
      <c r="S123" s="12">
        <f t="shared" si="7"/>
        <v>0.16025700000000098</v>
      </c>
      <c r="T123" s="12">
        <f t="shared" si="8"/>
        <v>7.893200000000089E-2</v>
      </c>
      <c r="U123" s="12">
        <f t="shared" si="9"/>
        <v>0.23730472727272778</v>
      </c>
      <c r="V123" s="12">
        <f t="shared" si="10"/>
        <v>0.33548611111111004</v>
      </c>
      <c r="W123" s="12">
        <f t="shared" si="11"/>
        <v>0.29036499999999954</v>
      </c>
      <c r="X123" s="12">
        <f t="shared" ref="X123:Y123" si="248">N123-E123</f>
        <v>0.282238636363636</v>
      </c>
      <c r="Y123" s="12">
        <f t="shared" si="248"/>
        <v>-7.5829166666666836E-2</v>
      </c>
    </row>
    <row r="124" spans="1:25" x14ac:dyDescent="0.25">
      <c r="A124" s="11">
        <v>45044</v>
      </c>
      <c r="B124" s="12">
        <v>0.76212000000000002</v>
      </c>
      <c r="C124" s="12">
        <v>1.7795400000000003</v>
      </c>
      <c r="D124" s="12">
        <v>3.4884920000000004</v>
      </c>
      <c r="E124" s="12">
        <v>5.6336916666666665</v>
      </c>
      <c r="F124" s="12">
        <v>4.8966291666666661</v>
      </c>
      <c r="G124" s="12">
        <v>0.66652285714285719</v>
      </c>
      <c r="H124" s="12">
        <v>1.7140742857142854</v>
      </c>
      <c r="I124" s="12">
        <v>3.5990499999999996</v>
      </c>
      <c r="J124" s="12">
        <v>5.8887899999999993</v>
      </c>
      <c r="K124" s="12">
        <v>3.6865000000000001</v>
      </c>
      <c r="L124" s="12">
        <v>5.9349777777777781</v>
      </c>
      <c r="M124" s="12">
        <v>3.7539545454545449</v>
      </c>
      <c r="N124" s="12">
        <v>5.8891</v>
      </c>
      <c r="O124" s="12">
        <v>4.8287277777777771</v>
      </c>
      <c r="P124" s="12"/>
      <c r="Q124" s="12">
        <f t="shared" ref="Q124:R124" si="249">G124-B124</f>
        <v>-9.5597142857142825E-2</v>
      </c>
      <c r="R124" s="12">
        <f t="shared" si="249"/>
        <v>-6.5465714285714904E-2</v>
      </c>
      <c r="S124" s="12">
        <f t="shared" si="7"/>
        <v>0.19800799999999974</v>
      </c>
      <c r="T124" s="12">
        <f t="shared" si="8"/>
        <v>0.11055799999999927</v>
      </c>
      <c r="U124" s="12">
        <f t="shared" si="9"/>
        <v>0.26546254545454451</v>
      </c>
      <c r="V124" s="12">
        <f t="shared" si="10"/>
        <v>0.30128611111111159</v>
      </c>
      <c r="W124" s="12">
        <f t="shared" si="11"/>
        <v>0.25509833333333276</v>
      </c>
      <c r="X124" s="12">
        <f t="shared" ref="X124:Y124" si="250">N124-E124</f>
        <v>0.25540833333333346</v>
      </c>
      <c r="Y124" s="12">
        <f t="shared" si="250"/>
        <v>-6.790138888888908E-2</v>
      </c>
    </row>
    <row r="125" spans="1:25" x14ac:dyDescent="0.25">
      <c r="A125" s="11">
        <v>45043</v>
      </c>
      <c r="B125" s="12">
        <v>0.75180799999999992</v>
      </c>
      <c r="C125" s="12">
        <v>1.7327320000000004</v>
      </c>
      <c r="D125" s="12">
        <v>3.5235080000000001</v>
      </c>
      <c r="E125" s="12">
        <v>5.6406333333333336</v>
      </c>
      <c r="F125" s="12">
        <v>4.8870458333333335</v>
      </c>
      <c r="G125" s="12">
        <v>0.63681142857142858</v>
      </c>
      <c r="H125" s="12">
        <v>1.717417142857143</v>
      </c>
      <c r="I125" s="12">
        <v>3.598395</v>
      </c>
      <c r="J125" s="12">
        <v>5.8821199999999996</v>
      </c>
      <c r="K125" s="12">
        <v>3.68377</v>
      </c>
      <c r="L125" s="12">
        <v>5.9298944444444466</v>
      </c>
      <c r="M125" s="12">
        <v>3.7445181818181821</v>
      </c>
      <c r="N125" s="12">
        <v>5.8792454545454547</v>
      </c>
      <c r="O125" s="12">
        <v>4.8535611111111105</v>
      </c>
      <c r="P125" s="12"/>
      <c r="Q125" s="12">
        <f t="shared" ref="Q125:R125" si="251">G125-B125</f>
        <v>-0.11499657142857134</v>
      </c>
      <c r="R125" s="12">
        <f t="shared" si="251"/>
        <v>-1.5314857142857408E-2</v>
      </c>
      <c r="S125" s="12">
        <f t="shared" si="7"/>
        <v>0.1602619999999999</v>
      </c>
      <c r="T125" s="12">
        <f t="shared" si="8"/>
        <v>7.4886999999999926E-2</v>
      </c>
      <c r="U125" s="12">
        <f t="shared" si="9"/>
        <v>0.22101018181818199</v>
      </c>
      <c r="V125" s="12">
        <f t="shared" si="10"/>
        <v>0.28926111111111297</v>
      </c>
      <c r="W125" s="12">
        <f t="shared" si="11"/>
        <v>0.24148666666666596</v>
      </c>
      <c r="X125" s="12">
        <f t="shared" ref="X125:Y125" si="252">N125-E125</f>
        <v>0.23861212121212105</v>
      </c>
      <c r="Y125" s="12">
        <f t="shared" si="252"/>
        <v>-3.3484722222222985E-2</v>
      </c>
    </row>
    <row r="126" spans="1:25" x14ac:dyDescent="0.25">
      <c r="A126" s="11">
        <v>45042</v>
      </c>
      <c r="B126" s="12">
        <v>0.60920399999999997</v>
      </c>
      <c r="C126" s="12">
        <v>1.7223760000000004</v>
      </c>
      <c r="D126" s="12">
        <v>3.4660000000000006</v>
      </c>
      <c r="E126" s="12">
        <v>5.5998541666666668</v>
      </c>
      <c r="F126" s="12">
        <v>4.8724750000000006</v>
      </c>
      <c r="G126" s="12">
        <v>0.620482857142857</v>
      </c>
      <c r="H126" s="12">
        <v>1.7190657142857144</v>
      </c>
      <c r="I126" s="12">
        <v>3.6085199999999995</v>
      </c>
      <c r="J126" s="12">
        <v>5.8777699999999999</v>
      </c>
      <c r="K126" s="12">
        <v>3.6927000000000012</v>
      </c>
      <c r="L126" s="12">
        <v>5.9253166666666672</v>
      </c>
      <c r="M126" s="12">
        <v>3.7665181818181819</v>
      </c>
      <c r="N126" s="12">
        <v>5.8682636363636362</v>
      </c>
      <c r="O126" s="12">
        <v>4.8607722222222218</v>
      </c>
      <c r="P126" s="12"/>
      <c r="Q126" s="12">
        <f t="shared" ref="Q126:R126" si="253">G126-B126</f>
        <v>1.1278857142857035E-2</v>
      </c>
      <c r="R126" s="12">
        <f t="shared" si="253"/>
        <v>-3.3102857142859321E-3</v>
      </c>
      <c r="S126" s="12">
        <f t="shared" si="7"/>
        <v>0.22670000000000057</v>
      </c>
      <c r="T126" s="12">
        <f t="shared" si="8"/>
        <v>0.14251999999999887</v>
      </c>
      <c r="U126" s="12">
        <f t="shared" si="9"/>
        <v>0.30051818181818124</v>
      </c>
      <c r="V126" s="12">
        <f t="shared" si="10"/>
        <v>0.32546250000000043</v>
      </c>
      <c r="W126" s="12">
        <f t="shared" si="11"/>
        <v>0.27791583333333314</v>
      </c>
      <c r="X126" s="12">
        <f t="shared" ref="X126:Y126" si="254">N126-E126</f>
        <v>0.26840946969696944</v>
      </c>
      <c r="Y126" s="12">
        <f t="shared" si="254"/>
        <v>-1.1702777777778728E-2</v>
      </c>
    </row>
    <row r="127" spans="1:25" x14ac:dyDescent="0.25">
      <c r="A127" s="11">
        <v>45041</v>
      </c>
      <c r="B127" s="12">
        <v>0.57581999999999989</v>
      </c>
      <c r="C127" s="12">
        <v>1.6868000000000001</v>
      </c>
      <c r="D127" s="12">
        <v>3.4293680000000002</v>
      </c>
      <c r="E127" s="12">
        <v>5.5323583333333319</v>
      </c>
      <c r="F127" s="12">
        <v>4.823270833333333</v>
      </c>
      <c r="G127" s="12">
        <v>0.62228000000000006</v>
      </c>
      <c r="H127" s="12">
        <v>1.7196457142857144</v>
      </c>
      <c r="I127" s="12">
        <v>3.6071349999999995</v>
      </c>
      <c r="J127" s="12">
        <v>5.8680199999999996</v>
      </c>
      <c r="K127" s="12">
        <v>3.690245</v>
      </c>
      <c r="L127" s="12">
        <v>5.910861111111112</v>
      </c>
      <c r="M127" s="12">
        <v>3.7562727272727274</v>
      </c>
      <c r="N127" s="12">
        <v>5.8533818181818189</v>
      </c>
      <c r="O127" s="12">
        <v>4.8832999999999993</v>
      </c>
      <c r="P127" s="12"/>
      <c r="Q127" s="12">
        <f t="shared" ref="Q127:R127" si="255">G127-B127</f>
        <v>4.6460000000000168E-2</v>
      </c>
      <c r="R127" s="12">
        <f t="shared" si="255"/>
        <v>3.2845714285714367E-2</v>
      </c>
      <c r="S127" s="12">
        <f t="shared" si="7"/>
        <v>0.2608769999999998</v>
      </c>
      <c r="T127" s="12">
        <f t="shared" si="8"/>
        <v>0.17776699999999934</v>
      </c>
      <c r="U127" s="12">
        <f t="shared" si="9"/>
        <v>0.32690472727272724</v>
      </c>
      <c r="V127" s="12">
        <f t="shared" si="10"/>
        <v>0.37850277777778008</v>
      </c>
      <c r="W127" s="12">
        <f t="shared" si="11"/>
        <v>0.33566166666666764</v>
      </c>
      <c r="X127" s="12">
        <f t="shared" ref="X127:Y127" si="256">N127-E127</f>
        <v>0.32102348484848697</v>
      </c>
      <c r="Y127" s="12">
        <f t="shared" si="256"/>
        <v>6.0029166666666356E-2</v>
      </c>
    </row>
    <row r="128" spans="1:25" x14ac:dyDescent="0.25">
      <c r="A128" s="11">
        <v>45040</v>
      </c>
      <c r="B128" s="12">
        <v>0.5762719999999999</v>
      </c>
      <c r="C128" s="12">
        <v>1.7238599999999993</v>
      </c>
      <c r="D128" s="12">
        <v>3.369359999999999</v>
      </c>
      <c r="E128" s="12">
        <v>5.4953666666666665</v>
      </c>
      <c r="F128" s="12">
        <v>4.8202499999999988</v>
      </c>
      <c r="G128" s="12">
        <v>0.62714000000000003</v>
      </c>
      <c r="H128" s="12">
        <v>1.7212200000000004</v>
      </c>
      <c r="I128" s="12">
        <v>3.6078950000000001</v>
      </c>
      <c r="J128" s="12">
        <v>5.8523799999999992</v>
      </c>
      <c r="K128" s="12">
        <v>3.6901200000000003</v>
      </c>
      <c r="L128" s="12">
        <v>5.89773888888889</v>
      </c>
      <c r="M128" s="12">
        <v>3.7749818181818182</v>
      </c>
      <c r="N128" s="12">
        <v>5.8402545454545454</v>
      </c>
      <c r="O128" s="12">
        <v>4.8648666666666678</v>
      </c>
      <c r="P128" s="12"/>
      <c r="Q128" s="12">
        <f t="shared" ref="Q128:R128" si="257">G128-B128</f>
        <v>5.0868000000000135E-2</v>
      </c>
      <c r="R128" s="12">
        <f t="shared" si="257"/>
        <v>-2.6399999999988655E-3</v>
      </c>
      <c r="S128" s="12">
        <f t="shared" si="7"/>
        <v>0.32076000000000127</v>
      </c>
      <c r="T128" s="12">
        <f t="shared" si="8"/>
        <v>0.23853500000000105</v>
      </c>
      <c r="U128" s="12">
        <f t="shared" si="9"/>
        <v>0.40562181818181919</v>
      </c>
      <c r="V128" s="12">
        <f t="shared" si="10"/>
        <v>0.40237222222222346</v>
      </c>
      <c r="W128" s="12">
        <f t="shared" si="11"/>
        <v>0.35701333333333274</v>
      </c>
      <c r="X128" s="12">
        <f t="shared" ref="X128:Y128" si="258">N128-E128</f>
        <v>0.34488787878787885</v>
      </c>
      <c r="Y128" s="12">
        <f t="shared" si="258"/>
        <v>4.4616666666668969E-2</v>
      </c>
    </row>
    <row r="129" spans="1:25" x14ac:dyDescent="0.25">
      <c r="A129" s="11">
        <v>45037</v>
      </c>
      <c r="B129" s="12">
        <v>0.76798</v>
      </c>
      <c r="C129" s="12">
        <v>1.7148280000000005</v>
      </c>
      <c r="D129" s="12">
        <v>3.381392</v>
      </c>
      <c r="E129" s="12">
        <v>5.6186708333333337</v>
      </c>
      <c r="F129" s="12">
        <v>4.8141624999999992</v>
      </c>
      <c r="G129" s="12">
        <v>0.62878000000000001</v>
      </c>
      <c r="H129" s="12">
        <v>1.7144742857142856</v>
      </c>
      <c r="I129" s="12">
        <v>3.6102300000000001</v>
      </c>
      <c r="J129" s="12">
        <v>5.836339999999999</v>
      </c>
      <c r="K129" s="12">
        <v>3.6925799999999995</v>
      </c>
      <c r="L129" s="12">
        <v>5.8795611111111112</v>
      </c>
      <c r="M129" s="12">
        <v>3.7720909090909092</v>
      </c>
      <c r="N129" s="12">
        <v>5.8211000000000004</v>
      </c>
      <c r="O129" s="12">
        <v>4.8742944444444429</v>
      </c>
      <c r="P129" s="12"/>
      <c r="Q129" s="12">
        <f t="shared" ref="Q129:R129" si="259">G129-B129</f>
        <v>-0.13919999999999999</v>
      </c>
      <c r="R129" s="12">
        <f t="shared" si="259"/>
        <v>-3.5371428571484564E-4</v>
      </c>
      <c r="S129" s="12">
        <f t="shared" si="7"/>
        <v>0.31118799999999958</v>
      </c>
      <c r="T129" s="12">
        <f t="shared" si="8"/>
        <v>0.2288380000000001</v>
      </c>
      <c r="U129" s="12">
        <f t="shared" si="9"/>
        <v>0.39069890909090921</v>
      </c>
      <c r="V129" s="12">
        <f t="shared" si="10"/>
        <v>0.26089027777777751</v>
      </c>
      <c r="W129" s="12">
        <f t="shared" si="11"/>
        <v>0.21766916666666525</v>
      </c>
      <c r="X129" s="12">
        <f t="shared" ref="X129:Y129" si="260">N129-E129</f>
        <v>0.20242916666666666</v>
      </c>
      <c r="Y129" s="12">
        <f t="shared" si="260"/>
        <v>6.0131944444443697E-2</v>
      </c>
    </row>
    <row r="130" spans="1:25" x14ac:dyDescent="0.25">
      <c r="A130" s="11">
        <v>45036</v>
      </c>
      <c r="B130" s="12">
        <v>0.70633999999999997</v>
      </c>
      <c r="C130" s="12">
        <v>1.6957360000000004</v>
      </c>
      <c r="D130" s="12">
        <v>3.3377879999999993</v>
      </c>
      <c r="E130" s="12">
        <v>5.568745833333332</v>
      </c>
      <c r="F130" s="12">
        <v>4.8010708333333332</v>
      </c>
      <c r="G130" s="12">
        <v>0.64622285714285721</v>
      </c>
      <c r="H130" s="12">
        <v>1.7190799999999997</v>
      </c>
      <c r="I130" s="12">
        <v>3.5991900000000001</v>
      </c>
      <c r="J130" s="12">
        <v>5.8386200000000006</v>
      </c>
      <c r="K130" s="12">
        <v>3.6826650000000001</v>
      </c>
      <c r="L130" s="12">
        <v>5.8827000000000016</v>
      </c>
      <c r="M130" s="12">
        <v>3.7499272727272728</v>
      </c>
      <c r="N130" s="12">
        <v>5.8129090909090904</v>
      </c>
      <c r="O130" s="12">
        <v>4.8539500000000011</v>
      </c>
      <c r="P130" s="12"/>
      <c r="Q130" s="12">
        <f t="shared" ref="Q130:R130" si="261">G130-B130</f>
        <v>-6.0117142857142758E-2</v>
      </c>
      <c r="R130" s="12">
        <f t="shared" si="261"/>
        <v>2.3343999999999365E-2</v>
      </c>
      <c r="S130" s="12">
        <f t="shared" si="7"/>
        <v>0.34487700000000077</v>
      </c>
      <c r="T130" s="12">
        <f t="shared" si="8"/>
        <v>0.2614020000000008</v>
      </c>
      <c r="U130" s="12">
        <f t="shared" si="9"/>
        <v>0.41213927272727346</v>
      </c>
      <c r="V130" s="12">
        <f t="shared" si="10"/>
        <v>0.31395416666666964</v>
      </c>
      <c r="W130" s="12">
        <f t="shared" si="11"/>
        <v>0.26987416666666864</v>
      </c>
      <c r="X130" s="12">
        <f t="shared" ref="X130:Y130" si="262">N130-E130</f>
        <v>0.24416325757575841</v>
      </c>
      <c r="Y130" s="12">
        <f t="shared" si="262"/>
        <v>5.2879166666667921E-2</v>
      </c>
    </row>
    <row r="131" spans="1:25" x14ac:dyDescent="0.25">
      <c r="A131" s="11">
        <v>45035</v>
      </c>
      <c r="B131" s="12">
        <v>0.79593599999999975</v>
      </c>
      <c r="C131" s="12">
        <v>1.7051479999999999</v>
      </c>
      <c r="D131" s="12">
        <v>3.3535879999999998</v>
      </c>
      <c r="E131" s="12">
        <v>5.5055499999999995</v>
      </c>
      <c r="F131" s="12">
        <v>4.8506041666666677</v>
      </c>
      <c r="G131" s="12">
        <v>0.65012857142857139</v>
      </c>
      <c r="H131" s="12">
        <v>1.71854</v>
      </c>
      <c r="I131" s="12">
        <v>3.5880450000000002</v>
      </c>
      <c r="J131" s="12">
        <v>5.8422999999999998</v>
      </c>
      <c r="K131" s="12">
        <v>3.6711649999999993</v>
      </c>
      <c r="L131" s="12">
        <v>5.8850611111111117</v>
      </c>
      <c r="M131" s="12">
        <v>3.7176363636363634</v>
      </c>
      <c r="N131" s="12">
        <v>5.8037454545454548</v>
      </c>
      <c r="O131" s="12">
        <v>4.8451166666666667</v>
      </c>
      <c r="P131" s="12"/>
      <c r="Q131" s="12">
        <f t="shared" ref="Q131:R131" si="263">G131-B131</f>
        <v>-0.14580742857142837</v>
      </c>
      <c r="R131" s="12">
        <f t="shared" si="263"/>
        <v>1.3392000000000071E-2</v>
      </c>
      <c r="S131" s="12">
        <f t="shared" si="7"/>
        <v>0.31757699999999955</v>
      </c>
      <c r="T131" s="12">
        <f t="shared" si="8"/>
        <v>0.23445700000000036</v>
      </c>
      <c r="U131" s="12">
        <f t="shared" si="9"/>
        <v>0.36404836363636361</v>
      </c>
      <c r="V131" s="12">
        <f t="shared" si="10"/>
        <v>0.37951111111111224</v>
      </c>
      <c r="W131" s="12">
        <f t="shared" si="11"/>
        <v>0.33675000000000033</v>
      </c>
      <c r="X131" s="12">
        <f t="shared" ref="X131:Y131" si="264">N131-E131</f>
        <v>0.29819545454545526</v>
      </c>
      <c r="Y131" s="12">
        <f t="shared" si="264"/>
        <v>-5.4875000000009777E-3</v>
      </c>
    </row>
    <row r="132" spans="1:25" x14ac:dyDescent="0.25">
      <c r="A132" s="11">
        <v>45034</v>
      </c>
      <c r="B132" s="12">
        <v>0.76732000000000022</v>
      </c>
      <c r="C132" s="12">
        <v>1.7387919999999999</v>
      </c>
      <c r="D132" s="12">
        <v>3.3890800000000008</v>
      </c>
      <c r="E132" s="12">
        <v>5.6334541666666667</v>
      </c>
      <c r="F132" s="12">
        <v>4.8265958333333341</v>
      </c>
      <c r="G132" s="12">
        <v>0.65309142857142854</v>
      </c>
      <c r="H132" s="12">
        <v>1.7198714285714292</v>
      </c>
      <c r="I132" s="12">
        <v>3.5772750000000002</v>
      </c>
      <c r="J132" s="12">
        <v>5.8499499999999998</v>
      </c>
      <c r="K132" s="12">
        <v>3.657760000000001</v>
      </c>
      <c r="L132" s="12">
        <v>5.8895666666666679</v>
      </c>
      <c r="M132" s="12">
        <v>3.687018181818182</v>
      </c>
      <c r="N132" s="12">
        <v>5.8033909090909095</v>
      </c>
      <c r="O132" s="12">
        <v>4.8569166666666677</v>
      </c>
      <c r="P132" s="12"/>
      <c r="Q132" s="12">
        <f t="shared" ref="Q132:R132" si="265">G132-B132</f>
        <v>-0.11422857142857168</v>
      </c>
      <c r="R132" s="12">
        <f t="shared" si="265"/>
        <v>-1.8920571428570732E-2</v>
      </c>
      <c r="S132" s="12">
        <f t="shared" si="7"/>
        <v>0.26868000000000025</v>
      </c>
      <c r="T132" s="12">
        <f t="shared" si="8"/>
        <v>0.18819499999999945</v>
      </c>
      <c r="U132" s="12">
        <f t="shared" si="9"/>
        <v>0.29793818181818121</v>
      </c>
      <c r="V132" s="12">
        <f t="shared" si="10"/>
        <v>0.2561125000000013</v>
      </c>
      <c r="W132" s="12">
        <f t="shared" si="11"/>
        <v>0.21649583333333311</v>
      </c>
      <c r="X132" s="12">
        <f t="shared" ref="X132:Y132" si="266">N132-E132</f>
        <v>0.16993674242424284</v>
      </c>
      <c r="Y132" s="12">
        <f t="shared" si="266"/>
        <v>3.0320833333333574E-2</v>
      </c>
    </row>
    <row r="133" spans="1:25" x14ac:dyDescent="0.25">
      <c r="A133" s="11">
        <v>45033</v>
      </c>
      <c r="B133" s="12">
        <v>0.72582000000000013</v>
      </c>
      <c r="C133" s="12">
        <v>1.6894760000000002</v>
      </c>
      <c r="D133" s="12">
        <v>3.2820039999999993</v>
      </c>
      <c r="E133" s="12">
        <v>5.474941666666667</v>
      </c>
      <c r="F133" s="12">
        <v>4.7980583333333326</v>
      </c>
      <c r="G133" s="12">
        <v>0.65704571428571434</v>
      </c>
      <c r="H133" s="12">
        <v>1.7200142857142862</v>
      </c>
      <c r="I133" s="12">
        <v>3.5718849999999995</v>
      </c>
      <c r="J133" s="12">
        <v>5.8301799999999995</v>
      </c>
      <c r="K133" s="12">
        <v>3.6496149999999994</v>
      </c>
      <c r="L133" s="12">
        <v>5.8636944444444445</v>
      </c>
      <c r="M133" s="12">
        <v>3.6749727272727273</v>
      </c>
      <c r="N133" s="12">
        <v>5.7893090909090912</v>
      </c>
      <c r="O133" s="12">
        <v>4.8419944444444454</v>
      </c>
      <c r="P133" s="12"/>
      <c r="Q133" s="12">
        <f t="shared" ref="Q133:R133" si="267">G133-B133</f>
        <v>-6.8774285714285788E-2</v>
      </c>
      <c r="R133" s="12">
        <f t="shared" si="267"/>
        <v>3.0538285714285962E-2</v>
      </c>
      <c r="S133" s="12">
        <f t="shared" si="7"/>
        <v>0.36761100000000013</v>
      </c>
      <c r="T133" s="12">
        <f t="shared" si="8"/>
        <v>0.28988100000000028</v>
      </c>
      <c r="U133" s="12">
        <f t="shared" si="9"/>
        <v>0.39296872727272802</v>
      </c>
      <c r="V133" s="12">
        <f t="shared" si="10"/>
        <v>0.3887527777777775</v>
      </c>
      <c r="W133" s="12">
        <f t="shared" si="11"/>
        <v>0.35523833333333243</v>
      </c>
      <c r="X133" s="12">
        <f t="shared" ref="X133:Y133" si="268">N133-E133</f>
        <v>0.31436742424242414</v>
      </c>
      <c r="Y133" s="12">
        <f t="shared" si="268"/>
        <v>4.393611111111273E-2</v>
      </c>
    </row>
    <row r="134" spans="1:25" x14ac:dyDescent="0.25">
      <c r="A134" s="11">
        <v>45029</v>
      </c>
      <c r="B134" s="12">
        <v>0.63474799999999998</v>
      </c>
      <c r="C134" s="12">
        <v>1.8357359999999994</v>
      </c>
      <c r="D134" s="12">
        <v>3.3548840000000002</v>
      </c>
      <c r="E134" s="12">
        <v>5.5525124999999997</v>
      </c>
      <c r="F134" s="12">
        <v>4.8416166666666678</v>
      </c>
      <c r="G134" s="12">
        <v>0.65137714285714288</v>
      </c>
      <c r="H134" s="12">
        <v>1.7133599999999993</v>
      </c>
      <c r="I134" s="12">
        <v>3.5623899999999993</v>
      </c>
      <c r="J134" s="12">
        <v>5.8167850000000003</v>
      </c>
      <c r="K134" s="12">
        <v>3.6386099999999999</v>
      </c>
      <c r="L134" s="12">
        <v>5.8506055555555561</v>
      </c>
      <c r="M134" s="12">
        <v>3.6882090909090905</v>
      </c>
      <c r="N134" s="12">
        <v>5.7780636363636368</v>
      </c>
      <c r="O134" s="12">
        <v>4.7921722222222236</v>
      </c>
      <c r="P134" s="12"/>
      <c r="Q134" s="12">
        <f t="shared" ref="Q134:R134" si="269">G134-B134</f>
        <v>1.6629142857142898E-2</v>
      </c>
      <c r="R134" s="12">
        <f t="shared" si="269"/>
        <v>-0.12237600000000004</v>
      </c>
      <c r="S134" s="12">
        <f t="shared" si="7"/>
        <v>0.2837259999999997</v>
      </c>
      <c r="T134" s="12">
        <f t="shared" si="8"/>
        <v>0.20750599999999908</v>
      </c>
      <c r="U134" s="12">
        <f t="shared" si="9"/>
        <v>0.33332509090909035</v>
      </c>
      <c r="V134" s="12">
        <f t="shared" si="10"/>
        <v>0.29809305555555632</v>
      </c>
      <c r="W134" s="12">
        <f t="shared" si="11"/>
        <v>0.26427250000000058</v>
      </c>
      <c r="X134" s="12">
        <f t="shared" ref="X134:Y134" si="270">N134-E134</f>
        <v>0.22555113636363711</v>
      </c>
      <c r="Y134" s="12">
        <f t="shared" si="270"/>
        <v>-4.944444444444418E-2</v>
      </c>
    </row>
    <row r="135" spans="1:25" x14ac:dyDescent="0.25">
      <c r="A135" s="11">
        <v>45028</v>
      </c>
      <c r="B135" s="12">
        <v>0.63903599999999994</v>
      </c>
      <c r="C135" s="12">
        <v>1.8124200000000001</v>
      </c>
      <c r="D135" s="12">
        <v>3.3685159999999996</v>
      </c>
      <c r="E135" s="12">
        <v>5.5524708333333344</v>
      </c>
      <c r="F135" s="12">
        <v>4.8149249999999997</v>
      </c>
      <c r="G135" s="12">
        <v>0.65824285714285702</v>
      </c>
      <c r="H135" s="12">
        <v>1.7069600000000003</v>
      </c>
      <c r="I135" s="12">
        <v>3.5512250000000001</v>
      </c>
      <c r="J135" s="12">
        <v>5.7784950000000013</v>
      </c>
      <c r="K135" s="12">
        <v>3.6268250000000002</v>
      </c>
      <c r="L135" s="12">
        <v>5.8061277777777773</v>
      </c>
      <c r="M135" s="12">
        <v>3.6748272727272724</v>
      </c>
      <c r="N135" s="12">
        <v>5.7093818181818188</v>
      </c>
      <c r="O135" s="12">
        <v>4.7873111111111113</v>
      </c>
      <c r="P135" s="12"/>
      <c r="Q135" s="12">
        <f t="shared" ref="Q135:R135" si="271">G135-B135</f>
        <v>1.9206857142857081E-2</v>
      </c>
      <c r="R135" s="12">
        <f t="shared" si="271"/>
        <v>-0.10545999999999989</v>
      </c>
      <c r="S135" s="12">
        <f t="shared" si="7"/>
        <v>0.25830900000000057</v>
      </c>
      <c r="T135" s="12">
        <f t="shared" si="8"/>
        <v>0.18270900000000045</v>
      </c>
      <c r="U135" s="12">
        <f t="shared" si="9"/>
        <v>0.30631127272727277</v>
      </c>
      <c r="V135" s="12">
        <f t="shared" si="10"/>
        <v>0.25365694444444298</v>
      </c>
      <c r="W135" s="12">
        <f t="shared" si="11"/>
        <v>0.22602416666666691</v>
      </c>
      <c r="X135" s="12">
        <f t="shared" ref="X135:Y135" si="272">N135-E135</f>
        <v>0.15691098484848442</v>
      </c>
      <c r="Y135" s="12">
        <f t="shared" si="272"/>
        <v>-2.7613888888888383E-2</v>
      </c>
    </row>
    <row r="136" spans="1:25" x14ac:dyDescent="0.25">
      <c r="A136" s="11">
        <v>45027</v>
      </c>
      <c r="B136" s="12">
        <v>0.60351199999999994</v>
      </c>
      <c r="C136" s="12">
        <v>1.8075239999999999</v>
      </c>
      <c r="D136" s="12">
        <v>3.263112</v>
      </c>
      <c r="E136" s="12">
        <v>5.5249541666666673</v>
      </c>
      <c r="F136" s="12">
        <v>4.8649958333333325</v>
      </c>
      <c r="G136" s="12">
        <v>0.65356285714285722</v>
      </c>
      <c r="H136" s="12">
        <v>1.6999485714285718</v>
      </c>
      <c r="I136" s="12">
        <v>3.5275350000000003</v>
      </c>
      <c r="J136" s="12">
        <v>5.7588400000000011</v>
      </c>
      <c r="K136" s="12">
        <v>3.5975299999999999</v>
      </c>
      <c r="L136" s="12">
        <v>5.7847833333333334</v>
      </c>
      <c r="M136" s="12">
        <v>3.6627545454545456</v>
      </c>
      <c r="N136" s="12">
        <v>5.6830454545454545</v>
      </c>
      <c r="O136" s="12">
        <v>4.7587888888888896</v>
      </c>
      <c r="P136" s="12"/>
      <c r="Q136" s="12">
        <f t="shared" ref="Q136:R136" si="273">G136-B136</f>
        <v>5.0050857142857286E-2</v>
      </c>
      <c r="R136" s="12">
        <f t="shared" si="273"/>
        <v>-0.1075754285714281</v>
      </c>
      <c r="S136" s="12">
        <f t="shared" si="7"/>
        <v>0.33441799999999988</v>
      </c>
      <c r="T136" s="12">
        <f t="shared" si="8"/>
        <v>0.2644230000000003</v>
      </c>
      <c r="U136" s="12">
        <f t="shared" si="9"/>
        <v>0.39964254545454558</v>
      </c>
      <c r="V136" s="12">
        <f t="shared" si="10"/>
        <v>0.25982916666666611</v>
      </c>
      <c r="W136" s="12">
        <f t="shared" si="11"/>
        <v>0.23388583333333379</v>
      </c>
      <c r="X136" s="12">
        <f t="shared" ref="X136:Y136" si="274">N136-E136</f>
        <v>0.15809128787878723</v>
      </c>
      <c r="Y136" s="12">
        <f t="shared" si="274"/>
        <v>-0.1062069444444429</v>
      </c>
    </row>
    <row r="137" spans="1:25" x14ac:dyDescent="0.25">
      <c r="A137" s="11">
        <v>45026</v>
      </c>
      <c r="B137" s="12">
        <v>0.60747600000000002</v>
      </c>
      <c r="C137" s="12">
        <v>1.7580959999999997</v>
      </c>
      <c r="D137" s="12">
        <v>3.3071279999999996</v>
      </c>
      <c r="E137" s="12">
        <v>5.606633333333332</v>
      </c>
      <c r="F137" s="12">
        <v>4.8636166666666663</v>
      </c>
      <c r="G137" s="12">
        <v>0.65442857142857147</v>
      </c>
      <c r="H137" s="12">
        <v>1.6962628571428573</v>
      </c>
      <c r="I137" s="12">
        <v>3.4910449999999997</v>
      </c>
      <c r="J137" s="12">
        <v>5.7310500000000006</v>
      </c>
      <c r="K137" s="12">
        <v>3.56263</v>
      </c>
      <c r="L137" s="12">
        <v>5.7593333333333341</v>
      </c>
      <c r="M137" s="12">
        <v>3.6140818181818188</v>
      </c>
      <c r="N137" s="12">
        <v>5.6366181818181813</v>
      </c>
      <c r="O137" s="12">
        <v>4.7663055555555545</v>
      </c>
      <c r="P137" s="12"/>
      <c r="Q137" s="12">
        <f t="shared" ref="Q137:R137" si="275">G137-B137</f>
        <v>4.6952571428571455E-2</v>
      </c>
      <c r="R137" s="12">
        <f t="shared" si="275"/>
        <v>-6.1833142857142365E-2</v>
      </c>
      <c r="S137" s="12">
        <f t="shared" si="7"/>
        <v>0.25550200000000034</v>
      </c>
      <c r="T137" s="12">
        <f t="shared" si="8"/>
        <v>0.18391700000000011</v>
      </c>
      <c r="U137" s="12">
        <f t="shared" si="9"/>
        <v>0.30695381818181922</v>
      </c>
      <c r="V137" s="12">
        <f t="shared" si="10"/>
        <v>0.15270000000000206</v>
      </c>
      <c r="W137" s="12">
        <f t="shared" si="11"/>
        <v>0.12441666666666862</v>
      </c>
      <c r="X137" s="12">
        <f t="shared" ref="X137:Y137" si="276">N137-E137</f>
        <v>2.998484848484928E-2</v>
      </c>
      <c r="Y137" s="12">
        <f t="shared" si="276"/>
        <v>-9.7311111111111792E-2</v>
      </c>
    </row>
    <row r="138" spans="1:25" x14ac:dyDescent="0.25">
      <c r="A138" s="13">
        <v>45022</v>
      </c>
      <c r="B138" s="12">
        <v>0.68891599999999997</v>
      </c>
      <c r="C138" s="12">
        <v>1.8156159999999999</v>
      </c>
      <c r="D138" s="12">
        <v>3.3638960000000013</v>
      </c>
      <c r="E138" s="12">
        <v>5.5230833333333349</v>
      </c>
      <c r="F138" s="12">
        <v>4.8866416666666668</v>
      </c>
      <c r="G138" s="12">
        <v>0.66647714285714288</v>
      </c>
      <c r="H138" s="12">
        <v>1.6870285714285715</v>
      </c>
      <c r="I138" s="12">
        <v>3.4330800000000004</v>
      </c>
      <c r="J138" s="12">
        <v>5.6471</v>
      </c>
      <c r="K138" s="12">
        <v>3.4939000000000009</v>
      </c>
      <c r="L138" s="12">
        <v>5.6539722222222233</v>
      </c>
      <c r="M138" s="12">
        <v>3.5179909090909094</v>
      </c>
      <c r="N138" s="12">
        <v>5.5126272727272729</v>
      </c>
      <c r="O138" s="12">
        <v>4.7400000000000011</v>
      </c>
      <c r="P138" s="12"/>
      <c r="Q138" s="12">
        <f t="shared" ref="Q138:R138" si="277">G138-B138</f>
        <v>-2.2438857142857094E-2</v>
      </c>
      <c r="R138" s="12">
        <f t="shared" si="277"/>
        <v>-0.12858742857142835</v>
      </c>
      <c r="S138" s="12">
        <f t="shared" si="7"/>
        <v>0.13000399999999956</v>
      </c>
      <c r="T138" s="12">
        <f t="shared" si="8"/>
        <v>6.9183999999999024E-2</v>
      </c>
      <c r="U138" s="12">
        <f t="shared" si="9"/>
        <v>0.15409490909090806</v>
      </c>
      <c r="V138" s="12">
        <f t="shared" si="10"/>
        <v>0.13088888888888839</v>
      </c>
      <c r="W138" s="12">
        <f t="shared" si="11"/>
        <v>0.12401666666666511</v>
      </c>
      <c r="X138" s="12">
        <f t="shared" ref="X138:Y138" si="278">N138-E138</f>
        <v>-1.0456060606061968E-2</v>
      </c>
      <c r="Y138" s="12">
        <f t="shared" si="278"/>
        <v>-0.14664166666666567</v>
      </c>
    </row>
    <row r="139" spans="1:25" x14ac:dyDescent="0.25">
      <c r="A139" s="13">
        <v>45021</v>
      </c>
      <c r="B139" s="12">
        <v>0.65099200000000013</v>
      </c>
      <c r="C139" s="12">
        <v>1.751684</v>
      </c>
      <c r="D139" s="12">
        <v>3.3163560000000003</v>
      </c>
      <c r="E139" s="12">
        <v>5.4652833333333328</v>
      </c>
      <c r="F139" s="12">
        <v>4.8249124999999999</v>
      </c>
      <c r="G139" s="12">
        <v>0.64930857142857157</v>
      </c>
      <c r="H139" s="12">
        <v>1.6692742857142864</v>
      </c>
      <c r="I139" s="12">
        <v>3.3781599999999998</v>
      </c>
      <c r="J139" s="12">
        <v>5.5949050000000007</v>
      </c>
      <c r="K139" s="12">
        <v>3.4207299999999998</v>
      </c>
      <c r="L139" s="12">
        <v>5.5819277777777767</v>
      </c>
      <c r="M139" s="12">
        <v>3.4081000000000001</v>
      </c>
      <c r="N139" s="12">
        <v>5.4167454545454543</v>
      </c>
      <c r="O139" s="12">
        <v>4.6682333333333341</v>
      </c>
      <c r="P139" s="12"/>
      <c r="Q139" s="12">
        <f t="shared" ref="Q139:R139" si="279">G139-B139</f>
        <v>-1.683428571428558E-3</v>
      </c>
      <c r="R139" s="12">
        <f t="shared" si="279"/>
        <v>-8.2409714285713642E-2</v>
      </c>
      <c r="S139" s="12">
        <f t="shared" si="7"/>
        <v>0.10437399999999952</v>
      </c>
      <c r="T139" s="12">
        <f t="shared" si="8"/>
        <v>6.1803999999999526E-2</v>
      </c>
      <c r="U139" s="12">
        <f t="shared" si="9"/>
        <v>9.1743999999999826E-2</v>
      </c>
      <c r="V139" s="12">
        <f t="shared" si="10"/>
        <v>0.11664444444444388</v>
      </c>
      <c r="W139" s="12">
        <f t="shared" si="11"/>
        <v>0.12962166666666786</v>
      </c>
      <c r="X139" s="12">
        <f t="shared" ref="X139:Y139" si="280">N139-E139</f>
        <v>-4.8537878787878519E-2</v>
      </c>
      <c r="Y139" s="12">
        <f t="shared" si="280"/>
        <v>-0.15667916666666581</v>
      </c>
    </row>
    <row r="140" spans="1:25" x14ac:dyDescent="0.25">
      <c r="A140" s="13">
        <v>45019</v>
      </c>
      <c r="B140" s="12">
        <v>0.62035200000000001</v>
      </c>
      <c r="C140" s="12">
        <v>1.7540520000000002</v>
      </c>
      <c r="D140" s="12">
        <v>3.1832200000000004</v>
      </c>
      <c r="E140" s="12">
        <v>5.4175916666666675</v>
      </c>
      <c r="F140" s="12">
        <v>4.84415</v>
      </c>
      <c r="G140" s="12">
        <v>0.65347142857142848</v>
      </c>
      <c r="H140" s="12">
        <v>1.6713457142857149</v>
      </c>
      <c r="I140" s="12">
        <v>3.3884100000000004</v>
      </c>
      <c r="J140" s="12">
        <v>5.5744899999999991</v>
      </c>
      <c r="K140" s="12">
        <v>3.4276949999999999</v>
      </c>
      <c r="L140" s="12">
        <v>5.5578499999999993</v>
      </c>
      <c r="M140" s="12">
        <v>3.4105272727272724</v>
      </c>
      <c r="N140" s="12">
        <v>5.3693545454545459</v>
      </c>
      <c r="O140" s="12">
        <v>4.6837722222222213</v>
      </c>
      <c r="P140" s="12"/>
      <c r="Q140" s="12">
        <f t="shared" ref="Q140:R140" si="281">G140-B140</f>
        <v>3.3119428571428466E-2</v>
      </c>
      <c r="R140" s="12">
        <f t="shared" si="281"/>
        <v>-8.2706285714285288E-2</v>
      </c>
      <c r="S140" s="12">
        <f t="shared" si="7"/>
        <v>0.24447499999999955</v>
      </c>
      <c r="T140" s="12">
        <f t="shared" si="8"/>
        <v>0.20518999999999998</v>
      </c>
      <c r="U140" s="12">
        <f t="shared" si="9"/>
        <v>0.22730727272727203</v>
      </c>
      <c r="V140" s="12">
        <f t="shared" si="10"/>
        <v>0.14025833333333182</v>
      </c>
      <c r="W140" s="12">
        <f t="shared" si="11"/>
        <v>0.15689833333333159</v>
      </c>
      <c r="X140" s="12">
        <f t="shared" ref="X140:Y140" si="282">N140-E140</f>
        <v>-4.8237121212121536E-2</v>
      </c>
      <c r="Y140" s="12">
        <f t="shared" si="282"/>
        <v>-0.16037777777777862</v>
      </c>
    </row>
    <row r="141" spans="1:25" x14ac:dyDescent="0.25">
      <c r="A141" s="11">
        <v>45016</v>
      </c>
      <c r="B141" s="12">
        <v>0.59983199999999992</v>
      </c>
      <c r="C141" s="12">
        <v>1.7375280000000002</v>
      </c>
      <c r="D141" s="12">
        <v>3.2584120000000003</v>
      </c>
      <c r="E141" s="12">
        <v>5.4344416666666655</v>
      </c>
      <c r="F141" s="12">
        <v>4.8055833333333338</v>
      </c>
      <c r="G141" s="12">
        <v>0.63939714285714278</v>
      </c>
      <c r="H141" s="12">
        <v>1.6676457142857148</v>
      </c>
      <c r="I141" s="12">
        <v>3.4003700000000001</v>
      </c>
      <c r="J141" s="12">
        <v>5.5542699999999998</v>
      </c>
      <c r="K141" s="12">
        <v>3.4410699999999999</v>
      </c>
      <c r="L141" s="12">
        <v>5.5415000000000001</v>
      </c>
      <c r="M141" s="12">
        <v>3.4070818181818181</v>
      </c>
      <c r="N141" s="12">
        <v>5.352045454545455</v>
      </c>
      <c r="O141" s="12">
        <v>4.6822388888888886</v>
      </c>
      <c r="P141" s="12"/>
      <c r="Q141" s="12">
        <f t="shared" ref="Q141:R141" si="283">G141-B141</f>
        <v>3.9565142857142854E-2</v>
      </c>
      <c r="R141" s="12">
        <f t="shared" si="283"/>
        <v>-6.9882285714285342E-2</v>
      </c>
      <c r="S141" s="12">
        <f t="shared" si="7"/>
        <v>0.18265799999999954</v>
      </c>
      <c r="T141" s="12">
        <f t="shared" si="8"/>
        <v>0.14195799999999981</v>
      </c>
      <c r="U141" s="12">
        <f t="shared" si="9"/>
        <v>0.14866981818181779</v>
      </c>
      <c r="V141" s="12">
        <f t="shared" si="10"/>
        <v>0.10705833333333459</v>
      </c>
      <c r="W141" s="12">
        <f t="shared" si="11"/>
        <v>0.11982833333333431</v>
      </c>
      <c r="X141" s="12">
        <f t="shared" ref="X141:Y141" si="284">N141-E141</f>
        <v>-8.239621212121051E-2</v>
      </c>
      <c r="Y141" s="12">
        <f t="shared" si="284"/>
        <v>-0.12334444444444514</v>
      </c>
    </row>
    <row r="142" spans="1:25" x14ac:dyDescent="0.25">
      <c r="A142" s="11">
        <v>45014</v>
      </c>
      <c r="B142" s="12">
        <v>0.443332</v>
      </c>
      <c r="C142" s="12">
        <v>1.5801359999999998</v>
      </c>
      <c r="D142" s="12">
        <v>3.1011520000000004</v>
      </c>
      <c r="E142" s="12">
        <v>5.3273624999999996</v>
      </c>
      <c r="F142" s="12">
        <v>4.7472374999999998</v>
      </c>
      <c r="G142" s="12">
        <v>0.56516000000000011</v>
      </c>
      <c r="H142" s="12">
        <v>1.6394342857142861</v>
      </c>
      <c r="I142" s="12">
        <v>3.3372999999999999</v>
      </c>
      <c r="J142" s="12">
        <v>5.49</v>
      </c>
      <c r="K142" s="12">
        <v>3.3612899999999994</v>
      </c>
      <c r="L142" s="12">
        <v>5.461033333333333</v>
      </c>
      <c r="M142" s="12">
        <v>3.3562818181818184</v>
      </c>
      <c r="N142" s="12">
        <v>5.3028272727272725</v>
      </c>
      <c r="O142" s="12">
        <v>4.6768388888888888</v>
      </c>
      <c r="P142" s="12"/>
      <c r="Q142" s="12">
        <f t="shared" ref="Q142:R142" si="285">G142-B142</f>
        <v>0.1218280000000001</v>
      </c>
      <c r="R142" s="12">
        <f t="shared" si="285"/>
        <v>5.9298285714286303E-2</v>
      </c>
      <c r="S142" s="12">
        <f t="shared" si="7"/>
        <v>0.26013799999999909</v>
      </c>
      <c r="T142" s="12">
        <f t="shared" si="8"/>
        <v>0.23614799999999958</v>
      </c>
      <c r="U142" s="12">
        <f t="shared" si="9"/>
        <v>0.25512981818181801</v>
      </c>
      <c r="V142" s="12">
        <f t="shared" si="10"/>
        <v>0.13367083333333341</v>
      </c>
      <c r="W142" s="12">
        <f t="shared" si="11"/>
        <v>0.16263750000000066</v>
      </c>
      <c r="X142" s="12">
        <f t="shared" ref="X142:Y142" si="286">N142-E142</f>
        <v>-2.4535227272727056E-2</v>
      </c>
      <c r="Y142" s="12">
        <f t="shared" si="286"/>
        <v>-7.0398611111111009E-2</v>
      </c>
    </row>
    <row r="143" spans="1:25" x14ac:dyDescent="0.25">
      <c r="A143" s="11">
        <v>45013</v>
      </c>
      <c r="B143" s="12">
        <v>0.4490039999999999</v>
      </c>
      <c r="C143" s="12">
        <v>1.6421559999999997</v>
      </c>
      <c r="D143" s="12">
        <v>3.0891159999999998</v>
      </c>
      <c r="E143" s="12">
        <v>5.3459500000000011</v>
      </c>
      <c r="F143" s="12">
        <v>4.7561208333333331</v>
      </c>
      <c r="G143" s="12">
        <v>0.49937999999999994</v>
      </c>
      <c r="H143" s="12">
        <v>1.5972714285714287</v>
      </c>
      <c r="I143" s="12">
        <v>3.3118949999999998</v>
      </c>
      <c r="J143" s="12">
        <v>5.4322350000000004</v>
      </c>
      <c r="K143" s="12">
        <v>3.33772</v>
      </c>
      <c r="L143" s="12">
        <v>5.4021277777777774</v>
      </c>
      <c r="M143" s="12">
        <v>3.3383727272727275</v>
      </c>
      <c r="N143" s="12">
        <v>5.2379272727272728</v>
      </c>
      <c r="O143" s="12">
        <v>4.6324999999999985</v>
      </c>
      <c r="P143" s="12"/>
      <c r="Q143" s="12">
        <f t="shared" ref="Q143:R143" si="287">G143-B143</f>
        <v>5.0376000000000032E-2</v>
      </c>
      <c r="R143" s="12">
        <f t="shared" si="287"/>
        <v>-4.4884571428571052E-2</v>
      </c>
      <c r="S143" s="12">
        <f t="shared" si="7"/>
        <v>0.24860400000000027</v>
      </c>
      <c r="T143" s="12">
        <f t="shared" si="8"/>
        <v>0.22277900000000006</v>
      </c>
      <c r="U143" s="12">
        <f t="shared" si="9"/>
        <v>0.24925672727272774</v>
      </c>
      <c r="V143" s="12">
        <f t="shared" si="10"/>
        <v>5.6177777777776328E-2</v>
      </c>
      <c r="W143" s="12">
        <f t="shared" si="11"/>
        <v>8.6284999999999279E-2</v>
      </c>
      <c r="X143" s="12">
        <f t="shared" ref="X143:Y143" si="288">N143-E143</f>
        <v>-0.10802272727272832</v>
      </c>
      <c r="Y143" s="12">
        <f t="shared" si="288"/>
        <v>-0.12362083333333462</v>
      </c>
    </row>
    <row r="144" spans="1:25" x14ac:dyDescent="0.25">
      <c r="A144" s="11">
        <v>45012</v>
      </c>
      <c r="B144" s="12">
        <v>0.418016</v>
      </c>
      <c r="C144" s="12">
        <v>1.6385240000000001</v>
      </c>
      <c r="D144" s="12">
        <v>3.1612159999999996</v>
      </c>
      <c r="E144" s="12">
        <v>5.2552500000000002</v>
      </c>
      <c r="F144" s="12">
        <v>4.7343208333333324</v>
      </c>
      <c r="G144" s="12">
        <v>0.52968285714285712</v>
      </c>
      <c r="H144" s="12">
        <v>1.6327257142857141</v>
      </c>
      <c r="I144" s="12">
        <v>3.325200000000001</v>
      </c>
      <c r="J144" s="12">
        <v>5.4368800000000004</v>
      </c>
      <c r="K144" s="12">
        <v>3.3491500000000003</v>
      </c>
      <c r="L144" s="12">
        <v>5.4027555555555544</v>
      </c>
      <c r="M144" s="12">
        <v>3.3566909090909092</v>
      </c>
      <c r="N144" s="12">
        <v>5.2474545454545458</v>
      </c>
      <c r="O144" s="12">
        <v>4.6570555555555551</v>
      </c>
      <c r="P144" s="12"/>
      <c r="Q144" s="12">
        <f t="shared" ref="Q144:R144" si="289">G144-B144</f>
        <v>0.11166685714285712</v>
      </c>
      <c r="R144" s="12">
        <f t="shared" si="289"/>
        <v>-5.7982857142859778E-3</v>
      </c>
      <c r="S144" s="12">
        <f t="shared" si="7"/>
        <v>0.18793400000000071</v>
      </c>
      <c r="T144" s="12">
        <f t="shared" si="8"/>
        <v>0.16398400000000146</v>
      </c>
      <c r="U144" s="12">
        <f t="shared" si="9"/>
        <v>0.19547490909090959</v>
      </c>
      <c r="V144" s="12">
        <f t="shared" si="10"/>
        <v>0.14750555555555422</v>
      </c>
      <c r="W144" s="12">
        <f t="shared" si="11"/>
        <v>0.18163000000000018</v>
      </c>
      <c r="X144" s="12">
        <f t="shared" ref="X144:Y144" si="290">N144-E144</f>
        <v>-7.7954545454543833E-3</v>
      </c>
      <c r="Y144" s="12">
        <f t="shared" si="290"/>
        <v>-7.7265277777777364E-2</v>
      </c>
    </row>
    <row r="145" spans="1:25" x14ac:dyDescent="0.25">
      <c r="A145" s="11">
        <v>45009</v>
      </c>
      <c r="B145" s="12">
        <v>0.52020799999999989</v>
      </c>
      <c r="C145" s="12">
        <v>1.7892080000000001</v>
      </c>
      <c r="D145" s="12">
        <v>3.2105760000000005</v>
      </c>
      <c r="E145" s="12">
        <v>5.4014041666666683</v>
      </c>
      <c r="F145" s="12">
        <v>4.7944041666666655</v>
      </c>
      <c r="G145" s="12">
        <v>0.54246571428571444</v>
      </c>
      <c r="H145" s="12">
        <v>1.6470314285714287</v>
      </c>
      <c r="I145" s="12">
        <v>3.270989999999999</v>
      </c>
      <c r="J145" s="12">
        <v>5.450545</v>
      </c>
      <c r="K145" s="12">
        <v>3.2875750000000004</v>
      </c>
      <c r="L145" s="12">
        <v>5.4142277777777776</v>
      </c>
      <c r="M145" s="12">
        <v>3.2909272727272723</v>
      </c>
      <c r="N145" s="12">
        <v>5.2665454545454544</v>
      </c>
      <c r="O145" s="12">
        <v>4.6740666666666666</v>
      </c>
      <c r="P145" s="12"/>
      <c r="Q145" s="12">
        <f t="shared" ref="Q145:R145" si="291">G145-B145</f>
        <v>2.2257714285714547E-2</v>
      </c>
      <c r="R145" s="12">
        <f t="shared" si="291"/>
        <v>-0.14217657142857143</v>
      </c>
      <c r="S145" s="12">
        <f t="shared" si="7"/>
        <v>7.6998999999999818E-2</v>
      </c>
      <c r="T145" s="12">
        <f t="shared" si="8"/>
        <v>6.0413999999998413E-2</v>
      </c>
      <c r="U145" s="12">
        <f t="shared" si="9"/>
        <v>8.0351272727271716E-2</v>
      </c>
      <c r="V145" s="12">
        <f t="shared" si="10"/>
        <v>1.2823611111109301E-2</v>
      </c>
      <c r="W145" s="12">
        <f t="shared" si="11"/>
        <v>4.9140833333331635E-2</v>
      </c>
      <c r="X145" s="12">
        <f t="shared" ref="X145:Y145" si="292">N145-E145</f>
        <v>-0.13485871212121392</v>
      </c>
      <c r="Y145" s="12">
        <f t="shared" si="292"/>
        <v>-0.12033749999999888</v>
      </c>
    </row>
    <row r="146" spans="1:25" x14ac:dyDescent="0.25">
      <c r="A146" s="11">
        <v>45008</v>
      </c>
      <c r="B146" s="12">
        <v>0.49903599999999998</v>
      </c>
      <c r="C146" s="12">
        <v>1.7543640000000003</v>
      </c>
      <c r="D146" s="12">
        <v>3.1728079999999994</v>
      </c>
      <c r="E146" s="12">
        <v>5.3597333333333337</v>
      </c>
      <c r="F146" s="12">
        <v>4.8116000000000003</v>
      </c>
      <c r="G146" s="12">
        <v>0.54370285714285715</v>
      </c>
      <c r="H146" s="12">
        <v>1.6503685714285719</v>
      </c>
      <c r="I146" s="12">
        <v>3.278505</v>
      </c>
      <c r="J146" s="12">
        <v>5.4590950000000005</v>
      </c>
      <c r="K146" s="12">
        <v>3.2949299999999995</v>
      </c>
      <c r="L146" s="12">
        <v>5.4267166666666666</v>
      </c>
      <c r="M146" s="12">
        <v>3.2993909090909095</v>
      </c>
      <c r="N146" s="12">
        <v>5.288554545454546</v>
      </c>
      <c r="O146" s="12">
        <v>4.6752166666666675</v>
      </c>
      <c r="P146" s="12"/>
      <c r="Q146" s="12">
        <f t="shared" ref="Q146:R146" si="293">G146-B146</f>
        <v>4.4666857142857175E-2</v>
      </c>
      <c r="R146" s="12">
        <f t="shared" si="293"/>
        <v>-0.10399542857142841</v>
      </c>
      <c r="S146" s="12">
        <f t="shared" si="7"/>
        <v>0.12212200000000006</v>
      </c>
      <c r="T146" s="12">
        <f t="shared" si="8"/>
        <v>0.1056970000000006</v>
      </c>
      <c r="U146" s="12">
        <f t="shared" si="9"/>
        <v>0.12658290909091008</v>
      </c>
      <c r="V146" s="12">
        <f t="shared" si="10"/>
        <v>6.6983333333332951E-2</v>
      </c>
      <c r="W146" s="12">
        <f t="shared" si="11"/>
        <v>9.9361666666666792E-2</v>
      </c>
      <c r="X146" s="12">
        <f t="shared" ref="X146:Y146" si="294">N146-E146</f>
        <v>-7.117878787878773E-2</v>
      </c>
      <c r="Y146" s="12">
        <f t="shared" si="294"/>
        <v>-0.13638333333333286</v>
      </c>
    </row>
    <row r="147" spans="1:25" x14ac:dyDescent="0.25">
      <c r="A147" s="11">
        <v>45006</v>
      </c>
      <c r="B147" s="12">
        <v>0.35191600000000001</v>
      </c>
      <c r="C147" s="12">
        <v>1.7052480000000003</v>
      </c>
      <c r="D147" s="12">
        <v>3.0604519999999997</v>
      </c>
      <c r="E147" s="12">
        <v>5.232754166666667</v>
      </c>
      <c r="F147" s="12">
        <v>4.7023958333333331</v>
      </c>
      <c r="G147" s="12">
        <v>0.53395428571428571</v>
      </c>
      <c r="H147" s="12">
        <v>1.6461571428571429</v>
      </c>
      <c r="I147" s="12">
        <v>3.2289850000000002</v>
      </c>
      <c r="J147" s="12">
        <v>5.4281749999999995</v>
      </c>
      <c r="K147" s="12">
        <v>3.2437899999999997</v>
      </c>
      <c r="L147" s="12">
        <v>5.3945222222222213</v>
      </c>
      <c r="M147" s="12">
        <v>3.1981545454545453</v>
      </c>
      <c r="N147" s="12">
        <v>5.2548454545454542</v>
      </c>
      <c r="O147" s="12">
        <v>4.7519222222222233</v>
      </c>
      <c r="P147" s="12"/>
      <c r="Q147" s="12">
        <f t="shared" ref="Q147:R147" si="295">G147-B147</f>
        <v>0.18203828571428571</v>
      </c>
      <c r="R147" s="12">
        <f t="shared" si="295"/>
        <v>-5.9090857142857445E-2</v>
      </c>
      <c r="S147" s="12">
        <f t="shared" si="7"/>
        <v>0.183338</v>
      </c>
      <c r="T147" s="12">
        <f t="shared" si="8"/>
        <v>0.16853300000000049</v>
      </c>
      <c r="U147" s="12">
        <f t="shared" si="9"/>
        <v>0.13770254545454552</v>
      </c>
      <c r="V147" s="12">
        <f t="shared" si="10"/>
        <v>0.16176805555555429</v>
      </c>
      <c r="W147" s="12">
        <f t="shared" si="11"/>
        <v>0.19542083333333249</v>
      </c>
      <c r="X147" s="12">
        <f t="shared" ref="X147:Y147" si="296">N147-E147</f>
        <v>2.2091287878787114E-2</v>
      </c>
      <c r="Y147" s="12">
        <f t="shared" si="296"/>
        <v>4.952638888889016E-2</v>
      </c>
    </row>
    <row r="148" spans="1:25" x14ac:dyDescent="0.25">
      <c r="A148" s="11">
        <v>45005</v>
      </c>
      <c r="B148" s="12">
        <v>0.42514400000000002</v>
      </c>
      <c r="C148" s="12">
        <v>1.7506360000000001</v>
      </c>
      <c r="D148" s="12">
        <v>3.1156999999999999</v>
      </c>
      <c r="E148" s="12">
        <v>5.1796083333333343</v>
      </c>
      <c r="F148" s="12">
        <v>4.723862500000001</v>
      </c>
      <c r="G148" s="12">
        <v>0.52105999999999986</v>
      </c>
      <c r="H148" s="12">
        <v>1.6363885714285717</v>
      </c>
      <c r="I148" s="12">
        <v>3.1925899999999996</v>
      </c>
      <c r="J148" s="12">
        <v>5.3997849999999996</v>
      </c>
      <c r="K148" s="12">
        <v>3.1979049999999996</v>
      </c>
      <c r="L148" s="12">
        <v>5.3601777777777784</v>
      </c>
      <c r="M148" s="12">
        <v>3.1664636363636363</v>
      </c>
      <c r="N148" s="12">
        <v>5.2366000000000001</v>
      </c>
      <c r="O148" s="12">
        <v>4.7633722222222215</v>
      </c>
      <c r="P148" s="12"/>
      <c r="Q148" s="12">
        <f t="shared" ref="Q148:R148" si="297">G148-B148</f>
        <v>9.5915999999999835E-2</v>
      </c>
      <c r="R148" s="12">
        <f t="shared" si="297"/>
        <v>-0.11424742857142833</v>
      </c>
      <c r="S148" s="12">
        <f t="shared" si="7"/>
        <v>8.2204999999999639E-2</v>
      </c>
      <c r="T148" s="12">
        <f t="shared" si="8"/>
        <v>7.6889999999999681E-2</v>
      </c>
      <c r="U148" s="12">
        <f t="shared" si="9"/>
        <v>5.0763636363636344E-2</v>
      </c>
      <c r="V148" s="12">
        <f t="shared" si="10"/>
        <v>0.18056944444444412</v>
      </c>
      <c r="W148" s="12">
        <f t="shared" si="11"/>
        <v>0.22017666666666535</v>
      </c>
      <c r="X148" s="12">
        <f t="shared" ref="X148:Y148" si="298">N148-E148</f>
        <v>5.6991666666665886E-2</v>
      </c>
      <c r="Y148" s="12">
        <f t="shared" si="298"/>
        <v>3.9509722222220489E-2</v>
      </c>
    </row>
    <row r="149" spans="1:25" x14ac:dyDescent="0.25">
      <c r="A149" s="11">
        <v>45002</v>
      </c>
      <c r="B149" s="12">
        <v>0.27945999999999999</v>
      </c>
      <c r="C149" s="12">
        <v>1.642476</v>
      </c>
      <c r="D149" s="12">
        <v>3.0490120000000007</v>
      </c>
      <c r="E149" s="12">
        <v>5.0846750000000016</v>
      </c>
      <c r="F149" s="12">
        <v>4.7061708333333323</v>
      </c>
      <c r="G149" s="12">
        <v>0.51252285714285717</v>
      </c>
      <c r="H149" s="12">
        <v>1.6304714285714288</v>
      </c>
      <c r="I149" s="12">
        <v>3.1399299999999997</v>
      </c>
      <c r="J149" s="12">
        <v>5.3703149999999997</v>
      </c>
      <c r="K149" s="12">
        <v>3.1421299999999999</v>
      </c>
      <c r="L149" s="12">
        <v>5.3269999999999982</v>
      </c>
      <c r="M149" s="12">
        <v>3.0919818181818184</v>
      </c>
      <c r="N149" s="12">
        <v>5.2006272727272727</v>
      </c>
      <c r="O149" s="12">
        <v>4.7921722222222236</v>
      </c>
      <c r="P149" s="12"/>
      <c r="Q149" s="12">
        <f t="shared" ref="Q149:R149" si="299">G149-B149</f>
        <v>0.23306285714285718</v>
      </c>
      <c r="R149" s="12">
        <f t="shared" si="299"/>
        <v>-1.2004571428571253E-2</v>
      </c>
      <c r="S149" s="12">
        <f t="shared" si="7"/>
        <v>9.3117999999999146E-2</v>
      </c>
      <c r="T149" s="12">
        <f t="shared" si="8"/>
        <v>9.0917999999998944E-2</v>
      </c>
      <c r="U149" s="12">
        <f t="shared" si="9"/>
        <v>4.2969818181817665E-2</v>
      </c>
      <c r="V149" s="12">
        <f t="shared" si="10"/>
        <v>0.24232499999999657</v>
      </c>
      <c r="W149" s="12">
        <f t="shared" si="11"/>
        <v>0.28563999999999812</v>
      </c>
      <c r="X149" s="12">
        <f t="shared" ref="X149:Y149" si="300">N149-E149</f>
        <v>0.11595227272727104</v>
      </c>
      <c r="Y149" s="12">
        <f t="shared" si="300"/>
        <v>8.6001388888891306E-2</v>
      </c>
    </row>
    <row r="150" spans="1:25" x14ac:dyDescent="0.25">
      <c r="A150" s="11">
        <v>45001</v>
      </c>
      <c r="B150" s="12">
        <v>0.35205999999999998</v>
      </c>
      <c r="C150" s="12">
        <v>1.6540800000000002</v>
      </c>
      <c r="D150" s="12">
        <v>3.0591319999999995</v>
      </c>
      <c r="E150" s="12">
        <v>5.1377583333333332</v>
      </c>
      <c r="F150" s="12">
        <v>4.7354208333333334</v>
      </c>
      <c r="G150" s="12">
        <v>0.51111142857142877</v>
      </c>
      <c r="H150" s="12">
        <v>1.6310285714285715</v>
      </c>
      <c r="I150" s="12">
        <v>3.1435749999999998</v>
      </c>
      <c r="J150" s="12">
        <v>5.3731150000000003</v>
      </c>
      <c r="K150" s="12">
        <v>3.1447850000000006</v>
      </c>
      <c r="L150" s="12">
        <v>5.3312833333333325</v>
      </c>
      <c r="M150" s="12">
        <v>3.0962181818181818</v>
      </c>
      <c r="N150" s="12">
        <v>5.2159545454545446</v>
      </c>
      <c r="O150" s="12">
        <v>4.7961611111111111</v>
      </c>
      <c r="P150" s="12"/>
      <c r="Q150" s="12">
        <f t="shared" ref="Q150:R150" si="301">G150-B150</f>
        <v>0.15905142857142879</v>
      </c>
      <c r="R150" s="12">
        <f t="shared" si="301"/>
        <v>-2.3051428571428723E-2</v>
      </c>
      <c r="S150" s="12">
        <f t="shared" si="7"/>
        <v>8.5653000000001089E-2</v>
      </c>
      <c r="T150" s="12">
        <f t="shared" si="8"/>
        <v>8.4443000000000268E-2</v>
      </c>
      <c r="U150" s="12">
        <f t="shared" si="9"/>
        <v>3.708618181818224E-2</v>
      </c>
      <c r="V150" s="12">
        <f t="shared" si="10"/>
        <v>0.19352499999999928</v>
      </c>
      <c r="W150" s="12">
        <f t="shared" si="11"/>
        <v>0.2353566666666671</v>
      </c>
      <c r="X150" s="12">
        <f t="shared" ref="X150:Y150" si="302">N150-E150</f>
        <v>7.8196212121211417E-2</v>
      </c>
      <c r="Y150" s="12">
        <f t="shared" si="302"/>
        <v>6.0740277777777685E-2</v>
      </c>
    </row>
    <row r="151" spans="1:25" x14ac:dyDescent="0.25">
      <c r="A151" s="11">
        <v>45000</v>
      </c>
      <c r="B151" s="12">
        <v>0.437004</v>
      </c>
      <c r="C151" s="12">
        <v>1.7307039999999998</v>
      </c>
      <c r="D151" s="12">
        <v>3.1745519999999998</v>
      </c>
      <c r="E151" s="12">
        <v>5.1367874999999996</v>
      </c>
      <c r="F151" s="12">
        <v>4.782329166666667</v>
      </c>
      <c r="G151" s="12">
        <v>0.51076285714285719</v>
      </c>
      <c r="H151" s="12">
        <v>1.6284342857142857</v>
      </c>
      <c r="I151" s="12">
        <v>3.1341449999999993</v>
      </c>
      <c r="J151" s="12">
        <v>5.3765250000000009</v>
      </c>
      <c r="K151" s="12">
        <v>3.136145</v>
      </c>
      <c r="L151" s="12">
        <v>5.3361888888888878</v>
      </c>
      <c r="M151" s="12">
        <v>3.0741727272727277</v>
      </c>
      <c r="N151" s="12">
        <v>5.2360727272727265</v>
      </c>
      <c r="O151" s="12">
        <v>4.784294444444444</v>
      </c>
      <c r="P151" s="12"/>
      <c r="Q151" s="12">
        <f t="shared" ref="Q151:R151" si="303">G151-B151</f>
        <v>7.3758857142857182E-2</v>
      </c>
      <c r="R151" s="12">
        <f t="shared" si="303"/>
        <v>-0.10226971428571408</v>
      </c>
      <c r="S151" s="12">
        <f t="shared" si="7"/>
        <v>-3.8406999999999858E-2</v>
      </c>
      <c r="T151" s="12">
        <f t="shared" si="8"/>
        <v>-4.0407000000000526E-2</v>
      </c>
      <c r="U151" s="12">
        <f t="shared" si="9"/>
        <v>-0.1003792727272721</v>
      </c>
      <c r="V151" s="12">
        <f t="shared" si="10"/>
        <v>0.19940138888888814</v>
      </c>
      <c r="W151" s="12">
        <f t="shared" si="11"/>
        <v>0.23973750000000127</v>
      </c>
      <c r="X151" s="12">
        <f t="shared" ref="X151:Y151" si="304">N151-E151</f>
        <v>9.9285227272726928E-2</v>
      </c>
      <c r="Y151" s="12">
        <f t="shared" si="304"/>
        <v>1.965277777776997E-3</v>
      </c>
    </row>
    <row r="152" spans="1:25" x14ac:dyDescent="0.25">
      <c r="A152" s="11">
        <v>44999</v>
      </c>
      <c r="B152" s="12">
        <v>0.36359600000000003</v>
      </c>
      <c r="C152" s="12">
        <v>1.8281480000000001</v>
      </c>
      <c r="D152" s="12">
        <v>3.1102640000000004</v>
      </c>
      <c r="E152" s="12">
        <v>5.1179208333333319</v>
      </c>
      <c r="F152" s="12">
        <v>4.6996875000000005</v>
      </c>
      <c r="G152" s="12">
        <v>0.51399714285714282</v>
      </c>
      <c r="H152" s="12">
        <v>1.6303114285714286</v>
      </c>
      <c r="I152" s="12">
        <v>3.1231400000000002</v>
      </c>
      <c r="J152" s="12">
        <v>5.3915949999999997</v>
      </c>
      <c r="K152" s="12">
        <v>3.1215050000000004</v>
      </c>
      <c r="L152" s="12">
        <v>5.3454611111111099</v>
      </c>
      <c r="M152" s="12">
        <v>3.0341909090909098</v>
      </c>
      <c r="N152" s="12">
        <v>5.2630181818181816</v>
      </c>
      <c r="O152" s="12">
        <v>4.7079111111111116</v>
      </c>
      <c r="P152" s="12"/>
      <c r="Q152" s="12">
        <f t="shared" ref="Q152:R152" si="305">G152-B152</f>
        <v>0.15040114285714279</v>
      </c>
      <c r="R152" s="12">
        <f t="shared" si="305"/>
        <v>-0.19783657142857147</v>
      </c>
      <c r="S152" s="12">
        <f t="shared" si="7"/>
        <v>1.1241000000000057E-2</v>
      </c>
      <c r="T152" s="12">
        <f t="shared" si="8"/>
        <v>1.2875999999999888E-2</v>
      </c>
      <c r="U152" s="12">
        <f t="shared" si="9"/>
        <v>-7.6073090909090535E-2</v>
      </c>
      <c r="V152" s="12">
        <f t="shared" si="10"/>
        <v>0.22754027777777797</v>
      </c>
      <c r="W152" s="12">
        <f t="shared" si="11"/>
        <v>0.27367416666666777</v>
      </c>
      <c r="X152" s="12">
        <f t="shared" ref="X152:Y152" si="306">N152-E152</f>
        <v>0.14509734848484968</v>
      </c>
      <c r="Y152" s="12">
        <f t="shared" si="306"/>
        <v>8.2236111111111398E-3</v>
      </c>
    </row>
    <row r="153" spans="1:25" x14ac:dyDescent="0.25">
      <c r="A153" s="11">
        <v>44998</v>
      </c>
      <c r="B153" s="12">
        <v>0.51143599999999989</v>
      </c>
      <c r="C153" s="12">
        <v>2.0077800000000003</v>
      </c>
      <c r="D153" s="12">
        <v>3.2568280000000001</v>
      </c>
      <c r="E153" s="12">
        <v>5.2419000000000002</v>
      </c>
      <c r="F153" s="12">
        <v>4.7750458333333325</v>
      </c>
      <c r="G153" s="12">
        <v>0.51111714285714271</v>
      </c>
      <c r="H153" s="12">
        <v>1.6275114285714287</v>
      </c>
      <c r="I153" s="12">
        <v>3.0921249999999998</v>
      </c>
      <c r="J153" s="12">
        <v>5.3799899999999985</v>
      </c>
      <c r="K153" s="12">
        <v>3.0907999999999998</v>
      </c>
      <c r="L153" s="12">
        <v>5.3347444444444445</v>
      </c>
      <c r="M153" s="12">
        <v>2.9857818181818185</v>
      </c>
      <c r="N153" s="12">
        <v>5.25130909090909</v>
      </c>
      <c r="O153" s="12">
        <v>4.6847500000000002</v>
      </c>
      <c r="P153" s="12"/>
      <c r="Q153" s="12">
        <f t="shared" ref="Q153:R153" si="307">G153-B153</f>
        <v>-3.1885714285717626E-4</v>
      </c>
      <c r="R153" s="12">
        <f t="shared" si="307"/>
        <v>-0.38026857142857162</v>
      </c>
      <c r="S153" s="12">
        <f t="shared" si="7"/>
        <v>-0.16602800000000029</v>
      </c>
      <c r="T153" s="12">
        <f t="shared" si="8"/>
        <v>-0.16470300000000027</v>
      </c>
      <c r="U153" s="12">
        <f t="shared" si="9"/>
        <v>-0.27104618181818152</v>
      </c>
      <c r="V153" s="12">
        <f t="shared" si="10"/>
        <v>9.2844444444444285E-2</v>
      </c>
      <c r="W153" s="12">
        <f t="shared" si="11"/>
        <v>0.13808999999999827</v>
      </c>
      <c r="X153" s="12">
        <f t="shared" ref="X153:Y153" si="308">N153-E153</f>
        <v>9.4090909090898123E-3</v>
      </c>
      <c r="Y153" s="12">
        <f t="shared" si="308"/>
        <v>-9.0295833333332354E-2</v>
      </c>
    </row>
    <row r="154" spans="1:25" x14ac:dyDescent="0.25">
      <c r="A154" s="11">
        <v>44995</v>
      </c>
      <c r="B154" s="12">
        <v>0.47138400000000003</v>
      </c>
      <c r="C154" s="12">
        <v>1.8959880000000005</v>
      </c>
      <c r="D154" s="12">
        <v>3.1972719999999999</v>
      </c>
      <c r="E154" s="12">
        <v>5.1567833333333342</v>
      </c>
      <c r="F154" s="12">
        <v>4.7834583333333329</v>
      </c>
      <c r="G154" s="12">
        <v>0.50451714285714289</v>
      </c>
      <c r="H154" s="12">
        <v>1.6162114285714289</v>
      </c>
      <c r="I154" s="12">
        <v>3.0357750000000001</v>
      </c>
      <c r="J154" s="12">
        <v>5.3324699999999989</v>
      </c>
      <c r="K154" s="12">
        <v>3.0245350000000002</v>
      </c>
      <c r="L154" s="12">
        <v>5.2747055555555562</v>
      </c>
      <c r="M154" s="12">
        <v>2.9196</v>
      </c>
      <c r="N154" s="12">
        <v>5.1753090909090904</v>
      </c>
      <c r="O154" s="12">
        <v>4.5701333333333327</v>
      </c>
      <c r="P154" s="12"/>
      <c r="Q154" s="12">
        <f t="shared" ref="Q154:R154" si="309">G154-B154</f>
        <v>3.3133142857142861E-2</v>
      </c>
      <c r="R154" s="12">
        <f t="shared" si="309"/>
        <v>-0.2797765714285716</v>
      </c>
      <c r="S154" s="12">
        <f t="shared" si="7"/>
        <v>-0.1727369999999997</v>
      </c>
      <c r="T154" s="12">
        <f t="shared" si="8"/>
        <v>-0.16149699999999978</v>
      </c>
      <c r="U154" s="12">
        <f t="shared" si="9"/>
        <v>-0.27767199999999992</v>
      </c>
      <c r="V154" s="12">
        <f t="shared" si="10"/>
        <v>0.11792222222222204</v>
      </c>
      <c r="W154" s="12">
        <f t="shared" si="11"/>
        <v>0.17568666666666477</v>
      </c>
      <c r="X154" s="12">
        <f t="shared" ref="X154:Y154" si="310">N154-E154</f>
        <v>1.8525757575756252E-2</v>
      </c>
      <c r="Y154" s="12">
        <f t="shared" si="310"/>
        <v>-0.21332500000000021</v>
      </c>
    </row>
    <row r="155" spans="1:25" x14ac:dyDescent="0.25">
      <c r="A155" s="13">
        <v>44994</v>
      </c>
      <c r="B155" s="12">
        <v>0.50084400000000007</v>
      </c>
      <c r="C155" s="12">
        <v>1.8660679999999998</v>
      </c>
      <c r="D155" s="12">
        <v>3.1633240000000007</v>
      </c>
      <c r="E155" s="12">
        <v>5.1170333333333344</v>
      </c>
      <c r="F155" s="12">
        <v>4.7603625000000003</v>
      </c>
      <c r="G155" s="12">
        <v>0.49304571428571425</v>
      </c>
      <c r="H155" s="12">
        <v>1.6029142857142855</v>
      </c>
      <c r="I155" s="12">
        <v>3.0130399999999997</v>
      </c>
      <c r="J155" s="12">
        <v>5.3081050000000012</v>
      </c>
      <c r="K155" s="12">
        <v>3.0012649999999992</v>
      </c>
      <c r="L155" s="12">
        <v>5.2493944444444445</v>
      </c>
      <c r="M155" s="12">
        <v>2.8957454545454548</v>
      </c>
      <c r="N155" s="12">
        <v>5.1573909090909096</v>
      </c>
      <c r="O155" s="12">
        <v>4.5441722222222216</v>
      </c>
      <c r="P155" s="12"/>
      <c r="Q155" s="12">
        <f t="shared" ref="Q155:R155" si="311">G155-B155</f>
        <v>-7.7982857142858131E-3</v>
      </c>
      <c r="R155" s="12">
        <f t="shared" si="311"/>
        <v>-0.26315371428571432</v>
      </c>
      <c r="S155" s="12">
        <f t="shared" si="7"/>
        <v>-0.16205900000000151</v>
      </c>
      <c r="T155" s="12">
        <f t="shared" si="8"/>
        <v>-0.15028400000000097</v>
      </c>
      <c r="U155" s="12">
        <f t="shared" si="9"/>
        <v>-0.26757854545454585</v>
      </c>
      <c r="V155" s="12">
        <f t="shared" si="10"/>
        <v>0.13236111111111004</v>
      </c>
      <c r="W155" s="12">
        <f t="shared" si="11"/>
        <v>0.19107166666666675</v>
      </c>
      <c r="X155" s="12">
        <f t="shared" ref="X155:Y155" si="312">N155-E155</f>
        <v>4.0357575757575148E-2</v>
      </c>
      <c r="Y155" s="12">
        <f t="shared" si="312"/>
        <v>-0.21619027777777866</v>
      </c>
    </row>
    <row r="156" spans="1:25" x14ac:dyDescent="0.25">
      <c r="A156" s="13">
        <v>44993</v>
      </c>
      <c r="B156" s="12">
        <v>0.50602400000000003</v>
      </c>
      <c r="C156" s="12">
        <v>2.0071759999999998</v>
      </c>
      <c r="D156" s="12">
        <v>3.181524</v>
      </c>
      <c r="E156" s="12">
        <v>5.0817916666666658</v>
      </c>
      <c r="F156" s="12">
        <v>4.7434333333333338</v>
      </c>
      <c r="G156" s="12">
        <v>0.4880971428571429</v>
      </c>
      <c r="H156" s="12">
        <v>1.6005057142857144</v>
      </c>
      <c r="I156" s="12">
        <v>3.0032649999999999</v>
      </c>
      <c r="J156" s="12">
        <v>5.294295</v>
      </c>
      <c r="K156" s="12">
        <v>2.9883299999999999</v>
      </c>
      <c r="L156" s="12">
        <v>5.2310611111111101</v>
      </c>
      <c r="M156" s="12">
        <v>2.8898454545454544</v>
      </c>
      <c r="N156" s="12">
        <v>5.1552363636363632</v>
      </c>
      <c r="O156" s="12">
        <v>4.5216888888888889</v>
      </c>
      <c r="P156" s="12"/>
      <c r="Q156" s="12">
        <f t="shared" ref="Q156:R156" si="313">G156-B156</f>
        <v>-1.7926857142857133E-2</v>
      </c>
      <c r="R156" s="12">
        <f t="shared" si="313"/>
        <v>-0.40667028571428543</v>
      </c>
      <c r="S156" s="12">
        <f t="shared" si="7"/>
        <v>-0.19319400000000009</v>
      </c>
      <c r="T156" s="12">
        <f t="shared" si="8"/>
        <v>-0.17825900000000017</v>
      </c>
      <c r="U156" s="12">
        <f t="shared" si="9"/>
        <v>-0.29167854545454563</v>
      </c>
      <c r="V156" s="12">
        <f t="shared" si="10"/>
        <v>0.14926944444444423</v>
      </c>
      <c r="W156" s="12">
        <f t="shared" si="11"/>
        <v>0.21250333333333415</v>
      </c>
      <c r="X156" s="12">
        <f t="shared" ref="X156:Y156" si="314">N156-E156</f>
        <v>7.3444696969697354E-2</v>
      </c>
      <c r="Y156" s="12">
        <f t="shared" si="314"/>
        <v>-0.22174444444444497</v>
      </c>
    </row>
    <row r="157" spans="1:25" x14ac:dyDescent="0.25">
      <c r="A157" s="13">
        <v>44991</v>
      </c>
      <c r="B157" s="12">
        <v>0.48513200000000012</v>
      </c>
      <c r="C157" s="12">
        <v>1.9703600000000003</v>
      </c>
      <c r="D157" s="12">
        <v>3.1608719999999999</v>
      </c>
      <c r="E157" s="12">
        <v>4.9921250000000006</v>
      </c>
      <c r="F157" s="12">
        <v>4.7176875000000003</v>
      </c>
      <c r="G157" s="12">
        <v>0.48393142857142846</v>
      </c>
      <c r="H157" s="12">
        <v>1.597037142857143</v>
      </c>
      <c r="I157" s="12">
        <v>3.002685</v>
      </c>
      <c r="J157" s="12">
        <v>5.2555500000000004</v>
      </c>
      <c r="K157" s="12">
        <v>2.9864899999999994</v>
      </c>
      <c r="L157" s="12">
        <v>5.1992222222222217</v>
      </c>
      <c r="M157" s="12">
        <v>2.9166090909090912</v>
      </c>
      <c r="N157" s="12">
        <v>5.1026454545454545</v>
      </c>
      <c r="O157" s="12">
        <v>4.5564611111111102</v>
      </c>
      <c r="P157" s="12"/>
      <c r="Q157" s="12">
        <f t="shared" ref="Q157:R157" si="315">G157-B157</f>
        <v>-1.2005714285716618E-3</v>
      </c>
      <c r="R157" s="12">
        <f t="shared" si="315"/>
        <v>-0.37332285714285729</v>
      </c>
      <c r="S157" s="12">
        <f t="shared" si="7"/>
        <v>-0.17438200000000048</v>
      </c>
      <c r="T157" s="12">
        <f t="shared" si="8"/>
        <v>-0.15818699999999986</v>
      </c>
      <c r="U157" s="12">
        <f t="shared" si="9"/>
        <v>-0.24426290909090875</v>
      </c>
      <c r="V157" s="12">
        <f t="shared" si="10"/>
        <v>0.20709722222222116</v>
      </c>
      <c r="W157" s="12">
        <f t="shared" si="11"/>
        <v>0.2634249999999998</v>
      </c>
      <c r="X157" s="12">
        <f t="shared" ref="X157:Y157" si="316">N157-E157</f>
        <v>0.11052045454545389</v>
      </c>
      <c r="Y157" s="12">
        <f t="shared" si="316"/>
        <v>-0.16122638888889007</v>
      </c>
    </row>
    <row r="158" spans="1:25" x14ac:dyDescent="0.25">
      <c r="A158" s="13">
        <v>44988</v>
      </c>
      <c r="B158" s="12">
        <v>0.44363199999999992</v>
      </c>
      <c r="C158" s="12">
        <v>1.8561400000000001</v>
      </c>
      <c r="D158" s="12">
        <v>3.0275000000000007</v>
      </c>
      <c r="E158" s="12">
        <v>4.9474541666666667</v>
      </c>
      <c r="F158" s="12">
        <v>4.7577041666666666</v>
      </c>
      <c r="G158" s="12">
        <v>0.4823114285714285</v>
      </c>
      <c r="H158" s="12">
        <v>1.5939828571428569</v>
      </c>
      <c r="I158" s="12">
        <v>3.0038999999999998</v>
      </c>
      <c r="J158" s="12">
        <v>5.2412350000000014</v>
      </c>
      <c r="K158" s="12">
        <v>2.9875599999999998</v>
      </c>
      <c r="L158" s="12">
        <v>5.1812333333333331</v>
      </c>
      <c r="M158" s="12">
        <v>2.9412818181818183</v>
      </c>
      <c r="N158" s="12">
        <v>5.1013636363636374</v>
      </c>
      <c r="O158" s="12">
        <v>4.5264333333333333</v>
      </c>
      <c r="P158" s="12"/>
      <c r="Q158" s="12">
        <f t="shared" ref="Q158:R158" si="317">G158-B158</f>
        <v>3.8679428571428587E-2</v>
      </c>
      <c r="R158" s="12">
        <f t="shared" si="317"/>
        <v>-0.2621571428571432</v>
      </c>
      <c r="S158" s="12">
        <f t="shared" si="7"/>
        <v>-3.9940000000000975E-2</v>
      </c>
      <c r="T158" s="12">
        <f t="shared" si="8"/>
        <v>-2.3600000000000954E-2</v>
      </c>
      <c r="U158" s="12">
        <f t="shared" si="9"/>
        <v>-8.6218181818182416E-2</v>
      </c>
      <c r="V158" s="12">
        <f t="shared" si="10"/>
        <v>0.23377916666666643</v>
      </c>
      <c r="W158" s="12">
        <f t="shared" si="11"/>
        <v>0.29378083333333471</v>
      </c>
      <c r="X158" s="12">
        <f t="shared" ref="X158:Y158" si="318">N158-E158</f>
        <v>0.15390946969697072</v>
      </c>
      <c r="Y158" s="12">
        <f t="shared" si="318"/>
        <v>-0.23127083333333331</v>
      </c>
    </row>
    <row r="159" spans="1:25" x14ac:dyDescent="0.25">
      <c r="A159" s="13">
        <v>44987</v>
      </c>
      <c r="B159" s="12">
        <v>0.54256799999999994</v>
      </c>
      <c r="C159" s="12">
        <v>1.881696</v>
      </c>
      <c r="D159" s="12">
        <v>3.0491919999999997</v>
      </c>
      <c r="E159" s="12">
        <v>4.978912499999999</v>
      </c>
      <c r="F159" s="12">
        <v>4.7402041666666666</v>
      </c>
      <c r="G159" s="12">
        <v>0.48244285714285717</v>
      </c>
      <c r="H159" s="12">
        <v>1.5930914285714288</v>
      </c>
      <c r="I159" s="12">
        <v>3.0031350000000003</v>
      </c>
      <c r="J159" s="12">
        <v>5.2145400000000004</v>
      </c>
      <c r="K159" s="12">
        <v>2.9857750000000003</v>
      </c>
      <c r="L159" s="12">
        <v>5.1576222222222219</v>
      </c>
      <c r="M159" s="12">
        <v>2.9345272727272729</v>
      </c>
      <c r="N159" s="12">
        <v>5.0622909090909083</v>
      </c>
      <c r="O159" s="12">
        <v>4.5144388888888898</v>
      </c>
      <c r="P159" s="12"/>
      <c r="Q159" s="12">
        <f t="shared" ref="Q159:R159" si="319">G159-B159</f>
        <v>-6.0125142857142766E-2</v>
      </c>
      <c r="R159" s="12">
        <f t="shared" si="319"/>
        <v>-0.28860457142857121</v>
      </c>
      <c r="S159" s="12">
        <f t="shared" si="7"/>
        <v>-6.3416999999999391E-2</v>
      </c>
      <c r="T159" s="12">
        <f t="shared" si="8"/>
        <v>-4.6056999999999348E-2</v>
      </c>
      <c r="U159" s="12">
        <f t="shared" si="9"/>
        <v>-0.11466472727272681</v>
      </c>
      <c r="V159" s="12">
        <f t="shared" si="10"/>
        <v>0.17870972222222292</v>
      </c>
      <c r="W159" s="12">
        <f t="shared" si="11"/>
        <v>0.23562750000000143</v>
      </c>
      <c r="X159" s="12">
        <f t="shared" ref="X159:Y159" si="320">N159-E159</f>
        <v>8.3378409090909322E-2</v>
      </c>
      <c r="Y159" s="12">
        <f t="shared" si="320"/>
        <v>-0.22576527777777677</v>
      </c>
    </row>
    <row r="160" spans="1:25" x14ac:dyDescent="0.25">
      <c r="A160" s="13">
        <v>44986</v>
      </c>
      <c r="B160" s="12">
        <v>0.45873999999999981</v>
      </c>
      <c r="C160" s="12">
        <v>1.893076</v>
      </c>
      <c r="D160" s="12">
        <v>3.1096880000000002</v>
      </c>
      <c r="E160" s="12">
        <v>4.912370833333334</v>
      </c>
      <c r="F160" s="12">
        <v>4.7436625000000001</v>
      </c>
      <c r="G160" s="12">
        <v>0.48463714285714282</v>
      </c>
      <c r="H160" s="12">
        <v>1.5927285714285719</v>
      </c>
      <c r="I160" s="12">
        <v>3.0126600000000003</v>
      </c>
      <c r="J160" s="12">
        <v>5.2027300000000007</v>
      </c>
      <c r="K160" s="12">
        <v>2.9967150000000009</v>
      </c>
      <c r="L160" s="12">
        <v>5.1512555555555553</v>
      </c>
      <c r="M160" s="12">
        <v>2.9428818181818177</v>
      </c>
      <c r="N160" s="12">
        <v>5.0223727272727272</v>
      </c>
      <c r="O160" s="12">
        <v>4.5288999999999993</v>
      </c>
      <c r="P160" s="12"/>
      <c r="Q160" s="12">
        <f t="shared" ref="Q160:R160" si="321">G160-B160</f>
        <v>2.5897142857143007E-2</v>
      </c>
      <c r="R160" s="12">
        <f t="shared" si="321"/>
        <v>-0.30034742857142804</v>
      </c>
      <c r="S160" s="12">
        <f t="shared" si="7"/>
        <v>-0.11297299999999932</v>
      </c>
      <c r="T160" s="12">
        <f t="shared" si="8"/>
        <v>-9.7027999999999892E-2</v>
      </c>
      <c r="U160" s="12">
        <f t="shared" si="9"/>
        <v>-0.16680618181818252</v>
      </c>
      <c r="V160" s="12">
        <f t="shared" si="10"/>
        <v>0.23888472222222124</v>
      </c>
      <c r="W160" s="12">
        <f t="shared" si="11"/>
        <v>0.29035916666666672</v>
      </c>
      <c r="X160" s="12">
        <f t="shared" ref="X160:Y160" si="322">N160-E160</f>
        <v>0.11000189393939319</v>
      </c>
      <c r="Y160" s="12">
        <f t="shared" si="322"/>
        <v>-0.21476250000000086</v>
      </c>
    </row>
    <row r="161" spans="1:25" x14ac:dyDescent="0.25">
      <c r="A161" s="11">
        <v>44985</v>
      </c>
      <c r="B161" s="12">
        <v>0.55964400000000003</v>
      </c>
      <c r="C161" s="12">
        <v>1.9206479999999999</v>
      </c>
      <c r="D161" s="12">
        <v>3.2149839999999998</v>
      </c>
      <c r="E161" s="12">
        <v>4.9102999999999994</v>
      </c>
      <c r="F161" s="12">
        <v>4.6954041666666662</v>
      </c>
      <c r="G161" s="12">
        <v>0.53894285714285683</v>
      </c>
      <c r="H161" s="12">
        <v>1.6302314285714288</v>
      </c>
      <c r="I161" s="12">
        <v>3.0536749999999997</v>
      </c>
      <c r="J161" s="12">
        <v>5.2006500000000004</v>
      </c>
      <c r="K161" s="12">
        <v>3.0404249999999999</v>
      </c>
      <c r="L161" s="12">
        <v>5.1508555555555553</v>
      </c>
      <c r="M161" s="12">
        <v>2.9974545454545454</v>
      </c>
      <c r="N161" s="12">
        <v>5.0099818181818181</v>
      </c>
      <c r="O161" s="12">
        <v>4.5213111111111113</v>
      </c>
      <c r="P161" s="12"/>
      <c r="Q161" s="12">
        <f t="shared" ref="Q161:R161" si="323">G161-B161</f>
        <v>-2.0701142857143195E-2</v>
      </c>
      <c r="R161" s="12">
        <f t="shared" si="323"/>
        <v>-0.29041657142857114</v>
      </c>
      <c r="S161" s="12">
        <f t="shared" si="7"/>
        <v>-0.17455899999999991</v>
      </c>
      <c r="T161" s="12">
        <f t="shared" si="8"/>
        <v>-0.16130900000000015</v>
      </c>
      <c r="U161" s="12">
        <f t="shared" si="9"/>
        <v>-0.21752945454545447</v>
      </c>
      <c r="V161" s="12">
        <f t="shared" si="10"/>
        <v>0.24055555555555586</v>
      </c>
      <c r="W161" s="12">
        <f t="shared" si="11"/>
        <v>0.290350000000001</v>
      </c>
      <c r="X161" s="12">
        <f t="shared" ref="X161:Y161" si="324">N161-E161</f>
        <v>9.9681818181818649E-2</v>
      </c>
      <c r="Y161" s="12">
        <f t="shared" si="324"/>
        <v>-0.17409305555555488</v>
      </c>
    </row>
    <row r="162" spans="1:25" x14ac:dyDescent="0.25">
      <c r="A162" s="11">
        <v>44984</v>
      </c>
      <c r="B162" s="12">
        <v>0.55321599999999993</v>
      </c>
      <c r="C162" s="12">
        <v>1.9397040000000003</v>
      </c>
      <c r="D162" s="12">
        <v>3.207376</v>
      </c>
      <c r="E162" s="12">
        <v>4.8610541666666665</v>
      </c>
      <c r="F162" s="12">
        <v>4.6892541666666672</v>
      </c>
      <c r="G162" s="12">
        <v>0.54121714285714284</v>
      </c>
      <c r="H162" s="12">
        <v>1.6346742857142855</v>
      </c>
      <c r="I162" s="12">
        <v>3.05294</v>
      </c>
      <c r="J162" s="12">
        <v>5.180625</v>
      </c>
      <c r="K162" s="12">
        <v>3.0363600000000002</v>
      </c>
      <c r="L162" s="12">
        <v>5.1324611111111116</v>
      </c>
      <c r="M162" s="12">
        <v>2.9929363636363644</v>
      </c>
      <c r="N162" s="12">
        <v>5.0039727272727275</v>
      </c>
      <c r="O162" s="12">
        <v>4.5154055555555548</v>
      </c>
      <c r="P162" s="12"/>
      <c r="Q162" s="12">
        <f t="shared" ref="Q162:R162" si="325">G162-B162</f>
        <v>-1.1998857142857089E-2</v>
      </c>
      <c r="R162" s="12">
        <f t="shared" si="325"/>
        <v>-0.30502971428571479</v>
      </c>
      <c r="S162" s="12">
        <f t="shared" si="7"/>
        <v>-0.17101599999999983</v>
      </c>
      <c r="T162" s="12">
        <f t="shared" si="8"/>
        <v>-0.15443600000000002</v>
      </c>
      <c r="U162" s="12">
        <f t="shared" si="9"/>
        <v>-0.21443963636363561</v>
      </c>
      <c r="V162" s="12">
        <f t="shared" si="10"/>
        <v>0.27140694444444513</v>
      </c>
      <c r="W162" s="12">
        <f t="shared" si="11"/>
        <v>0.31957083333333358</v>
      </c>
      <c r="X162" s="12">
        <f t="shared" ref="X162:Y162" si="326">N162-E162</f>
        <v>0.14291856060606101</v>
      </c>
      <c r="Y162" s="12">
        <f t="shared" si="326"/>
        <v>-0.17384861111111238</v>
      </c>
    </row>
    <row r="163" spans="1:25" x14ac:dyDescent="0.25">
      <c r="A163" s="11">
        <v>44981</v>
      </c>
      <c r="B163" s="12">
        <v>0.61751600000000006</v>
      </c>
      <c r="C163" s="12">
        <v>1.9331120000000002</v>
      </c>
      <c r="D163" s="12">
        <v>3.2256239999999998</v>
      </c>
      <c r="E163" s="12">
        <v>4.9127875000000012</v>
      </c>
      <c r="F163" s="12">
        <v>4.7024083333333335</v>
      </c>
      <c r="G163" s="12">
        <v>0.5418599999999999</v>
      </c>
      <c r="H163" s="12">
        <v>1.6358285714285716</v>
      </c>
      <c r="I163" s="12">
        <v>3.0496399999999992</v>
      </c>
      <c r="J163" s="12">
        <v>5.1694899999999997</v>
      </c>
      <c r="K163" s="12">
        <v>3.026675</v>
      </c>
      <c r="L163" s="12">
        <v>5.124661111111112</v>
      </c>
      <c r="M163" s="12">
        <v>3.0195090909090907</v>
      </c>
      <c r="N163" s="12">
        <v>4.9811727272727273</v>
      </c>
      <c r="O163" s="12">
        <v>4.5161833333333341</v>
      </c>
      <c r="P163" s="12"/>
      <c r="Q163" s="12">
        <f t="shared" ref="Q163:R163" si="327">G163-B163</f>
        <v>-7.5656000000000168E-2</v>
      </c>
      <c r="R163" s="12">
        <f t="shared" si="327"/>
        <v>-0.29728342857142853</v>
      </c>
      <c r="S163" s="12">
        <f t="shared" si="7"/>
        <v>-0.19894899999999982</v>
      </c>
      <c r="T163" s="12">
        <f t="shared" si="8"/>
        <v>-0.17598400000000058</v>
      </c>
      <c r="U163" s="12">
        <f t="shared" si="9"/>
        <v>-0.20611490909090913</v>
      </c>
      <c r="V163" s="12">
        <f t="shared" si="10"/>
        <v>0.2118736111111108</v>
      </c>
      <c r="W163" s="12">
        <f t="shared" si="11"/>
        <v>0.2567024999999985</v>
      </c>
      <c r="X163" s="12">
        <f t="shared" ref="X163:Y163" si="328">N163-E163</f>
        <v>6.8385227272726112E-2</v>
      </c>
      <c r="Y163" s="12">
        <f t="shared" si="328"/>
        <v>-0.18622499999999942</v>
      </c>
    </row>
    <row r="164" spans="1:25" x14ac:dyDescent="0.25">
      <c r="A164" s="11">
        <v>44980</v>
      </c>
      <c r="B164" s="12">
        <v>0.63796000000000008</v>
      </c>
      <c r="C164" s="12">
        <v>1.9110280000000004</v>
      </c>
      <c r="D164" s="12">
        <v>3.2375320000000003</v>
      </c>
      <c r="E164" s="12">
        <v>5.0328166666666663</v>
      </c>
      <c r="F164" s="12">
        <v>4.690620833333333</v>
      </c>
      <c r="G164" s="12">
        <v>0.54152285714285719</v>
      </c>
      <c r="H164" s="12">
        <v>1.6373628571428573</v>
      </c>
      <c r="I164" s="12">
        <v>3.0510499999999992</v>
      </c>
      <c r="J164" s="12">
        <v>5.1655500000000005</v>
      </c>
      <c r="K164" s="12">
        <v>3.0297100000000001</v>
      </c>
      <c r="L164" s="12">
        <v>5.1230166666666666</v>
      </c>
      <c r="M164" s="12">
        <v>3.0303</v>
      </c>
      <c r="N164" s="12">
        <v>4.966718181818182</v>
      </c>
      <c r="O164" s="12">
        <v>4.520141176470589</v>
      </c>
      <c r="P164" s="12"/>
      <c r="Q164" s="12">
        <f t="shared" ref="Q164:R164" si="329">G164-B164</f>
        <v>-9.6437142857142888E-2</v>
      </c>
      <c r="R164" s="12">
        <f t="shared" si="329"/>
        <v>-0.27366514285714305</v>
      </c>
      <c r="S164" s="12">
        <f t="shared" si="7"/>
        <v>-0.20782200000000017</v>
      </c>
      <c r="T164" s="12">
        <f t="shared" si="8"/>
        <v>-0.18648200000000115</v>
      </c>
      <c r="U164" s="12">
        <f t="shared" si="9"/>
        <v>-0.2072320000000003</v>
      </c>
      <c r="V164" s="12">
        <f t="shared" si="10"/>
        <v>9.020000000000028E-2</v>
      </c>
      <c r="W164" s="12">
        <f t="shared" si="11"/>
        <v>0.13273333333333426</v>
      </c>
      <c r="X164" s="12">
        <f t="shared" ref="X164:Y164" si="330">N164-E164</f>
        <v>-6.609848484848424E-2</v>
      </c>
      <c r="Y164" s="12">
        <f t="shared" si="330"/>
        <v>-0.17047965686274402</v>
      </c>
    </row>
    <row r="165" spans="1:25" x14ac:dyDescent="0.25">
      <c r="A165" s="11">
        <v>44979</v>
      </c>
      <c r="B165" s="12">
        <v>0.61716799999999994</v>
      </c>
      <c r="C165" s="12">
        <v>1.9454360000000006</v>
      </c>
      <c r="D165" s="12">
        <v>3.1521120000000002</v>
      </c>
      <c r="E165" s="12">
        <v>4.9894500000000006</v>
      </c>
      <c r="F165" s="12">
        <v>4.6741541666666651</v>
      </c>
      <c r="G165" s="12">
        <v>0.5400085714285715</v>
      </c>
      <c r="H165" s="12">
        <v>1.6386800000000001</v>
      </c>
      <c r="I165" s="12">
        <v>3.0519549999999995</v>
      </c>
      <c r="J165" s="12">
        <v>5.1629250000000004</v>
      </c>
      <c r="K165" s="12">
        <v>3.03017</v>
      </c>
      <c r="L165" s="12">
        <v>5.1203055555555554</v>
      </c>
      <c r="M165" s="12">
        <v>3.0368090909090912</v>
      </c>
      <c r="N165" s="12">
        <v>4.9723545454545448</v>
      </c>
      <c r="O165" s="12">
        <v>4.4973941176470591</v>
      </c>
      <c r="P165" s="12"/>
      <c r="Q165" s="12">
        <f t="shared" ref="Q165:R165" si="331">G165-B165</f>
        <v>-7.7159428571428434E-2</v>
      </c>
      <c r="R165" s="12">
        <f t="shared" si="331"/>
        <v>-0.30675600000000047</v>
      </c>
      <c r="S165" s="12">
        <f t="shared" si="7"/>
        <v>-0.12194200000000022</v>
      </c>
      <c r="T165" s="12">
        <f t="shared" si="8"/>
        <v>-0.10015700000000072</v>
      </c>
      <c r="U165" s="12">
        <f t="shared" si="9"/>
        <v>-0.11530290909090901</v>
      </c>
      <c r="V165" s="12">
        <f t="shared" si="10"/>
        <v>0.13085555555555484</v>
      </c>
      <c r="W165" s="12">
        <f t="shared" si="11"/>
        <v>0.17347499999999982</v>
      </c>
      <c r="X165" s="12">
        <f t="shared" ref="X165:Y165" si="332">N165-E165</f>
        <v>-1.7095454545455802E-2</v>
      </c>
      <c r="Y165" s="12">
        <f t="shared" si="332"/>
        <v>-0.17676004901960596</v>
      </c>
    </row>
    <row r="166" spans="1:25" x14ac:dyDescent="0.25">
      <c r="A166" s="11">
        <v>44978</v>
      </c>
      <c r="B166" s="12">
        <v>0.58030400000000004</v>
      </c>
      <c r="C166" s="12">
        <v>1.8686120000000002</v>
      </c>
      <c r="D166" s="12">
        <v>3.0972799999999996</v>
      </c>
      <c r="E166" s="12">
        <v>4.9695500000000008</v>
      </c>
      <c r="F166" s="12">
        <v>4.6495625</v>
      </c>
      <c r="G166" s="12">
        <v>0.5424228571428571</v>
      </c>
      <c r="H166" s="12">
        <v>1.6397571428571427</v>
      </c>
      <c r="I166" s="12">
        <v>3.0537049999999999</v>
      </c>
      <c r="J166" s="12">
        <v>5.1561349999999999</v>
      </c>
      <c r="K166" s="12">
        <v>3.03565</v>
      </c>
      <c r="L166" s="12">
        <v>5.1197722222222222</v>
      </c>
      <c r="M166" s="12">
        <v>3.0590000000000002</v>
      </c>
      <c r="N166" s="12">
        <v>4.9655545454545456</v>
      </c>
      <c r="O166" s="12">
        <v>4.4606117647058827</v>
      </c>
      <c r="P166" s="12"/>
      <c r="Q166" s="12">
        <f t="shared" ref="Q166:R166" si="333">G166-B166</f>
        <v>-3.7881142857142946E-2</v>
      </c>
      <c r="R166" s="12">
        <f t="shared" si="333"/>
        <v>-0.22885485714285747</v>
      </c>
      <c r="S166" s="12">
        <f t="shared" si="7"/>
        <v>-6.162999999999963E-2</v>
      </c>
      <c r="T166" s="12">
        <f t="shared" si="8"/>
        <v>-4.3574999999999697E-2</v>
      </c>
      <c r="U166" s="12">
        <f t="shared" si="9"/>
        <v>-3.8279999999999426E-2</v>
      </c>
      <c r="V166" s="12">
        <f t="shared" si="10"/>
        <v>0.15022222222222137</v>
      </c>
      <c r="W166" s="12">
        <f t="shared" si="11"/>
        <v>0.18658499999999911</v>
      </c>
      <c r="X166" s="12">
        <f t="shared" ref="X166:Y166" si="334">N166-E166</f>
        <v>-3.9954545454552459E-3</v>
      </c>
      <c r="Y166" s="12">
        <f t="shared" si="334"/>
        <v>-0.18895073529411732</v>
      </c>
    </row>
    <row r="167" spans="1:25" x14ac:dyDescent="0.25">
      <c r="A167" s="11">
        <v>44977</v>
      </c>
      <c r="B167" s="12">
        <v>0.55489199999999994</v>
      </c>
      <c r="C167" s="12">
        <v>1.8532639999999998</v>
      </c>
      <c r="D167" s="12">
        <v>3.0690120000000007</v>
      </c>
      <c r="E167" s="12">
        <v>4.887808333333334</v>
      </c>
      <c r="F167" s="12">
        <v>4.6328166666666668</v>
      </c>
      <c r="G167" s="12">
        <v>0.54207428571428573</v>
      </c>
      <c r="H167" s="12">
        <v>1.6387028571428568</v>
      </c>
      <c r="I167" s="12">
        <v>3.0518049999999994</v>
      </c>
      <c r="J167" s="12">
        <v>5.14039</v>
      </c>
      <c r="K167" s="12">
        <v>3.0345749999999998</v>
      </c>
      <c r="L167" s="12">
        <v>5.1038777777777788</v>
      </c>
      <c r="M167" s="12">
        <v>3.0577090909090909</v>
      </c>
      <c r="N167" s="12">
        <v>4.9480090909090908</v>
      </c>
      <c r="O167" s="12">
        <v>4.4666529411764699</v>
      </c>
      <c r="P167" s="12"/>
      <c r="Q167" s="12">
        <f t="shared" ref="Q167:R167" si="335">G167-B167</f>
        <v>-1.281771428571421E-2</v>
      </c>
      <c r="R167" s="12">
        <f t="shared" si="335"/>
        <v>-0.21456114285714301</v>
      </c>
      <c r="S167" s="12">
        <f t="shared" si="7"/>
        <v>-3.4437000000000939E-2</v>
      </c>
      <c r="T167" s="12">
        <f t="shared" si="8"/>
        <v>-1.7207000000001305E-2</v>
      </c>
      <c r="U167" s="12">
        <f t="shared" si="9"/>
        <v>-1.1302909090909807E-2</v>
      </c>
      <c r="V167" s="12">
        <f t="shared" si="10"/>
        <v>0.21606944444444487</v>
      </c>
      <c r="W167" s="12">
        <f t="shared" si="11"/>
        <v>0.25258166666666604</v>
      </c>
      <c r="X167" s="12">
        <f t="shared" ref="X167:Y167" si="336">N167-E167</f>
        <v>6.0200757575756825E-2</v>
      </c>
      <c r="Y167" s="12">
        <f t="shared" si="336"/>
        <v>-0.16616372549019687</v>
      </c>
    </row>
    <row r="168" spans="1:25" x14ac:dyDescent="0.25">
      <c r="A168" s="11">
        <v>44974</v>
      </c>
      <c r="B168" s="12">
        <v>0.67531200000000002</v>
      </c>
      <c r="C168" s="12">
        <v>1.9171400000000001</v>
      </c>
      <c r="D168" s="12">
        <v>3.2406680000000008</v>
      </c>
      <c r="E168" s="12">
        <v>4.9426791666666672</v>
      </c>
      <c r="F168" s="12">
        <v>4.6789624999999999</v>
      </c>
      <c r="G168" s="12">
        <v>0.5407171428571429</v>
      </c>
      <c r="H168" s="12">
        <v>1.6380371428571432</v>
      </c>
      <c r="I168" s="12">
        <v>3.0449949999999997</v>
      </c>
      <c r="J168" s="12">
        <v>5.1240199999999998</v>
      </c>
      <c r="K168" s="12">
        <v>3.03179</v>
      </c>
      <c r="L168" s="12">
        <v>5.0873944444444454</v>
      </c>
      <c r="M168" s="12">
        <v>3.0243000000000007</v>
      </c>
      <c r="N168" s="12">
        <v>4.9277818181818187</v>
      </c>
      <c r="O168" s="12">
        <v>4.4322823529411775</v>
      </c>
      <c r="P168" s="12"/>
      <c r="Q168" s="12">
        <f t="shared" ref="Q168:R168" si="337">G168-B168</f>
        <v>-0.13459485714285713</v>
      </c>
      <c r="R168" s="12">
        <f t="shared" si="337"/>
        <v>-0.27910285714285687</v>
      </c>
      <c r="S168" s="12">
        <f t="shared" si="7"/>
        <v>-0.20887800000000079</v>
      </c>
      <c r="T168" s="12">
        <f t="shared" si="8"/>
        <v>-0.1956730000000011</v>
      </c>
      <c r="U168" s="12">
        <f t="shared" si="9"/>
        <v>-0.21636800000000012</v>
      </c>
      <c r="V168" s="12">
        <f t="shared" si="10"/>
        <v>0.14471527777777826</v>
      </c>
      <c r="W168" s="12">
        <f t="shared" si="11"/>
        <v>0.18134083333333262</v>
      </c>
      <c r="X168" s="12">
        <f t="shared" ref="X168:Y168" si="338">N168-E168</f>
        <v>-1.4897348484848472E-2</v>
      </c>
      <c r="Y168" s="12">
        <f t="shared" si="338"/>
        <v>-0.24668014705882246</v>
      </c>
    </row>
    <row r="169" spans="1:25" x14ac:dyDescent="0.25">
      <c r="A169" s="11">
        <v>44973</v>
      </c>
      <c r="B169" s="12">
        <v>0.63599200000000011</v>
      </c>
      <c r="C169" s="12">
        <v>1.8528680000000002</v>
      </c>
      <c r="D169" s="12">
        <v>3.1869640000000006</v>
      </c>
      <c r="E169" s="12">
        <v>4.9116999999999997</v>
      </c>
      <c r="F169" s="12">
        <v>4.6791208333333341</v>
      </c>
      <c r="G169" s="12">
        <v>0.5418885714285715</v>
      </c>
      <c r="H169" s="12">
        <v>1.6404457142857143</v>
      </c>
      <c r="I169" s="12">
        <v>3.0565150000000001</v>
      </c>
      <c r="J169" s="12">
        <v>5.122749999999999</v>
      </c>
      <c r="K169" s="12">
        <v>3.036947368421052</v>
      </c>
      <c r="L169" s="12">
        <v>5.0845666666666673</v>
      </c>
      <c r="M169" s="12">
        <v>3.0819454545454548</v>
      </c>
      <c r="N169" s="12">
        <v>4.9074818181818189</v>
      </c>
      <c r="O169" s="12">
        <v>4.4542294117647065</v>
      </c>
      <c r="P169" s="12"/>
      <c r="Q169" s="12">
        <f t="shared" ref="Q169:R169" si="339">G169-B169</f>
        <v>-9.4103428571428616E-2</v>
      </c>
      <c r="R169" s="12">
        <f t="shared" si="339"/>
        <v>-0.2124222857142859</v>
      </c>
      <c r="S169" s="12">
        <f t="shared" si="7"/>
        <v>-0.15001663157894862</v>
      </c>
      <c r="T169" s="12">
        <f t="shared" si="8"/>
        <v>-0.13044900000000048</v>
      </c>
      <c r="U169" s="12">
        <f t="shared" si="9"/>
        <v>-0.10501854545454581</v>
      </c>
      <c r="V169" s="12">
        <f t="shared" si="10"/>
        <v>0.17286666666666761</v>
      </c>
      <c r="W169" s="12">
        <f t="shared" si="11"/>
        <v>0.21104999999999929</v>
      </c>
      <c r="X169" s="12">
        <f t="shared" ref="X169:Y169" si="340">N169-E169</f>
        <v>-4.2181818181807884E-3</v>
      </c>
      <c r="Y169" s="12">
        <f t="shared" si="340"/>
        <v>-0.22489142156862751</v>
      </c>
    </row>
    <row r="170" spans="1:25" x14ac:dyDescent="0.25">
      <c r="A170" s="11">
        <v>44972</v>
      </c>
      <c r="B170" s="12">
        <v>0.67788000000000015</v>
      </c>
      <c r="C170" s="12">
        <v>1.9691400000000003</v>
      </c>
      <c r="D170" s="12">
        <v>3.1173319999999993</v>
      </c>
      <c r="E170" s="12">
        <v>4.9760958333333329</v>
      </c>
      <c r="F170" s="12">
        <v>4.6509541666666667</v>
      </c>
      <c r="G170" s="12">
        <v>0.53980285714285714</v>
      </c>
      <c r="H170" s="12">
        <v>1.6406971428571433</v>
      </c>
      <c r="I170" s="12">
        <v>3.053375</v>
      </c>
      <c r="J170" s="12">
        <v>5.1190650000000009</v>
      </c>
      <c r="K170" s="12">
        <v>3.0337631578947359</v>
      </c>
      <c r="L170" s="12">
        <v>5.0823833333333326</v>
      </c>
      <c r="M170" s="12">
        <v>3.0686272727272725</v>
      </c>
      <c r="N170" s="12">
        <v>4.8886909090909096</v>
      </c>
      <c r="O170" s="12">
        <v>4.4607529411764713</v>
      </c>
      <c r="P170" s="12"/>
      <c r="Q170" s="12">
        <f t="shared" ref="Q170:R170" si="341">G170-B170</f>
        <v>-0.13807714285714301</v>
      </c>
      <c r="R170" s="12">
        <f t="shared" si="341"/>
        <v>-0.32844285714285704</v>
      </c>
      <c r="S170" s="12">
        <f t="shared" si="7"/>
        <v>-8.3568842105263386E-2</v>
      </c>
      <c r="T170" s="12">
        <f t="shared" si="8"/>
        <v>-6.3956999999999375E-2</v>
      </c>
      <c r="U170" s="12">
        <f t="shared" si="9"/>
        <v>-4.8704727272726789E-2</v>
      </c>
      <c r="V170" s="12">
        <f t="shared" si="10"/>
        <v>0.10628749999999965</v>
      </c>
      <c r="W170" s="12">
        <f t="shared" si="11"/>
        <v>0.14296916666666792</v>
      </c>
      <c r="X170" s="12">
        <f t="shared" ref="X170:Y170" si="342">N170-E170</f>
        <v>-8.7404924242423299E-2</v>
      </c>
      <c r="Y170" s="12">
        <f t="shared" si="342"/>
        <v>-0.19020122549019547</v>
      </c>
    </row>
    <row r="171" spans="1:25" x14ac:dyDescent="0.25">
      <c r="A171" s="11">
        <v>44971</v>
      </c>
      <c r="B171" s="12">
        <v>0.67309599999999992</v>
      </c>
      <c r="C171" s="12">
        <v>1.9497040000000001</v>
      </c>
      <c r="D171" s="12">
        <v>3.1069279999999999</v>
      </c>
      <c r="E171" s="12">
        <v>4.8740999999999994</v>
      </c>
      <c r="F171" s="12">
        <v>4.6039458333333334</v>
      </c>
      <c r="G171" s="12">
        <v>0.54123714285714286</v>
      </c>
      <c r="H171" s="12">
        <v>1.6423057142857145</v>
      </c>
      <c r="I171" s="12">
        <v>3.0531999999999999</v>
      </c>
      <c r="J171" s="12">
        <v>5.1173850000000005</v>
      </c>
      <c r="K171" s="12">
        <v>3.0337684210526312</v>
      </c>
      <c r="L171" s="12">
        <v>5.0827833333333334</v>
      </c>
      <c r="M171" s="12">
        <v>3.0639545454545445</v>
      </c>
      <c r="N171" s="12">
        <v>4.8699272727272715</v>
      </c>
      <c r="O171" s="12">
        <v>4.444682352941177</v>
      </c>
      <c r="P171" s="12"/>
      <c r="Q171" s="12">
        <f t="shared" ref="Q171:R171" si="343">G171-B171</f>
        <v>-0.13185885714285706</v>
      </c>
      <c r="R171" s="12">
        <f t="shared" si="343"/>
        <v>-0.30739828571428562</v>
      </c>
      <c r="S171" s="12">
        <f t="shared" si="7"/>
        <v>-7.3159578947368686E-2</v>
      </c>
      <c r="T171" s="12">
        <f t="shared" si="8"/>
        <v>-5.3727999999999998E-2</v>
      </c>
      <c r="U171" s="12">
        <f t="shared" si="9"/>
        <v>-4.2973454545455425E-2</v>
      </c>
      <c r="V171" s="12">
        <f t="shared" si="10"/>
        <v>0.208683333333334</v>
      </c>
      <c r="W171" s="12">
        <f t="shared" si="11"/>
        <v>0.24328500000000108</v>
      </c>
      <c r="X171" s="12">
        <f t="shared" ref="X171:Y171" si="344">N171-E171</f>
        <v>-4.172727272727883E-3</v>
      </c>
      <c r="Y171" s="12">
        <f t="shared" si="344"/>
        <v>-0.15926348039215643</v>
      </c>
    </row>
    <row r="172" spans="1:25" x14ac:dyDescent="0.25">
      <c r="A172" s="11">
        <v>44970</v>
      </c>
      <c r="B172" s="12">
        <v>0.67842799999999992</v>
      </c>
      <c r="C172" s="12">
        <v>1.94902</v>
      </c>
      <c r="D172" s="12">
        <v>3.1070479999999994</v>
      </c>
      <c r="E172" s="12">
        <v>4.8710416666666667</v>
      </c>
      <c r="F172" s="12">
        <v>4.6020333333333339</v>
      </c>
      <c r="G172" s="12">
        <v>0.5412057142857144</v>
      </c>
      <c r="H172" s="12">
        <v>1.6427371428571427</v>
      </c>
      <c r="I172" s="12">
        <v>3.0615199999999998</v>
      </c>
      <c r="J172" s="12">
        <v>5.1254550000000005</v>
      </c>
      <c r="K172" s="12">
        <v>3.0402</v>
      </c>
      <c r="L172" s="12">
        <v>5.0869999999999997</v>
      </c>
      <c r="M172" s="12">
        <v>3.0829000000000004</v>
      </c>
      <c r="N172" s="12">
        <v>4.8898818181818182</v>
      </c>
      <c r="O172" s="12">
        <v>4.4710176470588241</v>
      </c>
      <c r="P172" s="12"/>
      <c r="Q172" s="12">
        <f t="shared" ref="Q172:R172" si="345">G172-B172</f>
        <v>-0.13722228571428552</v>
      </c>
      <c r="R172" s="12">
        <f t="shared" si="345"/>
        <v>-0.3062828571428573</v>
      </c>
      <c r="S172" s="12">
        <f t="shared" si="7"/>
        <v>-6.6847999999999352E-2</v>
      </c>
      <c r="T172" s="12">
        <f t="shared" si="8"/>
        <v>-4.5527999999999569E-2</v>
      </c>
      <c r="U172" s="12">
        <f t="shared" si="9"/>
        <v>-2.4147999999998948E-2</v>
      </c>
      <c r="V172" s="12">
        <f t="shared" si="10"/>
        <v>0.21595833333333303</v>
      </c>
      <c r="W172" s="12">
        <f t="shared" si="11"/>
        <v>0.25441333333333382</v>
      </c>
      <c r="X172" s="12">
        <f t="shared" ref="X172:Y172" si="346">N172-E172</f>
        <v>1.8840151515151504E-2</v>
      </c>
      <c r="Y172" s="12">
        <f t="shared" si="346"/>
        <v>-0.13101568627450977</v>
      </c>
    </row>
    <row r="173" spans="1:25" x14ac:dyDescent="0.25">
      <c r="A173" s="11">
        <v>44967</v>
      </c>
      <c r="B173" s="12">
        <v>0.66908400000000001</v>
      </c>
      <c r="C173" s="12">
        <v>1.9532000000000003</v>
      </c>
      <c r="D173" s="12">
        <v>3.1737279999999997</v>
      </c>
      <c r="E173" s="12">
        <v>5.0090124999999999</v>
      </c>
      <c r="F173" s="12">
        <v>4.6604458333333341</v>
      </c>
      <c r="G173" s="12">
        <v>0.52786285714285708</v>
      </c>
      <c r="H173" s="12">
        <v>1.6382971428571429</v>
      </c>
      <c r="I173" s="12">
        <v>3.0500599999999993</v>
      </c>
      <c r="J173" s="12">
        <v>5.1058600000000007</v>
      </c>
      <c r="K173" s="12">
        <v>3.0265631578947363</v>
      </c>
      <c r="L173" s="12">
        <v>5.066644444444445</v>
      </c>
      <c r="M173" s="12">
        <v>3.1031272727272725</v>
      </c>
      <c r="N173" s="12">
        <v>4.8855181818181812</v>
      </c>
      <c r="O173" s="12">
        <v>4.5121705882352936</v>
      </c>
      <c r="P173" s="12"/>
      <c r="Q173" s="12">
        <f t="shared" ref="Q173:R173" si="347">G173-B173</f>
        <v>-0.14122114285714293</v>
      </c>
      <c r="R173" s="12">
        <f t="shared" si="347"/>
        <v>-0.31490285714285737</v>
      </c>
      <c r="S173" s="12">
        <f t="shared" si="7"/>
        <v>-0.14716484210526337</v>
      </c>
      <c r="T173" s="12">
        <f t="shared" si="8"/>
        <v>-0.12366800000000033</v>
      </c>
      <c r="U173" s="12">
        <f t="shared" si="9"/>
        <v>-7.0600727272727148E-2</v>
      </c>
      <c r="V173" s="12">
        <f t="shared" si="10"/>
        <v>5.7631944444445082E-2</v>
      </c>
      <c r="W173" s="12">
        <f t="shared" si="11"/>
        <v>9.6847500000000863E-2</v>
      </c>
      <c r="X173" s="12">
        <f t="shared" ref="X173:Y173" si="348">N173-E173</f>
        <v>-0.12349431818181866</v>
      </c>
      <c r="Y173" s="12">
        <f t="shared" si="348"/>
        <v>-0.14827524509804046</v>
      </c>
    </row>
    <row r="174" spans="1:25" x14ac:dyDescent="0.25">
      <c r="A174" s="13">
        <v>44966</v>
      </c>
      <c r="B174" s="12">
        <v>0.62594799999999995</v>
      </c>
      <c r="C174" s="12">
        <v>1.8806800000000001</v>
      </c>
      <c r="D174" s="12">
        <v>3.0844479999999992</v>
      </c>
      <c r="E174" s="12">
        <v>4.9562583333333334</v>
      </c>
      <c r="F174" s="12">
        <v>4.5985249999999986</v>
      </c>
      <c r="G174" s="12">
        <v>0.52383428571428559</v>
      </c>
      <c r="H174" s="12">
        <v>1.6373371428571428</v>
      </c>
      <c r="I174" s="12">
        <v>3.0439949999999998</v>
      </c>
      <c r="J174" s="12">
        <v>5.1309500000000012</v>
      </c>
      <c r="K174" s="12">
        <v>3.0171263157894739</v>
      </c>
      <c r="L174" s="12">
        <v>5.0756888888888883</v>
      </c>
      <c r="M174" s="12">
        <v>3.1211090909090911</v>
      </c>
      <c r="N174" s="12">
        <v>4.9445272727272718</v>
      </c>
      <c r="O174" s="12">
        <v>4.5094352941176474</v>
      </c>
      <c r="P174" s="12"/>
      <c r="Q174" s="12">
        <f t="shared" ref="Q174:R174" si="349">G174-B174</f>
        <v>-0.10211371428571436</v>
      </c>
      <c r="R174" s="12">
        <f t="shared" si="349"/>
        <v>-0.24334285714285731</v>
      </c>
      <c r="S174" s="12">
        <f t="shared" si="7"/>
        <v>-6.7321684210525312E-2</v>
      </c>
      <c r="T174" s="12">
        <f t="shared" si="8"/>
        <v>-4.0452999999999406E-2</v>
      </c>
      <c r="U174" s="12">
        <f t="shared" si="9"/>
        <v>3.6661090909091865E-2</v>
      </c>
      <c r="V174" s="12">
        <f t="shared" si="10"/>
        <v>0.11943055555555482</v>
      </c>
      <c r="W174" s="12">
        <f t="shared" si="11"/>
        <v>0.1746916666666678</v>
      </c>
      <c r="X174" s="12">
        <f t="shared" ref="X174:Y174" si="350">N174-E174</f>
        <v>-1.1731060606061661E-2</v>
      </c>
      <c r="Y174" s="12">
        <f t="shared" si="350"/>
        <v>-8.9089705882351211E-2</v>
      </c>
    </row>
    <row r="175" spans="1:25" x14ac:dyDescent="0.25">
      <c r="A175" s="13">
        <v>44965</v>
      </c>
      <c r="B175" s="12">
        <v>0.61327999999999994</v>
      </c>
      <c r="C175" s="12">
        <v>1.8666240000000003</v>
      </c>
      <c r="D175" s="12">
        <v>3.108476</v>
      </c>
      <c r="E175" s="12">
        <v>4.9417666666666662</v>
      </c>
      <c r="F175" s="12">
        <v>4.637783333333334</v>
      </c>
      <c r="G175" s="12">
        <v>0.52605142857142861</v>
      </c>
      <c r="H175" s="12">
        <v>1.6379885714285709</v>
      </c>
      <c r="I175" s="12">
        <v>3.0473650000000001</v>
      </c>
      <c r="J175" s="12">
        <v>5.1280350000000006</v>
      </c>
      <c r="K175" s="12">
        <v>3.0222842105263155</v>
      </c>
      <c r="L175" s="12">
        <v>5.0737055555555557</v>
      </c>
      <c r="M175" s="12">
        <v>3.124154545454545</v>
      </c>
      <c r="N175" s="12">
        <v>4.9432090909090913</v>
      </c>
      <c r="O175" s="12">
        <v>4.4839235294117641</v>
      </c>
      <c r="P175" s="12"/>
      <c r="Q175" s="12">
        <f t="shared" ref="Q175:R175" si="351">G175-B175</f>
        <v>-8.7228571428571322E-2</v>
      </c>
      <c r="R175" s="12">
        <f t="shared" si="351"/>
        <v>-0.22863542857142938</v>
      </c>
      <c r="S175" s="12">
        <f t="shared" si="7"/>
        <v>-8.6191789473684555E-2</v>
      </c>
      <c r="T175" s="12">
        <f t="shared" si="8"/>
        <v>-6.1110999999999915E-2</v>
      </c>
      <c r="U175" s="12">
        <f t="shared" si="9"/>
        <v>1.5678545454544945E-2</v>
      </c>
      <c r="V175" s="12">
        <f t="shared" si="10"/>
        <v>0.13193888888888949</v>
      </c>
      <c r="W175" s="12">
        <f t="shared" si="11"/>
        <v>0.18626833333333437</v>
      </c>
      <c r="X175" s="12">
        <f t="shared" ref="X175:Y175" si="352">N175-E175</f>
        <v>1.4424242424251332E-3</v>
      </c>
      <c r="Y175" s="12">
        <f t="shared" si="352"/>
        <v>-0.15385980392156995</v>
      </c>
    </row>
    <row r="176" spans="1:25" x14ac:dyDescent="0.25">
      <c r="A176" s="13">
        <v>44964</v>
      </c>
      <c r="B176" s="12">
        <v>0.58687199999999995</v>
      </c>
      <c r="C176" s="12">
        <v>1.8392999999999995</v>
      </c>
      <c r="D176" s="12">
        <v>3.0311319999999999</v>
      </c>
      <c r="E176" s="12">
        <v>4.8651999999999989</v>
      </c>
      <c r="F176" s="12">
        <v>4.6045041666666666</v>
      </c>
      <c r="G176" s="12">
        <v>0.5269085714285715</v>
      </c>
      <c r="H176" s="12">
        <v>1.6387228571428567</v>
      </c>
      <c r="I176" s="12">
        <v>3.0485099999999998</v>
      </c>
      <c r="J176" s="12">
        <v>5.1240450000000006</v>
      </c>
      <c r="K176" s="12">
        <v>3.0269052631578948</v>
      </c>
      <c r="L176" s="12">
        <v>5.0720722222222223</v>
      </c>
      <c r="M176" s="12">
        <v>3.1352363636363636</v>
      </c>
      <c r="N176" s="12">
        <v>4.9801181818181819</v>
      </c>
      <c r="O176" s="12">
        <v>4.5341705882352938</v>
      </c>
      <c r="P176" s="12"/>
      <c r="Q176" s="12">
        <f t="shared" ref="Q176:R176" si="353">G176-B176</f>
        <v>-5.9963428571428445E-2</v>
      </c>
      <c r="R176" s="12">
        <f t="shared" si="353"/>
        <v>-0.20057714285714279</v>
      </c>
      <c r="S176" s="12">
        <f t="shared" si="7"/>
        <v>-4.2267368421051721E-3</v>
      </c>
      <c r="T176" s="12">
        <f t="shared" si="8"/>
        <v>1.7377999999999894E-2</v>
      </c>
      <c r="U176" s="12">
        <f t="shared" si="9"/>
        <v>0.10410436363636366</v>
      </c>
      <c r="V176" s="12">
        <f t="shared" si="10"/>
        <v>0.20687222222222346</v>
      </c>
      <c r="W176" s="12">
        <f t="shared" si="11"/>
        <v>0.25884500000000177</v>
      </c>
      <c r="X176" s="12">
        <f t="shared" ref="X176:Y176" si="354">N176-E176</f>
        <v>0.11491818181818303</v>
      </c>
      <c r="Y176" s="12">
        <f t="shared" si="354"/>
        <v>-7.0333578431372779E-2</v>
      </c>
    </row>
    <row r="177" spans="1:25" x14ac:dyDescent="0.25">
      <c r="A177" s="13">
        <v>44963</v>
      </c>
      <c r="B177" s="12">
        <v>0.63075199999999987</v>
      </c>
      <c r="C177" s="12">
        <v>1.886792</v>
      </c>
      <c r="D177" s="12">
        <v>3.0729160000000002</v>
      </c>
      <c r="E177" s="12">
        <v>4.8978833333333336</v>
      </c>
      <c r="F177" s="12">
        <v>4.6229750000000012</v>
      </c>
      <c r="G177" s="12">
        <v>0.52730285714285696</v>
      </c>
      <c r="H177" s="12">
        <v>1.6424085714285712</v>
      </c>
      <c r="I177" s="12">
        <v>3.0462449999999999</v>
      </c>
      <c r="J177" s="12">
        <v>5.1188849999999997</v>
      </c>
      <c r="K177" s="12">
        <v>3.0265421052631574</v>
      </c>
      <c r="L177" s="12">
        <v>5.06785</v>
      </c>
      <c r="M177" s="12">
        <v>3.127063636363637</v>
      </c>
      <c r="N177" s="12">
        <v>4.9681363636363631</v>
      </c>
      <c r="O177" s="12">
        <v>4.5263058823529407</v>
      </c>
      <c r="P177" s="12"/>
      <c r="Q177" s="12">
        <f t="shared" ref="Q177:R177" si="355">G177-B177</f>
        <v>-0.10344914285714291</v>
      </c>
      <c r="R177" s="12">
        <f t="shared" si="355"/>
        <v>-0.24438342857142881</v>
      </c>
      <c r="S177" s="12">
        <f t="shared" si="7"/>
        <v>-4.6373894736842836E-2</v>
      </c>
      <c r="T177" s="12">
        <f t="shared" si="8"/>
        <v>-2.6671000000000333E-2</v>
      </c>
      <c r="U177" s="12">
        <f t="shared" si="9"/>
        <v>5.4147636363636842E-2</v>
      </c>
      <c r="V177" s="12">
        <f t="shared" si="10"/>
        <v>0.16996666666666638</v>
      </c>
      <c r="W177" s="12">
        <f t="shared" si="11"/>
        <v>0.2210016666666661</v>
      </c>
      <c r="X177" s="12">
        <f t="shared" ref="X177:Y177" si="356">N177-E177</f>
        <v>7.025303030302954E-2</v>
      </c>
      <c r="Y177" s="12">
        <f t="shared" si="356"/>
        <v>-9.6669117647060432E-2</v>
      </c>
    </row>
    <row r="178" spans="1:25" x14ac:dyDescent="0.25">
      <c r="A178" s="13">
        <v>44960</v>
      </c>
      <c r="B178" s="12">
        <v>0.68001599999999995</v>
      </c>
      <c r="C178" s="12">
        <v>1.8682079999999999</v>
      </c>
      <c r="D178" s="12">
        <v>3.0587880000000003</v>
      </c>
      <c r="E178" s="12">
        <v>4.8705124999999994</v>
      </c>
      <c r="F178" s="12">
        <v>4.6189166666666672</v>
      </c>
      <c r="G178" s="12">
        <v>0.52640857142857145</v>
      </c>
      <c r="H178" s="12">
        <v>1.6378200000000003</v>
      </c>
      <c r="I178" s="12">
        <v>3.0163300000000004</v>
      </c>
      <c r="J178" s="12">
        <v>5.0977250000000014</v>
      </c>
      <c r="K178" s="12">
        <v>2.9995684210526314</v>
      </c>
      <c r="L178" s="12">
        <v>5.0438111111111095</v>
      </c>
      <c r="M178" s="12">
        <v>3.0771363636363631</v>
      </c>
      <c r="N178" s="12">
        <v>4.9561818181818182</v>
      </c>
      <c r="O178" s="12">
        <v>4.4932882352941181</v>
      </c>
      <c r="P178" s="12"/>
      <c r="Q178" s="12">
        <f t="shared" ref="Q178:R178" si="357">G178-B178</f>
        <v>-0.15360742857142851</v>
      </c>
      <c r="R178" s="12">
        <f t="shared" si="357"/>
        <v>-0.23038799999999959</v>
      </c>
      <c r="S178" s="12">
        <f t="shared" si="7"/>
        <v>-5.9219578947368845E-2</v>
      </c>
      <c r="T178" s="12">
        <f t="shared" si="8"/>
        <v>-4.2457999999999885E-2</v>
      </c>
      <c r="U178" s="12">
        <f t="shared" si="9"/>
        <v>1.834836363636283E-2</v>
      </c>
      <c r="V178" s="12">
        <f t="shared" si="10"/>
        <v>0.17329861111111011</v>
      </c>
      <c r="W178" s="12">
        <f t="shared" si="11"/>
        <v>0.22721250000000204</v>
      </c>
      <c r="X178" s="12">
        <f t="shared" ref="X178:Y178" si="358">N178-E178</f>
        <v>8.5669318181818888E-2</v>
      </c>
      <c r="Y178" s="12">
        <f t="shared" si="358"/>
        <v>-0.12562843137254909</v>
      </c>
    </row>
    <row r="179" spans="1:25" x14ac:dyDescent="0.25">
      <c r="A179" s="13">
        <v>44959</v>
      </c>
      <c r="B179" s="12">
        <v>0.58563599999999982</v>
      </c>
      <c r="C179" s="12">
        <v>1.7217040000000003</v>
      </c>
      <c r="D179" s="12">
        <v>2.9643760000000001</v>
      </c>
      <c r="E179" s="12">
        <v>4.8495874999999993</v>
      </c>
      <c r="F179" s="12">
        <v>4.6119333333333339</v>
      </c>
      <c r="G179" s="12">
        <v>0.52802571428571421</v>
      </c>
      <c r="H179" s="12">
        <v>1.6385457142857143</v>
      </c>
      <c r="I179" s="12">
        <v>2.9993549999999995</v>
      </c>
      <c r="J179" s="12">
        <v>5.0866049999999996</v>
      </c>
      <c r="K179" s="12">
        <v>3.004283333333333</v>
      </c>
      <c r="L179" s="12">
        <v>5.0316833333333326</v>
      </c>
      <c r="M179" s="12">
        <v>3.043918181818182</v>
      </c>
      <c r="N179" s="12">
        <v>4.9365999999999994</v>
      </c>
      <c r="O179" s="12">
        <v>4.508058823529411</v>
      </c>
      <c r="P179" s="12"/>
      <c r="Q179" s="12">
        <f t="shared" ref="Q179:R179" si="359">G179-B179</f>
        <v>-5.7610285714285614E-2</v>
      </c>
      <c r="R179" s="12">
        <f t="shared" si="359"/>
        <v>-8.3158285714286073E-2</v>
      </c>
      <c r="S179" s="12">
        <f t="shared" si="7"/>
        <v>3.9907333333332851E-2</v>
      </c>
      <c r="T179" s="12">
        <f t="shared" si="8"/>
        <v>3.4978999999999427E-2</v>
      </c>
      <c r="U179" s="12">
        <f t="shared" si="9"/>
        <v>7.9542181818181845E-2</v>
      </c>
      <c r="V179" s="12">
        <f t="shared" si="10"/>
        <v>0.18209583333333335</v>
      </c>
      <c r="W179" s="12">
        <f t="shared" si="11"/>
        <v>0.23701750000000033</v>
      </c>
      <c r="X179" s="12">
        <f t="shared" ref="X179:Y179" si="360">N179-E179</f>
        <v>8.7012500000000159E-2</v>
      </c>
      <c r="Y179" s="12">
        <f t="shared" si="360"/>
        <v>-0.10387450980392288</v>
      </c>
    </row>
    <row r="180" spans="1:25" x14ac:dyDescent="0.25">
      <c r="A180" s="13">
        <v>44958</v>
      </c>
      <c r="B180" s="12">
        <v>0.66082000000000007</v>
      </c>
      <c r="C180" s="12">
        <v>1.8442600000000005</v>
      </c>
      <c r="D180" s="12">
        <v>3.1160833333333327</v>
      </c>
      <c r="E180" s="12">
        <v>4.9354458333333335</v>
      </c>
      <c r="F180" s="12">
        <v>4.6641791666666661</v>
      </c>
      <c r="G180" s="12">
        <v>0.53524285714285713</v>
      </c>
      <c r="H180" s="12">
        <v>1.6415885714285716</v>
      </c>
      <c r="I180" s="12">
        <v>3.0129250000000005</v>
      </c>
      <c r="J180" s="12">
        <v>5.0559799999999999</v>
      </c>
      <c r="K180" s="12">
        <v>3.0144000000000002</v>
      </c>
      <c r="L180" s="12">
        <v>5.0039000000000007</v>
      </c>
      <c r="M180" s="12">
        <v>3.070836363636364</v>
      </c>
      <c r="N180" s="12">
        <v>4.8828272727272726</v>
      </c>
      <c r="O180" s="12">
        <v>4.4113470588235293</v>
      </c>
      <c r="P180" s="12"/>
      <c r="Q180" s="12">
        <f t="shared" ref="Q180:R180" si="361">G180-B180</f>
        <v>-0.12557714285714294</v>
      </c>
      <c r="R180" s="12">
        <f t="shared" si="361"/>
        <v>-0.20267142857142884</v>
      </c>
      <c r="S180" s="12">
        <f t="shared" si="7"/>
        <v>-0.10168333333333246</v>
      </c>
      <c r="T180" s="12">
        <f t="shared" si="8"/>
        <v>-0.10315833333333213</v>
      </c>
      <c r="U180" s="12">
        <f t="shared" si="9"/>
        <v>-4.524696969696862E-2</v>
      </c>
      <c r="V180" s="12">
        <f t="shared" si="10"/>
        <v>6.8454166666667149E-2</v>
      </c>
      <c r="W180" s="12">
        <f t="shared" si="11"/>
        <v>0.12053416666666639</v>
      </c>
      <c r="X180" s="12">
        <f t="shared" ref="X180:Y180" si="362">N180-E180</f>
        <v>-5.261856060606096E-2</v>
      </c>
      <c r="Y180" s="12">
        <f t="shared" si="362"/>
        <v>-0.25283210784313681</v>
      </c>
    </row>
    <row r="181" spans="1:25" x14ac:dyDescent="0.25">
      <c r="A181" s="11">
        <v>44957</v>
      </c>
      <c r="B181" s="12">
        <v>0.42378400000000005</v>
      </c>
      <c r="C181" s="12">
        <v>1.5431999999999999</v>
      </c>
      <c r="D181" s="12">
        <v>2.8690041666666666</v>
      </c>
      <c r="E181" s="12">
        <v>4.6463041666666669</v>
      </c>
      <c r="F181" s="12">
        <v>4.492983333333334</v>
      </c>
      <c r="G181" s="12">
        <v>0.53188857142857149</v>
      </c>
      <c r="H181" s="12">
        <v>1.6416657142857147</v>
      </c>
      <c r="I181" s="12">
        <v>3.0196700000000001</v>
      </c>
      <c r="J181" s="12">
        <v>5.0134099999999995</v>
      </c>
      <c r="K181" s="12">
        <v>3.0206999999999997</v>
      </c>
      <c r="L181" s="12">
        <v>4.9768333333333334</v>
      </c>
      <c r="M181" s="12">
        <v>3.048172727272727</v>
      </c>
      <c r="N181" s="12">
        <v>4.7654272727272735</v>
      </c>
      <c r="O181" s="12">
        <v>4.1951588235294111</v>
      </c>
      <c r="P181" s="12"/>
      <c r="Q181" s="12">
        <f t="shared" ref="Q181:R181" si="363">G181-B181</f>
        <v>0.10810457142857144</v>
      </c>
      <c r="R181" s="12">
        <f t="shared" si="363"/>
        <v>9.8465714285714823E-2</v>
      </c>
      <c r="S181" s="12">
        <f t="shared" si="7"/>
        <v>0.15169583333333314</v>
      </c>
      <c r="T181" s="12">
        <f t="shared" si="8"/>
        <v>0.1506658333333335</v>
      </c>
      <c r="U181" s="12">
        <f t="shared" si="9"/>
        <v>0.17916856060606046</v>
      </c>
      <c r="V181" s="12">
        <f t="shared" si="10"/>
        <v>0.33052916666666654</v>
      </c>
      <c r="W181" s="12">
        <f t="shared" si="11"/>
        <v>0.36710583333333258</v>
      </c>
      <c r="X181" s="12">
        <f t="shared" ref="X181:Y181" si="364">N181-E181</f>
        <v>0.11912310606060661</v>
      </c>
      <c r="Y181" s="12">
        <f t="shared" si="364"/>
        <v>-0.29782450980392294</v>
      </c>
    </row>
    <row r="182" spans="1:25" x14ac:dyDescent="0.25">
      <c r="A182" s="11">
        <v>44956</v>
      </c>
      <c r="B182" s="12">
        <v>0.55835199999999996</v>
      </c>
      <c r="C182" s="12">
        <v>1.6132</v>
      </c>
      <c r="D182" s="12">
        <v>3.0080291666666668</v>
      </c>
      <c r="E182" s="12">
        <v>4.7484250000000001</v>
      </c>
      <c r="F182" s="12">
        <v>4.5620874999999996</v>
      </c>
      <c r="G182" s="12">
        <v>0.53201714285714286</v>
      </c>
      <c r="H182" s="12">
        <v>1.6418342857142856</v>
      </c>
      <c r="I182" s="12">
        <v>3.01797</v>
      </c>
      <c r="J182" s="12">
        <v>5.001479999999999</v>
      </c>
      <c r="K182" s="12">
        <v>3.0179111111111112</v>
      </c>
      <c r="L182" s="12">
        <v>4.9630277777777776</v>
      </c>
      <c r="M182" s="12">
        <v>3.0494636363636363</v>
      </c>
      <c r="N182" s="12">
        <v>4.7713454545454539</v>
      </c>
      <c r="O182" s="12">
        <v>4.183717647058824</v>
      </c>
      <c r="P182" s="12"/>
      <c r="Q182" s="12">
        <f t="shared" ref="Q182:R182" si="365">G182-B182</f>
        <v>-2.6334857142857104E-2</v>
      </c>
      <c r="R182" s="12">
        <f t="shared" si="365"/>
        <v>2.8634285714285612E-2</v>
      </c>
      <c r="S182" s="12">
        <f t="shared" si="7"/>
        <v>9.8819444444444571E-3</v>
      </c>
      <c r="T182" s="12">
        <f t="shared" si="8"/>
        <v>9.9408333333332877E-3</v>
      </c>
      <c r="U182" s="12">
        <f t="shared" si="9"/>
        <v>4.1434469696969511E-2</v>
      </c>
      <c r="V182" s="12">
        <f t="shared" si="10"/>
        <v>0.21460277777777748</v>
      </c>
      <c r="W182" s="12">
        <f t="shared" si="11"/>
        <v>0.25305499999999892</v>
      </c>
      <c r="X182" s="12">
        <f t="shared" ref="X182:Y182" si="366">N182-E182</f>
        <v>2.2920454545453772E-2</v>
      </c>
      <c r="Y182" s="12">
        <f t="shared" si="366"/>
        <v>-0.37836985294117564</v>
      </c>
    </row>
    <row r="183" spans="1:25" x14ac:dyDescent="0.25">
      <c r="A183" s="11">
        <v>44953</v>
      </c>
      <c r="B183" s="12">
        <v>0.65851999999999988</v>
      </c>
      <c r="C183" s="12">
        <v>1.7600480000000003</v>
      </c>
      <c r="D183" s="12">
        <v>2.9924833333333325</v>
      </c>
      <c r="E183" s="12">
        <v>4.829299999999999</v>
      </c>
      <c r="F183" s="12">
        <v>4.5603875</v>
      </c>
      <c r="G183" s="12">
        <v>0.55302571428571434</v>
      </c>
      <c r="H183" s="12">
        <v>1.6409257142857143</v>
      </c>
      <c r="I183" s="12">
        <v>3.0291800000000006</v>
      </c>
      <c r="J183" s="12">
        <v>4.9925100000000002</v>
      </c>
      <c r="K183" s="12">
        <v>3.0268333333333328</v>
      </c>
      <c r="L183" s="12">
        <v>4.952516666666666</v>
      </c>
      <c r="M183" s="12">
        <v>3.097845454545455</v>
      </c>
      <c r="N183" s="12">
        <v>4.7739363636363628</v>
      </c>
      <c r="O183" s="12">
        <v>4.2270529411764706</v>
      </c>
      <c r="P183" s="12"/>
      <c r="Q183" s="12">
        <f t="shared" ref="Q183:R183" si="367">G183-B183</f>
        <v>-0.10549428571428554</v>
      </c>
      <c r="R183" s="12">
        <f t="shared" si="367"/>
        <v>-0.11912228571428596</v>
      </c>
      <c r="S183" s="12">
        <f t="shared" si="7"/>
        <v>3.4350000000000325E-2</v>
      </c>
      <c r="T183" s="12">
        <f t="shared" si="8"/>
        <v>3.6696666666668154E-2</v>
      </c>
      <c r="U183" s="12">
        <f t="shared" si="9"/>
        <v>0.10536212121212252</v>
      </c>
      <c r="V183" s="12">
        <f t="shared" si="10"/>
        <v>0.12321666666666697</v>
      </c>
      <c r="W183" s="12">
        <f t="shared" si="11"/>
        <v>0.16321000000000119</v>
      </c>
      <c r="X183" s="12">
        <f t="shared" ref="X183:Y183" si="368">N183-E183</f>
        <v>-5.5363636363636282E-2</v>
      </c>
      <c r="Y183" s="12">
        <f t="shared" si="368"/>
        <v>-0.33333455882352947</v>
      </c>
    </row>
    <row r="184" spans="1:25" x14ac:dyDescent="0.25">
      <c r="A184" s="11">
        <v>44951</v>
      </c>
      <c r="B184" s="12">
        <v>0.67202399999999995</v>
      </c>
      <c r="C184" s="12">
        <v>1.7134479999999996</v>
      </c>
      <c r="D184" s="12">
        <v>2.9642375000000007</v>
      </c>
      <c r="E184" s="12">
        <v>4.8326833333333328</v>
      </c>
      <c r="F184" s="12">
        <v>4.5538708333333338</v>
      </c>
      <c r="G184" s="12">
        <v>0.5519885714285715</v>
      </c>
      <c r="H184" s="12">
        <v>1.6393800000000001</v>
      </c>
      <c r="I184" s="12">
        <v>2.9794899999999997</v>
      </c>
      <c r="J184" s="12">
        <v>4.9619799999999996</v>
      </c>
      <c r="K184" s="12">
        <v>2.9789833333333324</v>
      </c>
      <c r="L184" s="12">
        <v>4.9263055555555564</v>
      </c>
      <c r="M184" s="12">
        <v>3.0605272727272723</v>
      </c>
      <c r="N184" s="12">
        <v>4.7496999999999989</v>
      </c>
      <c r="O184" s="12">
        <v>4.2468352941176484</v>
      </c>
      <c r="P184" s="12"/>
      <c r="Q184" s="12">
        <f t="shared" ref="Q184:R184" si="369">G184-B184</f>
        <v>-0.12003542857142846</v>
      </c>
      <c r="R184" s="12">
        <f t="shared" si="369"/>
        <v>-7.4067999999999579E-2</v>
      </c>
      <c r="S184" s="12">
        <f t="shared" si="7"/>
        <v>1.4745833333331682E-2</v>
      </c>
      <c r="T184" s="12">
        <f t="shared" si="8"/>
        <v>1.5252499999999003E-2</v>
      </c>
      <c r="U184" s="12">
        <f t="shared" si="9"/>
        <v>9.6289772727271572E-2</v>
      </c>
      <c r="V184" s="12">
        <f t="shared" si="10"/>
        <v>9.3622222222223606E-2</v>
      </c>
      <c r="W184" s="12">
        <f t="shared" si="11"/>
        <v>0.12929666666666684</v>
      </c>
      <c r="X184" s="12">
        <f t="shared" ref="X184:Y184" si="370">N184-E184</f>
        <v>-8.2983333333333853E-2</v>
      </c>
      <c r="Y184" s="12">
        <f t="shared" si="370"/>
        <v>-0.30703553921568538</v>
      </c>
    </row>
    <row r="185" spans="1:25" x14ac:dyDescent="0.25">
      <c r="A185" s="11">
        <v>44950</v>
      </c>
      <c r="B185" s="12">
        <v>0.63992800000000005</v>
      </c>
      <c r="C185" s="12">
        <v>1.6191760000000004</v>
      </c>
      <c r="D185" s="12">
        <v>2.8529958333333334</v>
      </c>
      <c r="E185" s="12">
        <v>4.7598458333333333</v>
      </c>
      <c r="F185" s="12">
        <v>4.5202750000000007</v>
      </c>
      <c r="G185" s="12">
        <v>0.55381142857142851</v>
      </c>
      <c r="H185" s="12">
        <v>1.6402400000000001</v>
      </c>
      <c r="I185" s="12">
        <v>2.9766299999999992</v>
      </c>
      <c r="J185" s="12">
        <v>4.9512600000000004</v>
      </c>
      <c r="K185" s="12">
        <v>2.9766444444444442</v>
      </c>
      <c r="L185" s="12">
        <v>4.9166277777777792</v>
      </c>
      <c r="M185" s="12">
        <v>3.0593999999999997</v>
      </c>
      <c r="N185" s="12">
        <v>4.7441454545454542</v>
      </c>
      <c r="O185" s="12">
        <v>4.230864705882353</v>
      </c>
      <c r="P185" s="12"/>
      <c r="Q185" s="12">
        <f t="shared" ref="Q185:R185" si="371">G185-B185</f>
        <v>-8.6116571428571542E-2</v>
      </c>
      <c r="R185" s="12">
        <f t="shared" si="371"/>
        <v>2.106399999999975E-2</v>
      </c>
      <c r="S185" s="12">
        <f t="shared" si="7"/>
        <v>0.12364861111111081</v>
      </c>
      <c r="T185" s="12">
        <f t="shared" si="8"/>
        <v>0.12363416666666582</v>
      </c>
      <c r="U185" s="12">
        <f t="shared" si="9"/>
        <v>0.20640416666666628</v>
      </c>
      <c r="V185" s="12">
        <f t="shared" si="10"/>
        <v>0.15678194444444582</v>
      </c>
      <c r="W185" s="12">
        <f t="shared" si="11"/>
        <v>0.19141416666666711</v>
      </c>
      <c r="X185" s="12">
        <f t="shared" ref="X185:Y185" si="372">N185-E185</f>
        <v>-1.570037878787911E-2</v>
      </c>
      <c r="Y185" s="12">
        <f t="shared" si="372"/>
        <v>-0.28941029411764774</v>
      </c>
    </row>
    <row r="186" spans="1:25" x14ac:dyDescent="0.25">
      <c r="A186" s="11">
        <v>44949</v>
      </c>
      <c r="B186" s="12">
        <v>0.6072280000000001</v>
      </c>
      <c r="C186" s="12">
        <v>1.5836440000000003</v>
      </c>
      <c r="D186" s="12">
        <v>2.8134499999999996</v>
      </c>
      <c r="E186" s="12">
        <v>4.7164499999999991</v>
      </c>
      <c r="F186" s="12">
        <v>4.4984083333333329</v>
      </c>
      <c r="G186" s="12">
        <v>0.55613999999999997</v>
      </c>
      <c r="H186" s="12">
        <v>1.6417085714285713</v>
      </c>
      <c r="I186" s="12">
        <v>2.9736799999999999</v>
      </c>
      <c r="J186" s="12">
        <v>4.9368399999999992</v>
      </c>
      <c r="K186" s="12">
        <v>2.970566666666667</v>
      </c>
      <c r="L186" s="12">
        <v>4.8997833333333345</v>
      </c>
      <c r="M186" s="12">
        <v>3.0655727272727273</v>
      </c>
      <c r="N186" s="12">
        <v>4.7345272727272718</v>
      </c>
      <c r="O186" s="12">
        <v>4.2380000000000004</v>
      </c>
      <c r="P186" s="12"/>
      <c r="Q186" s="12">
        <f t="shared" ref="Q186:R186" si="373">G186-B186</f>
        <v>-5.1088000000000133E-2</v>
      </c>
      <c r="R186" s="12">
        <f t="shared" si="373"/>
        <v>5.8064571428571021E-2</v>
      </c>
      <c r="S186" s="12">
        <f t="shared" si="7"/>
        <v>0.15711666666666746</v>
      </c>
      <c r="T186" s="12">
        <f t="shared" si="8"/>
        <v>0.16023000000000032</v>
      </c>
      <c r="U186" s="12">
        <f t="shared" si="9"/>
        <v>0.25212272727272778</v>
      </c>
      <c r="V186" s="12">
        <f t="shared" si="10"/>
        <v>0.18333333333333535</v>
      </c>
      <c r="W186" s="12">
        <f t="shared" si="11"/>
        <v>0.22039000000000009</v>
      </c>
      <c r="X186" s="12">
        <f t="shared" ref="X186:Y186" si="374">N186-E186</f>
        <v>1.8077272727272664E-2</v>
      </c>
      <c r="Y186" s="12">
        <f t="shared" si="374"/>
        <v>-0.26040833333333246</v>
      </c>
    </row>
    <row r="187" spans="1:25" x14ac:dyDescent="0.25">
      <c r="A187" s="11">
        <v>44946</v>
      </c>
      <c r="B187" s="12">
        <v>0.76072399999999984</v>
      </c>
      <c r="C187" s="12">
        <v>1.6144399999999999</v>
      </c>
      <c r="D187" s="12">
        <v>2.8598208333333339</v>
      </c>
      <c r="E187" s="12">
        <v>4.9156750000000011</v>
      </c>
      <c r="F187" s="12">
        <v>4.5352499999999996</v>
      </c>
      <c r="G187" s="12">
        <v>0.56441142857142856</v>
      </c>
      <c r="H187" s="12">
        <v>1.6358514285714283</v>
      </c>
      <c r="I187" s="12">
        <v>2.9591600000000002</v>
      </c>
      <c r="J187" s="12">
        <v>4.9258749999999996</v>
      </c>
      <c r="K187" s="12">
        <v>2.9560277777777779</v>
      </c>
      <c r="L187" s="12">
        <v>4.8915611111111117</v>
      </c>
      <c r="M187" s="12">
        <v>3.0584909090909091</v>
      </c>
      <c r="N187" s="12">
        <v>4.7342909090909098</v>
      </c>
      <c r="O187" s="12">
        <v>4.2090352941176468</v>
      </c>
      <c r="P187" s="12"/>
      <c r="Q187" s="12">
        <f t="shared" ref="Q187:R187" si="375">G187-B187</f>
        <v>-0.19631257142857128</v>
      </c>
      <c r="R187" s="12">
        <f t="shared" si="375"/>
        <v>2.1411428571428415E-2</v>
      </c>
      <c r="S187" s="12">
        <f t="shared" si="7"/>
        <v>9.6206944444443998E-2</v>
      </c>
      <c r="T187" s="12">
        <f t="shared" si="8"/>
        <v>9.9339166666666312E-2</v>
      </c>
      <c r="U187" s="12">
        <f t="shared" si="9"/>
        <v>0.19867007575757523</v>
      </c>
      <c r="V187" s="12">
        <f t="shared" si="10"/>
        <v>-2.4113888888889434E-2</v>
      </c>
      <c r="W187" s="12">
        <f t="shared" si="11"/>
        <v>1.0199999999998433E-2</v>
      </c>
      <c r="X187" s="12">
        <f t="shared" ref="X187:Y187" si="376">N187-E187</f>
        <v>-0.18138409090909136</v>
      </c>
      <c r="Y187" s="12">
        <f t="shared" si="376"/>
        <v>-0.3262147058823528</v>
      </c>
    </row>
    <row r="188" spans="1:25" x14ac:dyDescent="0.25">
      <c r="A188" s="11">
        <v>44945</v>
      </c>
      <c r="B188" s="12">
        <v>0.874444</v>
      </c>
      <c r="C188" s="12">
        <v>1.6205679999999998</v>
      </c>
      <c r="D188" s="12">
        <v>2.9321583333333336</v>
      </c>
      <c r="E188" s="12">
        <v>4.8952291666666659</v>
      </c>
      <c r="F188" s="12">
        <v>4.6045166666666661</v>
      </c>
      <c r="G188" s="12">
        <v>0.56577142857142859</v>
      </c>
      <c r="H188" s="12">
        <v>1.6344428571428566</v>
      </c>
      <c r="I188" s="12">
        <v>2.9480849999999998</v>
      </c>
      <c r="J188" s="12">
        <v>4.9210500000000019</v>
      </c>
      <c r="K188" s="12">
        <v>2.942333333333333</v>
      </c>
      <c r="L188" s="12">
        <v>4.882827777777778</v>
      </c>
      <c r="M188" s="12">
        <v>3.0604090909090913</v>
      </c>
      <c r="N188" s="12">
        <v>4.7411636363636367</v>
      </c>
      <c r="O188" s="12">
        <v>4.2507176470588242</v>
      </c>
      <c r="P188" s="12"/>
      <c r="Q188" s="12">
        <f t="shared" ref="Q188:R188" si="377">G188-B188</f>
        <v>-0.30867257142857141</v>
      </c>
      <c r="R188" s="12">
        <f t="shared" si="377"/>
        <v>1.3874857142856856E-2</v>
      </c>
      <c r="S188" s="12">
        <f t="shared" si="7"/>
        <v>1.0174999999999379E-2</v>
      </c>
      <c r="T188" s="12">
        <f t="shared" si="8"/>
        <v>1.59266666666662E-2</v>
      </c>
      <c r="U188" s="12">
        <f t="shared" si="9"/>
        <v>0.12825075757575766</v>
      </c>
      <c r="V188" s="12">
        <f t="shared" si="10"/>
        <v>-1.2401388888887865E-2</v>
      </c>
      <c r="W188" s="12">
        <f t="shared" si="11"/>
        <v>2.5820833333336068E-2</v>
      </c>
      <c r="X188" s="12">
        <f t="shared" ref="X188:Y188" si="378">N188-E188</f>
        <v>-0.15406553030302916</v>
      </c>
      <c r="Y188" s="12">
        <f t="shared" si="378"/>
        <v>-0.35379901960784199</v>
      </c>
    </row>
    <row r="189" spans="1:25" x14ac:dyDescent="0.25">
      <c r="A189" s="11">
        <v>44944</v>
      </c>
      <c r="B189" s="12">
        <v>0.67143599999999992</v>
      </c>
      <c r="C189" s="12">
        <v>1.6218760000000001</v>
      </c>
      <c r="D189" s="12">
        <v>2.8917499999999996</v>
      </c>
      <c r="E189" s="12">
        <v>4.6868916666666669</v>
      </c>
      <c r="F189" s="12">
        <v>4.4690416666666666</v>
      </c>
      <c r="G189" s="12">
        <v>0.56645999999999996</v>
      </c>
      <c r="H189" s="12">
        <v>1.6335285714285719</v>
      </c>
      <c r="I189" s="12">
        <v>2.9341500000000007</v>
      </c>
      <c r="J189" s="12">
        <v>4.8961250000000005</v>
      </c>
      <c r="K189" s="12">
        <v>2.9306388888888892</v>
      </c>
      <c r="L189" s="12">
        <v>4.8574222222222225</v>
      </c>
      <c r="M189" s="12">
        <v>3.0361727272727275</v>
      </c>
      <c r="N189" s="12">
        <v>4.715672727272727</v>
      </c>
      <c r="O189" s="12">
        <v>4.2312058823529419</v>
      </c>
      <c r="P189" s="12"/>
      <c r="Q189" s="12">
        <f t="shared" ref="Q189:R189" si="379">G189-B189</f>
        <v>-0.10497599999999996</v>
      </c>
      <c r="R189" s="12">
        <f t="shared" si="379"/>
        <v>1.165257142857179E-2</v>
      </c>
      <c r="S189" s="12">
        <f t="shared" si="7"/>
        <v>3.8888888888889639E-2</v>
      </c>
      <c r="T189" s="12">
        <f t="shared" si="8"/>
        <v>4.2400000000001103E-2</v>
      </c>
      <c r="U189" s="12">
        <f t="shared" si="9"/>
        <v>0.14442272727272787</v>
      </c>
      <c r="V189" s="12">
        <f t="shared" si="10"/>
        <v>0.17053055555555563</v>
      </c>
      <c r="W189" s="12">
        <f t="shared" si="11"/>
        <v>0.2092333333333336</v>
      </c>
      <c r="X189" s="12">
        <f t="shared" ref="X189:Y189" si="380">N189-E189</f>
        <v>2.8781060606060116E-2</v>
      </c>
      <c r="Y189" s="12">
        <f t="shared" si="380"/>
        <v>-0.23783578431372465</v>
      </c>
    </row>
    <row r="190" spans="1:25" x14ac:dyDescent="0.25">
      <c r="A190" s="11">
        <v>44943</v>
      </c>
      <c r="B190" s="12">
        <v>0.67554800000000015</v>
      </c>
      <c r="C190" s="12">
        <v>1.5658400000000001</v>
      </c>
      <c r="D190" s="12">
        <v>2.8272333333333335</v>
      </c>
      <c r="E190" s="12">
        <v>4.8094999999999999</v>
      </c>
      <c r="F190" s="12">
        <v>4.500679166666667</v>
      </c>
      <c r="G190" s="12">
        <v>0.5683542857142857</v>
      </c>
      <c r="H190" s="12">
        <v>1.6357971428571427</v>
      </c>
      <c r="I190" s="12">
        <v>2.9267949999999998</v>
      </c>
      <c r="J190" s="12">
        <v>4.8868049999999998</v>
      </c>
      <c r="K190" s="12">
        <v>2.9190611111111107</v>
      </c>
      <c r="L190" s="12">
        <v>4.849505555555556</v>
      </c>
      <c r="M190" s="12">
        <v>3.0263636363636364</v>
      </c>
      <c r="N190" s="12">
        <v>4.7124090909090901</v>
      </c>
      <c r="O190" s="12">
        <v>4.1716176470588229</v>
      </c>
      <c r="P190" s="12"/>
      <c r="Q190" s="12">
        <f t="shared" ref="Q190:R190" si="381">G190-B190</f>
        <v>-0.10719371428571445</v>
      </c>
      <c r="R190" s="12">
        <f t="shared" si="381"/>
        <v>6.9957142857142607E-2</v>
      </c>
      <c r="S190" s="12">
        <f t="shared" si="7"/>
        <v>9.1827777777777175E-2</v>
      </c>
      <c r="T190" s="12">
        <f t="shared" si="8"/>
        <v>9.9561666666666326E-2</v>
      </c>
      <c r="U190" s="12">
        <f t="shared" si="9"/>
        <v>0.19913030303030288</v>
      </c>
      <c r="V190" s="12">
        <f t="shared" si="10"/>
        <v>4.0005555555556072E-2</v>
      </c>
      <c r="W190" s="12">
        <f t="shared" si="11"/>
        <v>7.7304999999999957E-2</v>
      </c>
      <c r="X190" s="12">
        <f t="shared" ref="X190:Y190" si="382">N190-E190</f>
        <v>-9.7090909090909783E-2</v>
      </c>
      <c r="Y190" s="12">
        <f t="shared" si="382"/>
        <v>-0.32906151960784413</v>
      </c>
    </row>
    <row r="191" spans="1:25" x14ac:dyDescent="0.25">
      <c r="A191" s="11">
        <v>44942</v>
      </c>
      <c r="B191" s="12">
        <v>0.65722800000000003</v>
      </c>
      <c r="C191" s="12">
        <v>1.5346800000000003</v>
      </c>
      <c r="D191" s="12">
        <v>2.8014250000000001</v>
      </c>
      <c r="E191" s="12">
        <v>4.776016666666667</v>
      </c>
      <c r="F191" s="12">
        <v>4.4858916666666664</v>
      </c>
      <c r="G191" s="12">
        <v>0.56924571428571447</v>
      </c>
      <c r="H191" s="12">
        <v>1.6355657142857141</v>
      </c>
      <c r="I191" s="12">
        <v>2.9265750000000006</v>
      </c>
      <c r="J191" s="12">
        <v>4.8758249999999999</v>
      </c>
      <c r="K191" s="12">
        <v>2.9176277777777782</v>
      </c>
      <c r="L191" s="12">
        <v>4.8367722222222227</v>
      </c>
      <c r="M191" s="12">
        <v>3.0275363636363632</v>
      </c>
      <c r="N191" s="12">
        <v>4.6974090909090913</v>
      </c>
      <c r="O191" s="12">
        <v>4.1721176470588235</v>
      </c>
      <c r="P191" s="12"/>
      <c r="Q191" s="12">
        <f t="shared" ref="Q191:R191" si="383">G191-B191</f>
        <v>-8.7982285714285569E-2</v>
      </c>
      <c r="R191" s="12">
        <f t="shared" si="383"/>
        <v>0.1008857142857138</v>
      </c>
      <c r="S191" s="12">
        <f t="shared" si="7"/>
        <v>0.1162027777777781</v>
      </c>
      <c r="T191" s="12">
        <f t="shared" si="8"/>
        <v>0.12515000000000054</v>
      </c>
      <c r="U191" s="12">
        <f t="shared" si="9"/>
        <v>0.22611136363636319</v>
      </c>
      <c r="V191" s="12">
        <f t="shared" si="10"/>
        <v>6.0755555555555674E-2</v>
      </c>
      <c r="W191" s="12">
        <f t="shared" si="11"/>
        <v>9.9808333333332833E-2</v>
      </c>
      <c r="X191" s="12">
        <f t="shared" ref="X191:Y191" si="384">N191-E191</f>
        <v>-7.8607575757575709E-2</v>
      </c>
      <c r="Y191" s="12">
        <f t="shared" si="384"/>
        <v>-0.3137740196078429</v>
      </c>
    </row>
    <row r="192" spans="1:25" x14ac:dyDescent="0.25">
      <c r="A192" s="11">
        <v>44939</v>
      </c>
      <c r="B192" s="12">
        <v>0.80476799999999993</v>
      </c>
      <c r="C192" s="12">
        <v>1.4915560000000001</v>
      </c>
      <c r="D192" s="12">
        <v>2.7643333333333331</v>
      </c>
      <c r="E192" s="12">
        <v>4.6891791666666682</v>
      </c>
      <c r="F192" s="12">
        <v>4.4854833333333328</v>
      </c>
      <c r="G192" s="12">
        <v>0.56644000000000005</v>
      </c>
      <c r="H192" s="12">
        <v>1.6327885714285715</v>
      </c>
      <c r="I192" s="12">
        <v>2.9153599999999997</v>
      </c>
      <c r="J192" s="12">
        <v>4.8646200000000004</v>
      </c>
      <c r="K192" s="12">
        <v>2.9078277777777775</v>
      </c>
      <c r="L192" s="12">
        <v>4.8238444444444442</v>
      </c>
      <c r="M192" s="12">
        <v>3.0252909090909088</v>
      </c>
      <c r="N192" s="12">
        <v>4.6945181818181831</v>
      </c>
      <c r="O192" s="12">
        <v>4.1007294117647053</v>
      </c>
      <c r="P192" s="12"/>
      <c r="Q192" s="12">
        <f t="shared" ref="Q192:R192" si="385">G192-B192</f>
        <v>-0.23832799999999987</v>
      </c>
      <c r="R192" s="12">
        <f t="shared" si="385"/>
        <v>0.14123257142857137</v>
      </c>
      <c r="S192" s="12">
        <f t="shared" si="7"/>
        <v>0.14349444444444437</v>
      </c>
      <c r="T192" s="12">
        <f t="shared" si="8"/>
        <v>0.15102666666666664</v>
      </c>
      <c r="U192" s="12">
        <f t="shared" si="9"/>
        <v>0.26095757575757572</v>
      </c>
      <c r="V192" s="12">
        <f t="shared" si="10"/>
        <v>0.13466527777777593</v>
      </c>
      <c r="W192" s="12">
        <f t="shared" si="11"/>
        <v>0.17544083333333216</v>
      </c>
      <c r="X192" s="12">
        <f t="shared" ref="X192:Y192" si="386">N192-E192</f>
        <v>5.3390151515149142E-3</v>
      </c>
      <c r="Y192" s="12">
        <f t="shared" si="386"/>
        <v>-0.38475392156862753</v>
      </c>
    </row>
    <row r="193" spans="1:25" x14ac:dyDescent="0.25">
      <c r="A193" s="11">
        <v>44938</v>
      </c>
      <c r="B193" s="12">
        <v>0.85358800000000001</v>
      </c>
      <c r="C193" s="12">
        <v>1.5281519999999997</v>
      </c>
      <c r="D193" s="12">
        <v>2.6709458333333331</v>
      </c>
      <c r="E193" s="12">
        <v>4.6798041666666661</v>
      </c>
      <c r="F193" s="12">
        <v>4.4887666666666659</v>
      </c>
      <c r="G193" s="12">
        <v>0.57095142857142878</v>
      </c>
      <c r="H193" s="12">
        <v>1.6373628571428571</v>
      </c>
      <c r="I193" s="12">
        <v>2.9237600000000006</v>
      </c>
      <c r="J193" s="12">
        <v>4.8705550000000013</v>
      </c>
      <c r="K193" s="12">
        <v>2.9185500000000002</v>
      </c>
      <c r="L193" s="12">
        <v>4.8271222222222221</v>
      </c>
      <c r="M193" s="12">
        <v>3.046136363636363</v>
      </c>
      <c r="N193" s="12">
        <v>4.7008000000000001</v>
      </c>
      <c r="O193" s="12">
        <v>4.0520647058823522</v>
      </c>
      <c r="P193" s="12"/>
      <c r="Q193" s="12">
        <f t="shared" ref="Q193:R193" si="387">G193-B193</f>
        <v>-0.28263657142857124</v>
      </c>
      <c r="R193" s="12">
        <f t="shared" si="387"/>
        <v>0.10921085714285739</v>
      </c>
      <c r="S193" s="12">
        <f t="shared" si="7"/>
        <v>0.24760416666666707</v>
      </c>
      <c r="T193" s="12">
        <f t="shared" si="8"/>
        <v>0.25281416666666745</v>
      </c>
      <c r="U193" s="12">
        <f t="shared" si="9"/>
        <v>0.37519053030302985</v>
      </c>
      <c r="V193" s="12">
        <f t="shared" si="10"/>
        <v>0.14731805555555599</v>
      </c>
      <c r="W193" s="12">
        <f t="shared" si="11"/>
        <v>0.1907508333333352</v>
      </c>
      <c r="X193" s="12">
        <f t="shared" ref="X193:Y193" si="388">N193-E193</f>
        <v>2.0995833333333991E-2</v>
      </c>
      <c r="Y193" s="12">
        <f t="shared" si="388"/>
        <v>-0.43670196078431367</v>
      </c>
    </row>
    <row r="194" spans="1:25" x14ac:dyDescent="0.25">
      <c r="A194" s="11">
        <v>44937</v>
      </c>
      <c r="B194" s="12">
        <v>0.68692399999999987</v>
      </c>
      <c r="C194" s="12">
        <v>1.4295399999999998</v>
      </c>
      <c r="D194" s="12">
        <v>2.6416000000000008</v>
      </c>
      <c r="E194" s="12">
        <v>4.6257458333333341</v>
      </c>
      <c r="F194" s="12">
        <v>4.3990666666666671</v>
      </c>
      <c r="G194" s="12">
        <v>0.57278857142857142</v>
      </c>
      <c r="H194" s="12">
        <v>1.6335599999999999</v>
      </c>
      <c r="I194" s="12">
        <v>2.9134000000000002</v>
      </c>
      <c r="J194" s="12">
        <v>4.8669250000000002</v>
      </c>
      <c r="K194" s="12">
        <v>2.9074777777777778</v>
      </c>
      <c r="L194" s="12">
        <v>4.8199555555555555</v>
      </c>
      <c r="M194" s="12">
        <v>3.0517272727272724</v>
      </c>
      <c r="N194" s="12">
        <v>4.6952545454545449</v>
      </c>
      <c r="O194" s="12">
        <v>3.9881352941176469</v>
      </c>
      <c r="P194" s="12"/>
      <c r="Q194" s="12">
        <f t="shared" ref="Q194:R194" si="389">G194-B194</f>
        <v>-0.11413542857142844</v>
      </c>
      <c r="R194" s="12">
        <f t="shared" si="389"/>
        <v>0.20402000000000009</v>
      </c>
      <c r="S194" s="12">
        <f t="shared" si="7"/>
        <v>0.26587777777777699</v>
      </c>
      <c r="T194" s="12">
        <f t="shared" si="8"/>
        <v>0.27179999999999938</v>
      </c>
      <c r="U194" s="12">
        <f t="shared" si="9"/>
        <v>0.41012727272727156</v>
      </c>
      <c r="V194" s="12">
        <f t="shared" si="10"/>
        <v>0.19420972222222144</v>
      </c>
      <c r="W194" s="12">
        <f t="shared" si="11"/>
        <v>0.24117916666666606</v>
      </c>
      <c r="X194" s="12">
        <f t="shared" ref="X194:Y194" si="390">N194-E194</f>
        <v>6.9508712121210792E-2</v>
      </c>
      <c r="Y194" s="12">
        <f t="shared" si="390"/>
        <v>-0.41093137254902024</v>
      </c>
    </row>
    <row r="195" spans="1:25" x14ac:dyDescent="0.25">
      <c r="A195" s="11">
        <v>44936</v>
      </c>
      <c r="B195" s="12">
        <v>0.74073599999999995</v>
      </c>
      <c r="C195" s="12">
        <v>1.5220440000000002</v>
      </c>
      <c r="D195" s="12">
        <v>2.6867833333333331</v>
      </c>
      <c r="E195" s="12">
        <v>4.7448541666666673</v>
      </c>
      <c r="F195" s="12">
        <v>4.4081791666666668</v>
      </c>
      <c r="G195" s="12">
        <v>0.5750142857142857</v>
      </c>
      <c r="H195" s="12">
        <v>1.6229771428571422</v>
      </c>
      <c r="I195" s="12">
        <v>2.9065349999999999</v>
      </c>
      <c r="J195" s="12">
        <v>4.8671600000000002</v>
      </c>
      <c r="K195" s="12">
        <v>2.9006833333333328</v>
      </c>
      <c r="L195" s="12">
        <v>4.8180500000000004</v>
      </c>
      <c r="M195" s="12">
        <v>3.0374363636363637</v>
      </c>
      <c r="N195" s="12">
        <v>4.7086999999999994</v>
      </c>
      <c r="O195" s="12">
        <v>3.8808529411764692</v>
      </c>
      <c r="P195" s="12"/>
      <c r="Q195" s="12">
        <f t="shared" ref="Q195:R195" si="391">G195-B195</f>
        <v>-0.16572171428571425</v>
      </c>
      <c r="R195" s="12">
        <f t="shared" si="391"/>
        <v>0.10093314285714206</v>
      </c>
      <c r="S195" s="12">
        <f t="shared" si="7"/>
        <v>0.21389999999999976</v>
      </c>
      <c r="T195" s="12">
        <f t="shared" si="8"/>
        <v>0.21975166666666679</v>
      </c>
      <c r="U195" s="12">
        <f t="shared" si="9"/>
        <v>0.35065303030303063</v>
      </c>
      <c r="V195" s="12">
        <f t="shared" si="10"/>
        <v>7.3195833333333127E-2</v>
      </c>
      <c r="W195" s="12">
        <f t="shared" si="11"/>
        <v>0.12230583333333289</v>
      </c>
      <c r="X195" s="12">
        <f t="shared" ref="X195:Y195" si="392">N195-E195</f>
        <v>-3.615416666666782E-2</v>
      </c>
      <c r="Y195" s="12">
        <f t="shared" si="392"/>
        <v>-0.52732622549019759</v>
      </c>
    </row>
    <row r="196" spans="1:25" x14ac:dyDescent="0.25">
      <c r="A196" s="13">
        <v>44935</v>
      </c>
      <c r="B196" s="12">
        <v>0.72785600000000006</v>
      </c>
      <c r="C196" s="12">
        <v>1.5182599999999999</v>
      </c>
      <c r="D196" s="12">
        <v>2.663416666666667</v>
      </c>
      <c r="E196" s="12">
        <v>4.6467750000000008</v>
      </c>
      <c r="F196" s="12">
        <v>4.3948708333333339</v>
      </c>
      <c r="G196" s="12">
        <v>0.57755999999999996</v>
      </c>
      <c r="H196" s="12">
        <v>1.6194171428571427</v>
      </c>
      <c r="I196" s="12">
        <v>2.9095149999999999</v>
      </c>
      <c r="J196" s="12">
        <v>4.8579150000000002</v>
      </c>
      <c r="K196" s="12">
        <v>2.9026111111111113</v>
      </c>
      <c r="L196" s="12">
        <v>4.8092666666666677</v>
      </c>
      <c r="M196" s="12">
        <v>3.0399090909090911</v>
      </c>
      <c r="N196" s="12">
        <v>4.6909363636363635</v>
      </c>
      <c r="O196" s="12">
        <v>3.8684764705882353</v>
      </c>
      <c r="P196" s="12"/>
      <c r="Q196" s="12">
        <f t="shared" ref="Q196:R196" si="393">G196-B196</f>
        <v>-0.1502960000000001</v>
      </c>
      <c r="R196" s="12">
        <f t="shared" si="393"/>
        <v>0.10115714285714272</v>
      </c>
      <c r="S196" s="12">
        <f t="shared" si="7"/>
        <v>0.23919444444444427</v>
      </c>
      <c r="T196" s="12">
        <f t="shared" si="8"/>
        <v>0.24609833333333286</v>
      </c>
      <c r="U196" s="12">
        <f t="shared" si="9"/>
        <v>0.37649242424242413</v>
      </c>
      <c r="V196" s="12">
        <f t="shared" si="10"/>
        <v>0.16249166666666692</v>
      </c>
      <c r="W196" s="12">
        <f t="shared" si="11"/>
        <v>0.21113999999999944</v>
      </c>
      <c r="X196" s="12">
        <f t="shared" ref="X196:Y196" si="394">N196-E196</f>
        <v>4.4161363636362694E-2</v>
      </c>
      <c r="Y196" s="12">
        <f t="shared" si="394"/>
        <v>-0.52639436274509865</v>
      </c>
    </row>
    <row r="197" spans="1:25" x14ac:dyDescent="0.25">
      <c r="A197" s="13">
        <v>44932</v>
      </c>
      <c r="B197" s="12">
        <v>0.84195200000000014</v>
      </c>
      <c r="C197" s="12">
        <v>1.5204639999999998</v>
      </c>
      <c r="D197" s="12">
        <v>2.6568791666666667</v>
      </c>
      <c r="E197" s="12">
        <v>4.666875000000001</v>
      </c>
      <c r="F197" s="12">
        <v>4.4540041666666665</v>
      </c>
      <c r="G197" s="12">
        <v>0.57740571428571419</v>
      </c>
      <c r="H197" s="12">
        <v>1.6089971428571428</v>
      </c>
      <c r="I197" s="12">
        <v>2.8981649999999997</v>
      </c>
      <c r="J197" s="12">
        <v>4.844665</v>
      </c>
      <c r="K197" s="12">
        <v>2.8866944444444447</v>
      </c>
      <c r="L197" s="12">
        <v>4.7907944444444457</v>
      </c>
      <c r="M197" s="12">
        <v>3.0042636363636372</v>
      </c>
      <c r="N197" s="12">
        <v>4.6610818181818168</v>
      </c>
      <c r="O197" s="12">
        <v>3.8546117647058833</v>
      </c>
      <c r="P197" s="12"/>
      <c r="Q197" s="12">
        <f t="shared" ref="Q197:R197" si="395">G197-B197</f>
        <v>-0.26454628571428596</v>
      </c>
      <c r="R197" s="12">
        <f t="shared" si="395"/>
        <v>8.8533142857142977E-2</v>
      </c>
      <c r="S197" s="12">
        <f t="shared" si="7"/>
        <v>0.22981527777777799</v>
      </c>
      <c r="T197" s="12">
        <f t="shared" si="8"/>
        <v>0.24128583333333298</v>
      </c>
      <c r="U197" s="12">
        <f t="shared" si="9"/>
        <v>0.34738446969697057</v>
      </c>
      <c r="V197" s="12">
        <f t="shared" si="10"/>
        <v>0.12391944444444469</v>
      </c>
      <c r="W197" s="12">
        <f t="shared" si="11"/>
        <v>0.177789999999999</v>
      </c>
      <c r="X197" s="12">
        <f t="shared" ref="X197:Y197" si="396">N197-E197</f>
        <v>-5.7931818181842232E-3</v>
      </c>
      <c r="Y197" s="12">
        <f t="shared" si="396"/>
        <v>-0.59939240196078325</v>
      </c>
    </row>
    <row r="198" spans="1:25" x14ac:dyDescent="0.25">
      <c r="A198" s="13">
        <v>44931</v>
      </c>
      <c r="B198" s="12">
        <v>0.82024799999999976</v>
      </c>
      <c r="C198" s="12">
        <v>1.5387120000000001</v>
      </c>
      <c r="D198" s="12">
        <v>2.5745499999999999</v>
      </c>
      <c r="E198" s="12">
        <v>4.6566791666666676</v>
      </c>
      <c r="F198" s="12">
        <v>4.4150374999999995</v>
      </c>
      <c r="G198" s="12">
        <v>0.57833142857142872</v>
      </c>
      <c r="H198" s="12">
        <v>1.6067114285714286</v>
      </c>
      <c r="I198" s="12">
        <v>2.9169449999999997</v>
      </c>
      <c r="J198" s="12">
        <v>4.8385549999999995</v>
      </c>
      <c r="K198" s="12">
        <v>2.9041666666666668</v>
      </c>
      <c r="L198" s="12">
        <v>4.7843111111111121</v>
      </c>
      <c r="M198" s="12">
        <v>3.0590909090909091</v>
      </c>
      <c r="N198" s="12">
        <v>4.6624000000000008</v>
      </c>
      <c r="O198" s="12">
        <v>3.8534176470588233</v>
      </c>
      <c r="P198" s="12"/>
      <c r="Q198" s="12">
        <f t="shared" ref="Q198:R198" si="397">G198-B198</f>
        <v>-0.24191657142857104</v>
      </c>
      <c r="R198" s="12">
        <f t="shared" si="397"/>
        <v>6.7999428571428489E-2</v>
      </c>
      <c r="S198" s="12">
        <f t="shared" si="7"/>
        <v>0.32961666666666689</v>
      </c>
      <c r="T198" s="12">
        <f t="shared" si="8"/>
        <v>0.34239499999999978</v>
      </c>
      <c r="U198" s="12">
        <f t="shared" si="9"/>
        <v>0.48454090909090919</v>
      </c>
      <c r="V198" s="12">
        <f t="shared" si="10"/>
        <v>0.12763194444444448</v>
      </c>
      <c r="W198" s="12">
        <f t="shared" si="11"/>
        <v>0.1818758333333319</v>
      </c>
      <c r="X198" s="12">
        <f t="shared" ref="X198:Y198" si="398">N198-E198</f>
        <v>5.7208333333331751E-3</v>
      </c>
      <c r="Y198" s="12">
        <f t="shared" si="398"/>
        <v>-0.56161985294117622</v>
      </c>
    </row>
    <row r="199" spans="1:25" x14ac:dyDescent="0.25">
      <c r="A199" s="13">
        <v>44930</v>
      </c>
      <c r="B199" s="12">
        <v>0.79557200000000006</v>
      </c>
      <c r="C199" s="12">
        <v>1.585796</v>
      </c>
      <c r="D199" s="12">
        <v>2.7375375000000002</v>
      </c>
      <c r="E199" s="12">
        <v>4.6899416666666669</v>
      </c>
      <c r="F199" s="12">
        <v>4.4422666666666659</v>
      </c>
      <c r="G199" s="12">
        <v>0.57699714285714288</v>
      </c>
      <c r="H199" s="12">
        <v>1.6040685714285712</v>
      </c>
      <c r="I199" s="12">
        <v>2.9266100000000002</v>
      </c>
      <c r="J199" s="12">
        <v>4.8355549999999994</v>
      </c>
      <c r="K199" s="12">
        <v>2.9117500000000001</v>
      </c>
      <c r="L199" s="12">
        <v>4.7800111111111105</v>
      </c>
      <c r="M199" s="12">
        <v>3.0771272727272727</v>
      </c>
      <c r="N199" s="12">
        <v>4.6590545454545458</v>
      </c>
      <c r="O199" s="12">
        <v>3.8856882352941171</v>
      </c>
      <c r="P199" s="12"/>
      <c r="Q199" s="12">
        <f t="shared" ref="Q199:R199" si="399">G199-B199</f>
        <v>-0.21857485714285718</v>
      </c>
      <c r="R199" s="12">
        <f t="shared" si="399"/>
        <v>1.8272571428571194E-2</v>
      </c>
      <c r="S199" s="12">
        <f t="shared" si="7"/>
        <v>0.17421249999999988</v>
      </c>
      <c r="T199" s="12">
        <f t="shared" si="8"/>
        <v>0.18907249999999998</v>
      </c>
      <c r="U199" s="12">
        <f t="shared" si="9"/>
        <v>0.33958977272727253</v>
      </c>
      <c r="V199" s="12">
        <f t="shared" si="10"/>
        <v>9.0069444444443647E-2</v>
      </c>
      <c r="W199" s="12">
        <f t="shared" si="11"/>
        <v>0.14561333333333248</v>
      </c>
      <c r="X199" s="12">
        <f t="shared" ref="X199:Y199" si="400">N199-E199</f>
        <v>-3.0887121212121116E-2</v>
      </c>
      <c r="Y199" s="12">
        <f t="shared" si="400"/>
        <v>-0.55657843137254881</v>
      </c>
    </row>
    <row r="200" spans="1:25" x14ac:dyDescent="0.25">
      <c r="A200" s="13">
        <v>44929</v>
      </c>
      <c r="B200" s="12">
        <v>0.71852000000000005</v>
      </c>
      <c r="C200" s="12">
        <v>1.4043200000000002</v>
      </c>
      <c r="D200" s="12">
        <v>2.6051041666666666</v>
      </c>
      <c r="E200" s="12">
        <v>4.6350749999999996</v>
      </c>
      <c r="F200" s="12">
        <v>4.3967541666666667</v>
      </c>
      <c r="G200" s="12">
        <v>0.57660857142857136</v>
      </c>
      <c r="H200" s="12">
        <v>1.6034942857142853</v>
      </c>
      <c r="I200" s="12">
        <v>2.9416349999999998</v>
      </c>
      <c r="J200" s="12">
        <v>4.8326149999999988</v>
      </c>
      <c r="K200" s="12">
        <v>2.9258333333333324</v>
      </c>
      <c r="L200" s="12">
        <v>4.7803500000000003</v>
      </c>
      <c r="M200" s="12">
        <v>3.1044636363636369</v>
      </c>
      <c r="N200" s="12">
        <v>4.6431909090909089</v>
      </c>
      <c r="O200" s="12">
        <v>3.9090058823529414</v>
      </c>
      <c r="P200" s="12"/>
      <c r="Q200" s="12">
        <f t="shared" ref="Q200:R200" si="401">G200-B200</f>
        <v>-0.14191142857142869</v>
      </c>
      <c r="R200" s="12">
        <f t="shared" si="401"/>
        <v>0.19917428571428508</v>
      </c>
      <c r="S200" s="12">
        <f t="shared" si="7"/>
        <v>0.32072916666666584</v>
      </c>
      <c r="T200" s="12">
        <f t="shared" si="8"/>
        <v>0.33653083333333322</v>
      </c>
      <c r="U200" s="12">
        <f t="shared" si="9"/>
        <v>0.49935946969697032</v>
      </c>
      <c r="V200" s="12">
        <f t="shared" si="10"/>
        <v>0.14527500000000071</v>
      </c>
      <c r="W200" s="12">
        <f t="shared" si="11"/>
        <v>0.19753999999999916</v>
      </c>
      <c r="X200" s="12">
        <f t="shared" ref="X200:Y200" si="402">N200-E200</f>
        <v>8.1159090909093123E-3</v>
      </c>
      <c r="Y200" s="12">
        <f t="shared" si="402"/>
        <v>-0.4877482843137253</v>
      </c>
    </row>
    <row r="201" spans="1:25" x14ac:dyDescent="0.25">
      <c r="A201" s="13">
        <v>44928</v>
      </c>
      <c r="B201" s="12">
        <v>0.74185200000000007</v>
      </c>
      <c r="C201" s="12">
        <v>1.4960760000000002</v>
      </c>
      <c r="D201" s="12">
        <v>2.6190416666666669</v>
      </c>
      <c r="E201" s="12">
        <v>4.6446041666666664</v>
      </c>
      <c r="F201" s="12">
        <v>4.4027000000000003</v>
      </c>
      <c r="G201" s="12">
        <v>0.57424857142857133</v>
      </c>
      <c r="H201" s="12">
        <v>1.6238171428571431</v>
      </c>
      <c r="I201" s="12">
        <v>2.9375899999999993</v>
      </c>
      <c r="J201" s="12">
        <v>4.8274699999999999</v>
      </c>
      <c r="K201" s="12">
        <v>2.9225888888888889</v>
      </c>
      <c r="L201" s="12">
        <v>4.7765666666666675</v>
      </c>
      <c r="M201" s="12">
        <v>3.1</v>
      </c>
      <c r="N201" s="12">
        <v>4.6289909090909083</v>
      </c>
      <c r="O201" s="12">
        <v>3.9007882352941179</v>
      </c>
      <c r="P201" s="12"/>
      <c r="Q201" s="12">
        <f t="shared" ref="Q201:R201" si="403">G201-B201</f>
        <v>-0.16760342857142874</v>
      </c>
      <c r="R201" s="12">
        <f t="shared" si="403"/>
        <v>0.12774114285714289</v>
      </c>
      <c r="S201" s="12">
        <f t="shared" si="7"/>
        <v>0.30354722222222197</v>
      </c>
      <c r="T201" s="12">
        <f t="shared" si="8"/>
        <v>0.31854833333333232</v>
      </c>
      <c r="U201" s="12">
        <f t="shared" si="9"/>
        <v>0.48095833333333315</v>
      </c>
      <c r="V201" s="12">
        <f t="shared" si="10"/>
        <v>0.13196250000000109</v>
      </c>
      <c r="W201" s="12">
        <f t="shared" si="11"/>
        <v>0.18286583333333351</v>
      </c>
      <c r="X201" s="12">
        <f t="shared" ref="X201:Y201" si="404">N201-E201</f>
        <v>-1.5613257575758155E-2</v>
      </c>
      <c r="Y201" s="12">
        <f t="shared" si="404"/>
        <v>-0.50191176470588239</v>
      </c>
    </row>
    <row r="202" spans="1:25" x14ac:dyDescent="0.25">
      <c r="A202" s="11">
        <v>44925</v>
      </c>
      <c r="B202" s="12">
        <v>0.67835599999999996</v>
      </c>
      <c r="C202" s="12">
        <v>1.4754119999999999</v>
      </c>
      <c r="D202" s="12">
        <v>2.4557208333333329</v>
      </c>
      <c r="E202" s="12">
        <v>4.5530791666666666</v>
      </c>
      <c r="F202" s="12">
        <v>4.4018500000000005</v>
      </c>
      <c r="G202" s="12">
        <v>0.54619428571428574</v>
      </c>
      <c r="H202" s="12">
        <v>1.5950742857142863</v>
      </c>
      <c r="I202" s="12">
        <v>2.9191749999999996</v>
      </c>
      <c r="J202" s="12">
        <v>4.8073549999999994</v>
      </c>
      <c r="K202" s="12">
        <v>2.8996999999999993</v>
      </c>
      <c r="L202" s="12">
        <v>4.7505666666666677</v>
      </c>
      <c r="M202" s="12">
        <v>3.0892727272727272</v>
      </c>
      <c r="N202" s="12">
        <v>4.6216272727272729</v>
      </c>
      <c r="O202" s="12">
        <v>3.9143176470588239</v>
      </c>
      <c r="P202" s="12"/>
      <c r="Q202" s="12">
        <f t="shared" ref="Q202:R202" si="405">G202-B202</f>
        <v>-0.13216171428571422</v>
      </c>
      <c r="R202" s="12">
        <f t="shared" si="405"/>
        <v>0.11966228571428639</v>
      </c>
      <c r="S202" s="12">
        <f t="shared" si="7"/>
        <v>0.44397916666666637</v>
      </c>
      <c r="T202" s="12">
        <f t="shared" si="8"/>
        <v>0.46345416666666672</v>
      </c>
      <c r="U202" s="12">
        <f t="shared" si="9"/>
        <v>0.63355189393939426</v>
      </c>
      <c r="V202" s="12">
        <f t="shared" si="10"/>
        <v>0.19748750000000115</v>
      </c>
      <c r="W202" s="12">
        <f t="shared" si="11"/>
        <v>0.25427583333333281</v>
      </c>
      <c r="X202" s="12">
        <f t="shared" ref="X202:Y202" si="406">N202-E202</f>
        <v>6.8548106060606351E-2</v>
      </c>
      <c r="Y202" s="12">
        <f t="shared" si="406"/>
        <v>-0.48753235294117658</v>
      </c>
    </row>
    <row r="203" spans="1:25" x14ac:dyDescent="0.25">
      <c r="A203" s="11">
        <v>44924</v>
      </c>
      <c r="B203" s="12">
        <v>0.70029200000000003</v>
      </c>
      <c r="C203" s="12">
        <v>1.4971399999999997</v>
      </c>
      <c r="D203" s="12">
        <v>2.6081791666666665</v>
      </c>
      <c r="E203" s="12">
        <v>4.6019458333333336</v>
      </c>
      <c r="F203" s="12">
        <v>4.4283791666666659</v>
      </c>
      <c r="G203" s="12">
        <v>0.53692285714285715</v>
      </c>
      <c r="H203" s="12">
        <v>1.599425714285714</v>
      </c>
      <c r="I203" s="12">
        <v>2.9111000000000002</v>
      </c>
      <c r="J203" s="12">
        <v>4.7878499999999997</v>
      </c>
      <c r="K203" s="12">
        <v>2.8922555555555558</v>
      </c>
      <c r="L203" s="12">
        <v>4.7279</v>
      </c>
      <c r="M203" s="12">
        <v>3.1285818181818184</v>
      </c>
      <c r="N203" s="12">
        <v>4.6044545454545451</v>
      </c>
      <c r="O203" s="12">
        <v>3.9229000000000003</v>
      </c>
      <c r="P203" s="12"/>
      <c r="Q203" s="12">
        <f t="shared" ref="Q203:R203" si="407">G203-B203</f>
        <v>-0.16336914285714288</v>
      </c>
      <c r="R203" s="12">
        <f t="shared" si="407"/>
        <v>0.10228571428571431</v>
      </c>
      <c r="S203" s="12">
        <f t="shared" si="7"/>
        <v>0.28407638888888931</v>
      </c>
      <c r="T203" s="12">
        <f t="shared" si="8"/>
        <v>0.30292083333333375</v>
      </c>
      <c r="U203" s="12">
        <f t="shared" si="9"/>
        <v>0.52040265151515186</v>
      </c>
      <c r="V203" s="12">
        <f t="shared" si="10"/>
        <v>0.12595416666666637</v>
      </c>
      <c r="W203" s="12">
        <f t="shared" si="11"/>
        <v>0.18590416666666609</v>
      </c>
      <c r="X203" s="12">
        <f t="shared" ref="X203:Y203" si="408">N203-E203</f>
        <v>2.5087121212115093E-3</v>
      </c>
      <c r="Y203" s="12">
        <f t="shared" si="408"/>
        <v>-0.50547916666666559</v>
      </c>
    </row>
    <row r="204" spans="1:25" x14ac:dyDescent="0.25">
      <c r="A204" s="11">
        <v>44923</v>
      </c>
      <c r="B204" s="12">
        <v>0.72420400000000029</v>
      </c>
      <c r="C204" s="12">
        <v>1.4233799999999999</v>
      </c>
      <c r="D204" s="12">
        <v>2.601058333333333</v>
      </c>
      <c r="E204" s="12">
        <v>4.5796124999999996</v>
      </c>
      <c r="F204" s="12">
        <v>4.4146000000000001</v>
      </c>
      <c r="G204" s="12">
        <v>0.53200285714285722</v>
      </c>
      <c r="H204" s="12">
        <v>1.6044599999999998</v>
      </c>
      <c r="I204" s="12">
        <v>2.8997350000000002</v>
      </c>
      <c r="J204" s="12">
        <v>4.7753950000000005</v>
      </c>
      <c r="K204" s="12">
        <v>2.8804222222222222</v>
      </c>
      <c r="L204" s="12">
        <v>4.7158944444444444</v>
      </c>
      <c r="M204" s="12">
        <v>3.1188727272727275</v>
      </c>
      <c r="N204" s="12">
        <v>4.5944363636363628</v>
      </c>
      <c r="O204" s="12">
        <v>3.920300000000001</v>
      </c>
      <c r="P204" s="12"/>
      <c r="Q204" s="12">
        <f t="shared" ref="Q204:R204" si="409">G204-B204</f>
        <v>-0.19220114285714307</v>
      </c>
      <c r="R204" s="12">
        <f t="shared" si="409"/>
        <v>0.18107999999999991</v>
      </c>
      <c r="S204" s="12">
        <f t="shared" si="7"/>
        <v>0.27936388888888919</v>
      </c>
      <c r="T204" s="12">
        <f t="shared" si="8"/>
        <v>0.29867666666666715</v>
      </c>
      <c r="U204" s="12">
        <f t="shared" si="9"/>
        <v>0.51781439393939444</v>
      </c>
      <c r="V204" s="12">
        <f t="shared" si="10"/>
        <v>0.13628194444444475</v>
      </c>
      <c r="W204" s="12">
        <f t="shared" si="11"/>
        <v>0.19578250000000086</v>
      </c>
      <c r="X204" s="12">
        <f t="shared" ref="X204:Y204" si="410">N204-E204</f>
        <v>1.4823863636363122E-2</v>
      </c>
      <c r="Y204" s="12">
        <f t="shared" si="410"/>
        <v>-0.49429999999999907</v>
      </c>
    </row>
    <row r="205" spans="1:25" x14ac:dyDescent="0.25">
      <c r="A205" s="11">
        <v>44922</v>
      </c>
      <c r="B205" s="12">
        <v>0.70988799999999996</v>
      </c>
      <c r="C205" s="12">
        <v>1.4979480000000001</v>
      </c>
      <c r="D205" s="12">
        <v>2.5518916666666667</v>
      </c>
      <c r="E205" s="12">
        <v>4.5477333333333343</v>
      </c>
      <c r="F205" s="12">
        <v>4.3675916666666659</v>
      </c>
      <c r="G205" s="12">
        <v>0.53159142857142849</v>
      </c>
      <c r="H205" s="12">
        <v>1.592248571428571</v>
      </c>
      <c r="I205" s="12">
        <v>2.8900900000000003</v>
      </c>
      <c r="J205" s="12">
        <v>4.7585300000000004</v>
      </c>
      <c r="K205" s="12">
        <v>2.867283333333333</v>
      </c>
      <c r="L205" s="12">
        <v>4.7008499999999991</v>
      </c>
      <c r="M205" s="12">
        <v>3.0952818181818187</v>
      </c>
      <c r="N205" s="12">
        <v>4.576118181818182</v>
      </c>
      <c r="O205" s="12">
        <v>3.9445117647058821</v>
      </c>
      <c r="P205" s="12"/>
      <c r="Q205" s="12">
        <f t="shared" ref="Q205:R205" si="411">G205-B205</f>
        <v>-0.17829657142857147</v>
      </c>
      <c r="R205" s="12">
        <f t="shared" si="411"/>
        <v>9.4300571428570956E-2</v>
      </c>
      <c r="S205" s="12">
        <f t="shared" si="7"/>
        <v>0.31539166666666629</v>
      </c>
      <c r="T205" s="12">
        <f t="shared" si="8"/>
        <v>0.3381983333333336</v>
      </c>
      <c r="U205" s="12">
        <f t="shared" si="9"/>
        <v>0.54339015151515202</v>
      </c>
      <c r="V205" s="12">
        <f t="shared" si="10"/>
        <v>0.15311666666666479</v>
      </c>
      <c r="W205" s="12">
        <f t="shared" si="11"/>
        <v>0.21079666666666608</v>
      </c>
      <c r="X205" s="12">
        <f t="shared" ref="X205:Y205" si="412">N205-E205</f>
        <v>2.838484848484768E-2</v>
      </c>
      <c r="Y205" s="12">
        <f t="shared" si="412"/>
        <v>-0.42307990196078382</v>
      </c>
    </row>
    <row r="206" spans="1:25" x14ac:dyDescent="0.25">
      <c r="A206" s="11">
        <v>44921</v>
      </c>
      <c r="B206" s="12">
        <v>0.72374800000000017</v>
      </c>
      <c r="C206" s="12">
        <v>1.4334</v>
      </c>
      <c r="D206" s="12">
        <v>2.5711249999999999</v>
      </c>
      <c r="E206" s="12">
        <v>4.482358333333333</v>
      </c>
      <c r="F206" s="12">
        <v>4.3687958333333334</v>
      </c>
      <c r="G206" s="12">
        <v>0.52991142857142859</v>
      </c>
      <c r="H206" s="12">
        <v>1.5727914285714286</v>
      </c>
      <c r="I206" s="12">
        <v>2.8795549999999999</v>
      </c>
      <c r="J206" s="12">
        <v>4.7469500000000018</v>
      </c>
      <c r="K206" s="12">
        <v>2.8582222222222224</v>
      </c>
      <c r="L206" s="12">
        <v>4.6885666666666657</v>
      </c>
      <c r="M206" s="12">
        <v>3.0776181818181825</v>
      </c>
      <c r="N206" s="12">
        <v>4.5719909090909088</v>
      </c>
      <c r="O206" s="12">
        <v>3.9359529411764704</v>
      </c>
      <c r="P206" s="12"/>
      <c r="Q206" s="12">
        <f t="shared" ref="Q206:R206" si="413">G206-B206</f>
        <v>-0.19383657142857158</v>
      </c>
      <c r="R206" s="12">
        <f t="shared" si="413"/>
        <v>0.13939142857142861</v>
      </c>
      <c r="S206" s="12">
        <f t="shared" si="7"/>
        <v>0.28709722222222256</v>
      </c>
      <c r="T206" s="12">
        <f t="shared" si="8"/>
        <v>0.30842999999999998</v>
      </c>
      <c r="U206" s="12">
        <f t="shared" si="9"/>
        <v>0.50649318181818259</v>
      </c>
      <c r="V206" s="12">
        <f t="shared" si="10"/>
        <v>0.20620833333333266</v>
      </c>
      <c r="W206" s="12">
        <f t="shared" si="11"/>
        <v>0.26459166666666878</v>
      </c>
      <c r="X206" s="12">
        <f t="shared" ref="X206:Y206" si="414">N206-E206</f>
        <v>8.9632575757575772E-2</v>
      </c>
      <c r="Y206" s="12">
        <f t="shared" si="414"/>
        <v>-0.432842892156863</v>
      </c>
    </row>
    <row r="207" spans="1:25" x14ac:dyDescent="0.25">
      <c r="A207" s="11">
        <v>44918</v>
      </c>
      <c r="B207" s="12">
        <v>0.65374799999999988</v>
      </c>
      <c r="C207" s="12">
        <v>1.3938079999999999</v>
      </c>
      <c r="D207" s="12">
        <v>2.5447291666666669</v>
      </c>
      <c r="E207" s="12">
        <v>4.4912166666666655</v>
      </c>
      <c r="F207" s="12">
        <v>4.3814041666666661</v>
      </c>
      <c r="G207" s="12">
        <v>0.53084285714285717</v>
      </c>
      <c r="H207" s="12">
        <v>1.5610371428571423</v>
      </c>
      <c r="I207" s="12">
        <v>2.8775599999999995</v>
      </c>
      <c r="J207" s="12">
        <v>4.735125</v>
      </c>
      <c r="K207" s="12">
        <v>2.8551888888888883</v>
      </c>
      <c r="L207" s="12">
        <v>4.6760111111111113</v>
      </c>
      <c r="M207" s="12">
        <v>3.0727000000000002</v>
      </c>
      <c r="N207" s="12">
        <v>4.5546545454545457</v>
      </c>
      <c r="O207" s="12">
        <v>3.9424235294117653</v>
      </c>
      <c r="P207" s="12"/>
      <c r="Q207" s="12">
        <f t="shared" ref="Q207:R207" si="415">G207-B207</f>
        <v>-0.12290514285714271</v>
      </c>
      <c r="R207" s="12">
        <f t="shared" si="415"/>
        <v>0.16722914285714241</v>
      </c>
      <c r="S207" s="12">
        <f t="shared" si="7"/>
        <v>0.3104597222222214</v>
      </c>
      <c r="T207" s="12">
        <f t="shared" si="8"/>
        <v>0.33283083333333252</v>
      </c>
      <c r="U207" s="12">
        <f t="shared" si="9"/>
        <v>0.52797083333333328</v>
      </c>
      <c r="V207" s="12">
        <f t="shared" si="10"/>
        <v>0.18479444444444582</v>
      </c>
      <c r="W207" s="12">
        <f t="shared" si="11"/>
        <v>0.2439083333333345</v>
      </c>
      <c r="X207" s="12">
        <f t="shared" ref="X207:Y207" si="416">N207-E207</f>
        <v>6.3437878787880209E-2</v>
      </c>
      <c r="Y207" s="12">
        <f t="shared" si="416"/>
        <v>-0.43898063725490077</v>
      </c>
    </row>
    <row r="208" spans="1:25" x14ac:dyDescent="0.25">
      <c r="A208" s="11">
        <v>44917</v>
      </c>
      <c r="B208" s="12">
        <v>0.58355999999999997</v>
      </c>
      <c r="C208" s="12">
        <v>1.4657239999999998</v>
      </c>
      <c r="D208" s="12">
        <v>2.3899166666666671</v>
      </c>
      <c r="E208" s="12">
        <v>4.4589999999999987</v>
      </c>
      <c r="F208" s="12">
        <v>4.331433333333333</v>
      </c>
      <c r="G208" s="12">
        <v>0.53020285714285709</v>
      </c>
      <c r="H208" s="12">
        <v>1.5557457142857143</v>
      </c>
      <c r="I208" s="12">
        <v>2.8818849999999996</v>
      </c>
      <c r="J208" s="12">
        <v>4.7303850000000001</v>
      </c>
      <c r="K208" s="12">
        <v>2.852244444444445</v>
      </c>
      <c r="L208" s="12">
        <v>4.6612500000000008</v>
      </c>
      <c r="M208" s="12">
        <v>3.0784090909090907</v>
      </c>
      <c r="N208" s="12">
        <v>4.5480727272727277</v>
      </c>
      <c r="O208" s="12">
        <v>3.952017647058824</v>
      </c>
      <c r="P208" s="12"/>
      <c r="Q208" s="12">
        <f t="shared" ref="Q208:R208" si="417">G208-B208</f>
        <v>-5.3357142857142881E-2</v>
      </c>
      <c r="R208" s="12">
        <f t="shared" si="417"/>
        <v>9.0021714285714483E-2</v>
      </c>
      <c r="S208" s="12">
        <f t="shared" si="7"/>
        <v>0.46232777777777789</v>
      </c>
      <c r="T208" s="12">
        <f t="shared" si="8"/>
        <v>0.49196833333333245</v>
      </c>
      <c r="U208" s="12">
        <f t="shared" si="9"/>
        <v>0.68849242424242352</v>
      </c>
      <c r="V208" s="12">
        <f t="shared" si="10"/>
        <v>0.20225000000000204</v>
      </c>
      <c r="W208" s="12">
        <f t="shared" si="11"/>
        <v>0.27138500000000132</v>
      </c>
      <c r="X208" s="12">
        <f t="shared" ref="X208:Y208" si="418">N208-E208</f>
        <v>8.9072727272728969E-2</v>
      </c>
      <c r="Y208" s="12">
        <f t="shared" si="418"/>
        <v>-0.37941568627450906</v>
      </c>
    </row>
    <row r="209" spans="1:25" x14ac:dyDescent="0.25">
      <c r="A209" s="11">
        <v>44916</v>
      </c>
      <c r="B209" s="12">
        <v>0.51306800000000008</v>
      </c>
      <c r="C209" s="12">
        <v>1.3322959999999997</v>
      </c>
      <c r="D209" s="12">
        <v>2.4014166666666665</v>
      </c>
      <c r="E209" s="12">
        <v>4.3710583333333339</v>
      </c>
      <c r="F209" s="12">
        <v>4.2529291666666662</v>
      </c>
      <c r="G209" s="12">
        <v>0.52763142857142864</v>
      </c>
      <c r="H209" s="12">
        <v>1.5519314285714285</v>
      </c>
      <c r="I209" s="12">
        <v>2.8808449999999999</v>
      </c>
      <c r="J209" s="12">
        <v>4.7137950000000002</v>
      </c>
      <c r="K209" s="12">
        <v>2.8504888888888886</v>
      </c>
      <c r="L209" s="12">
        <v>4.6474277777777786</v>
      </c>
      <c r="M209" s="12">
        <v>3.0951090909090908</v>
      </c>
      <c r="N209" s="12">
        <v>4.5337090909090909</v>
      </c>
      <c r="O209" s="12">
        <v>3.9669705882352946</v>
      </c>
      <c r="P209" s="12"/>
      <c r="Q209" s="12">
        <f t="shared" ref="Q209:R209" si="419">G209-B209</f>
        <v>1.4563428571428561E-2</v>
      </c>
      <c r="R209" s="12">
        <f t="shared" si="419"/>
        <v>0.21963542857142881</v>
      </c>
      <c r="S209" s="12">
        <f t="shared" si="7"/>
        <v>0.44907222222222209</v>
      </c>
      <c r="T209" s="12">
        <f t="shared" si="8"/>
        <v>0.47942833333333335</v>
      </c>
      <c r="U209" s="12">
        <f t="shared" si="9"/>
        <v>0.69369242424242428</v>
      </c>
      <c r="V209" s="12">
        <f t="shared" si="10"/>
        <v>0.27636944444444467</v>
      </c>
      <c r="W209" s="12">
        <f t="shared" si="11"/>
        <v>0.34273666666666625</v>
      </c>
      <c r="X209" s="12">
        <f t="shared" ref="X209:Y209" si="420">N209-E209</f>
        <v>0.16265075757575698</v>
      </c>
      <c r="Y209" s="12">
        <f t="shared" si="420"/>
        <v>-0.28595857843137162</v>
      </c>
    </row>
    <row r="210" spans="1:25" x14ac:dyDescent="0.25">
      <c r="A210" s="11">
        <v>44915</v>
      </c>
      <c r="B210" s="12">
        <v>0.53078000000000003</v>
      </c>
      <c r="C210" s="12">
        <v>1.3413839999999999</v>
      </c>
      <c r="D210" s="12">
        <v>2.3562125000000003</v>
      </c>
      <c r="E210" s="12">
        <v>4.3302708333333344</v>
      </c>
      <c r="F210" s="12">
        <v>4.2922125000000007</v>
      </c>
      <c r="G210" s="12">
        <v>0.52333428571428564</v>
      </c>
      <c r="H210" s="12">
        <v>1.5434028571428573</v>
      </c>
      <c r="I210" s="12">
        <v>2.8749949999999997</v>
      </c>
      <c r="J210" s="12">
        <v>4.6904999999999992</v>
      </c>
      <c r="K210" s="12">
        <v>2.8445999999999998</v>
      </c>
      <c r="L210" s="12">
        <v>4.6302500000000002</v>
      </c>
      <c r="M210" s="12">
        <v>3.0880090909090909</v>
      </c>
      <c r="N210" s="12">
        <v>4.5026636363636365</v>
      </c>
      <c r="O210" s="12">
        <v>3.9406529411764706</v>
      </c>
      <c r="P210" s="12"/>
      <c r="Q210" s="12">
        <f t="shared" ref="Q210:R210" si="421">G210-B210</f>
        <v>-7.4457142857143888E-3</v>
      </c>
      <c r="R210" s="12">
        <f t="shared" si="421"/>
        <v>0.20201885714285739</v>
      </c>
      <c r="S210" s="12">
        <f t="shared" si="7"/>
        <v>0.48838749999999953</v>
      </c>
      <c r="T210" s="12">
        <f t="shared" si="8"/>
        <v>0.51878249999999948</v>
      </c>
      <c r="U210" s="12">
        <f t="shared" si="9"/>
        <v>0.73179659090909066</v>
      </c>
      <c r="V210" s="12">
        <f t="shared" si="10"/>
        <v>0.2999791666666658</v>
      </c>
      <c r="W210" s="12">
        <f t="shared" si="11"/>
        <v>0.36022916666666482</v>
      </c>
      <c r="X210" s="12">
        <f t="shared" ref="X210:Y210" si="422">N210-E210</f>
        <v>0.17239280303030213</v>
      </c>
      <c r="Y210" s="12">
        <f t="shared" si="422"/>
        <v>-0.35155955882353007</v>
      </c>
    </row>
    <row r="211" spans="1:25" x14ac:dyDescent="0.25">
      <c r="A211" s="11">
        <v>44914</v>
      </c>
      <c r="B211" s="12">
        <v>0.43887599999999999</v>
      </c>
      <c r="C211" s="12">
        <v>1.2225000000000004</v>
      </c>
      <c r="D211" s="12">
        <v>2.3197791666666663</v>
      </c>
      <c r="E211" s="12">
        <v>4.2574041666666664</v>
      </c>
      <c r="F211" s="12">
        <v>4.2393500000000008</v>
      </c>
      <c r="G211" s="12">
        <v>0.52238000000000018</v>
      </c>
      <c r="H211" s="12">
        <v>1.5341400000000003</v>
      </c>
      <c r="I211" s="12">
        <v>2.8778150000000005</v>
      </c>
      <c r="J211" s="12">
        <v>4.674809999999999</v>
      </c>
      <c r="K211" s="12">
        <v>2.8460222222222225</v>
      </c>
      <c r="L211" s="12">
        <v>4.617122222222223</v>
      </c>
      <c r="M211" s="12">
        <v>3.0936090909090908</v>
      </c>
      <c r="N211" s="12">
        <v>4.4805272727272731</v>
      </c>
      <c r="O211" s="12">
        <v>3.9459882352941178</v>
      </c>
      <c r="P211" s="12"/>
      <c r="Q211" s="12">
        <f t="shared" ref="Q211:R211" si="423">G211-B211</f>
        <v>8.3504000000000189E-2</v>
      </c>
      <c r="R211" s="12">
        <f t="shared" si="423"/>
        <v>0.31163999999999992</v>
      </c>
      <c r="S211" s="12">
        <f t="shared" si="7"/>
        <v>0.52624305555555617</v>
      </c>
      <c r="T211" s="12">
        <f t="shared" si="8"/>
        <v>0.55803583333333417</v>
      </c>
      <c r="U211" s="12">
        <f t="shared" si="9"/>
        <v>0.77382992424242447</v>
      </c>
      <c r="V211" s="12">
        <f t="shared" si="10"/>
        <v>0.35971805555555658</v>
      </c>
      <c r="W211" s="12">
        <f t="shared" si="11"/>
        <v>0.41740583333333259</v>
      </c>
      <c r="X211" s="12">
        <f t="shared" ref="X211:Y211" si="424">N211-E211</f>
        <v>0.2231231060606067</v>
      </c>
      <c r="Y211" s="12">
        <f t="shared" si="424"/>
        <v>-0.29336176470588304</v>
      </c>
    </row>
    <row r="212" spans="1:25" x14ac:dyDescent="0.25">
      <c r="A212" s="11">
        <v>44911</v>
      </c>
      <c r="B212" s="12">
        <v>0.54825599999999997</v>
      </c>
      <c r="C212" s="12">
        <v>1.3820079999999999</v>
      </c>
      <c r="D212" s="12">
        <v>2.3187333333333329</v>
      </c>
      <c r="E212" s="12">
        <v>4.4812625000000006</v>
      </c>
      <c r="F212" s="12">
        <v>4.3050166666666678</v>
      </c>
      <c r="G212" s="12">
        <v>0.52042857142857157</v>
      </c>
      <c r="H212" s="12">
        <v>1.5226742857142854</v>
      </c>
      <c r="I212" s="12">
        <v>2.8594599999999994</v>
      </c>
      <c r="J212" s="12">
        <v>4.6510249999999997</v>
      </c>
      <c r="K212" s="12">
        <v>2.828783333333333</v>
      </c>
      <c r="L212" s="12">
        <v>4.5958166666666651</v>
      </c>
      <c r="M212" s="12">
        <v>3.0309909090909088</v>
      </c>
      <c r="N212" s="12">
        <v>4.433809090909091</v>
      </c>
      <c r="O212" s="12">
        <v>3.9431294117647062</v>
      </c>
      <c r="P212" s="12"/>
      <c r="Q212" s="12">
        <f t="shared" ref="Q212:R212" si="425">G212-B212</f>
        <v>-2.7827428571428392E-2</v>
      </c>
      <c r="R212" s="12">
        <f t="shared" si="425"/>
        <v>0.14066628571428552</v>
      </c>
      <c r="S212" s="12">
        <f t="shared" si="7"/>
        <v>0.51005000000000011</v>
      </c>
      <c r="T212" s="12">
        <f t="shared" si="8"/>
        <v>0.54072666666666658</v>
      </c>
      <c r="U212" s="12">
        <f t="shared" si="9"/>
        <v>0.71225757575757598</v>
      </c>
      <c r="V212" s="12">
        <f t="shared" si="10"/>
        <v>0.11455416666666451</v>
      </c>
      <c r="W212" s="12">
        <f t="shared" si="11"/>
        <v>0.16976249999999915</v>
      </c>
      <c r="X212" s="12">
        <f t="shared" ref="X212:Y212" si="426">N212-E212</f>
        <v>-4.745340909090956E-2</v>
      </c>
      <c r="Y212" s="12">
        <f t="shared" si="426"/>
        <v>-0.36188725490196161</v>
      </c>
    </row>
    <row r="213" spans="1:25" x14ac:dyDescent="0.25">
      <c r="A213" s="11">
        <v>44910</v>
      </c>
      <c r="B213" s="12">
        <v>0.67238000000000009</v>
      </c>
      <c r="C213" s="12">
        <v>1.419076</v>
      </c>
      <c r="D213" s="12">
        <v>2.4126249999999998</v>
      </c>
      <c r="E213" s="12">
        <v>4.4753541666666665</v>
      </c>
      <c r="F213" s="12">
        <v>4.3106124999999995</v>
      </c>
      <c r="G213" s="12">
        <v>0.52288857142857148</v>
      </c>
      <c r="H213" s="12">
        <v>1.5171228571428572</v>
      </c>
      <c r="I213" s="12">
        <v>2.8502549999999998</v>
      </c>
      <c r="J213" s="12">
        <v>4.6353750000000016</v>
      </c>
      <c r="K213" s="12">
        <v>2.8168388888888889</v>
      </c>
      <c r="L213" s="12">
        <v>4.5804666666666671</v>
      </c>
      <c r="M213" s="12">
        <v>3.0233363636363633</v>
      </c>
      <c r="N213" s="12">
        <v>4.4288363636363632</v>
      </c>
      <c r="O213" s="12">
        <v>3.9429058823529419</v>
      </c>
      <c r="P213" s="12"/>
      <c r="Q213" s="12">
        <f t="shared" ref="Q213:R213" si="427">G213-B213</f>
        <v>-0.14949142857142861</v>
      </c>
      <c r="R213" s="12">
        <f t="shared" si="427"/>
        <v>9.8046857142857213E-2</v>
      </c>
      <c r="S213" s="12">
        <f t="shared" si="7"/>
        <v>0.40421388888888909</v>
      </c>
      <c r="T213" s="12">
        <f t="shared" si="8"/>
        <v>0.43762999999999996</v>
      </c>
      <c r="U213" s="12">
        <f t="shared" si="9"/>
        <v>0.61071136363636347</v>
      </c>
      <c r="V213" s="12">
        <f t="shared" si="10"/>
        <v>0.10511250000000061</v>
      </c>
      <c r="W213" s="12">
        <f t="shared" si="11"/>
        <v>0.16002083333333506</v>
      </c>
      <c r="X213" s="12">
        <f t="shared" ref="X213:Y213" si="428">N213-E213</f>
        <v>-4.6517803030303284E-2</v>
      </c>
      <c r="Y213" s="12">
        <f t="shared" si="428"/>
        <v>-0.36770661764705759</v>
      </c>
    </row>
    <row r="214" spans="1:25" x14ac:dyDescent="0.25">
      <c r="A214" s="11">
        <v>44909</v>
      </c>
      <c r="B214" s="12">
        <v>0.48340399999999994</v>
      </c>
      <c r="C214" s="12">
        <v>1.2589040000000002</v>
      </c>
      <c r="D214" s="12">
        <v>2.2177791666666664</v>
      </c>
      <c r="E214" s="12">
        <v>4.2700874999999998</v>
      </c>
      <c r="F214" s="12">
        <v>4.2122374999999996</v>
      </c>
      <c r="G214" s="12">
        <v>0.52585428571428572</v>
      </c>
      <c r="H214" s="12">
        <v>1.5140542857142858</v>
      </c>
      <c r="I214" s="12">
        <v>2.839715</v>
      </c>
      <c r="J214" s="12">
        <v>4.6280549999999998</v>
      </c>
      <c r="K214" s="12">
        <v>2.8108277777777775</v>
      </c>
      <c r="L214" s="12">
        <v>4.5732444444444447</v>
      </c>
      <c r="M214" s="12">
        <v>3.0183181818181812</v>
      </c>
      <c r="N214" s="12">
        <v>4.4231636363636371</v>
      </c>
      <c r="O214" s="12">
        <v>3.9649764705882355</v>
      </c>
      <c r="P214" s="12"/>
      <c r="Q214" s="12">
        <f t="shared" ref="Q214:R214" si="429">G214-B214</f>
        <v>4.2450285714285774E-2</v>
      </c>
      <c r="R214" s="12">
        <f t="shared" si="429"/>
        <v>0.25515028571428555</v>
      </c>
      <c r="S214" s="12">
        <f t="shared" si="7"/>
        <v>0.59304861111111107</v>
      </c>
      <c r="T214" s="12">
        <f t="shared" si="8"/>
        <v>0.62193583333333358</v>
      </c>
      <c r="U214" s="12">
        <f t="shared" si="9"/>
        <v>0.80053901515151482</v>
      </c>
      <c r="V214" s="12">
        <f t="shared" si="10"/>
        <v>0.30315694444444485</v>
      </c>
      <c r="W214" s="12">
        <f t="shared" si="11"/>
        <v>0.35796749999999999</v>
      </c>
      <c r="X214" s="12">
        <f t="shared" ref="X214:Y214" si="430">N214-E214</f>
        <v>0.15307613636363726</v>
      </c>
      <c r="Y214" s="12">
        <f t="shared" si="430"/>
        <v>-0.24726102941176409</v>
      </c>
    </row>
    <row r="215" spans="1:25" x14ac:dyDescent="0.25">
      <c r="A215" s="11">
        <v>44908</v>
      </c>
      <c r="B215" s="12">
        <v>0.46431999999999995</v>
      </c>
      <c r="C215" s="12">
        <v>1.2242600000000001</v>
      </c>
      <c r="D215" s="12">
        <v>2.1434458333333328</v>
      </c>
      <c r="E215" s="12">
        <v>4.2995458333333332</v>
      </c>
      <c r="F215" s="12">
        <v>4.1594375000000001</v>
      </c>
      <c r="G215" s="12">
        <v>0.52617999999999987</v>
      </c>
      <c r="H215" s="12">
        <v>1.5068828571428567</v>
      </c>
      <c r="I215" s="12">
        <v>2.824465</v>
      </c>
      <c r="J215" s="12">
        <v>4.6117900000000009</v>
      </c>
      <c r="K215" s="12">
        <v>2.7995777777777779</v>
      </c>
      <c r="L215" s="12">
        <v>4.5598444444444448</v>
      </c>
      <c r="M215" s="12">
        <v>2.9903454545454546</v>
      </c>
      <c r="N215" s="12">
        <v>4.3994909090909085</v>
      </c>
      <c r="O215" s="12">
        <v>3.9452999999999996</v>
      </c>
      <c r="P215" s="12"/>
      <c r="Q215" s="12">
        <f t="shared" ref="Q215:R215" si="431">G215-B215</f>
        <v>6.1859999999999915E-2</v>
      </c>
      <c r="R215" s="12">
        <f t="shared" si="431"/>
        <v>0.28262285714285662</v>
      </c>
      <c r="S215" s="12">
        <f t="shared" si="7"/>
        <v>0.65613194444444511</v>
      </c>
      <c r="T215" s="12">
        <f t="shared" si="8"/>
        <v>0.68101916666666718</v>
      </c>
      <c r="U215" s="12">
        <f t="shared" si="9"/>
        <v>0.84689962121212181</v>
      </c>
      <c r="V215" s="12">
        <f t="shared" si="10"/>
        <v>0.26029861111111163</v>
      </c>
      <c r="W215" s="12">
        <f t="shared" si="11"/>
        <v>0.31224416666666777</v>
      </c>
      <c r="X215" s="12">
        <f t="shared" ref="X215:Y215" si="432">N215-E215</f>
        <v>9.9945075757575275E-2</v>
      </c>
      <c r="Y215" s="12">
        <f t="shared" si="432"/>
        <v>-0.21413750000000054</v>
      </c>
    </row>
    <row r="216" spans="1:25" x14ac:dyDescent="0.25">
      <c r="A216" s="11">
        <v>44907</v>
      </c>
      <c r="B216" s="12">
        <v>0.43009999999999998</v>
      </c>
      <c r="C216" s="12">
        <v>1.232192</v>
      </c>
      <c r="D216" s="12">
        <v>2.1535833333333336</v>
      </c>
      <c r="E216" s="12">
        <v>4.1792999999999996</v>
      </c>
      <c r="F216" s="12">
        <v>4.1390583333333337</v>
      </c>
      <c r="G216" s="12">
        <v>0.52685142857142853</v>
      </c>
      <c r="H216" s="12">
        <v>1.5030399999999999</v>
      </c>
      <c r="I216" s="12">
        <v>2.8014450000000002</v>
      </c>
      <c r="J216" s="12">
        <v>4.5977699999999997</v>
      </c>
      <c r="K216" s="12">
        <v>2.7780944444444438</v>
      </c>
      <c r="L216" s="12">
        <v>4.545933333333334</v>
      </c>
      <c r="M216" s="12">
        <v>2.9416090909090902</v>
      </c>
      <c r="N216" s="12">
        <v>4.380990909090908</v>
      </c>
      <c r="O216" s="12">
        <v>3.9246882352941168</v>
      </c>
      <c r="P216" s="12"/>
      <c r="Q216" s="12">
        <f t="shared" ref="Q216:R216" si="433">G216-B216</f>
        <v>9.6751428571428544E-2</v>
      </c>
      <c r="R216" s="12">
        <f t="shared" si="433"/>
        <v>0.27084799999999998</v>
      </c>
      <c r="S216" s="12">
        <f t="shared" si="7"/>
        <v>0.62451111111111013</v>
      </c>
      <c r="T216" s="12">
        <f t="shared" si="8"/>
        <v>0.64786166666666656</v>
      </c>
      <c r="U216" s="12">
        <f t="shared" si="9"/>
        <v>0.78802575757575655</v>
      </c>
      <c r="V216" s="12">
        <f t="shared" si="10"/>
        <v>0.36663333333333448</v>
      </c>
      <c r="W216" s="12">
        <f t="shared" si="11"/>
        <v>0.41847000000000012</v>
      </c>
      <c r="X216" s="12">
        <f t="shared" ref="X216:Y216" si="434">N216-E216</f>
        <v>0.20169090909090848</v>
      </c>
      <c r="Y216" s="12">
        <f t="shared" si="434"/>
        <v>-0.21437009803921692</v>
      </c>
    </row>
    <row r="217" spans="1:25" x14ac:dyDescent="0.25">
      <c r="A217" s="13">
        <v>44904</v>
      </c>
      <c r="B217" s="12">
        <v>0.51522400000000002</v>
      </c>
      <c r="C217" s="12">
        <v>1.2732719999999997</v>
      </c>
      <c r="D217" s="12">
        <v>2.2706874999999997</v>
      </c>
      <c r="E217" s="12">
        <v>4.2724624999999996</v>
      </c>
      <c r="F217" s="12">
        <v>4.2379666666666669</v>
      </c>
      <c r="G217" s="12">
        <v>0.52709714285714271</v>
      </c>
      <c r="H217" s="12">
        <v>1.4910885714285715</v>
      </c>
      <c r="I217" s="12">
        <v>2.7910849999999998</v>
      </c>
      <c r="J217" s="12">
        <v>4.5746449999999985</v>
      </c>
      <c r="K217" s="12">
        <v>2.7660944444444442</v>
      </c>
      <c r="L217" s="12">
        <v>4.5223611111111115</v>
      </c>
      <c r="M217" s="12">
        <v>2.9251454545454547</v>
      </c>
      <c r="N217" s="12">
        <v>4.3478545454545463</v>
      </c>
      <c r="O217" s="12">
        <v>3.8836882352941178</v>
      </c>
      <c r="P217" s="12"/>
      <c r="Q217" s="12">
        <f t="shared" ref="Q217:R217" si="435">G217-B217</f>
        <v>1.1873142857142693E-2</v>
      </c>
      <c r="R217" s="12">
        <f t="shared" si="435"/>
        <v>0.2178165714285718</v>
      </c>
      <c r="S217" s="12">
        <f t="shared" si="7"/>
        <v>0.49540694444444444</v>
      </c>
      <c r="T217" s="12">
        <f t="shared" si="8"/>
        <v>0.52039750000000007</v>
      </c>
      <c r="U217" s="12">
        <f t="shared" si="9"/>
        <v>0.65445795454545497</v>
      </c>
      <c r="V217" s="12">
        <f t="shared" si="10"/>
        <v>0.24989861111111189</v>
      </c>
      <c r="W217" s="12">
        <f t="shared" si="11"/>
        <v>0.30218249999999891</v>
      </c>
      <c r="X217" s="12">
        <f t="shared" ref="X217:Y217" si="436">N217-E217</f>
        <v>7.5392045454546697E-2</v>
      </c>
      <c r="Y217" s="12">
        <f t="shared" si="436"/>
        <v>-0.35427843137254911</v>
      </c>
    </row>
    <row r="218" spans="1:25" x14ac:dyDescent="0.25">
      <c r="A218" s="13">
        <v>44903</v>
      </c>
      <c r="B218" s="12">
        <v>0.37503599999999998</v>
      </c>
      <c r="C218" s="12">
        <v>1.1510399999999998</v>
      </c>
      <c r="D218" s="12">
        <v>2.1510333333333334</v>
      </c>
      <c r="E218" s="12">
        <v>4.1432916666666664</v>
      </c>
      <c r="F218" s="12">
        <v>4.165537500000001</v>
      </c>
      <c r="G218" s="12">
        <v>0.52514857142857141</v>
      </c>
      <c r="H218" s="12">
        <v>1.4869257142857144</v>
      </c>
      <c r="I218" s="12">
        <v>2.7879699999999996</v>
      </c>
      <c r="J218" s="12">
        <v>4.56114</v>
      </c>
      <c r="K218" s="12">
        <v>2.7596777777777777</v>
      </c>
      <c r="L218" s="12">
        <v>4.5062000000000006</v>
      </c>
      <c r="M218" s="12">
        <v>2.9379363636363638</v>
      </c>
      <c r="N218" s="12">
        <v>4.3283727272727281</v>
      </c>
      <c r="O218" s="12">
        <v>3.8820058823529413</v>
      </c>
      <c r="P218" s="12"/>
      <c r="Q218" s="12">
        <f t="shared" ref="Q218:R218" si="437">G218-B218</f>
        <v>0.15011257142857143</v>
      </c>
      <c r="R218" s="12">
        <f t="shared" si="437"/>
        <v>0.33588571428571457</v>
      </c>
      <c r="S218" s="12">
        <f t="shared" si="7"/>
        <v>0.60864444444444432</v>
      </c>
      <c r="T218" s="12">
        <f t="shared" si="8"/>
        <v>0.63693666666666626</v>
      </c>
      <c r="U218" s="12">
        <f t="shared" si="9"/>
        <v>0.78690303030303044</v>
      </c>
      <c r="V218" s="12">
        <f t="shared" si="10"/>
        <v>0.36290833333333428</v>
      </c>
      <c r="W218" s="12">
        <f t="shared" si="11"/>
        <v>0.4178483333333336</v>
      </c>
      <c r="X218" s="12">
        <f t="shared" ref="X218:Y218" si="438">N218-E218</f>
        <v>0.18508106060606178</v>
      </c>
      <c r="Y218" s="12">
        <f t="shared" si="438"/>
        <v>-0.2835316176470597</v>
      </c>
    </row>
    <row r="219" spans="1:25" x14ac:dyDescent="0.25">
      <c r="A219" s="13">
        <v>44902</v>
      </c>
      <c r="B219" s="12">
        <v>0.42355200000000004</v>
      </c>
      <c r="C219" s="12">
        <v>1.2186399999999999</v>
      </c>
      <c r="D219" s="12">
        <v>2.2158541666666669</v>
      </c>
      <c r="E219" s="12">
        <v>4.2100208333333331</v>
      </c>
      <c r="F219" s="12">
        <v>4.1799416666666671</v>
      </c>
      <c r="G219" s="12">
        <v>0.52376857142857147</v>
      </c>
      <c r="H219" s="12">
        <v>1.481885714285714</v>
      </c>
      <c r="I219" s="12">
        <v>2.8355999999999999</v>
      </c>
      <c r="J219" s="12">
        <v>4.5649849999999992</v>
      </c>
      <c r="K219" s="12">
        <v>2.8028500000000003</v>
      </c>
      <c r="L219" s="12">
        <v>4.5069333333333326</v>
      </c>
      <c r="M219" s="12">
        <v>3.0107545454545455</v>
      </c>
      <c r="N219" s="12">
        <v>4.3451000000000004</v>
      </c>
      <c r="O219" s="12">
        <v>3.8722058823529411</v>
      </c>
      <c r="P219" s="12"/>
      <c r="Q219" s="12">
        <f t="shared" ref="Q219:R219" si="439">G219-B219</f>
        <v>0.10021657142857143</v>
      </c>
      <c r="R219" s="12">
        <f t="shared" si="439"/>
        <v>0.26324571428571408</v>
      </c>
      <c r="S219" s="12">
        <f t="shared" si="7"/>
        <v>0.58699583333333338</v>
      </c>
      <c r="T219" s="12">
        <f t="shared" si="8"/>
        <v>0.619745833333333</v>
      </c>
      <c r="U219" s="12">
        <f t="shared" si="9"/>
        <v>0.79490037878787856</v>
      </c>
      <c r="V219" s="12">
        <f t="shared" si="10"/>
        <v>0.29691249999999947</v>
      </c>
      <c r="W219" s="12">
        <f t="shared" si="11"/>
        <v>0.35496416666666608</v>
      </c>
      <c r="X219" s="12">
        <f t="shared" ref="X219:Y219" si="440">N219-E219</f>
        <v>0.13507916666666731</v>
      </c>
      <c r="Y219" s="12">
        <f t="shared" si="440"/>
        <v>-0.30773578431372606</v>
      </c>
    </row>
    <row r="220" spans="1:25" x14ac:dyDescent="0.25">
      <c r="A220" s="13">
        <v>44901</v>
      </c>
      <c r="B220" s="12">
        <v>0.41546400000000006</v>
      </c>
      <c r="C220" s="12">
        <v>1.167284</v>
      </c>
      <c r="D220" s="12">
        <v>2.2112333333333338</v>
      </c>
      <c r="E220" s="12">
        <v>4.0777208333333341</v>
      </c>
      <c r="F220" s="12">
        <v>4.1958458333333342</v>
      </c>
      <c r="G220" s="12">
        <v>0.52880285714285724</v>
      </c>
      <c r="H220" s="12">
        <v>1.4810285714285711</v>
      </c>
      <c r="I220" s="12">
        <v>2.7964549999999999</v>
      </c>
      <c r="J220" s="12">
        <v>4.5690799999999996</v>
      </c>
      <c r="K220" s="12">
        <v>2.7714611111111109</v>
      </c>
      <c r="L220" s="12">
        <v>4.5143166666666668</v>
      </c>
      <c r="M220" s="12">
        <v>2.9391636363636366</v>
      </c>
      <c r="N220" s="12">
        <v>4.3545363636363641</v>
      </c>
      <c r="O220" s="12">
        <v>3.8914470588235295</v>
      </c>
      <c r="P220" s="12"/>
      <c r="Q220" s="12">
        <f t="shared" ref="Q220:R220" si="441">G220-B220</f>
        <v>0.11333885714285719</v>
      </c>
      <c r="R220" s="12">
        <f t="shared" si="441"/>
        <v>0.31374457142857115</v>
      </c>
      <c r="S220" s="12">
        <f t="shared" si="7"/>
        <v>0.5602277777777771</v>
      </c>
      <c r="T220" s="12">
        <f t="shared" si="8"/>
        <v>0.58522166666666608</v>
      </c>
      <c r="U220" s="12">
        <f t="shared" si="9"/>
        <v>0.72793030303030282</v>
      </c>
      <c r="V220" s="12">
        <f t="shared" si="10"/>
        <v>0.43659583333333263</v>
      </c>
      <c r="W220" s="12">
        <f t="shared" si="11"/>
        <v>0.49135916666666546</v>
      </c>
      <c r="X220" s="12">
        <f t="shared" ref="X220:Y220" si="442">N220-E220</f>
        <v>0.27681553030302997</v>
      </c>
      <c r="Y220" s="12">
        <f t="shared" si="442"/>
        <v>-0.30439877450980468</v>
      </c>
    </row>
    <row r="221" spans="1:25" x14ac:dyDescent="0.25">
      <c r="A221" s="13">
        <v>44900</v>
      </c>
      <c r="B221" s="12">
        <v>0.43611199999999994</v>
      </c>
      <c r="C221" s="12">
        <v>1.1817279999999999</v>
      </c>
      <c r="D221" s="12">
        <v>2.1894999999999998</v>
      </c>
      <c r="E221" s="12">
        <v>4.1031333333333331</v>
      </c>
      <c r="F221" s="12">
        <v>4.2050583333333327</v>
      </c>
      <c r="G221" s="12">
        <v>0.52730857142857135</v>
      </c>
      <c r="H221" s="12">
        <v>1.4791514285714282</v>
      </c>
      <c r="I221" s="12">
        <v>2.7781499999999992</v>
      </c>
      <c r="J221" s="12">
        <v>4.5554300000000003</v>
      </c>
      <c r="K221" s="12">
        <v>2.7491222222222218</v>
      </c>
      <c r="L221" s="12">
        <v>4.4976944444444449</v>
      </c>
      <c r="M221" s="12">
        <v>2.9070454545454543</v>
      </c>
      <c r="N221" s="12">
        <v>4.3496272727272727</v>
      </c>
      <c r="O221" s="12">
        <v>3.8976294117647057</v>
      </c>
      <c r="P221" s="12"/>
      <c r="Q221" s="12">
        <f t="shared" ref="Q221:R221" si="443">G221-B221</f>
        <v>9.1196571428571405E-2</v>
      </c>
      <c r="R221" s="12">
        <f t="shared" si="443"/>
        <v>0.29742342857142834</v>
      </c>
      <c r="S221" s="12">
        <f t="shared" si="7"/>
        <v>0.55962222222222202</v>
      </c>
      <c r="T221" s="12">
        <f t="shared" si="8"/>
        <v>0.58864999999999945</v>
      </c>
      <c r="U221" s="12">
        <f t="shared" si="9"/>
        <v>0.71754545454545449</v>
      </c>
      <c r="V221" s="12">
        <f t="shared" si="10"/>
        <v>0.39456111111111181</v>
      </c>
      <c r="W221" s="12">
        <f t="shared" si="11"/>
        <v>0.45229666666666724</v>
      </c>
      <c r="X221" s="12">
        <f t="shared" ref="X221:Y221" si="444">N221-E221</f>
        <v>0.2464939393939396</v>
      </c>
      <c r="Y221" s="12">
        <f t="shared" si="444"/>
        <v>-0.307428921568627</v>
      </c>
    </row>
    <row r="222" spans="1:25" x14ac:dyDescent="0.25">
      <c r="A222" s="13">
        <v>44897</v>
      </c>
      <c r="B222" s="12">
        <v>0.38468800000000003</v>
      </c>
      <c r="C222" s="12">
        <v>1.1457559999999998</v>
      </c>
      <c r="D222" s="12">
        <v>2.1568124999999996</v>
      </c>
      <c r="E222" s="12">
        <v>4.1419916666666667</v>
      </c>
      <c r="F222" s="12">
        <v>4.2047833333333333</v>
      </c>
      <c r="G222" s="12">
        <v>0.52740285714285717</v>
      </c>
      <c r="H222" s="12">
        <v>1.4755228571428571</v>
      </c>
      <c r="I222" s="12">
        <v>2.7663549999999999</v>
      </c>
      <c r="J222" s="12">
        <v>4.5333600000000001</v>
      </c>
      <c r="K222" s="12">
        <v>2.7336166666666664</v>
      </c>
      <c r="L222" s="12">
        <v>4.4710388888888888</v>
      </c>
      <c r="M222" s="12">
        <v>2.886627272727273</v>
      </c>
      <c r="N222" s="12">
        <v>4.3289272727272712</v>
      </c>
      <c r="O222" s="12">
        <v>3.9424411764705884</v>
      </c>
      <c r="P222" s="12"/>
      <c r="Q222" s="12">
        <f t="shared" ref="Q222:R222" si="445">G222-B222</f>
        <v>0.14271485714285714</v>
      </c>
      <c r="R222" s="12">
        <f t="shared" si="445"/>
        <v>0.32976685714285736</v>
      </c>
      <c r="S222" s="12">
        <f t="shared" si="7"/>
        <v>0.57680416666666678</v>
      </c>
      <c r="T222" s="12">
        <f t="shared" si="8"/>
        <v>0.60954250000000032</v>
      </c>
      <c r="U222" s="12">
        <f t="shared" si="9"/>
        <v>0.72981477272727346</v>
      </c>
      <c r="V222" s="12">
        <f t="shared" si="10"/>
        <v>0.32904722222222205</v>
      </c>
      <c r="W222" s="12">
        <f t="shared" si="11"/>
        <v>0.39136833333333332</v>
      </c>
      <c r="X222" s="12">
        <f t="shared" ref="X222:Y222" si="446">N222-E222</f>
        <v>0.18693560606060444</v>
      </c>
      <c r="Y222" s="12">
        <f t="shared" si="446"/>
        <v>-0.26234215686274487</v>
      </c>
    </row>
    <row r="223" spans="1:25" x14ac:dyDescent="0.25">
      <c r="A223" s="13">
        <v>44896</v>
      </c>
      <c r="B223" s="12">
        <v>0.41058800000000006</v>
      </c>
      <c r="C223" s="12">
        <v>1.1938040000000003</v>
      </c>
      <c r="D223" s="12">
        <v>2.1142125000000003</v>
      </c>
      <c r="E223" s="12">
        <v>4.120120833333333</v>
      </c>
      <c r="F223" s="12">
        <v>4.1743875000000008</v>
      </c>
      <c r="G223" s="12">
        <v>0.53297142857142843</v>
      </c>
      <c r="H223" s="12">
        <v>1.4760714285714283</v>
      </c>
      <c r="I223" s="12">
        <v>2.7552250000000003</v>
      </c>
      <c r="J223" s="12">
        <v>4.524684999999999</v>
      </c>
      <c r="K223" s="12">
        <v>2.7248000000000001</v>
      </c>
      <c r="L223" s="12">
        <v>4.4616944444444444</v>
      </c>
      <c r="M223" s="12">
        <v>2.858427272727273</v>
      </c>
      <c r="N223" s="12">
        <v>4.3260999999999994</v>
      </c>
      <c r="O223" s="12">
        <v>3.9061000000000008</v>
      </c>
      <c r="P223" s="12"/>
      <c r="Q223" s="12">
        <f t="shared" ref="Q223:R223" si="447">G223-B223</f>
        <v>0.12238342857142837</v>
      </c>
      <c r="R223" s="12">
        <f t="shared" si="447"/>
        <v>0.28226742857142795</v>
      </c>
      <c r="S223" s="12">
        <f t="shared" si="7"/>
        <v>0.61058749999999984</v>
      </c>
      <c r="T223" s="12">
        <f t="shared" si="8"/>
        <v>0.64101249999999999</v>
      </c>
      <c r="U223" s="12">
        <f t="shared" si="9"/>
        <v>0.74421477272727277</v>
      </c>
      <c r="V223" s="12">
        <f t="shared" si="10"/>
        <v>0.3415736111111114</v>
      </c>
      <c r="W223" s="12">
        <f t="shared" si="11"/>
        <v>0.40456416666666595</v>
      </c>
      <c r="X223" s="12">
        <f t="shared" ref="X223:Y223" si="448">N223-E223</f>
        <v>0.20597916666666638</v>
      </c>
      <c r="Y223" s="12">
        <f t="shared" si="448"/>
        <v>-0.26828750000000001</v>
      </c>
    </row>
    <row r="224" spans="1:25" x14ac:dyDescent="0.25">
      <c r="A224" s="11">
        <v>44895</v>
      </c>
      <c r="B224" s="12">
        <v>0.37829200000000007</v>
      </c>
      <c r="C224" s="12">
        <v>1.255692</v>
      </c>
      <c r="D224" s="12">
        <v>2.1608916666666667</v>
      </c>
      <c r="E224" s="12">
        <v>4.0988625000000001</v>
      </c>
      <c r="F224" s="12">
        <v>4.2059625</v>
      </c>
      <c r="G224" s="12">
        <v>0.55472285714285718</v>
      </c>
      <c r="H224" s="12">
        <v>1.4897628571428567</v>
      </c>
      <c r="I224" s="12">
        <v>2.7698400000000007</v>
      </c>
      <c r="J224" s="12">
        <v>4.5142400000000009</v>
      </c>
      <c r="K224" s="12">
        <v>2.7377055555555554</v>
      </c>
      <c r="L224" s="12">
        <v>4.4496222222222217</v>
      </c>
      <c r="M224" s="12">
        <v>2.8544363636363639</v>
      </c>
      <c r="N224" s="12">
        <v>4.2984636363636364</v>
      </c>
      <c r="O224" s="12">
        <v>3.8500058823529408</v>
      </c>
      <c r="P224" s="12"/>
      <c r="Q224" s="12">
        <f t="shared" ref="Q224:R224" si="449">G224-B224</f>
        <v>0.17643085714285711</v>
      </c>
      <c r="R224" s="12">
        <f t="shared" si="449"/>
        <v>0.23407085714285669</v>
      </c>
      <c r="S224" s="12">
        <f t="shared" si="7"/>
        <v>0.57681388888888874</v>
      </c>
      <c r="T224" s="12">
        <f t="shared" si="8"/>
        <v>0.60894833333333409</v>
      </c>
      <c r="U224" s="12">
        <f t="shared" si="9"/>
        <v>0.69354469696969723</v>
      </c>
      <c r="V224" s="12">
        <f t="shared" si="10"/>
        <v>0.35075972222222163</v>
      </c>
      <c r="W224" s="12">
        <f t="shared" si="11"/>
        <v>0.41537750000000084</v>
      </c>
      <c r="X224" s="12">
        <f t="shared" ref="X224:Y224" si="450">N224-E224</f>
        <v>0.1996011363636363</v>
      </c>
      <c r="Y224" s="12">
        <f t="shared" si="450"/>
        <v>-0.35595661764705921</v>
      </c>
    </row>
    <row r="225" spans="1:25" x14ac:dyDescent="0.25">
      <c r="A225" s="11">
        <v>44894</v>
      </c>
      <c r="B225" s="12">
        <v>0.38654000000000005</v>
      </c>
      <c r="C225" s="12">
        <v>1.2399520000000002</v>
      </c>
      <c r="D225" s="12">
        <v>2.1425499999999995</v>
      </c>
      <c r="E225" s="12">
        <v>4.0887666666666656</v>
      </c>
      <c r="F225" s="12">
        <v>4.2096416666666654</v>
      </c>
      <c r="G225" s="12">
        <v>0.55284285714285708</v>
      </c>
      <c r="H225" s="12">
        <v>1.4835342857142853</v>
      </c>
      <c r="I225" s="12">
        <v>2.7557400000000003</v>
      </c>
      <c r="J225" s="12">
        <v>4.5045950000000001</v>
      </c>
      <c r="K225" s="12">
        <v>2.7214722222222218</v>
      </c>
      <c r="L225" s="12">
        <v>4.4386055555555561</v>
      </c>
      <c r="M225" s="12">
        <v>2.8303545454545458</v>
      </c>
      <c r="N225" s="12">
        <v>4.2903909090909087</v>
      </c>
      <c r="O225" s="12">
        <v>3.8422058823529417</v>
      </c>
      <c r="P225" s="12"/>
      <c r="Q225" s="12">
        <f t="shared" ref="Q225:R225" si="451">G225-B225</f>
        <v>0.16630285714285703</v>
      </c>
      <c r="R225" s="12">
        <f t="shared" si="451"/>
        <v>0.24358228571428509</v>
      </c>
      <c r="S225" s="12">
        <f t="shared" si="7"/>
        <v>0.57892222222222234</v>
      </c>
      <c r="T225" s="12">
        <f t="shared" si="8"/>
        <v>0.61319000000000079</v>
      </c>
      <c r="U225" s="12">
        <f t="shared" si="9"/>
        <v>0.68780454545454628</v>
      </c>
      <c r="V225" s="12">
        <f t="shared" si="10"/>
        <v>0.34983888888889059</v>
      </c>
      <c r="W225" s="12">
        <f t="shared" si="11"/>
        <v>0.41582833333333458</v>
      </c>
      <c r="X225" s="12">
        <f t="shared" ref="X225:Y225" si="452">N225-E225</f>
        <v>0.20162424242424315</v>
      </c>
      <c r="Y225" s="12">
        <f t="shared" si="452"/>
        <v>-0.3674357843137237</v>
      </c>
    </row>
    <row r="226" spans="1:25" x14ac:dyDescent="0.25">
      <c r="A226" s="11">
        <v>44893</v>
      </c>
      <c r="B226" s="12">
        <v>0.31958399999999998</v>
      </c>
      <c r="C226" s="12">
        <v>1.2762799999999999</v>
      </c>
      <c r="D226" s="12">
        <v>2.0735958333333326</v>
      </c>
      <c r="E226" s="12">
        <v>3.9808374999999998</v>
      </c>
      <c r="F226" s="12">
        <v>4.1741583333333336</v>
      </c>
      <c r="G226" s="12">
        <v>0.55138571428571426</v>
      </c>
      <c r="H226" s="12">
        <v>1.4794257142857141</v>
      </c>
      <c r="I226" s="12">
        <v>2.7499499999999997</v>
      </c>
      <c r="J226" s="12">
        <v>4.48813</v>
      </c>
      <c r="K226" s="12">
        <v>2.7162500000000005</v>
      </c>
      <c r="L226" s="12">
        <v>4.4237388888888898</v>
      </c>
      <c r="M226" s="12">
        <v>2.8256818181818182</v>
      </c>
      <c r="N226" s="12">
        <v>4.262654545454545</v>
      </c>
      <c r="O226" s="12">
        <v>3.8461529411764701</v>
      </c>
      <c r="P226" s="12"/>
      <c r="Q226" s="12">
        <f t="shared" ref="Q226:R226" si="453">G226-B226</f>
        <v>0.23180171428571428</v>
      </c>
      <c r="R226" s="12">
        <f t="shared" si="453"/>
        <v>0.20314571428571426</v>
      </c>
      <c r="S226" s="12">
        <f t="shared" si="7"/>
        <v>0.64265416666666786</v>
      </c>
      <c r="T226" s="12">
        <f t="shared" si="8"/>
        <v>0.67635416666666703</v>
      </c>
      <c r="U226" s="12">
        <f t="shared" si="9"/>
        <v>0.75208598484848554</v>
      </c>
      <c r="V226" s="12">
        <f t="shared" si="10"/>
        <v>0.44290138888888997</v>
      </c>
      <c r="W226" s="12">
        <f t="shared" si="11"/>
        <v>0.50729250000000015</v>
      </c>
      <c r="X226" s="12">
        <f t="shared" ref="X226:Y226" si="454">N226-E226</f>
        <v>0.28181704545454522</v>
      </c>
      <c r="Y226" s="12">
        <f t="shared" si="454"/>
        <v>-0.32800539215686353</v>
      </c>
    </row>
    <row r="227" spans="1:25" x14ac:dyDescent="0.25">
      <c r="A227" s="11">
        <v>44890</v>
      </c>
      <c r="B227" s="12">
        <v>0.29927599999999999</v>
      </c>
      <c r="C227" s="12">
        <v>1.1654280000000001</v>
      </c>
      <c r="D227" s="12">
        <v>2.0362416666666672</v>
      </c>
      <c r="E227" s="12">
        <v>4.0341666666666658</v>
      </c>
      <c r="F227" s="12">
        <v>4.1094166666666672</v>
      </c>
      <c r="G227" s="12">
        <v>0.54738285714285717</v>
      </c>
      <c r="H227" s="12">
        <v>1.4690828571428574</v>
      </c>
      <c r="I227" s="12">
        <v>2.7349950000000001</v>
      </c>
      <c r="J227" s="12">
        <v>4.4706899999999994</v>
      </c>
      <c r="K227" s="12">
        <v>2.6975944444444444</v>
      </c>
      <c r="L227" s="12">
        <v>4.4016166666666656</v>
      </c>
      <c r="M227" s="12">
        <v>2.7961454545454547</v>
      </c>
      <c r="N227" s="12">
        <v>4.2369636363636358</v>
      </c>
      <c r="O227" s="12">
        <v>3.8259000000000003</v>
      </c>
      <c r="P227" s="12"/>
      <c r="Q227" s="12">
        <f t="shared" ref="Q227:R227" si="455">G227-B227</f>
        <v>0.24810685714285718</v>
      </c>
      <c r="R227" s="12">
        <f t="shared" si="455"/>
        <v>0.30365485714285723</v>
      </c>
      <c r="S227" s="12">
        <f t="shared" si="7"/>
        <v>0.66135277777777723</v>
      </c>
      <c r="T227" s="12">
        <f t="shared" si="8"/>
        <v>0.69875333333333289</v>
      </c>
      <c r="U227" s="12">
        <f t="shared" si="9"/>
        <v>0.75990378787878754</v>
      </c>
      <c r="V227" s="12">
        <f t="shared" si="10"/>
        <v>0.36744999999999983</v>
      </c>
      <c r="W227" s="12">
        <f t="shared" si="11"/>
        <v>0.4365233333333336</v>
      </c>
      <c r="X227" s="12">
        <f t="shared" ref="X227:Y227" si="456">N227-E227</f>
        <v>0.20279696969697003</v>
      </c>
      <c r="Y227" s="12">
        <f t="shared" si="456"/>
        <v>-0.28351666666666686</v>
      </c>
    </row>
    <row r="228" spans="1:25" x14ac:dyDescent="0.25">
      <c r="A228" s="11">
        <v>44889</v>
      </c>
      <c r="B228" s="12">
        <v>0.32797999999999999</v>
      </c>
      <c r="C228" s="12">
        <v>1.2678079999999996</v>
      </c>
      <c r="D228" s="12">
        <v>2.1213166666666674</v>
      </c>
      <c r="E228" s="12">
        <v>4.0407125000000006</v>
      </c>
      <c r="F228" s="12">
        <v>4.1585458333333341</v>
      </c>
      <c r="G228" s="12">
        <v>0.54621428571428565</v>
      </c>
      <c r="H228" s="12">
        <v>1.4648371428571427</v>
      </c>
      <c r="I228" s="12">
        <v>2.7270300000000001</v>
      </c>
      <c r="J228" s="12">
        <v>4.4588650000000003</v>
      </c>
      <c r="K228" s="12">
        <v>2.6937222222222226</v>
      </c>
      <c r="L228" s="12">
        <v>4.3928611111111104</v>
      </c>
      <c r="M228" s="12">
        <v>2.804554545454546</v>
      </c>
      <c r="N228" s="12">
        <v>4.2450999999999999</v>
      </c>
      <c r="O228" s="12">
        <v>3.8616352941176464</v>
      </c>
      <c r="P228" s="12"/>
      <c r="Q228" s="12">
        <f t="shared" ref="Q228:R228" si="457">G228-B228</f>
        <v>0.21823428571428566</v>
      </c>
      <c r="R228" s="12">
        <f t="shared" si="457"/>
        <v>0.19702914285714312</v>
      </c>
      <c r="S228" s="12">
        <f t="shared" si="7"/>
        <v>0.57240555555555517</v>
      </c>
      <c r="T228" s="12">
        <f t="shared" si="8"/>
        <v>0.60571333333333266</v>
      </c>
      <c r="U228" s="12">
        <f t="shared" si="9"/>
        <v>0.68323787878787856</v>
      </c>
      <c r="V228" s="12">
        <f t="shared" si="10"/>
        <v>0.35214861111110984</v>
      </c>
      <c r="W228" s="12">
        <f t="shared" si="11"/>
        <v>0.4181524999999997</v>
      </c>
      <c r="X228" s="12">
        <f t="shared" ref="X228:Y228" si="458">N228-E228</f>
        <v>0.20438749999999928</v>
      </c>
      <c r="Y228" s="12">
        <f t="shared" si="458"/>
        <v>-0.29691053921568766</v>
      </c>
    </row>
    <row r="229" spans="1:25" x14ac:dyDescent="0.25">
      <c r="A229" s="11">
        <v>44888</v>
      </c>
      <c r="B229" s="12">
        <v>0.32750000000000001</v>
      </c>
      <c r="C229" s="12">
        <v>1.3014320000000001</v>
      </c>
      <c r="D229" s="12">
        <v>2.0923125000000007</v>
      </c>
      <c r="E229" s="12">
        <v>4.0347</v>
      </c>
      <c r="F229" s="12">
        <v>4.1465124999999992</v>
      </c>
      <c r="G229" s="12">
        <v>0.54581142857142839</v>
      </c>
      <c r="H229" s="12">
        <v>1.4617628571428571</v>
      </c>
      <c r="I229" s="12">
        <v>2.7339350000000002</v>
      </c>
      <c r="J229" s="12">
        <v>4.4467400000000001</v>
      </c>
      <c r="K229" s="12">
        <v>2.6988722222222221</v>
      </c>
      <c r="L229" s="12">
        <v>4.3852111111111105</v>
      </c>
      <c r="M229" s="12">
        <v>2.7963727272727268</v>
      </c>
      <c r="N229" s="12">
        <v>4.2</v>
      </c>
      <c r="O229" s="12">
        <v>3.8438705882352942</v>
      </c>
      <c r="P229" s="12"/>
      <c r="Q229" s="12">
        <f t="shared" ref="Q229:R229" si="459">G229-B229</f>
        <v>0.21831142857142838</v>
      </c>
      <c r="R229" s="12">
        <f t="shared" si="459"/>
        <v>0.160330857142857</v>
      </c>
      <c r="S229" s="12">
        <f t="shared" si="7"/>
        <v>0.60655972222222143</v>
      </c>
      <c r="T229" s="12">
        <f t="shared" si="8"/>
        <v>0.64162249999999954</v>
      </c>
      <c r="U229" s="12">
        <f t="shared" si="9"/>
        <v>0.7040602272727261</v>
      </c>
      <c r="V229" s="12">
        <f t="shared" si="10"/>
        <v>0.35051111111111055</v>
      </c>
      <c r="W229" s="12">
        <f t="shared" si="11"/>
        <v>0.41204000000000018</v>
      </c>
      <c r="X229" s="12">
        <f t="shared" ref="X229:Y229" si="460">N229-E229</f>
        <v>0.16530000000000022</v>
      </c>
      <c r="Y229" s="12">
        <f t="shared" si="460"/>
        <v>-0.30264191176470501</v>
      </c>
    </row>
    <row r="230" spans="1:25" x14ac:dyDescent="0.25">
      <c r="A230" s="11">
        <v>44887</v>
      </c>
      <c r="B230" s="12">
        <v>0.32438800000000001</v>
      </c>
      <c r="C230" s="12">
        <v>1.1834440000000002</v>
      </c>
      <c r="D230" s="12">
        <v>2.1346583333333329</v>
      </c>
      <c r="E230" s="12">
        <v>4.103204166666667</v>
      </c>
      <c r="F230" s="12">
        <v>4.1365291666666675</v>
      </c>
      <c r="G230" s="12">
        <v>0.54577142857142835</v>
      </c>
      <c r="H230" s="12">
        <v>1.4575971428571428</v>
      </c>
      <c r="I230" s="12">
        <v>2.7344800000000005</v>
      </c>
      <c r="J230" s="12">
        <v>4.4369500000000004</v>
      </c>
      <c r="K230" s="12">
        <v>2.7008666666666672</v>
      </c>
      <c r="L230" s="12">
        <v>4.3775944444444441</v>
      </c>
      <c r="M230" s="12">
        <v>2.8099818181818184</v>
      </c>
      <c r="N230" s="12">
        <v>4.1954000000000002</v>
      </c>
      <c r="O230" s="12">
        <v>3.8473176470588233</v>
      </c>
      <c r="P230" s="12"/>
      <c r="Q230" s="12">
        <f t="shared" ref="Q230:R230" si="461">G230-B230</f>
        <v>0.22138342857142834</v>
      </c>
      <c r="R230" s="12">
        <f t="shared" si="461"/>
        <v>0.27415314285714265</v>
      </c>
      <c r="S230" s="12">
        <f t="shared" si="7"/>
        <v>0.56620833333333431</v>
      </c>
      <c r="T230" s="12">
        <f t="shared" si="8"/>
        <v>0.59982166666666759</v>
      </c>
      <c r="U230" s="12">
        <f t="shared" si="9"/>
        <v>0.67532348484848548</v>
      </c>
      <c r="V230" s="12">
        <f t="shared" si="10"/>
        <v>0.27439027777777714</v>
      </c>
      <c r="W230" s="12">
        <f t="shared" si="11"/>
        <v>0.33374583333333341</v>
      </c>
      <c r="X230" s="12">
        <f t="shared" ref="X230:Y230" si="462">N230-E230</f>
        <v>9.2195833333333255E-2</v>
      </c>
      <c r="Y230" s="12">
        <f t="shared" si="462"/>
        <v>-0.28921151960784419</v>
      </c>
    </row>
    <row r="231" spans="1:25" x14ac:dyDescent="0.25">
      <c r="A231" s="11">
        <v>44886</v>
      </c>
      <c r="B231" s="12">
        <v>0.35267999999999994</v>
      </c>
      <c r="C231" s="12">
        <v>1.2126039999999998</v>
      </c>
      <c r="D231" s="12">
        <v>2.1641249999999999</v>
      </c>
      <c r="E231" s="12">
        <v>4.1233124999999999</v>
      </c>
      <c r="F231" s="12">
        <v>4.1513583333333326</v>
      </c>
      <c r="G231" s="12">
        <v>0.54682571428571436</v>
      </c>
      <c r="H231" s="12">
        <v>1.4566028571428571</v>
      </c>
      <c r="I231" s="12">
        <v>2.7355800000000001</v>
      </c>
      <c r="J231" s="12">
        <v>4.4247749999999995</v>
      </c>
      <c r="K231" s="12">
        <v>2.7038388888888885</v>
      </c>
      <c r="L231" s="12">
        <v>4.3699222222222218</v>
      </c>
      <c r="M231" s="12">
        <v>2.8061272727272732</v>
      </c>
      <c r="N231" s="12">
        <v>4.1806363636363635</v>
      </c>
      <c r="O231" s="12">
        <v>3.8341352941176474</v>
      </c>
      <c r="P231" s="12"/>
      <c r="Q231" s="12">
        <f t="shared" ref="Q231:R231" si="463">G231-B231</f>
        <v>0.19414571428571442</v>
      </c>
      <c r="R231" s="12">
        <f t="shared" si="463"/>
        <v>0.24399885714285729</v>
      </c>
      <c r="S231" s="12">
        <f t="shared" si="7"/>
        <v>0.5397138888888886</v>
      </c>
      <c r="T231" s="12">
        <f t="shared" si="8"/>
        <v>0.57145500000000027</v>
      </c>
      <c r="U231" s="12">
        <f t="shared" si="9"/>
        <v>0.64200227272727339</v>
      </c>
      <c r="V231" s="12">
        <f t="shared" si="10"/>
        <v>0.24660972222222188</v>
      </c>
      <c r="W231" s="12">
        <f t="shared" si="11"/>
        <v>0.30146249999999952</v>
      </c>
      <c r="X231" s="12">
        <f t="shared" ref="X231:Y231" si="464">N231-E231</f>
        <v>5.7323863636363548E-2</v>
      </c>
      <c r="Y231" s="12">
        <f t="shared" si="464"/>
        <v>-0.31722303921568518</v>
      </c>
    </row>
    <row r="232" spans="1:25" x14ac:dyDescent="0.25">
      <c r="A232" s="11">
        <v>44883</v>
      </c>
      <c r="B232" s="12">
        <v>0.374172</v>
      </c>
      <c r="C232" s="12">
        <v>1.2857319999999999</v>
      </c>
      <c r="D232" s="12">
        <v>2.0890666666666666</v>
      </c>
      <c r="E232" s="12">
        <v>4.0865375000000013</v>
      </c>
      <c r="F232" s="12">
        <v>4.159041666666667</v>
      </c>
      <c r="G232" s="12">
        <v>0.53685714285714292</v>
      </c>
      <c r="H232" s="12">
        <v>1.4509285714285716</v>
      </c>
      <c r="I232" s="12">
        <v>2.7167599999999998</v>
      </c>
      <c r="J232" s="12">
        <v>4.40585</v>
      </c>
      <c r="K232" s="12">
        <v>2.6769611111111109</v>
      </c>
      <c r="L232" s="12">
        <v>4.3474611111111114</v>
      </c>
      <c r="M232" s="12">
        <v>2.7810454545454544</v>
      </c>
      <c r="N232" s="12">
        <v>4.1694727272727281</v>
      </c>
      <c r="O232" s="12">
        <v>3.8961470588235292</v>
      </c>
      <c r="P232" s="12"/>
      <c r="Q232" s="12">
        <f t="shared" ref="Q232:R232" si="465">G232-B232</f>
        <v>0.16268514285714292</v>
      </c>
      <c r="R232" s="12">
        <f t="shared" si="465"/>
        <v>0.16519657142857169</v>
      </c>
      <c r="S232" s="12">
        <f t="shared" si="7"/>
        <v>0.58789444444444428</v>
      </c>
      <c r="T232" s="12">
        <f t="shared" si="8"/>
        <v>0.62769333333333321</v>
      </c>
      <c r="U232" s="12">
        <f t="shared" si="9"/>
        <v>0.69197878787878775</v>
      </c>
      <c r="V232" s="12">
        <f t="shared" si="10"/>
        <v>0.26092361111111018</v>
      </c>
      <c r="W232" s="12">
        <f t="shared" si="11"/>
        <v>0.31931249999999878</v>
      </c>
      <c r="X232" s="12">
        <f t="shared" ref="X232:Y232" si="466">N232-E232</f>
        <v>8.2935227272726841E-2</v>
      </c>
      <c r="Y232" s="12">
        <f t="shared" si="466"/>
        <v>-0.26289460784313778</v>
      </c>
    </row>
    <row r="233" spans="1:25" x14ac:dyDescent="0.25">
      <c r="A233" s="11">
        <v>44882</v>
      </c>
      <c r="B233" s="12">
        <v>0.32827199999999995</v>
      </c>
      <c r="C233" s="12">
        <v>1.298408</v>
      </c>
      <c r="D233" s="12">
        <v>2.138829166666667</v>
      </c>
      <c r="E233" s="12">
        <v>4.0874083333333351</v>
      </c>
      <c r="F233" s="12">
        <v>4.1349124999999987</v>
      </c>
      <c r="G233" s="12">
        <v>0.53849999999999976</v>
      </c>
      <c r="H233" s="12">
        <v>1.4505628571428573</v>
      </c>
      <c r="I233" s="12">
        <v>2.7118200000000003</v>
      </c>
      <c r="J233" s="12">
        <v>4.4018599999999992</v>
      </c>
      <c r="K233" s="12">
        <v>2.6718222222222225</v>
      </c>
      <c r="L233" s="12">
        <v>4.3442611111111109</v>
      </c>
      <c r="M233" s="12">
        <v>2.7846181818181823</v>
      </c>
      <c r="N233" s="12">
        <v>4.1782000000000004</v>
      </c>
      <c r="O233" s="12">
        <v>3.9211058823529412</v>
      </c>
      <c r="P233" s="12"/>
      <c r="Q233" s="12">
        <f t="shared" ref="Q233:R233" si="467">G233-B233</f>
        <v>0.2102279999999998</v>
      </c>
      <c r="R233" s="12">
        <f t="shared" si="467"/>
        <v>0.15215485714285726</v>
      </c>
      <c r="S233" s="12">
        <f t="shared" si="7"/>
        <v>0.53299305555555554</v>
      </c>
      <c r="T233" s="12">
        <f t="shared" si="8"/>
        <v>0.57299083333333334</v>
      </c>
      <c r="U233" s="12">
        <f t="shared" si="9"/>
        <v>0.64578901515151532</v>
      </c>
      <c r="V233" s="12">
        <f t="shared" si="10"/>
        <v>0.25685277777777582</v>
      </c>
      <c r="W233" s="12">
        <f t="shared" si="11"/>
        <v>0.31445166666666413</v>
      </c>
      <c r="X233" s="12">
        <f t="shared" ref="X233:Y233" si="468">N233-E233</f>
        <v>9.0791666666665272E-2</v>
      </c>
      <c r="Y233" s="12">
        <f t="shared" si="468"/>
        <v>-0.21380661764705744</v>
      </c>
    </row>
    <row r="234" spans="1:25" x14ac:dyDescent="0.25">
      <c r="A234" s="11">
        <v>44881</v>
      </c>
      <c r="B234" s="12">
        <v>0.33306000000000002</v>
      </c>
      <c r="C234" s="12">
        <v>1.3096319999999999</v>
      </c>
      <c r="D234" s="12">
        <v>2.1203291666666666</v>
      </c>
      <c r="E234" s="12">
        <v>4.080025</v>
      </c>
      <c r="F234" s="12">
        <v>4.1604291666666668</v>
      </c>
      <c r="G234" s="12">
        <v>0.53705142857142862</v>
      </c>
      <c r="H234" s="12">
        <v>1.4487771428571428</v>
      </c>
      <c r="I234" s="12">
        <v>2.6996799999999999</v>
      </c>
      <c r="J234" s="12">
        <v>4.3852700000000002</v>
      </c>
      <c r="K234" s="12">
        <v>2.6565833333333333</v>
      </c>
      <c r="L234" s="12">
        <v>4.3270500000000007</v>
      </c>
      <c r="M234" s="12">
        <v>2.7675090909090909</v>
      </c>
      <c r="N234" s="12">
        <v>4.1536363636363633</v>
      </c>
      <c r="O234" s="12">
        <v>3.9230058823529408</v>
      </c>
      <c r="P234" s="12"/>
      <c r="Q234" s="12">
        <f t="shared" ref="Q234:R234" si="469">G234-B234</f>
        <v>0.2039914285714286</v>
      </c>
      <c r="R234" s="12">
        <f t="shared" si="469"/>
        <v>0.13914514285714286</v>
      </c>
      <c r="S234" s="12">
        <f t="shared" si="7"/>
        <v>0.5362541666666667</v>
      </c>
      <c r="T234" s="12">
        <f t="shared" si="8"/>
        <v>0.57935083333333326</v>
      </c>
      <c r="U234" s="12">
        <f t="shared" si="9"/>
        <v>0.64717992424242432</v>
      </c>
      <c r="V234" s="12">
        <f t="shared" si="10"/>
        <v>0.24702500000000072</v>
      </c>
      <c r="W234" s="12">
        <f t="shared" si="11"/>
        <v>0.30524500000000021</v>
      </c>
      <c r="X234" s="12">
        <f t="shared" ref="X234:Y234" si="470">N234-E234</f>
        <v>7.3611363636363336E-2</v>
      </c>
      <c r="Y234" s="12">
        <f t="shared" si="470"/>
        <v>-0.23742328431372606</v>
      </c>
    </row>
    <row r="235" spans="1:25" x14ac:dyDescent="0.25">
      <c r="A235" s="11">
        <v>44880</v>
      </c>
      <c r="B235" s="12">
        <v>0.22967600000000002</v>
      </c>
      <c r="C235" s="12">
        <v>1.138536</v>
      </c>
      <c r="D235" s="12">
        <v>1.9444416666666668</v>
      </c>
      <c r="E235" s="12">
        <v>4.0407166666666674</v>
      </c>
      <c r="F235" s="12">
        <v>4.1049416666666669</v>
      </c>
      <c r="G235" s="12">
        <v>0.53589714285714285</v>
      </c>
      <c r="H235" s="12">
        <v>1.4448000000000001</v>
      </c>
      <c r="I235" s="12">
        <v>2.6907799999999997</v>
      </c>
      <c r="J235" s="12">
        <v>4.3720650000000001</v>
      </c>
      <c r="K235" s="12">
        <v>2.6437777777777778</v>
      </c>
      <c r="L235" s="12">
        <v>4.3102666666666671</v>
      </c>
      <c r="M235" s="12">
        <v>2.7593181818181813</v>
      </c>
      <c r="N235" s="12">
        <v>4.1386090909090916</v>
      </c>
      <c r="O235" s="12">
        <v>3.9194705882352943</v>
      </c>
      <c r="P235" s="12"/>
      <c r="Q235" s="12">
        <f t="shared" ref="Q235:R235" si="471">G235-B235</f>
        <v>0.30622114285714286</v>
      </c>
      <c r="R235" s="12">
        <f t="shared" si="471"/>
        <v>0.30626400000000009</v>
      </c>
      <c r="S235" s="12">
        <f t="shared" si="7"/>
        <v>0.69933611111111094</v>
      </c>
      <c r="T235" s="12">
        <f t="shared" si="8"/>
        <v>0.74633833333333288</v>
      </c>
      <c r="U235" s="12">
        <f t="shared" si="9"/>
        <v>0.81487651515151449</v>
      </c>
      <c r="V235" s="12">
        <f t="shared" si="10"/>
        <v>0.26954999999999973</v>
      </c>
      <c r="W235" s="12">
        <f t="shared" si="11"/>
        <v>0.33134833333333269</v>
      </c>
      <c r="X235" s="12">
        <f t="shared" ref="X235:Y235" si="472">N235-E235</f>
        <v>9.789242424242417E-2</v>
      </c>
      <c r="Y235" s="12">
        <f t="shared" si="472"/>
        <v>-0.18547107843137267</v>
      </c>
    </row>
    <row r="236" spans="1:25" x14ac:dyDescent="0.25">
      <c r="A236" s="11">
        <v>44879</v>
      </c>
      <c r="B236" s="12">
        <v>0.22949599999999998</v>
      </c>
      <c r="C236" s="12">
        <v>1.1431560000000001</v>
      </c>
      <c r="D236" s="12">
        <v>1.9468916666666667</v>
      </c>
      <c r="E236" s="12">
        <v>4.0375458333333327</v>
      </c>
      <c r="F236" s="12">
        <v>4.106416666666667</v>
      </c>
      <c r="G236" s="12">
        <v>0.53547714285714287</v>
      </c>
      <c r="H236" s="12">
        <v>1.4422942857142858</v>
      </c>
      <c r="I236" s="12">
        <v>2.6827000000000001</v>
      </c>
      <c r="J236" s="12">
        <v>4.3584949999999996</v>
      </c>
      <c r="K236" s="12">
        <v>2.6371722222222225</v>
      </c>
      <c r="L236" s="12">
        <v>4.2976333333333336</v>
      </c>
      <c r="M236" s="12">
        <v>2.7400909090909091</v>
      </c>
      <c r="N236" s="12">
        <v>4.1216909090909093</v>
      </c>
      <c r="O236" s="12">
        <v>3.8901941176470594</v>
      </c>
      <c r="P236" s="12"/>
      <c r="Q236" s="12">
        <f t="shared" ref="Q236:R236" si="473">G236-B236</f>
        <v>0.3059811428571429</v>
      </c>
      <c r="R236" s="12">
        <f t="shared" si="473"/>
        <v>0.29913828571428569</v>
      </c>
      <c r="S236" s="12">
        <f t="shared" si="7"/>
        <v>0.69028055555555579</v>
      </c>
      <c r="T236" s="12">
        <f t="shared" si="8"/>
        <v>0.7358083333333334</v>
      </c>
      <c r="U236" s="12">
        <f t="shared" si="9"/>
        <v>0.79319924242424245</v>
      </c>
      <c r="V236" s="12">
        <f t="shared" si="10"/>
        <v>0.26008750000000092</v>
      </c>
      <c r="W236" s="12">
        <f t="shared" si="11"/>
        <v>0.32094916666666684</v>
      </c>
      <c r="X236" s="12">
        <f t="shared" ref="X236:Y236" si="474">N236-E236</f>
        <v>8.4145075757576571E-2</v>
      </c>
      <c r="Y236" s="12">
        <f t="shared" si="474"/>
        <v>-0.21622254901960769</v>
      </c>
    </row>
    <row r="237" spans="1:25" x14ac:dyDescent="0.25">
      <c r="A237" s="11">
        <v>44876</v>
      </c>
      <c r="B237" s="12">
        <v>0.17796399999999998</v>
      </c>
      <c r="C237" s="12">
        <v>1.151624</v>
      </c>
      <c r="D237" s="12">
        <v>2.0607124999999997</v>
      </c>
      <c r="E237" s="12">
        <v>3.9977125</v>
      </c>
      <c r="F237" s="12">
        <v>4.0707875000000007</v>
      </c>
      <c r="G237" s="12">
        <v>0.52612285714285711</v>
      </c>
      <c r="H237" s="12">
        <v>1.4326228571428572</v>
      </c>
      <c r="I237" s="12">
        <v>2.637385000000001</v>
      </c>
      <c r="J237" s="12">
        <v>4.3399599999999996</v>
      </c>
      <c r="K237" s="12">
        <v>2.5820222222222222</v>
      </c>
      <c r="L237" s="12">
        <v>4.2752555555555558</v>
      </c>
      <c r="M237" s="12">
        <v>2.6674909090909087</v>
      </c>
      <c r="N237" s="12">
        <v>4.0958545454545456</v>
      </c>
      <c r="O237" s="12">
        <v>3.9340176470588233</v>
      </c>
      <c r="P237" s="12"/>
      <c r="Q237" s="12">
        <f t="shared" ref="Q237:R237" si="475">G237-B237</f>
        <v>0.3481588571428571</v>
      </c>
      <c r="R237" s="12">
        <f t="shared" si="475"/>
        <v>0.28099885714285722</v>
      </c>
      <c r="S237" s="12">
        <f t="shared" si="7"/>
        <v>0.52130972222222249</v>
      </c>
      <c r="T237" s="12">
        <f t="shared" si="8"/>
        <v>0.57667250000000125</v>
      </c>
      <c r="U237" s="12">
        <f t="shared" si="9"/>
        <v>0.60677840909090897</v>
      </c>
      <c r="V237" s="12">
        <f t="shared" si="10"/>
        <v>0.27754305555555581</v>
      </c>
      <c r="W237" s="12">
        <f t="shared" si="11"/>
        <v>0.34224749999999959</v>
      </c>
      <c r="X237" s="12">
        <f t="shared" ref="X237:Y237" si="476">N237-E237</f>
        <v>9.8142045454545634E-2</v>
      </c>
      <c r="Y237" s="12">
        <f t="shared" si="476"/>
        <v>-0.13676985294117738</v>
      </c>
    </row>
    <row r="238" spans="1:25" x14ac:dyDescent="0.25">
      <c r="A238" s="11">
        <v>44875</v>
      </c>
      <c r="B238" s="12">
        <v>0.24332800000000002</v>
      </c>
      <c r="C238" s="12">
        <v>1.1969439999999996</v>
      </c>
      <c r="D238" s="12">
        <v>2.0267250000000003</v>
      </c>
      <c r="E238" s="12">
        <v>4.0050291666666666</v>
      </c>
      <c r="F238" s="12">
        <v>4.0990166666666665</v>
      </c>
      <c r="G238" s="12">
        <v>0.51268857142857138</v>
      </c>
      <c r="H238" s="12">
        <v>1.4306428571428575</v>
      </c>
      <c r="I238" s="12">
        <v>2.5968850000000003</v>
      </c>
      <c r="J238" s="12">
        <v>4.3194350000000004</v>
      </c>
      <c r="K238" s="12">
        <v>2.5484499999999999</v>
      </c>
      <c r="L238" s="12">
        <v>4.2590055555555555</v>
      </c>
      <c r="M238" s="12">
        <v>2.6169181818181824</v>
      </c>
      <c r="N238" s="12">
        <v>4.053799999999999</v>
      </c>
      <c r="O238" s="12">
        <v>3.8809352941176467</v>
      </c>
      <c r="P238" s="12"/>
      <c r="Q238" s="12">
        <f t="shared" ref="Q238:R238" si="477">G238-B238</f>
        <v>0.26936057142857139</v>
      </c>
      <c r="R238" s="12">
        <f t="shared" si="477"/>
        <v>0.23369885714285799</v>
      </c>
      <c r="S238" s="12">
        <f t="shared" si="7"/>
        <v>0.52172499999999955</v>
      </c>
      <c r="T238" s="12">
        <f t="shared" si="8"/>
        <v>0.57016</v>
      </c>
      <c r="U238" s="12">
        <f t="shared" si="9"/>
        <v>0.59019318181818203</v>
      </c>
      <c r="V238" s="12">
        <f t="shared" si="10"/>
        <v>0.25397638888888885</v>
      </c>
      <c r="W238" s="12">
        <f t="shared" si="11"/>
        <v>0.31440583333333372</v>
      </c>
      <c r="X238" s="12">
        <f t="shared" ref="X238:Y238" si="478">N238-E238</f>
        <v>4.877083333333232E-2</v>
      </c>
      <c r="Y238" s="12">
        <f t="shared" si="478"/>
        <v>-0.21808137254901983</v>
      </c>
    </row>
    <row r="239" spans="1:25" x14ac:dyDescent="0.25">
      <c r="A239" s="13">
        <v>44874</v>
      </c>
      <c r="B239" s="12">
        <v>0.28235600000000005</v>
      </c>
      <c r="C239" s="12">
        <v>1.1848920000000001</v>
      </c>
      <c r="D239" s="12">
        <v>2.0331458333333332</v>
      </c>
      <c r="E239" s="12">
        <v>4.0896666666666661</v>
      </c>
      <c r="F239" s="12">
        <v>4.0758916666666671</v>
      </c>
      <c r="G239" s="12">
        <v>0.50611142857142855</v>
      </c>
      <c r="H239" s="12">
        <v>1.4286228571428568</v>
      </c>
      <c r="I239" s="12">
        <v>2.5929250000000001</v>
      </c>
      <c r="J239" s="12">
        <v>4.3105500000000001</v>
      </c>
      <c r="K239" s="12">
        <v>2.5387944444444441</v>
      </c>
      <c r="L239" s="12">
        <v>4.2485111111111102</v>
      </c>
      <c r="M239" s="12">
        <v>2.619581818181818</v>
      </c>
      <c r="N239" s="12">
        <v>4.027663636363636</v>
      </c>
      <c r="O239" s="12">
        <v>3.8339529411764706</v>
      </c>
      <c r="P239" s="12"/>
      <c r="Q239" s="12">
        <f t="shared" ref="Q239:R239" si="479">G239-B239</f>
        <v>0.22375542857142849</v>
      </c>
      <c r="R239" s="12">
        <f t="shared" si="479"/>
        <v>0.24373085714285669</v>
      </c>
      <c r="S239" s="12">
        <f t="shared" si="7"/>
        <v>0.50564861111111092</v>
      </c>
      <c r="T239" s="12">
        <f t="shared" si="8"/>
        <v>0.55977916666666694</v>
      </c>
      <c r="U239" s="12">
        <f t="shared" si="9"/>
        <v>0.5864359848484848</v>
      </c>
      <c r="V239" s="12">
        <f t="shared" si="10"/>
        <v>0.15884444444444412</v>
      </c>
      <c r="W239" s="12">
        <f t="shared" si="11"/>
        <v>0.22088333333333399</v>
      </c>
      <c r="X239" s="12">
        <f t="shared" ref="X239:Y239" si="480">N239-E239</f>
        <v>-6.2003030303030116E-2</v>
      </c>
      <c r="Y239" s="12">
        <f t="shared" si="480"/>
        <v>-0.24193872549019657</v>
      </c>
    </row>
    <row r="240" spans="1:25" x14ac:dyDescent="0.25">
      <c r="A240" s="13">
        <v>44872</v>
      </c>
      <c r="B240" s="12">
        <v>0.30152800000000007</v>
      </c>
      <c r="C240" s="12">
        <v>1.1768399999999999</v>
      </c>
      <c r="D240" s="12">
        <v>2.0661958333333339</v>
      </c>
      <c r="E240" s="12">
        <v>4.0041333333333329</v>
      </c>
      <c r="F240" s="12">
        <v>4.0618541666666665</v>
      </c>
      <c r="G240" s="12">
        <v>0.50592857142857117</v>
      </c>
      <c r="H240" s="12">
        <v>1.4240485714285716</v>
      </c>
      <c r="I240" s="12">
        <v>2.5638700000000001</v>
      </c>
      <c r="J240" s="12">
        <v>4.31616</v>
      </c>
      <c r="K240" s="12">
        <v>2.5171000000000001</v>
      </c>
      <c r="L240" s="12">
        <v>4.2524666666666668</v>
      </c>
      <c r="M240" s="12">
        <v>2.5706272727272723</v>
      </c>
      <c r="N240" s="12">
        <v>4.0479636363636367</v>
      </c>
      <c r="O240" s="12">
        <v>3.7908470588235295</v>
      </c>
      <c r="P240" s="12"/>
      <c r="Q240" s="12">
        <f t="shared" ref="Q240:R240" si="481">G240-B240</f>
        <v>0.2044005714285711</v>
      </c>
      <c r="R240" s="12">
        <f t="shared" si="481"/>
        <v>0.24720857142857167</v>
      </c>
      <c r="S240" s="12">
        <f t="shared" si="7"/>
        <v>0.45090416666666622</v>
      </c>
      <c r="T240" s="12">
        <f t="shared" si="8"/>
        <v>0.4976741666666662</v>
      </c>
      <c r="U240" s="12">
        <f t="shared" si="9"/>
        <v>0.50443143939393842</v>
      </c>
      <c r="V240" s="12">
        <f t="shared" si="10"/>
        <v>0.24833333333333396</v>
      </c>
      <c r="W240" s="12">
        <f t="shared" si="11"/>
        <v>0.31202666666666712</v>
      </c>
      <c r="X240" s="12">
        <f t="shared" ref="X240:Y240" si="482">N240-E240</f>
        <v>4.3830303030303774E-2</v>
      </c>
      <c r="Y240" s="12">
        <f t="shared" si="482"/>
        <v>-0.27100710784313709</v>
      </c>
    </row>
    <row r="241" spans="1:25" x14ac:dyDescent="0.25">
      <c r="A241" s="13">
        <v>44869</v>
      </c>
      <c r="B241" s="12">
        <v>0.27720400000000001</v>
      </c>
      <c r="C241" s="12">
        <v>1.1347600000000002</v>
      </c>
      <c r="D241" s="12">
        <v>2.0046833333333338</v>
      </c>
      <c r="E241" s="12">
        <v>3.9716333333333331</v>
      </c>
      <c r="F241" s="12">
        <v>4.0641458333333338</v>
      </c>
      <c r="G241" s="12">
        <v>0.49137428571428582</v>
      </c>
      <c r="H241" s="12">
        <v>1.4105914285714289</v>
      </c>
      <c r="I241" s="12">
        <v>2.44963</v>
      </c>
      <c r="J241" s="12">
        <v>4.2969099999999996</v>
      </c>
      <c r="K241" s="12">
        <v>2.3970222222222217</v>
      </c>
      <c r="L241" s="12">
        <v>4.2316944444444449</v>
      </c>
      <c r="M241" s="12">
        <v>2.3927090909090913</v>
      </c>
      <c r="N241" s="12">
        <v>4.0258272727272733</v>
      </c>
      <c r="O241" s="12">
        <v>3.8405823529411758</v>
      </c>
      <c r="P241" s="12"/>
      <c r="Q241" s="12">
        <f t="shared" ref="Q241:R241" si="483">G241-B241</f>
        <v>0.21417028571428581</v>
      </c>
      <c r="R241" s="12">
        <f t="shared" si="483"/>
        <v>0.27583142857142873</v>
      </c>
      <c r="S241" s="12">
        <f t="shared" si="7"/>
        <v>0.3923388888888879</v>
      </c>
      <c r="T241" s="12">
        <f t="shared" si="8"/>
        <v>0.44494666666666616</v>
      </c>
      <c r="U241" s="12">
        <f t="shared" si="9"/>
        <v>0.38802575757575752</v>
      </c>
      <c r="V241" s="12">
        <f t="shared" si="10"/>
        <v>0.26006111111111174</v>
      </c>
      <c r="W241" s="12">
        <f t="shared" si="11"/>
        <v>0.32527666666666644</v>
      </c>
      <c r="X241" s="12">
        <f t="shared" ref="X241:Y241" si="484">N241-E241</f>
        <v>5.4193939393940127E-2</v>
      </c>
      <c r="Y241" s="12">
        <f t="shared" si="484"/>
        <v>-0.22356348039215801</v>
      </c>
    </row>
    <row r="242" spans="1:25" x14ac:dyDescent="0.25">
      <c r="A242" s="13">
        <v>44868</v>
      </c>
      <c r="B242" s="12">
        <v>0.22149600000000003</v>
      </c>
      <c r="C242" s="12">
        <v>1.1685479999999999</v>
      </c>
      <c r="D242" s="12">
        <v>1.9921125000000002</v>
      </c>
      <c r="E242" s="12">
        <v>4.0013458333333327</v>
      </c>
      <c r="F242" s="12">
        <v>4.0509541666666662</v>
      </c>
      <c r="G242" s="12">
        <v>0.49246285714285726</v>
      </c>
      <c r="H242" s="12">
        <v>1.4085114285714282</v>
      </c>
      <c r="I242" s="12">
        <v>2.2683100000000005</v>
      </c>
      <c r="J242" s="12">
        <v>4.2892150000000004</v>
      </c>
      <c r="K242" s="12">
        <v>2.209572222222222</v>
      </c>
      <c r="L242" s="12">
        <v>4.2241</v>
      </c>
      <c r="M242" s="12">
        <v>2.0870545454545453</v>
      </c>
      <c r="N242" s="12">
        <v>4.0079090909090915</v>
      </c>
      <c r="O242" s="12">
        <v>3.8429411764705881</v>
      </c>
      <c r="P242" s="12"/>
      <c r="Q242" s="12">
        <f t="shared" ref="Q242:R242" si="485">G242-B242</f>
        <v>0.27096685714285723</v>
      </c>
      <c r="R242" s="12">
        <f t="shared" si="485"/>
        <v>0.23996342857142827</v>
      </c>
      <c r="S242" s="12">
        <f t="shared" si="7"/>
        <v>0.21745972222222187</v>
      </c>
      <c r="T242" s="12">
        <f t="shared" si="8"/>
        <v>0.27619750000000032</v>
      </c>
      <c r="U242" s="12">
        <f t="shared" si="9"/>
        <v>9.4942045454545099E-2</v>
      </c>
      <c r="V242" s="12">
        <f t="shared" si="10"/>
        <v>0.22275416666666725</v>
      </c>
      <c r="W242" s="12">
        <f t="shared" si="11"/>
        <v>0.28786916666666773</v>
      </c>
      <c r="X242" s="12">
        <f t="shared" ref="X242:Y242" si="486">N242-E242</f>
        <v>6.5632575757588185E-3</v>
      </c>
      <c r="Y242" s="12">
        <f t="shared" si="486"/>
        <v>-0.20801299019607811</v>
      </c>
    </row>
    <row r="243" spans="1:25" x14ac:dyDescent="0.25">
      <c r="A243" s="13">
        <v>44867</v>
      </c>
      <c r="B243" s="12">
        <v>0.37074799999999997</v>
      </c>
      <c r="C243" s="12">
        <v>1.2214640000000001</v>
      </c>
      <c r="D243" s="12">
        <v>2.0542333333333338</v>
      </c>
      <c r="E243" s="12">
        <v>4.1375833333333327</v>
      </c>
      <c r="F243" s="12">
        <v>4.0886166666666668</v>
      </c>
      <c r="G243" s="12">
        <v>0.51346000000000003</v>
      </c>
      <c r="H243" s="12">
        <v>1.404474285714286</v>
      </c>
      <c r="I243" s="12">
        <v>2.2624599999999999</v>
      </c>
      <c r="J243" s="12">
        <v>4.2865649999999995</v>
      </c>
      <c r="K243" s="12">
        <v>2.2036222222222217</v>
      </c>
      <c r="L243" s="12">
        <v>4.2211166666666662</v>
      </c>
      <c r="M243" s="12">
        <v>2.0985181818181817</v>
      </c>
      <c r="N243" s="12">
        <v>4.0255545454545452</v>
      </c>
      <c r="O243" s="12">
        <v>3.8647647058823535</v>
      </c>
      <c r="P243" s="12"/>
      <c r="Q243" s="12">
        <f t="shared" ref="Q243:R243" si="487">G243-B243</f>
        <v>0.14271200000000006</v>
      </c>
      <c r="R243" s="12">
        <f t="shared" si="487"/>
        <v>0.1830102857142859</v>
      </c>
      <c r="S243" s="12">
        <f t="shared" si="7"/>
        <v>0.14938888888888791</v>
      </c>
      <c r="T243" s="12">
        <f t="shared" si="8"/>
        <v>0.20822666666666612</v>
      </c>
      <c r="U243" s="12">
        <f t="shared" si="9"/>
        <v>4.4284848484847927E-2</v>
      </c>
      <c r="V243" s="12">
        <f t="shared" si="10"/>
        <v>8.3533333333333459E-2</v>
      </c>
      <c r="W243" s="12">
        <f t="shared" si="11"/>
        <v>0.14898166666666679</v>
      </c>
      <c r="X243" s="12">
        <f t="shared" ref="X243:Y243" si="488">N243-E243</f>
        <v>-0.11202878787878756</v>
      </c>
      <c r="Y243" s="12">
        <f t="shared" si="488"/>
        <v>-0.22385196078431324</v>
      </c>
    </row>
    <row r="244" spans="1:25" x14ac:dyDescent="0.25">
      <c r="A244" s="13">
        <v>44866</v>
      </c>
      <c r="B244" s="12">
        <v>0.32812400000000003</v>
      </c>
      <c r="C244" s="12">
        <v>1.245554166666667</v>
      </c>
      <c r="D244" s="12">
        <v>2.0195458333333334</v>
      </c>
      <c r="E244" s="12">
        <v>4.1922583333333341</v>
      </c>
      <c r="F244" s="12">
        <v>4.0219416666666659</v>
      </c>
      <c r="G244" s="12">
        <v>0.50798571428571437</v>
      </c>
      <c r="H244" s="12">
        <v>1.4018742857142863</v>
      </c>
      <c r="I244" s="12">
        <v>2.2575150000000002</v>
      </c>
      <c r="J244" s="12">
        <v>4.2756649999999992</v>
      </c>
      <c r="K244" s="12">
        <v>2.1936833333333334</v>
      </c>
      <c r="L244" s="12">
        <v>4.2126888888888878</v>
      </c>
      <c r="M244" s="12">
        <v>2.0988181818181819</v>
      </c>
      <c r="N244" s="12">
        <v>4.0063181818181812</v>
      </c>
      <c r="O244" s="12">
        <v>3.859494117647059</v>
      </c>
      <c r="P244" s="12"/>
      <c r="Q244" s="12">
        <f t="shared" ref="Q244:R244" si="489">G244-B244</f>
        <v>0.17986171428571435</v>
      </c>
      <c r="R244" s="12">
        <f t="shared" si="489"/>
        <v>0.15632011904761933</v>
      </c>
      <c r="S244" s="12">
        <f t="shared" si="7"/>
        <v>0.17413750000000006</v>
      </c>
      <c r="T244" s="12">
        <f t="shared" si="8"/>
        <v>0.23796916666666679</v>
      </c>
      <c r="U244" s="12">
        <f t="shared" si="9"/>
        <v>7.9272348484848543E-2</v>
      </c>
      <c r="V244" s="12">
        <f t="shared" si="10"/>
        <v>2.0430555555553731E-2</v>
      </c>
      <c r="W244" s="12">
        <f t="shared" si="11"/>
        <v>8.3406666666665075E-2</v>
      </c>
      <c r="X244" s="12">
        <f t="shared" ref="X244:Y244" si="490">N244-E244</f>
        <v>-0.18594015151515286</v>
      </c>
      <c r="Y244" s="12">
        <f t="shared" si="490"/>
        <v>-0.1624475490196069</v>
      </c>
    </row>
    <row r="245" spans="1:25" x14ac:dyDescent="0.25">
      <c r="A245" s="11">
        <v>44865</v>
      </c>
      <c r="B245" s="12">
        <v>0.370388</v>
      </c>
      <c r="C245" s="12">
        <v>1.3057999999999996</v>
      </c>
      <c r="D245" s="12">
        <v>2.0636208333333328</v>
      </c>
      <c r="E245" s="12">
        <v>4.0705999999999998</v>
      </c>
      <c r="F245" s="12">
        <v>4.0443916666666659</v>
      </c>
      <c r="G245" s="12">
        <v>0.5033171428571428</v>
      </c>
      <c r="H245" s="12">
        <v>1.4022571428571424</v>
      </c>
      <c r="I245" s="12">
        <v>2.2475500000000004</v>
      </c>
      <c r="J245" s="12">
        <v>4.2549399999999995</v>
      </c>
      <c r="K245" s="12">
        <v>2.1841555555555554</v>
      </c>
      <c r="L245" s="12">
        <v>4.1963944444444445</v>
      </c>
      <c r="M245" s="12">
        <v>2.0899090909090905</v>
      </c>
      <c r="N245" s="12">
        <v>3.9766636363636363</v>
      </c>
      <c r="O245" s="12">
        <v>3.8497941176470589</v>
      </c>
      <c r="P245" s="12"/>
      <c r="Q245" s="12">
        <f t="shared" ref="Q245:R245" si="491">G245-B245</f>
        <v>0.1329291428571428</v>
      </c>
      <c r="R245" s="12">
        <f t="shared" si="491"/>
        <v>9.6457142857142797E-2</v>
      </c>
      <c r="S245" s="12">
        <f t="shared" si="7"/>
        <v>0.12053472222222261</v>
      </c>
      <c r="T245" s="12">
        <f t="shared" si="8"/>
        <v>0.18392916666666759</v>
      </c>
      <c r="U245" s="12">
        <f t="shared" si="9"/>
        <v>2.6288257575757701E-2</v>
      </c>
      <c r="V245" s="12">
        <f t="shared" si="10"/>
        <v>0.12579444444444476</v>
      </c>
      <c r="W245" s="12">
        <f t="shared" si="11"/>
        <v>0.18433999999999973</v>
      </c>
      <c r="X245" s="12">
        <f t="shared" ref="X245:Y245" si="492">N245-E245</f>
        <v>-9.3936363636363485E-2</v>
      </c>
      <c r="Y245" s="12">
        <f t="shared" si="492"/>
        <v>-0.19459754901960702</v>
      </c>
    </row>
    <row r="246" spans="1:25" x14ac:dyDescent="0.25">
      <c r="A246" s="11">
        <v>44862</v>
      </c>
      <c r="B246" s="12">
        <v>0.37328800000000001</v>
      </c>
      <c r="C246" s="12">
        <v>1.3053999999999999</v>
      </c>
      <c r="D246" s="12">
        <v>2.0663499999999995</v>
      </c>
      <c r="E246" s="12">
        <v>4.0865208333333323</v>
      </c>
      <c r="F246" s="12">
        <v>4.0908874999999991</v>
      </c>
      <c r="G246" s="12">
        <v>0.51258285714285723</v>
      </c>
      <c r="H246" s="12">
        <v>1.3943942857142857</v>
      </c>
      <c r="I246" s="12">
        <v>2.2101449999999998</v>
      </c>
      <c r="J246" s="12">
        <v>4.2277050000000003</v>
      </c>
      <c r="K246" s="12">
        <v>2.1446444444444439</v>
      </c>
      <c r="L246" s="12">
        <v>4.1695055555555562</v>
      </c>
      <c r="M246" s="12">
        <v>2.0579090909090905</v>
      </c>
      <c r="N246" s="12">
        <v>3.9334999999999996</v>
      </c>
      <c r="O246" s="12">
        <v>3.8455823529411761</v>
      </c>
      <c r="P246" s="12"/>
      <c r="Q246" s="12">
        <f t="shared" ref="Q246:R246" si="493">G246-B246</f>
        <v>0.13929485714285722</v>
      </c>
      <c r="R246" s="12">
        <f t="shared" si="493"/>
        <v>8.8994285714285803E-2</v>
      </c>
      <c r="S246" s="12">
        <f t="shared" si="7"/>
        <v>7.8294444444444444E-2</v>
      </c>
      <c r="T246" s="12">
        <f t="shared" si="8"/>
        <v>0.14379500000000034</v>
      </c>
      <c r="U246" s="12">
        <f t="shared" si="9"/>
        <v>-8.440909090908999E-3</v>
      </c>
      <c r="V246" s="12">
        <f t="shared" si="10"/>
        <v>8.2984722222223972E-2</v>
      </c>
      <c r="W246" s="12">
        <f t="shared" si="11"/>
        <v>0.141184166666668</v>
      </c>
      <c r="X246" s="12">
        <f t="shared" ref="X246:Y246" si="494">N246-E246</f>
        <v>-0.15302083333333272</v>
      </c>
      <c r="Y246" s="12">
        <f t="shared" si="494"/>
        <v>-0.245305147058823</v>
      </c>
    </row>
    <row r="247" spans="1:25" x14ac:dyDescent="0.25">
      <c r="A247" s="11">
        <v>44861</v>
      </c>
      <c r="B247" s="12">
        <v>0.39926399999999995</v>
      </c>
      <c r="C247" s="12">
        <v>1.2062041666666667</v>
      </c>
      <c r="D247" s="12">
        <v>2.0384583333333333</v>
      </c>
      <c r="E247" s="12">
        <v>4.0624458333333342</v>
      </c>
      <c r="F247" s="12">
        <v>4.0529333333333337</v>
      </c>
      <c r="G247" s="12">
        <v>0.50485714285714289</v>
      </c>
      <c r="H247" s="12">
        <v>1.3920457142857143</v>
      </c>
      <c r="I247" s="12">
        <v>2.2043349999999999</v>
      </c>
      <c r="J247" s="12">
        <v>4.2238749999999996</v>
      </c>
      <c r="K247" s="12">
        <v>2.1422388888888886</v>
      </c>
      <c r="L247" s="12">
        <v>4.1682333333333332</v>
      </c>
      <c r="M247" s="12">
        <v>2.0577090909090909</v>
      </c>
      <c r="N247" s="12">
        <v>3.9337636363636364</v>
      </c>
      <c r="O247" s="12">
        <v>3.8468705882352943</v>
      </c>
      <c r="P247" s="12"/>
      <c r="Q247" s="12">
        <f t="shared" ref="Q247:R247" si="495">G247-B247</f>
        <v>0.10559314285714294</v>
      </c>
      <c r="R247" s="12">
        <f t="shared" si="495"/>
        <v>0.18584154761904759</v>
      </c>
      <c r="S247" s="12">
        <f t="shared" si="7"/>
        <v>0.10378055555555532</v>
      </c>
      <c r="T247" s="12">
        <f t="shared" si="8"/>
        <v>0.16587666666666667</v>
      </c>
      <c r="U247" s="12">
        <f t="shared" si="9"/>
        <v>1.9250757575757671E-2</v>
      </c>
      <c r="V247" s="12">
        <f t="shared" si="10"/>
        <v>0.10578749999999904</v>
      </c>
      <c r="W247" s="12">
        <f t="shared" si="11"/>
        <v>0.1614291666666654</v>
      </c>
      <c r="X247" s="12">
        <f t="shared" ref="X247:Y247" si="496">N247-E247</f>
        <v>-0.12868219696969785</v>
      </c>
      <c r="Y247" s="12">
        <f t="shared" si="496"/>
        <v>-0.20606274509803946</v>
      </c>
    </row>
    <row r="248" spans="1:25" x14ac:dyDescent="0.25">
      <c r="A248" s="11">
        <v>44859</v>
      </c>
      <c r="B248" s="12">
        <v>0.37396799999999997</v>
      </c>
      <c r="C248" s="12">
        <v>1.2277208333333334</v>
      </c>
      <c r="D248" s="12">
        <v>2.0286541666666671</v>
      </c>
      <c r="E248" s="12">
        <v>4.1524791666666667</v>
      </c>
      <c r="F248" s="12">
        <v>4.0847249999999997</v>
      </c>
      <c r="G248" s="12">
        <v>0.47755428571428576</v>
      </c>
      <c r="H248" s="12">
        <v>1.366797142857143</v>
      </c>
      <c r="I248" s="12">
        <v>2.1821350000000006</v>
      </c>
      <c r="J248" s="12">
        <v>4.1727799999999995</v>
      </c>
      <c r="K248" s="12">
        <v>2.1163055555555559</v>
      </c>
      <c r="L248" s="12">
        <v>4.1115944444444441</v>
      </c>
      <c r="M248" s="12">
        <v>2.0212272727272729</v>
      </c>
      <c r="N248" s="12">
        <v>3.8610090909090902</v>
      </c>
      <c r="O248" s="12">
        <v>3.8164411764705868</v>
      </c>
      <c r="P248" s="12"/>
      <c r="Q248" s="12">
        <f t="shared" ref="Q248:R248" si="497">G248-B248</f>
        <v>0.1035862857142858</v>
      </c>
      <c r="R248" s="12">
        <f t="shared" si="497"/>
        <v>0.13907630952380967</v>
      </c>
      <c r="S248" s="12">
        <f t="shared" si="7"/>
        <v>8.7651388888888793E-2</v>
      </c>
      <c r="T248" s="12">
        <f t="shared" si="8"/>
        <v>0.15348083333333351</v>
      </c>
      <c r="U248" s="12">
        <f t="shared" si="9"/>
        <v>-7.426893939394219E-3</v>
      </c>
      <c r="V248" s="12">
        <f t="shared" si="10"/>
        <v>-4.0884722222222614E-2</v>
      </c>
      <c r="W248" s="12">
        <f t="shared" si="11"/>
        <v>2.0300833333332768E-2</v>
      </c>
      <c r="X248" s="12">
        <f t="shared" ref="X248:Y248" si="498">N248-E248</f>
        <v>-0.29147007575757655</v>
      </c>
      <c r="Y248" s="12">
        <f t="shared" si="498"/>
        <v>-0.26828382352941293</v>
      </c>
    </row>
    <row r="249" spans="1:25" x14ac:dyDescent="0.25">
      <c r="A249" s="11">
        <v>44855</v>
      </c>
      <c r="B249" s="12">
        <v>0.46064400000000005</v>
      </c>
      <c r="C249" s="12">
        <v>1.1801791666666666</v>
      </c>
      <c r="D249" s="12">
        <v>2.1595791666666666</v>
      </c>
      <c r="E249" s="12">
        <v>4.260416666666667</v>
      </c>
      <c r="F249" s="12">
        <v>4.1216791666666666</v>
      </c>
      <c r="G249" s="12">
        <v>0.46954000000000012</v>
      </c>
      <c r="H249" s="12">
        <v>1.34954</v>
      </c>
      <c r="I249" s="12">
        <v>2.1484949999999996</v>
      </c>
      <c r="J249" s="12">
        <v>4.1216750000000006</v>
      </c>
      <c r="K249" s="12">
        <v>2.0837111111111111</v>
      </c>
      <c r="L249" s="12">
        <v>4.0654444444444451</v>
      </c>
      <c r="M249" s="12">
        <v>1.9745454545454544</v>
      </c>
      <c r="N249" s="12">
        <v>3.7762999999999995</v>
      </c>
      <c r="O249" s="12">
        <v>3.7717882352941179</v>
      </c>
      <c r="P249" s="12"/>
      <c r="Q249" s="12">
        <f t="shared" ref="Q249:R249" si="499">G249-B249</f>
        <v>8.8960000000000705E-3</v>
      </c>
      <c r="R249" s="12">
        <f t="shared" si="499"/>
        <v>0.1693608333333334</v>
      </c>
      <c r="S249" s="12">
        <f t="shared" si="7"/>
        <v>-7.5868055555555536E-2</v>
      </c>
      <c r="T249" s="12">
        <f t="shared" si="8"/>
        <v>-1.1084166666667006E-2</v>
      </c>
      <c r="U249" s="12">
        <f t="shared" si="9"/>
        <v>-0.18503371212121222</v>
      </c>
      <c r="V249" s="12">
        <f t="shared" si="10"/>
        <v>-0.19497222222222188</v>
      </c>
      <c r="W249" s="12">
        <f t="shared" si="11"/>
        <v>-0.13874166666666632</v>
      </c>
      <c r="X249" s="12">
        <f t="shared" ref="X249:Y249" si="500">N249-E249</f>
        <v>-0.48411666666666742</v>
      </c>
      <c r="Y249" s="12">
        <f t="shared" si="500"/>
        <v>-0.34989093137254867</v>
      </c>
    </row>
    <row r="250" spans="1:25" x14ac:dyDescent="0.25">
      <c r="A250" s="11">
        <v>44854</v>
      </c>
      <c r="B250" s="12">
        <v>0.48995200000000005</v>
      </c>
      <c r="C250" s="12">
        <v>1.2248833333333338</v>
      </c>
      <c r="D250" s="12">
        <v>2.1557249999999999</v>
      </c>
      <c r="E250" s="12">
        <v>4.313133333333333</v>
      </c>
      <c r="F250" s="12">
        <v>4.1389583333333331</v>
      </c>
      <c r="G250" s="12">
        <v>0.47292285714285709</v>
      </c>
      <c r="H250" s="12">
        <v>1.3485857142857145</v>
      </c>
      <c r="I250" s="12">
        <v>2.1615899999999995</v>
      </c>
      <c r="J250" s="12">
        <v>4.1203650000000005</v>
      </c>
      <c r="K250" s="12">
        <v>2.0968611111111111</v>
      </c>
      <c r="L250" s="12">
        <v>4.0623388888888883</v>
      </c>
      <c r="M250" s="12">
        <v>1.9884363636363638</v>
      </c>
      <c r="N250" s="12">
        <v>3.7832363636363637</v>
      </c>
      <c r="O250" s="12">
        <v>3.7823411764705877</v>
      </c>
      <c r="P250" s="12"/>
      <c r="Q250" s="12">
        <f t="shared" ref="Q250:R250" si="501">G250-B250</f>
        <v>-1.7029142857142965E-2</v>
      </c>
      <c r="R250" s="12">
        <f t="shared" si="501"/>
        <v>0.12370238095238073</v>
      </c>
      <c r="S250" s="12">
        <f t="shared" si="7"/>
        <v>-5.8863888888888827E-2</v>
      </c>
      <c r="T250" s="12">
        <f t="shared" si="8"/>
        <v>5.864999999999565E-3</v>
      </c>
      <c r="U250" s="12">
        <f t="shared" si="9"/>
        <v>-0.16728863636363611</v>
      </c>
      <c r="V250" s="12">
        <f t="shared" si="10"/>
        <v>-0.25079444444444476</v>
      </c>
      <c r="W250" s="12">
        <f t="shared" si="11"/>
        <v>-0.19276833333333254</v>
      </c>
      <c r="X250" s="12">
        <f t="shared" ref="X250:Y250" si="502">N250-E250</f>
        <v>-0.52989696969696931</v>
      </c>
      <c r="Y250" s="12">
        <f t="shared" si="502"/>
        <v>-0.35661715686274542</v>
      </c>
    </row>
    <row r="251" spans="1:25" x14ac:dyDescent="0.25">
      <c r="A251" s="11">
        <v>44853</v>
      </c>
      <c r="B251" s="12">
        <v>0.47931199999999985</v>
      </c>
      <c r="C251" s="12">
        <v>1.2885124999999999</v>
      </c>
      <c r="D251" s="12">
        <v>2.0766541666666662</v>
      </c>
      <c r="E251" s="12">
        <v>4.223091666666666</v>
      </c>
      <c r="F251" s="12">
        <v>4.1644374999999991</v>
      </c>
      <c r="G251" s="12">
        <v>0.46651714285714274</v>
      </c>
      <c r="H251" s="12">
        <v>1.3395028571428571</v>
      </c>
      <c r="I251" s="12">
        <v>2.1761500000000003</v>
      </c>
      <c r="J251" s="12">
        <v>4.1097200000000011</v>
      </c>
      <c r="K251" s="12">
        <v>2.1110888888888883</v>
      </c>
      <c r="L251" s="12">
        <v>4.0527611111111108</v>
      </c>
      <c r="M251" s="12">
        <v>2.0113545454545454</v>
      </c>
      <c r="N251" s="12">
        <v>3.7864363636363634</v>
      </c>
      <c r="O251" s="12">
        <v>3.8327117647058828</v>
      </c>
      <c r="P251" s="12"/>
      <c r="Q251" s="12">
        <f t="shared" ref="Q251:R251" si="503">G251-B251</f>
        <v>-1.2794857142857108E-2</v>
      </c>
      <c r="R251" s="12">
        <f t="shared" si="503"/>
        <v>5.0990357142857157E-2</v>
      </c>
      <c r="S251" s="12">
        <f t="shared" si="7"/>
        <v>3.4434722222222103E-2</v>
      </c>
      <c r="T251" s="12">
        <f t="shared" si="8"/>
        <v>9.9495833333334005E-2</v>
      </c>
      <c r="U251" s="12">
        <f t="shared" si="9"/>
        <v>-6.5299621212120851E-2</v>
      </c>
      <c r="V251" s="12">
        <f t="shared" si="10"/>
        <v>-0.17033055555555521</v>
      </c>
      <c r="W251" s="12">
        <f t="shared" si="11"/>
        <v>-0.11337166666666487</v>
      </c>
      <c r="X251" s="12">
        <f t="shared" ref="X251:Y251" si="504">N251-E251</f>
        <v>-0.43665530303030264</v>
      </c>
      <c r="Y251" s="12">
        <f t="shared" si="504"/>
        <v>-0.33172573529411631</v>
      </c>
    </row>
    <row r="252" spans="1:25" x14ac:dyDescent="0.25">
      <c r="A252" s="11">
        <v>44852</v>
      </c>
      <c r="B252" s="12">
        <v>0.44724800000000003</v>
      </c>
      <c r="C252" s="12">
        <v>1.2477666666666669</v>
      </c>
      <c r="D252" s="12">
        <v>2.1652624999999999</v>
      </c>
      <c r="E252" s="12">
        <v>4.1989166666666664</v>
      </c>
      <c r="F252" s="12">
        <v>4.1067374999999986</v>
      </c>
      <c r="G252" s="12">
        <v>0.46115714285714282</v>
      </c>
      <c r="H252" s="12">
        <v>1.3328914285714284</v>
      </c>
      <c r="I252" s="12">
        <v>2.1941150000000005</v>
      </c>
      <c r="J252" s="12">
        <v>4.1103149999999999</v>
      </c>
      <c r="K252" s="12">
        <v>2.1288444444444443</v>
      </c>
      <c r="L252" s="12">
        <v>4.0526777777777783</v>
      </c>
      <c r="M252" s="12">
        <v>2.0411090909090905</v>
      </c>
      <c r="N252" s="12">
        <v>3.7962545454545449</v>
      </c>
      <c r="O252" s="12">
        <v>3.866317647058823</v>
      </c>
      <c r="P252" s="12"/>
      <c r="Q252" s="12">
        <f t="shared" ref="Q252:R252" si="505">G252-B252</f>
        <v>1.3909142857142787E-2</v>
      </c>
      <c r="R252" s="12">
        <f t="shared" si="505"/>
        <v>8.5124761904761481E-2</v>
      </c>
      <c r="S252" s="12">
        <f t="shared" si="7"/>
        <v>-3.6418055555555551E-2</v>
      </c>
      <c r="T252" s="12">
        <f t="shared" si="8"/>
        <v>2.8852500000000614E-2</v>
      </c>
      <c r="U252" s="12">
        <f t="shared" si="9"/>
        <v>-0.12415340909090933</v>
      </c>
      <c r="V252" s="12">
        <f t="shared" si="10"/>
        <v>-0.14623888888888814</v>
      </c>
      <c r="W252" s="12">
        <f t="shared" si="11"/>
        <v>-8.8601666666666468E-2</v>
      </c>
      <c r="X252" s="12">
        <f t="shared" ref="X252:Y252" si="506">N252-E252</f>
        <v>-0.40266212121212153</v>
      </c>
      <c r="Y252" s="12">
        <f t="shared" si="506"/>
        <v>-0.24041985294117563</v>
      </c>
    </row>
    <row r="253" spans="1:25" x14ac:dyDescent="0.25">
      <c r="A253" s="11">
        <v>44851</v>
      </c>
      <c r="B253" s="12">
        <v>0.49849200000000005</v>
      </c>
      <c r="C253" s="12">
        <v>1.2425541666666664</v>
      </c>
      <c r="D253" s="12">
        <v>2.1312000000000002</v>
      </c>
      <c r="E253" s="12">
        <v>4.2109624999999999</v>
      </c>
      <c r="F253" s="12">
        <v>4.1323500000000006</v>
      </c>
      <c r="G253" s="12">
        <v>0.45883999999999991</v>
      </c>
      <c r="H253" s="12">
        <v>1.3278657142857144</v>
      </c>
      <c r="I253" s="12">
        <v>2.1940900000000001</v>
      </c>
      <c r="J253" s="12">
        <v>4.0863500000000004</v>
      </c>
      <c r="K253" s="12">
        <v>2.1288666666666671</v>
      </c>
      <c r="L253" s="12">
        <v>4.0268222222222221</v>
      </c>
      <c r="M253" s="12">
        <v>2.0556727272727273</v>
      </c>
      <c r="N253" s="12">
        <v>3.7770454545454544</v>
      </c>
      <c r="O253" s="12">
        <v>3.8577529411764706</v>
      </c>
      <c r="P253" s="12"/>
      <c r="Q253" s="12">
        <f t="shared" ref="Q253:R253" si="507">G253-B253</f>
        <v>-3.9652000000000132E-2</v>
      </c>
      <c r="R253" s="12">
        <f t="shared" si="507"/>
        <v>8.5311547619048023E-2</v>
      </c>
      <c r="S253" s="12">
        <f t="shared" si="7"/>
        <v>-2.3333333333330764E-3</v>
      </c>
      <c r="T253" s="12">
        <f t="shared" si="8"/>
        <v>6.288999999999989E-2</v>
      </c>
      <c r="U253" s="12">
        <f t="shared" si="9"/>
        <v>-7.5527272727272887E-2</v>
      </c>
      <c r="V253" s="12">
        <f t="shared" si="10"/>
        <v>-0.18414027777777786</v>
      </c>
      <c r="W253" s="12">
        <f t="shared" si="11"/>
        <v>-0.12461249999999957</v>
      </c>
      <c r="X253" s="12">
        <f t="shared" ref="X253:Y253" si="508">N253-E253</f>
        <v>-0.43391704545454557</v>
      </c>
      <c r="Y253" s="12">
        <f t="shared" si="508"/>
        <v>-0.27459705882353003</v>
      </c>
    </row>
    <row r="254" spans="1:25" x14ac:dyDescent="0.25">
      <c r="A254" s="11">
        <v>44848</v>
      </c>
      <c r="B254" s="12">
        <v>0.540964</v>
      </c>
      <c r="C254" s="12">
        <v>1.1749916666666664</v>
      </c>
      <c r="D254" s="12">
        <v>2.1232708333333332</v>
      </c>
      <c r="E254" s="12">
        <v>4.2017875</v>
      </c>
      <c r="F254" s="12">
        <v>4.1212666666666662</v>
      </c>
      <c r="G254" s="12">
        <v>0.44517142857142855</v>
      </c>
      <c r="H254" s="12">
        <v>1.3141885714285713</v>
      </c>
      <c r="I254" s="12">
        <v>2.1724000000000006</v>
      </c>
      <c r="J254" s="12">
        <v>4.0611100000000002</v>
      </c>
      <c r="K254" s="12">
        <v>2.1075944444444445</v>
      </c>
      <c r="L254" s="12">
        <v>4.0025666666666657</v>
      </c>
      <c r="M254" s="12">
        <v>1.9911454545454541</v>
      </c>
      <c r="N254" s="12">
        <v>3.7079090909090913</v>
      </c>
      <c r="O254" s="12">
        <v>3.7971647058823539</v>
      </c>
      <c r="P254" s="12"/>
      <c r="Q254" s="12">
        <f t="shared" ref="Q254:R254" si="509">G254-B254</f>
        <v>-9.5792571428571449E-2</v>
      </c>
      <c r="R254" s="12">
        <f t="shared" si="509"/>
        <v>0.13919690476190483</v>
      </c>
      <c r="S254" s="12">
        <f t="shared" si="7"/>
        <v>-1.567638888888867E-2</v>
      </c>
      <c r="T254" s="12">
        <f t="shared" si="8"/>
        <v>4.9129166666667334E-2</v>
      </c>
      <c r="U254" s="12">
        <f t="shared" si="9"/>
        <v>-0.13212537878787911</v>
      </c>
      <c r="V254" s="12">
        <f t="shared" si="10"/>
        <v>-0.19922083333333429</v>
      </c>
      <c r="W254" s="12">
        <f t="shared" si="11"/>
        <v>-0.14067749999999979</v>
      </c>
      <c r="X254" s="12">
        <f t="shared" ref="X254:Y254" si="510">N254-E254</f>
        <v>-0.49387840909090874</v>
      </c>
      <c r="Y254" s="12">
        <f t="shared" si="510"/>
        <v>-0.3241019607843123</v>
      </c>
    </row>
    <row r="255" spans="1:25" x14ac:dyDescent="0.25">
      <c r="A255" s="11">
        <v>44847</v>
      </c>
      <c r="B255" s="12">
        <v>0.53930800000000001</v>
      </c>
      <c r="C255" s="12">
        <v>1.2524208333333333</v>
      </c>
      <c r="D255" s="12">
        <v>2.1228666666666665</v>
      </c>
      <c r="E255" s="12">
        <v>4.2118500000000001</v>
      </c>
      <c r="F255" s="12">
        <v>4.1324500000000004</v>
      </c>
      <c r="G255" s="12">
        <v>0.44183428571428573</v>
      </c>
      <c r="H255" s="12">
        <v>1.3159828571428571</v>
      </c>
      <c r="I255" s="12">
        <v>2.1768000000000005</v>
      </c>
      <c r="J255" s="12">
        <v>4.0640249999999991</v>
      </c>
      <c r="K255" s="12">
        <v>2.1119111111111111</v>
      </c>
      <c r="L255" s="12">
        <v>4.0053166666666673</v>
      </c>
      <c r="M255" s="12">
        <v>2.0155090909090911</v>
      </c>
      <c r="N255" s="12">
        <v>3.7187545454545461</v>
      </c>
      <c r="O255" s="12">
        <v>3.8360647058823538</v>
      </c>
      <c r="P255" s="12"/>
      <c r="Q255" s="12">
        <f t="shared" ref="Q255:R255" si="511">G255-B255</f>
        <v>-9.7473714285714275E-2</v>
      </c>
      <c r="R255" s="12">
        <f t="shared" si="511"/>
        <v>6.3562023809523804E-2</v>
      </c>
      <c r="S255" s="12">
        <f t="shared" si="7"/>
        <v>-1.0955555555555385E-2</v>
      </c>
      <c r="T255" s="12">
        <f t="shared" si="8"/>
        <v>5.3933333333334055E-2</v>
      </c>
      <c r="U255" s="12">
        <f t="shared" si="9"/>
        <v>-0.10735757575757532</v>
      </c>
      <c r="V255" s="12">
        <f t="shared" si="10"/>
        <v>-0.20653333333333279</v>
      </c>
      <c r="W255" s="12">
        <f t="shared" si="11"/>
        <v>-0.14782500000000098</v>
      </c>
      <c r="X255" s="12">
        <f t="shared" ref="X255:Y255" si="512">N255-E255</f>
        <v>-0.493095454545454</v>
      </c>
      <c r="Y255" s="12">
        <f t="shared" si="512"/>
        <v>-0.29638529411764658</v>
      </c>
    </row>
    <row r="256" spans="1:25" x14ac:dyDescent="0.25">
      <c r="A256" s="11">
        <v>44846</v>
      </c>
      <c r="B256" s="12">
        <v>0.55959199999999998</v>
      </c>
      <c r="C256" s="12">
        <v>1.1234458333333333</v>
      </c>
      <c r="D256" s="12">
        <v>2.1084208333333332</v>
      </c>
      <c r="E256" s="12">
        <v>4.1846041666666656</v>
      </c>
      <c r="F256" s="12">
        <v>4.1081166666666675</v>
      </c>
      <c r="G256" s="12">
        <v>0.43804857142857134</v>
      </c>
      <c r="H256" s="12">
        <v>1.3123085714285714</v>
      </c>
      <c r="I256" s="12">
        <v>2.1508349999999998</v>
      </c>
      <c r="J256" s="12">
        <v>4.066935</v>
      </c>
      <c r="K256" s="12">
        <v>2.0817944444444447</v>
      </c>
      <c r="L256" s="12">
        <v>4.0044111111111107</v>
      </c>
      <c r="M256" s="12">
        <v>1.9624636363636363</v>
      </c>
      <c r="N256" s="12">
        <v>3.7287545454545454</v>
      </c>
      <c r="O256" s="12">
        <v>3.8600588235294113</v>
      </c>
      <c r="P256" s="12"/>
      <c r="Q256" s="12">
        <f t="shared" ref="Q256:R256" si="513">G256-B256</f>
        <v>-0.12154342857142864</v>
      </c>
      <c r="R256" s="12">
        <f t="shared" si="513"/>
        <v>0.18886273809523813</v>
      </c>
      <c r="S256" s="12">
        <f t="shared" si="7"/>
        <v>-2.6626388888888464E-2</v>
      </c>
      <c r="T256" s="12">
        <f t="shared" si="8"/>
        <v>4.2414166666666642E-2</v>
      </c>
      <c r="U256" s="12">
        <f t="shared" si="9"/>
        <v>-0.14595719696969689</v>
      </c>
      <c r="V256" s="12">
        <f t="shared" si="10"/>
        <v>-0.18019305555555487</v>
      </c>
      <c r="W256" s="12">
        <f t="shared" si="11"/>
        <v>-0.1176691666666656</v>
      </c>
      <c r="X256" s="12">
        <f t="shared" ref="X256:Y256" si="514">N256-E256</f>
        <v>-0.45584962121212014</v>
      </c>
      <c r="Y256" s="12">
        <f t="shared" si="514"/>
        <v>-0.24805784313725621</v>
      </c>
    </row>
    <row r="257" spans="1:25" x14ac:dyDescent="0.25">
      <c r="A257" s="11">
        <v>44845</v>
      </c>
      <c r="B257" s="12">
        <v>0.5400600000000001</v>
      </c>
      <c r="C257" s="12">
        <v>1.1935458333333333</v>
      </c>
      <c r="D257" s="12">
        <v>2.1875958333333334</v>
      </c>
      <c r="E257" s="12">
        <v>4.2488666666666663</v>
      </c>
      <c r="F257" s="12">
        <v>4.1649958333333332</v>
      </c>
      <c r="G257" s="12">
        <v>0.43690000000000007</v>
      </c>
      <c r="H257" s="12">
        <v>1.3127057142857139</v>
      </c>
      <c r="I257" s="12">
        <v>2.1552200000000008</v>
      </c>
      <c r="J257" s="12">
        <v>4.0770800000000014</v>
      </c>
      <c r="K257" s="12">
        <v>2.0904722222222225</v>
      </c>
      <c r="L257" s="12">
        <v>4.0114333333333336</v>
      </c>
      <c r="M257" s="12">
        <v>1.9489000000000003</v>
      </c>
      <c r="N257" s="12">
        <v>3.7325636363636367</v>
      </c>
      <c r="O257" s="12">
        <v>3.8834235294117652</v>
      </c>
      <c r="P257" s="12"/>
      <c r="Q257" s="12">
        <f t="shared" ref="Q257:R257" si="515">G257-B257</f>
        <v>-0.10316000000000003</v>
      </c>
      <c r="R257" s="12">
        <f t="shared" si="515"/>
        <v>0.11915988095238061</v>
      </c>
      <c r="S257" s="12">
        <f t="shared" si="7"/>
        <v>-9.7123611111110897E-2</v>
      </c>
      <c r="T257" s="12">
        <f t="shared" si="8"/>
        <v>-3.2375833333332604E-2</v>
      </c>
      <c r="U257" s="12">
        <f t="shared" si="9"/>
        <v>-0.23869583333333311</v>
      </c>
      <c r="V257" s="12">
        <f t="shared" si="10"/>
        <v>-0.23743333333333272</v>
      </c>
      <c r="W257" s="12">
        <f t="shared" si="11"/>
        <v>-0.17178666666666498</v>
      </c>
      <c r="X257" s="12">
        <f t="shared" ref="X257:Y257" si="516">N257-E257</f>
        <v>-0.5163030303030296</v>
      </c>
      <c r="Y257" s="12">
        <f t="shared" si="516"/>
        <v>-0.28157230392156807</v>
      </c>
    </row>
    <row r="258" spans="1:25" x14ac:dyDescent="0.25">
      <c r="A258" s="11">
        <v>44844</v>
      </c>
      <c r="B258" s="12">
        <v>0.50105200000000016</v>
      </c>
      <c r="C258" s="12">
        <v>1.1489458333333333</v>
      </c>
      <c r="D258" s="12">
        <v>2.2286166666666669</v>
      </c>
      <c r="E258" s="12">
        <v>4.1216208333333331</v>
      </c>
      <c r="F258" s="12">
        <v>4.1405708333333324</v>
      </c>
      <c r="G258" s="12">
        <v>0.44735142857142857</v>
      </c>
      <c r="H258" s="12">
        <v>1.3201600000000002</v>
      </c>
      <c r="I258" s="12">
        <v>2.1709799999999997</v>
      </c>
      <c r="J258" s="12">
        <v>4.1097750000000008</v>
      </c>
      <c r="K258" s="12">
        <v>2.1078166666666664</v>
      </c>
      <c r="L258" s="12">
        <v>4.0464555555555561</v>
      </c>
      <c r="M258" s="12">
        <v>1.9603636363636361</v>
      </c>
      <c r="N258" s="12">
        <v>3.7928363636363631</v>
      </c>
      <c r="O258" s="12">
        <v>3.8967882352941179</v>
      </c>
      <c r="P258" s="12"/>
      <c r="Q258" s="12">
        <f t="shared" ref="Q258:R258" si="517">G258-B258</f>
        <v>-5.3700571428571597E-2</v>
      </c>
      <c r="R258" s="12">
        <f t="shared" si="517"/>
        <v>0.17121416666666689</v>
      </c>
      <c r="S258" s="12">
        <f t="shared" si="7"/>
        <v>-0.12080000000000046</v>
      </c>
      <c r="T258" s="12">
        <f t="shared" si="8"/>
        <v>-5.7636666666667224E-2</v>
      </c>
      <c r="U258" s="12">
        <f t="shared" si="9"/>
        <v>-0.26825303030303083</v>
      </c>
      <c r="V258" s="12">
        <f t="shared" si="10"/>
        <v>-7.5165277777776929E-2</v>
      </c>
      <c r="W258" s="12">
        <f t="shared" si="11"/>
        <v>-1.1845833333332223E-2</v>
      </c>
      <c r="X258" s="12">
        <f t="shared" ref="X258:Y258" si="518">N258-E258</f>
        <v>-0.32878446969696995</v>
      </c>
      <c r="Y258" s="12">
        <f t="shared" si="518"/>
        <v>-0.24378259803921454</v>
      </c>
    </row>
    <row r="259" spans="1:25" x14ac:dyDescent="0.25">
      <c r="A259" s="13">
        <v>44841</v>
      </c>
      <c r="B259" s="12">
        <v>0.48864400000000002</v>
      </c>
      <c r="C259" s="12">
        <v>1.1429541666666665</v>
      </c>
      <c r="D259" s="12">
        <v>2.1488875000000003</v>
      </c>
      <c r="E259" s="12">
        <v>4.1254708333333339</v>
      </c>
      <c r="F259" s="12">
        <v>4.1213249999999997</v>
      </c>
      <c r="G259" s="12">
        <v>0.44493428571428573</v>
      </c>
      <c r="H259" s="12">
        <v>1.3139114285714288</v>
      </c>
      <c r="I259" s="12">
        <v>2.1258350000000004</v>
      </c>
      <c r="J259" s="12">
        <v>4.1245999999999992</v>
      </c>
      <c r="K259" s="12">
        <v>2.0540166666666666</v>
      </c>
      <c r="L259" s="12">
        <v>4.0617166666666673</v>
      </c>
      <c r="M259" s="12">
        <v>1.8987272727272726</v>
      </c>
      <c r="N259" s="12">
        <v>3.8348999999999989</v>
      </c>
      <c r="O259" s="12">
        <v>4.1108294117647057</v>
      </c>
      <c r="P259" s="12"/>
      <c r="Q259" s="12">
        <f t="shared" ref="Q259:R259" si="519">G259-B259</f>
        <v>-4.3709714285714296E-2</v>
      </c>
      <c r="R259" s="12">
        <f t="shared" si="519"/>
        <v>0.17095726190476235</v>
      </c>
      <c r="S259" s="12">
        <f t="shared" si="7"/>
        <v>-9.4870833333333682E-2</v>
      </c>
      <c r="T259" s="12">
        <f t="shared" si="8"/>
        <v>-2.305249999999992E-2</v>
      </c>
      <c r="U259" s="12">
        <f t="shared" si="9"/>
        <v>-0.25016022727272769</v>
      </c>
      <c r="V259" s="12">
        <f t="shared" si="10"/>
        <v>-6.3754166666666556E-2</v>
      </c>
      <c r="W259" s="12">
        <f t="shared" si="11"/>
        <v>-8.7083333333470847E-4</v>
      </c>
      <c r="X259" s="12">
        <f t="shared" ref="X259:Y259" si="520">N259-E259</f>
        <v>-0.290570833333335</v>
      </c>
      <c r="Y259" s="12">
        <f t="shared" si="520"/>
        <v>-1.0495588235293951E-2</v>
      </c>
    </row>
    <row r="260" spans="1:25" x14ac:dyDescent="0.25">
      <c r="A260" s="13">
        <v>44840</v>
      </c>
      <c r="B260" s="12">
        <v>0.49115599999999998</v>
      </c>
      <c r="C260" s="12">
        <v>1.1158666666666666</v>
      </c>
      <c r="D260" s="12">
        <v>2.0839166666666671</v>
      </c>
      <c r="E260" s="12">
        <v>4.0354583333333327</v>
      </c>
      <c r="F260" s="12">
        <v>4.1340166666666676</v>
      </c>
      <c r="G260" s="12">
        <v>0.45072857142857142</v>
      </c>
      <c r="H260" s="12">
        <v>1.3199171428571428</v>
      </c>
      <c r="I260" s="12">
        <v>2.1404799999999997</v>
      </c>
      <c r="J260" s="12">
        <v>4.1359800000000009</v>
      </c>
      <c r="K260" s="12">
        <v>2.0673388888888886</v>
      </c>
      <c r="L260" s="12">
        <v>4.0705277777777793</v>
      </c>
      <c r="M260" s="12">
        <v>1.9267999999999998</v>
      </c>
      <c r="N260" s="12">
        <v>3.8622818181818186</v>
      </c>
      <c r="O260" s="12">
        <v>4.1736941176470586</v>
      </c>
      <c r="P260" s="12"/>
      <c r="Q260" s="12">
        <f t="shared" ref="Q260:R260" si="521">G260-B260</f>
        <v>-4.0427428571428559E-2</v>
      </c>
      <c r="R260" s="12">
        <f t="shared" si="521"/>
        <v>0.20405047619047623</v>
      </c>
      <c r="S260" s="12">
        <f t="shared" ref="S260:S514" si="522">K260-D260</f>
        <v>-1.6577777777778469E-2</v>
      </c>
      <c r="T260" s="12">
        <f t="shared" ref="T260:T514" si="523">I260-D260</f>
        <v>5.6563333333332633E-2</v>
      </c>
      <c r="U260" s="12">
        <f t="shared" ref="U260:U514" si="524">M260-D260</f>
        <v>-0.15711666666666724</v>
      </c>
      <c r="V260" s="12">
        <f t="shared" ref="V260:V514" si="525">L260-E260</f>
        <v>3.5069444444446596E-2</v>
      </c>
      <c r="W260" s="12">
        <f t="shared" ref="W260:W514" si="526">J260-E260</f>
        <v>0.10052166666666817</v>
      </c>
      <c r="X260" s="12">
        <f t="shared" ref="X260:Y260" si="527">N260-E260</f>
        <v>-0.17317651515151411</v>
      </c>
      <c r="Y260" s="12">
        <f t="shared" si="527"/>
        <v>3.9677450980390994E-2</v>
      </c>
    </row>
    <row r="261" spans="1:25" x14ac:dyDescent="0.25">
      <c r="A261" s="13">
        <v>44838</v>
      </c>
      <c r="B261" s="12">
        <v>0.38447200000000004</v>
      </c>
      <c r="C261" s="12">
        <v>1.1304499999999997</v>
      </c>
      <c r="D261" s="12">
        <v>2.087475</v>
      </c>
      <c r="E261" s="12">
        <v>4.1614916666666657</v>
      </c>
      <c r="F261" s="12">
        <v>4.1006166666666664</v>
      </c>
      <c r="G261" s="12">
        <v>0.45428857142857143</v>
      </c>
      <c r="H261" s="12">
        <v>1.3193771428571428</v>
      </c>
      <c r="I261" s="12">
        <v>2.1395299999999997</v>
      </c>
      <c r="J261" s="12">
        <v>4.1112500000000001</v>
      </c>
      <c r="K261" s="12">
        <v>2.0613888888888887</v>
      </c>
      <c r="L261" s="12">
        <v>4.0471277777777779</v>
      </c>
      <c r="M261" s="12">
        <v>1.9456181818181819</v>
      </c>
      <c r="N261" s="12">
        <v>3.8343090909090902</v>
      </c>
      <c r="O261" s="12">
        <v>4.2339999999999991</v>
      </c>
      <c r="P261" s="12"/>
      <c r="Q261" s="12">
        <f t="shared" ref="Q261:R261" si="528">G261-B261</f>
        <v>6.9816571428571395E-2</v>
      </c>
      <c r="R261" s="12">
        <f t="shared" si="528"/>
        <v>0.18892714285714307</v>
      </c>
      <c r="S261" s="12">
        <f t="shared" si="522"/>
        <v>-2.6086111111111254E-2</v>
      </c>
      <c r="T261" s="12">
        <f t="shared" si="523"/>
        <v>5.205499999999974E-2</v>
      </c>
      <c r="U261" s="12">
        <f t="shared" si="524"/>
        <v>-0.14185681818181806</v>
      </c>
      <c r="V261" s="12">
        <f t="shared" si="525"/>
        <v>-0.11436388888888782</v>
      </c>
      <c r="W261" s="12">
        <f t="shared" si="526"/>
        <v>-5.024166666666563E-2</v>
      </c>
      <c r="X261" s="12">
        <f t="shared" ref="X261:Y261" si="529">N261-E261</f>
        <v>-0.32718257575757548</v>
      </c>
      <c r="Y261" s="12">
        <f t="shared" si="529"/>
        <v>0.13338333333333274</v>
      </c>
    </row>
    <row r="262" spans="1:25" x14ac:dyDescent="0.25">
      <c r="A262" s="13">
        <v>44837</v>
      </c>
      <c r="B262" s="12">
        <v>0.46921599999999997</v>
      </c>
      <c r="C262" s="12">
        <v>1.1850583333333333</v>
      </c>
      <c r="D262" s="12">
        <v>2.1662125000000003</v>
      </c>
      <c r="E262" s="12">
        <v>4.1642708333333323</v>
      </c>
      <c r="F262" s="12">
        <v>4.1456249999999999</v>
      </c>
      <c r="G262" s="12">
        <v>0.45248857142857146</v>
      </c>
      <c r="H262" s="12">
        <v>1.3175428571428569</v>
      </c>
      <c r="I262" s="12">
        <v>2.1238649999999999</v>
      </c>
      <c r="J262" s="12">
        <v>4.0881150000000002</v>
      </c>
      <c r="K262" s="12">
        <v>2.0533944444444443</v>
      </c>
      <c r="L262" s="12">
        <v>4.028661111111111</v>
      </c>
      <c r="M262" s="12">
        <v>1.9056363636363636</v>
      </c>
      <c r="N262" s="12">
        <v>3.8000909090909092</v>
      </c>
      <c r="O262" s="12">
        <v>4.1908058823529402</v>
      </c>
      <c r="P262" s="12"/>
      <c r="Q262" s="12">
        <f t="shared" ref="Q262:R262" si="530">G262-B262</f>
        <v>-1.6727428571428504E-2</v>
      </c>
      <c r="R262" s="12">
        <f t="shared" si="530"/>
        <v>0.13248452380952358</v>
      </c>
      <c r="S262" s="12">
        <f t="shared" si="522"/>
        <v>-0.11281805555555602</v>
      </c>
      <c r="T262" s="12">
        <f t="shared" si="523"/>
        <v>-4.2347500000000426E-2</v>
      </c>
      <c r="U262" s="12">
        <f t="shared" si="524"/>
        <v>-0.26057613636363675</v>
      </c>
      <c r="V262" s="12">
        <f t="shared" si="525"/>
        <v>-0.13560972222222123</v>
      </c>
      <c r="W262" s="12">
        <f t="shared" si="526"/>
        <v>-7.615583333333209E-2</v>
      </c>
      <c r="X262" s="12">
        <f t="shared" ref="X262:Y262" si="531">N262-E262</f>
        <v>-0.36417992424242307</v>
      </c>
      <c r="Y262" s="12">
        <f t="shared" si="531"/>
        <v>4.5180882352940266E-2</v>
      </c>
    </row>
    <row r="263" spans="1:25" x14ac:dyDescent="0.25">
      <c r="A263" s="11">
        <v>44834</v>
      </c>
      <c r="B263" s="12">
        <v>0.46037999999999996</v>
      </c>
      <c r="C263" s="12">
        <v>0.96463750000000015</v>
      </c>
      <c r="D263" s="12">
        <v>2.0721833333333333</v>
      </c>
      <c r="E263" s="12">
        <v>4.0790999999999995</v>
      </c>
      <c r="F263" s="12">
        <v>4.0770833333333334</v>
      </c>
      <c r="G263" s="12">
        <v>0.4419657142857143</v>
      </c>
      <c r="H263" s="12">
        <v>1.287662857142857</v>
      </c>
      <c r="I263" s="12">
        <v>2.1096999999999997</v>
      </c>
      <c r="J263" s="12">
        <v>4.0446800000000005</v>
      </c>
      <c r="K263" s="12">
        <v>2.0444666666666667</v>
      </c>
      <c r="L263" s="12">
        <v>3.9877555555555557</v>
      </c>
      <c r="M263" s="12">
        <v>1.9257727272727274</v>
      </c>
      <c r="N263" s="12">
        <v>3.7774999999999994</v>
      </c>
      <c r="O263" s="12">
        <v>4.2555411764705884</v>
      </c>
      <c r="P263" s="12"/>
      <c r="Q263" s="12">
        <f t="shared" ref="Q263:R263" si="532">G263-B263</f>
        <v>-1.8414285714285661E-2</v>
      </c>
      <c r="R263" s="12">
        <f t="shared" si="532"/>
        <v>0.32302535714285685</v>
      </c>
      <c r="S263" s="12">
        <f t="shared" si="522"/>
        <v>-2.7716666666666612E-2</v>
      </c>
      <c r="T263" s="12">
        <f t="shared" si="523"/>
        <v>3.7516666666666421E-2</v>
      </c>
      <c r="U263" s="12">
        <f t="shared" si="524"/>
        <v>-0.14641060606060585</v>
      </c>
      <c r="V263" s="12">
        <f t="shared" si="525"/>
        <v>-9.1344444444443784E-2</v>
      </c>
      <c r="W263" s="12">
        <f t="shared" si="526"/>
        <v>-3.4419999999999007E-2</v>
      </c>
      <c r="X263" s="12">
        <f t="shared" ref="X263:Y263" si="533">N263-E263</f>
        <v>-0.30160000000000009</v>
      </c>
      <c r="Y263" s="12">
        <f t="shared" si="533"/>
        <v>0.17845784313725499</v>
      </c>
    </row>
    <row r="264" spans="1:25" x14ac:dyDescent="0.25">
      <c r="A264" s="11">
        <v>44833</v>
      </c>
      <c r="B264" s="12">
        <v>0.44515999999999983</v>
      </c>
      <c r="C264" s="12">
        <v>1.0945708333333333</v>
      </c>
      <c r="D264" s="12">
        <v>2.1548249999999998</v>
      </c>
      <c r="E264" s="12">
        <v>4.1029208333333331</v>
      </c>
      <c r="F264" s="12">
        <v>4.1054208333333326</v>
      </c>
      <c r="G264" s="12">
        <v>0.42225428571428569</v>
      </c>
      <c r="H264" s="12">
        <v>1.2744657142857143</v>
      </c>
      <c r="I264" s="12">
        <v>2.0831049999999998</v>
      </c>
      <c r="J264" s="12">
        <v>4.0106549999999999</v>
      </c>
      <c r="K264" s="12">
        <v>2.0168388888888891</v>
      </c>
      <c r="L264" s="12">
        <v>3.9550277777777776</v>
      </c>
      <c r="M264" s="12">
        <v>1.8832909090909091</v>
      </c>
      <c r="N264" s="12">
        <v>3.7200727272727274</v>
      </c>
      <c r="O264" s="12">
        <v>4.2559176470588236</v>
      </c>
      <c r="P264" s="12"/>
      <c r="Q264" s="12">
        <f t="shared" ref="Q264:R264" si="534">G264-B264</f>
        <v>-2.290571428571414E-2</v>
      </c>
      <c r="R264" s="12">
        <f t="shared" si="534"/>
        <v>0.17989488095238104</v>
      </c>
      <c r="S264" s="12">
        <f t="shared" si="522"/>
        <v>-0.1379861111111107</v>
      </c>
      <c r="T264" s="12">
        <f t="shared" si="523"/>
        <v>-7.1720000000000006E-2</v>
      </c>
      <c r="U264" s="12">
        <f t="shared" si="524"/>
        <v>-0.27153409090909064</v>
      </c>
      <c r="V264" s="12">
        <f t="shared" si="525"/>
        <v>-0.14789305555555554</v>
      </c>
      <c r="W264" s="12">
        <f t="shared" si="526"/>
        <v>-9.2265833333333269E-2</v>
      </c>
      <c r="X264" s="12">
        <f t="shared" ref="X264:Y264" si="535">N264-E264</f>
        <v>-0.38284810606060571</v>
      </c>
      <c r="Y264" s="12">
        <f t="shared" si="535"/>
        <v>0.15049681372549095</v>
      </c>
    </row>
    <row r="265" spans="1:25" x14ac:dyDescent="0.25">
      <c r="A265" s="11">
        <v>44832</v>
      </c>
      <c r="B265" s="12">
        <v>0.56900799999999996</v>
      </c>
      <c r="C265" s="12">
        <v>1.1591833333333332</v>
      </c>
      <c r="D265" s="12">
        <v>2.1860166666666667</v>
      </c>
      <c r="E265" s="12">
        <v>4.146045833333333</v>
      </c>
      <c r="F265" s="12">
        <v>4.0978124999999999</v>
      </c>
      <c r="G265" s="12">
        <v>0.4082742857142857</v>
      </c>
      <c r="H265" s="12">
        <v>1.259577142857143</v>
      </c>
      <c r="I265" s="12">
        <v>2.0523249999999997</v>
      </c>
      <c r="J265" s="12">
        <v>3.9572700000000003</v>
      </c>
      <c r="K265" s="12">
        <v>1.9816888888888886</v>
      </c>
      <c r="L265" s="12">
        <v>3.9029000000000003</v>
      </c>
      <c r="M265" s="12">
        <v>1.8381727272727273</v>
      </c>
      <c r="N265" s="12">
        <v>3.6545181818181818</v>
      </c>
      <c r="O265" s="12">
        <v>4.2133117647058818</v>
      </c>
      <c r="P265" s="12"/>
      <c r="Q265" s="12">
        <f t="shared" ref="Q265:R265" si="536">G265-B265</f>
        <v>-0.16073371428571426</v>
      </c>
      <c r="R265" s="12">
        <f t="shared" si="536"/>
        <v>0.10039380952380972</v>
      </c>
      <c r="S265" s="12">
        <f t="shared" si="522"/>
        <v>-0.20432777777777811</v>
      </c>
      <c r="T265" s="12">
        <f t="shared" si="523"/>
        <v>-0.13369166666666699</v>
      </c>
      <c r="U265" s="12">
        <f t="shared" si="524"/>
        <v>-0.34784393939393943</v>
      </c>
      <c r="V265" s="12">
        <f t="shared" si="525"/>
        <v>-0.24314583333333273</v>
      </c>
      <c r="W265" s="12">
        <f t="shared" si="526"/>
        <v>-0.1887758333333327</v>
      </c>
      <c r="X265" s="12">
        <f t="shared" ref="X265:Y265" si="537">N265-E265</f>
        <v>-0.49152765151515121</v>
      </c>
      <c r="Y265" s="12">
        <f t="shared" si="537"/>
        <v>0.1154992647058819</v>
      </c>
    </row>
    <row r="266" spans="1:25" x14ac:dyDescent="0.25">
      <c r="A266" s="11">
        <v>44831</v>
      </c>
      <c r="B266" s="12">
        <v>0.46489600000000003</v>
      </c>
      <c r="C266" s="12">
        <v>1.0363041666666666</v>
      </c>
      <c r="D266" s="12">
        <v>2.0305666666666671</v>
      </c>
      <c r="E266" s="12">
        <v>4.031833333333334</v>
      </c>
      <c r="F266" s="12">
        <v>3.9965833333333336</v>
      </c>
      <c r="G266" s="12">
        <v>0.41545142857142853</v>
      </c>
      <c r="H266" s="12">
        <v>1.2637514285714286</v>
      </c>
      <c r="I266" s="12">
        <v>2.0502399999999996</v>
      </c>
      <c r="J266" s="12">
        <v>3.9455099999999996</v>
      </c>
      <c r="K266" s="12">
        <v>1.9803777777777773</v>
      </c>
      <c r="L266" s="12">
        <v>3.889705555555556</v>
      </c>
      <c r="M266" s="12">
        <v>1.8371727272727272</v>
      </c>
      <c r="N266" s="12">
        <v>3.6549454545454538</v>
      </c>
      <c r="O266" s="12">
        <v>4.2004058823529418</v>
      </c>
      <c r="P266" s="12"/>
      <c r="Q266" s="12">
        <f t="shared" ref="Q266:R266" si="538">G266-B266</f>
        <v>-4.9444571428571504E-2</v>
      </c>
      <c r="R266" s="12">
        <f t="shared" si="538"/>
        <v>0.22744726190476205</v>
      </c>
      <c r="S266" s="12">
        <f t="shared" si="522"/>
        <v>-5.0188888888889727E-2</v>
      </c>
      <c r="T266" s="12">
        <f t="shared" si="523"/>
        <v>1.9673333333332543E-2</v>
      </c>
      <c r="U266" s="12">
        <f t="shared" si="524"/>
        <v>-0.1933939393939399</v>
      </c>
      <c r="V266" s="12">
        <f t="shared" si="525"/>
        <v>-0.14212777777777807</v>
      </c>
      <c r="W266" s="12">
        <f t="shared" si="526"/>
        <v>-8.6323333333334418E-2</v>
      </c>
      <c r="X266" s="12">
        <f t="shared" ref="X266:Y266" si="539">N266-E266</f>
        <v>-0.37688787878788022</v>
      </c>
      <c r="Y266" s="12">
        <f t="shared" si="539"/>
        <v>0.20382254901960817</v>
      </c>
    </row>
    <row r="267" spans="1:25" x14ac:dyDescent="0.25">
      <c r="A267" s="11">
        <v>44830</v>
      </c>
      <c r="B267" s="12">
        <v>0.53455599999999992</v>
      </c>
      <c r="C267" s="12">
        <v>1.1242041666666667</v>
      </c>
      <c r="D267" s="12">
        <v>2.0981999999999998</v>
      </c>
      <c r="E267" s="12">
        <v>4.0011999999999999</v>
      </c>
      <c r="F267" s="12">
        <v>4.0310249999999996</v>
      </c>
      <c r="G267" s="12">
        <v>0.43026000000000003</v>
      </c>
      <c r="H267" s="12">
        <v>1.2742171428571427</v>
      </c>
      <c r="I267" s="12">
        <v>2.0767800000000003</v>
      </c>
      <c r="J267" s="12">
        <v>3.9654049999999996</v>
      </c>
      <c r="K267" s="12">
        <v>2.009722222222222</v>
      </c>
      <c r="L267" s="12">
        <v>3.9151888888888888</v>
      </c>
      <c r="M267" s="12">
        <v>1.8612</v>
      </c>
      <c r="N267" s="12">
        <v>3.6673454545454542</v>
      </c>
      <c r="O267" s="12">
        <v>4.1935176470588233</v>
      </c>
      <c r="P267" s="12"/>
      <c r="Q267" s="12">
        <f t="shared" ref="Q267:R267" si="540">G267-B267</f>
        <v>-0.10429599999999989</v>
      </c>
      <c r="R267" s="12">
        <f t="shared" si="540"/>
        <v>0.15001297619047604</v>
      </c>
      <c r="S267" s="12">
        <f t="shared" si="522"/>
        <v>-8.8477777777777877E-2</v>
      </c>
      <c r="T267" s="12">
        <f t="shared" si="523"/>
        <v>-2.1419999999999551E-2</v>
      </c>
      <c r="U267" s="12">
        <f t="shared" si="524"/>
        <v>-0.23699999999999988</v>
      </c>
      <c r="V267" s="12">
        <f t="shared" si="525"/>
        <v>-8.6011111111111038E-2</v>
      </c>
      <c r="W267" s="12">
        <f t="shared" si="526"/>
        <v>-3.5795000000000243E-2</v>
      </c>
      <c r="X267" s="12">
        <f t="shared" ref="X267:Y267" si="541">N267-E267</f>
        <v>-0.33385454545454563</v>
      </c>
      <c r="Y267" s="12">
        <f t="shared" si="541"/>
        <v>0.16249264705882371</v>
      </c>
    </row>
    <row r="268" spans="1:25" x14ac:dyDescent="0.25">
      <c r="A268" s="11">
        <v>44827</v>
      </c>
      <c r="B268" s="12">
        <v>0.5620440000000001</v>
      </c>
      <c r="C268" s="12">
        <v>1.1330000000000002</v>
      </c>
      <c r="D268" s="12">
        <v>2.1161458333333334</v>
      </c>
      <c r="E268" s="12">
        <v>4.1019750000000004</v>
      </c>
      <c r="F268" s="12">
        <v>4.1153916666666674</v>
      </c>
      <c r="G268" s="12">
        <v>0.43259714285714285</v>
      </c>
      <c r="H268" s="12">
        <v>1.2741600000000004</v>
      </c>
      <c r="I268" s="12">
        <v>2.11131</v>
      </c>
      <c r="J268" s="12">
        <v>3.9629150000000002</v>
      </c>
      <c r="K268" s="12">
        <v>2.0476444444444448</v>
      </c>
      <c r="L268" s="12">
        <v>3.9219444444444451</v>
      </c>
      <c r="M268" s="12">
        <v>1.9256090909090913</v>
      </c>
      <c r="N268" s="12">
        <v>3.6568090909090909</v>
      </c>
      <c r="O268" s="12">
        <v>4.1938176470588244</v>
      </c>
      <c r="P268" s="12"/>
      <c r="Q268" s="12">
        <f t="shared" ref="Q268:R268" si="542">G268-B268</f>
        <v>-0.12944685714285725</v>
      </c>
      <c r="R268" s="12">
        <f t="shared" si="542"/>
        <v>0.14116000000000017</v>
      </c>
      <c r="S268" s="12">
        <f t="shared" si="522"/>
        <v>-6.850138888888857E-2</v>
      </c>
      <c r="T268" s="12">
        <f t="shared" si="523"/>
        <v>-4.8358333333333725E-3</v>
      </c>
      <c r="U268" s="12">
        <f t="shared" si="524"/>
        <v>-0.19053674242424212</v>
      </c>
      <c r="V268" s="12">
        <f t="shared" si="525"/>
        <v>-0.18003055555555525</v>
      </c>
      <c r="W268" s="12">
        <f t="shared" si="526"/>
        <v>-0.13906000000000018</v>
      </c>
      <c r="X268" s="12">
        <f t="shared" ref="X268:Y268" si="543">N268-E268</f>
        <v>-0.44516590909090947</v>
      </c>
      <c r="Y268" s="12">
        <f t="shared" si="543"/>
        <v>7.842598039215698E-2</v>
      </c>
    </row>
    <row r="269" spans="1:25" x14ac:dyDescent="0.25">
      <c r="A269" s="11">
        <v>44826</v>
      </c>
      <c r="B269" s="12">
        <v>0.30373999999999995</v>
      </c>
      <c r="C269" s="12">
        <v>0.90770833333333345</v>
      </c>
      <c r="D269" s="12">
        <v>2.0305333333333335</v>
      </c>
      <c r="E269" s="12">
        <v>3.9470041666666664</v>
      </c>
      <c r="F269" s="12">
        <v>4.0281208333333334</v>
      </c>
      <c r="G269" s="12">
        <v>0.4330457142857142</v>
      </c>
      <c r="H269" s="12">
        <v>1.2768628571428573</v>
      </c>
      <c r="I269" s="12">
        <v>2.1307149999999995</v>
      </c>
      <c r="J269" s="12">
        <v>3.9760350000000004</v>
      </c>
      <c r="K269" s="12">
        <v>2.0649500000000001</v>
      </c>
      <c r="L269" s="12">
        <v>3.9299944444444446</v>
      </c>
      <c r="M269" s="12">
        <v>1.9812818181818186</v>
      </c>
      <c r="N269" s="12">
        <v>3.7018727272727272</v>
      </c>
      <c r="O269" s="12">
        <v>4.255605882352941</v>
      </c>
      <c r="P269" s="12"/>
      <c r="Q269" s="12">
        <f t="shared" ref="Q269:R269" si="544">G269-B269</f>
        <v>0.12930571428571425</v>
      </c>
      <c r="R269" s="12">
        <f t="shared" si="544"/>
        <v>0.36915452380952385</v>
      </c>
      <c r="S269" s="12">
        <f t="shared" si="522"/>
        <v>3.441666666666654E-2</v>
      </c>
      <c r="T269" s="12">
        <f t="shared" si="523"/>
        <v>0.10018166666666595</v>
      </c>
      <c r="U269" s="12">
        <f t="shared" si="524"/>
        <v>-4.9251515151514935E-2</v>
      </c>
      <c r="V269" s="12">
        <f t="shared" si="525"/>
        <v>-1.7009722222221857E-2</v>
      </c>
      <c r="W269" s="12">
        <f t="shared" si="526"/>
        <v>2.9030833333334005E-2</v>
      </c>
      <c r="X269" s="12">
        <f t="shared" ref="X269:Y269" si="545">N269-E269</f>
        <v>-0.24513143939393922</v>
      </c>
      <c r="Y269" s="12">
        <f t="shared" si="545"/>
        <v>0.22748504901960764</v>
      </c>
    </row>
    <row r="270" spans="1:25" x14ac:dyDescent="0.25">
      <c r="A270" s="11">
        <v>44825</v>
      </c>
      <c r="B270" s="12">
        <v>0.39502000000000004</v>
      </c>
      <c r="C270" s="12">
        <v>1.0509333333333333</v>
      </c>
      <c r="D270" s="12">
        <v>2.1032833333333336</v>
      </c>
      <c r="E270" s="12">
        <v>4.0036708333333335</v>
      </c>
      <c r="F270" s="12">
        <v>4.0362583333333335</v>
      </c>
      <c r="G270" s="12">
        <v>0.43324857142857143</v>
      </c>
      <c r="H270" s="12">
        <v>1.2760914285714282</v>
      </c>
      <c r="I270" s="12">
        <v>2.1303399999999995</v>
      </c>
      <c r="J270" s="12">
        <v>3.9709200000000004</v>
      </c>
      <c r="K270" s="12">
        <v>2.0668055555555558</v>
      </c>
      <c r="L270" s="12">
        <v>3.9289499999999995</v>
      </c>
      <c r="M270" s="12">
        <v>1.9928727272727278</v>
      </c>
      <c r="N270" s="12">
        <v>3.7066909090909093</v>
      </c>
      <c r="O270" s="12">
        <v>4.3112941176470594</v>
      </c>
      <c r="P270" s="12"/>
      <c r="Q270" s="12">
        <f t="shared" ref="Q270:R270" si="546">G270-B270</f>
        <v>3.822857142857139E-2</v>
      </c>
      <c r="R270" s="12">
        <f t="shared" si="546"/>
        <v>0.22515809523809494</v>
      </c>
      <c r="S270" s="12">
        <f t="shared" si="522"/>
        <v>-3.6477777777777831E-2</v>
      </c>
      <c r="T270" s="12">
        <f t="shared" si="523"/>
        <v>2.7056666666665841E-2</v>
      </c>
      <c r="U270" s="12">
        <f t="shared" si="524"/>
        <v>-0.11041060606060582</v>
      </c>
      <c r="V270" s="12">
        <f t="shared" si="525"/>
        <v>-7.4720833333334014E-2</v>
      </c>
      <c r="W270" s="12">
        <f t="shared" si="526"/>
        <v>-3.2750833333333063E-2</v>
      </c>
      <c r="X270" s="12">
        <f t="shared" ref="X270:Y270" si="547">N270-E270</f>
        <v>-0.29697992424242425</v>
      </c>
      <c r="Y270" s="12">
        <f t="shared" si="547"/>
        <v>0.27503578431372588</v>
      </c>
    </row>
    <row r="271" spans="1:25" x14ac:dyDescent="0.25">
      <c r="A271" s="11">
        <v>44824</v>
      </c>
      <c r="B271" s="12">
        <v>0.38353999999999999</v>
      </c>
      <c r="C271" s="12">
        <v>0.99627916666666672</v>
      </c>
      <c r="D271" s="12">
        <v>2.0044708333333334</v>
      </c>
      <c r="E271" s="12">
        <v>3.8663166666666675</v>
      </c>
      <c r="F271" s="12">
        <v>4.0475791666666661</v>
      </c>
      <c r="G271" s="12">
        <v>0.43552571428571429</v>
      </c>
      <c r="H271" s="12">
        <v>1.2778400000000001</v>
      </c>
      <c r="I271" s="12">
        <v>2.1468499999999997</v>
      </c>
      <c r="J271" s="12">
        <v>3.9805099999999989</v>
      </c>
      <c r="K271" s="12">
        <v>2.086588888888889</v>
      </c>
      <c r="L271" s="12">
        <v>3.9436722222222218</v>
      </c>
      <c r="M271" s="12">
        <v>2.0154181818181822</v>
      </c>
      <c r="N271" s="12">
        <v>3.7119454545454542</v>
      </c>
      <c r="O271" s="12">
        <v>4.3288823529411768</v>
      </c>
      <c r="P271" s="12"/>
      <c r="Q271" s="12">
        <f t="shared" ref="Q271:R271" si="548">G271-B271</f>
        <v>5.1985714285714302E-2</v>
      </c>
      <c r="R271" s="12">
        <f t="shared" si="548"/>
        <v>0.28156083333333337</v>
      </c>
      <c r="S271" s="12">
        <f t="shared" si="522"/>
        <v>8.2118055555555625E-2</v>
      </c>
      <c r="T271" s="12">
        <f t="shared" si="523"/>
        <v>0.14237916666666628</v>
      </c>
      <c r="U271" s="12">
        <f t="shared" si="524"/>
        <v>1.0947348484848796E-2</v>
      </c>
      <c r="V271" s="12">
        <f t="shared" si="525"/>
        <v>7.735555555555429E-2</v>
      </c>
      <c r="W271" s="12">
        <f t="shared" si="526"/>
        <v>0.11419333333333137</v>
      </c>
      <c r="X271" s="12">
        <f t="shared" ref="X271:Y271" si="549">N271-E271</f>
        <v>-0.1543712121212133</v>
      </c>
      <c r="Y271" s="12">
        <f t="shared" si="549"/>
        <v>0.28130318627451079</v>
      </c>
    </row>
    <row r="272" spans="1:25" x14ac:dyDescent="0.25">
      <c r="A272" s="11">
        <v>44823</v>
      </c>
      <c r="B272" s="12">
        <v>0.40120800000000001</v>
      </c>
      <c r="C272" s="12">
        <v>1.0820875000000003</v>
      </c>
      <c r="D272" s="12">
        <v>2.0214958333333342</v>
      </c>
      <c r="E272" s="12">
        <v>3.9684208333333335</v>
      </c>
      <c r="F272" s="12">
        <v>4.0563333333333338</v>
      </c>
      <c r="G272" s="12">
        <v>0.44107142857142856</v>
      </c>
      <c r="H272" s="12">
        <v>1.2839800000000001</v>
      </c>
      <c r="I272" s="12">
        <v>2.1676250000000001</v>
      </c>
      <c r="J272" s="12">
        <v>3.9952399999999999</v>
      </c>
      <c r="K272" s="12">
        <v>2.1085944444444444</v>
      </c>
      <c r="L272" s="12">
        <v>3.9611000000000001</v>
      </c>
      <c r="M272" s="12">
        <v>2.0507727272727276</v>
      </c>
      <c r="N272" s="12">
        <v>3.7445272727272734</v>
      </c>
      <c r="O272" s="12">
        <v>4.3635882352941167</v>
      </c>
      <c r="P272" s="12"/>
      <c r="Q272" s="12">
        <f t="shared" ref="Q272:R272" si="550">G272-B272</f>
        <v>3.986342857142855E-2</v>
      </c>
      <c r="R272" s="12">
        <f t="shared" si="550"/>
        <v>0.20189249999999981</v>
      </c>
      <c r="S272" s="12">
        <f t="shared" si="522"/>
        <v>8.709861111111028E-2</v>
      </c>
      <c r="T272" s="12">
        <f t="shared" si="523"/>
        <v>0.14612916666666598</v>
      </c>
      <c r="U272" s="12">
        <f t="shared" si="524"/>
        <v>2.9276893939393478E-2</v>
      </c>
      <c r="V272" s="12">
        <f t="shared" si="525"/>
        <v>-7.320833333333443E-3</v>
      </c>
      <c r="W272" s="12">
        <f t="shared" si="526"/>
        <v>2.6819166666666394E-2</v>
      </c>
      <c r="X272" s="12">
        <f t="shared" ref="X272:Y272" si="551">N272-E272</f>
        <v>-0.22389356060606014</v>
      </c>
      <c r="Y272" s="12">
        <f t="shared" si="551"/>
        <v>0.30725490196078287</v>
      </c>
    </row>
    <row r="273" spans="1:25" x14ac:dyDescent="0.25">
      <c r="A273" s="11">
        <v>44820</v>
      </c>
      <c r="B273" s="12">
        <v>0.47649999999999998</v>
      </c>
      <c r="C273" s="12">
        <v>0.92021249999999999</v>
      </c>
      <c r="D273" s="12">
        <v>2.01275</v>
      </c>
      <c r="E273" s="12">
        <v>3.8953916666666664</v>
      </c>
      <c r="F273" s="12">
        <v>4.0612791666666661</v>
      </c>
      <c r="G273" s="12">
        <v>0.44726285714285707</v>
      </c>
      <c r="H273" s="12">
        <v>1.2721542857142858</v>
      </c>
      <c r="I273" s="12">
        <v>2.1615200000000003</v>
      </c>
      <c r="J273" s="12">
        <v>3.9792850000000008</v>
      </c>
      <c r="K273" s="12">
        <v>2.1029111111111112</v>
      </c>
      <c r="L273" s="12">
        <v>3.9434444444444443</v>
      </c>
      <c r="M273" s="12">
        <v>2.0559818181818179</v>
      </c>
      <c r="N273" s="12">
        <v>3.7287909090909093</v>
      </c>
      <c r="O273" s="12">
        <v>4.3743588235294117</v>
      </c>
      <c r="P273" s="12"/>
      <c r="Q273" s="12">
        <f t="shared" ref="Q273:R273" si="552">G273-B273</f>
        <v>-2.9237142857142906E-2</v>
      </c>
      <c r="R273" s="12">
        <f t="shared" si="552"/>
        <v>0.3519417857142858</v>
      </c>
      <c r="S273" s="12">
        <f t="shared" si="522"/>
        <v>9.0161111111111136E-2</v>
      </c>
      <c r="T273" s="12">
        <f t="shared" si="523"/>
        <v>0.14877000000000029</v>
      </c>
      <c r="U273" s="12">
        <f t="shared" si="524"/>
        <v>4.3231818181817872E-2</v>
      </c>
      <c r="V273" s="12">
        <f t="shared" si="525"/>
        <v>4.8052777777777944E-2</v>
      </c>
      <c r="W273" s="12">
        <f t="shared" si="526"/>
        <v>8.3893333333334486E-2</v>
      </c>
      <c r="X273" s="12">
        <f t="shared" ref="X273:Y273" si="553">N273-E273</f>
        <v>-0.1666007575757571</v>
      </c>
      <c r="Y273" s="12">
        <f t="shared" si="553"/>
        <v>0.31307965686274564</v>
      </c>
    </row>
    <row r="274" spans="1:25" x14ac:dyDescent="0.25">
      <c r="A274" s="11">
        <v>44819</v>
      </c>
      <c r="B274" s="12">
        <v>0.39276000000000005</v>
      </c>
      <c r="C274" s="12">
        <v>0.9765625</v>
      </c>
      <c r="D274" s="12">
        <v>1.8973333333333331</v>
      </c>
      <c r="E274" s="12">
        <v>3.9251124999999996</v>
      </c>
      <c r="F274" s="12">
        <v>4.0484374999999995</v>
      </c>
      <c r="G274" s="12">
        <v>0.45206857142857143</v>
      </c>
      <c r="H274" s="12">
        <v>1.274537142857143</v>
      </c>
      <c r="I274" s="12">
        <v>2.1741549999999998</v>
      </c>
      <c r="J274" s="12">
        <v>3.9841300000000004</v>
      </c>
      <c r="K274" s="12">
        <v>2.1152944444444448</v>
      </c>
      <c r="L274" s="12">
        <v>3.9500111111111114</v>
      </c>
      <c r="M274" s="12">
        <v>2.0973363636363636</v>
      </c>
      <c r="N274" s="12">
        <v>3.7586818181818176</v>
      </c>
      <c r="O274" s="12">
        <v>4.4482117647058823</v>
      </c>
      <c r="P274" s="12"/>
      <c r="Q274" s="12">
        <f t="shared" ref="Q274:R274" si="554">G274-B274</f>
        <v>5.9308571428571377E-2</v>
      </c>
      <c r="R274" s="12">
        <f t="shared" si="554"/>
        <v>0.29797464285714304</v>
      </c>
      <c r="S274" s="12">
        <f t="shared" si="522"/>
        <v>0.21796111111111172</v>
      </c>
      <c r="T274" s="12">
        <f t="shared" si="523"/>
        <v>0.27682166666666674</v>
      </c>
      <c r="U274" s="12">
        <f t="shared" si="524"/>
        <v>0.20000303030303046</v>
      </c>
      <c r="V274" s="12">
        <f t="shared" si="525"/>
        <v>2.4898611111111801E-2</v>
      </c>
      <c r="W274" s="12">
        <f t="shared" si="526"/>
        <v>5.9017500000000833E-2</v>
      </c>
      <c r="X274" s="12">
        <f t="shared" ref="X274:Y274" si="555">N274-E274</f>
        <v>-0.16643068181818199</v>
      </c>
      <c r="Y274" s="12">
        <f t="shared" si="555"/>
        <v>0.39977426470588284</v>
      </c>
    </row>
    <row r="275" spans="1:25" x14ac:dyDescent="0.25">
      <c r="A275" s="11">
        <v>44818</v>
      </c>
      <c r="B275" s="12">
        <v>0.36936399999999997</v>
      </c>
      <c r="C275" s="12">
        <v>0.94361250000000008</v>
      </c>
      <c r="D275" s="12">
        <v>1.9435458333333331</v>
      </c>
      <c r="E275" s="12">
        <v>3.8821499999999993</v>
      </c>
      <c r="F275" s="12">
        <v>4.0407625000000005</v>
      </c>
      <c r="G275" s="12">
        <v>0.45524000000000014</v>
      </c>
      <c r="H275" s="12">
        <v>1.2736314285714285</v>
      </c>
      <c r="I275" s="12">
        <v>2.1997100000000001</v>
      </c>
      <c r="J275" s="12">
        <v>3.9899449999999996</v>
      </c>
      <c r="K275" s="12">
        <v>2.1377499999999996</v>
      </c>
      <c r="L275" s="12">
        <v>3.9566555555555549</v>
      </c>
      <c r="M275" s="12">
        <v>2.1630727272727275</v>
      </c>
      <c r="N275" s="12">
        <v>3.7898090909090909</v>
      </c>
      <c r="O275" s="12">
        <v>4.484494117647059</v>
      </c>
      <c r="P275" s="12"/>
      <c r="Q275" s="12">
        <f t="shared" ref="Q275:R275" si="556">G275-B275</f>
        <v>8.5876000000000174E-2</v>
      </c>
      <c r="R275" s="12">
        <f t="shared" si="556"/>
        <v>0.33001892857142845</v>
      </c>
      <c r="S275" s="12">
        <f t="shared" si="522"/>
        <v>0.19420416666666651</v>
      </c>
      <c r="T275" s="12">
        <f t="shared" si="523"/>
        <v>0.25616416666666697</v>
      </c>
      <c r="U275" s="12">
        <f t="shared" si="524"/>
        <v>0.2195268939393944</v>
      </c>
      <c r="V275" s="12">
        <f t="shared" si="525"/>
        <v>7.4505555555555603E-2</v>
      </c>
      <c r="W275" s="12">
        <f t="shared" si="526"/>
        <v>0.10779500000000031</v>
      </c>
      <c r="X275" s="12">
        <f t="shared" ref="X275:Y275" si="557">N275-E275</f>
        <v>-9.2340909090908418E-2</v>
      </c>
      <c r="Y275" s="12">
        <f t="shared" si="557"/>
        <v>0.44373161764705848</v>
      </c>
    </row>
    <row r="276" spans="1:25" x14ac:dyDescent="0.25">
      <c r="A276" s="11">
        <v>44817</v>
      </c>
      <c r="B276" s="12">
        <v>0.370116</v>
      </c>
      <c r="C276" s="12">
        <v>0.90458750000000032</v>
      </c>
      <c r="D276" s="12">
        <v>1.9236249999999997</v>
      </c>
      <c r="E276" s="12">
        <v>3.8564916666666664</v>
      </c>
      <c r="F276" s="12">
        <v>4.0202375000000004</v>
      </c>
      <c r="G276" s="12">
        <v>0.45965142857142849</v>
      </c>
      <c r="H276" s="12">
        <v>1.2780371428571431</v>
      </c>
      <c r="I276" s="12">
        <v>2.2233600000000004</v>
      </c>
      <c r="J276" s="12">
        <v>4.0403349999999998</v>
      </c>
      <c r="K276" s="12">
        <v>2.1627888888888891</v>
      </c>
      <c r="L276" s="12">
        <v>3.9685944444444448</v>
      </c>
      <c r="M276" s="12">
        <v>2.2036909090909091</v>
      </c>
      <c r="N276" s="12">
        <v>3.8110090909090903</v>
      </c>
      <c r="O276" s="12">
        <v>4.5202705882352943</v>
      </c>
      <c r="P276" s="12"/>
      <c r="Q276" s="12">
        <f t="shared" ref="Q276:R276" si="558">G276-B276</f>
        <v>8.9535428571428488E-2</v>
      </c>
      <c r="R276" s="12">
        <f t="shared" si="558"/>
        <v>0.37344964285714277</v>
      </c>
      <c r="S276" s="12">
        <f t="shared" si="522"/>
        <v>0.2391638888888894</v>
      </c>
      <c r="T276" s="12">
        <f t="shared" si="523"/>
        <v>0.29973500000000075</v>
      </c>
      <c r="U276" s="12">
        <f t="shared" si="524"/>
        <v>0.28006590909090945</v>
      </c>
      <c r="V276" s="12">
        <f t="shared" si="525"/>
        <v>0.11210277777777833</v>
      </c>
      <c r="W276" s="12">
        <f t="shared" si="526"/>
        <v>0.18384333333333336</v>
      </c>
      <c r="X276" s="12">
        <f t="shared" ref="X276:Y276" si="559">N276-E276</f>
        <v>-4.5482575757576083E-2</v>
      </c>
      <c r="Y276" s="12">
        <f t="shared" si="559"/>
        <v>0.50003308823529391</v>
      </c>
    </row>
    <row r="277" spans="1:25" x14ac:dyDescent="0.25">
      <c r="A277" s="11">
        <v>44816</v>
      </c>
      <c r="B277" s="12">
        <v>0.32342800000000005</v>
      </c>
      <c r="C277" s="12">
        <v>0.90970416666666665</v>
      </c>
      <c r="D277" s="12">
        <v>1.8741041666666669</v>
      </c>
      <c r="E277" s="12">
        <v>3.7692624999999995</v>
      </c>
      <c r="F277" s="12">
        <v>3.995379166666666</v>
      </c>
      <c r="G277" s="12">
        <v>0.46207428571428572</v>
      </c>
      <c r="H277" s="12">
        <v>1.2752714285714286</v>
      </c>
      <c r="I277" s="12">
        <v>2.2246250000000001</v>
      </c>
      <c r="J277" s="12">
        <v>4.0330749999999993</v>
      </c>
      <c r="K277" s="12">
        <v>2.1647499999999997</v>
      </c>
      <c r="L277" s="12">
        <v>3.9657722222222227</v>
      </c>
      <c r="M277" s="12">
        <v>2.194681818181818</v>
      </c>
      <c r="N277" s="12">
        <v>3.7893545454545459</v>
      </c>
      <c r="O277" s="12">
        <v>4.5043647058823524</v>
      </c>
      <c r="P277" s="12"/>
      <c r="Q277" s="12">
        <f t="shared" ref="Q277:R277" si="560">G277-B277</f>
        <v>0.13864628571428567</v>
      </c>
      <c r="R277" s="12">
        <f t="shared" si="560"/>
        <v>0.36556726190476196</v>
      </c>
      <c r="S277" s="12">
        <f t="shared" si="522"/>
        <v>0.29064583333333283</v>
      </c>
      <c r="T277" s="12">
        <f t="shared" si="523"/>
        <v>0.35052083333333317</v>
      </c>
      <c r="U277" s="12">
        <f t="shared" si="524"/>
        <v>0.32057765151515105</v>
      </c>
      <c r="V277" s="12">
        <f t="shared" si="525"/>
        <v>0.19650972222222318</v>
      </c>
      <c r="W277" s="12">
        <f t="shared" si="526"/>
        <v>0.26381249999999978</v>
      </c>
      <c r="X277" s="12">
        <f t="shared" ref="X277:Y277" si="561">N277-E277</f>
        <v>2.0092045454546348E-2</v>
      </c>
      <c r="Y277" s="12">
        <f t="shared" si="561"/>
        <v>0.50898553921568634</v>
      </c>
    </row>
    <row r="278" spans="1:25" x14ac:dyDescent="0.25">
      <c r="A278" s="13">
        <v>44813</v>
      </c>
      <c r="B278" s="12">
        <v>0.42654400000000009</v>
      </c>
      <c r="C278" s="12">
        <v>0.98110833333333325</v>
      </c>
      <c r="D278" s="12">
        <v>1.8891000000000002</v>
      </c>
      <c r="E278" s="12">
        <v>3.8302750000000003</v>
      </c>
      <c r="F278" s="12">
        <v>4.082770833333333</v>
      </c>
      <c r="G278" s="12">
        <v>0.46522857142857155</v>
      </c>
      <c r="H278" s="12">
        <v>1.2724628571428571</v>
      </c>
      <c r="I278" s="12">
        <v>2.2278799999999999</v>
      </c>
      <c r="J278" s="12">
        <v>4.0237500000000015</v>
      </c>
      <c r="K278" s="12">
        <v>2.1668000000000003</v>
      </c>
      <c r="L278" s="12">
        <v>3.9551555555555549</v>
      </c>
      <c r="M278" s="12">
        <v>2.1978</v>
      </c>
      <c r="N278" s="12">
        <v>3.7789636363636361</v>
      </c>
      <c r="O278" s="12">
        <v>4.4781411764705892</v>
      </c>
      <c r="P278" s="12"/>
      <c r="Q278" s="12">
        <f t="shared" ref="Q278:R278" si="562">G278-B278</f>
        <v>3.8684571428571457E-2</v>
      </c>
      <c r="R278" s="12">
        <f t="shared" si="562"/>
        <v>0.29135452380952387</v>
      </c>
      <c r="S278" s="12">
        <f t="shared" si="522"/>
        <v>0.27770000000000006</v>
      </c>
      <c r="T278" s="12">
        <f t="shared" si="523"/>
        <v>0.33877999999999964</v>
      </c>
      <c r="U278" s="12">
        <f t="shared" si="524"/>
        <v>0.30869999999999975</v>
      </c>
      <c r="V278" s="12">
        <f t="shared" si="525"/>
        <v>0.12488055555555455</v>
      </c>
      <c r="W278" s="12">
        <f t="shared" si="526"/>
        <v>0.19347500000000117</v>
      </c>
      <c r="X278" s="12">
        <f t="shared" ref="X278:Y278" si="563">N278-E278</f>
        <v>-5.1311363636364238E-2</v>
      </c>
      <c r="Y278" s="12">
        <f t="shared" si="563"/>
        <v>0.39537034313725616</v>
      </c>
    </row>
    <row r="279" spans="1:25" x14ac:dyDescent="0.25">
      <c r="A279" s="13">
        <v>44812</v>
      </c>
      <c r="B279" s="12">
        <v>0.43489599999999995</v>
      </c>
      <c r="C279" s="12">
        <v>0.98493750000000002</v>
      </c>
      <c r="D279" s="12">
        <v>1.8383333333333332</v>
      </c>
      <c r="E279" s="12">
        <v>3.8542333333333345</v>
      </c>
      <c r="F279" s="12">
        <v>4.0017416666666659</v>
      </c>
      <c r="G279" s="12">
        <v>0.46642</v>
      </c>
      <c r="H279" s="12">
        <v>1.2726999999999997</v>
      </c>
      <c r="I279" s="12">
        <v>2.2241649999999997</v>
      </c>
      <c r="J279" s="12">
        <v>4.0175700000000001</v>
      </c>
      <c r="K279" s="12">
        <v>2.1610333333333327</v>
      </c>
      <c r="L279" s="12">
        <v>3.9470277777777785</v>
      </c>
      <c r="M279" s="12">
        <v>2.2015636363636366</v>
      </c>
      <c r="N279" s="12">
        <v>3.7790636363636367</v>
      </c>
      <c r="O279" s="12">
        <v>4.490747058823529</v>
      </c>
      <c r="P279" s="12"/>
      <c r="Q279" s="12">
        <f t="shared" ref="Q279:R279" si="564">G279-B279</f>
        <v>3.1524000000000052E-2</v>
      </c>
      <c r="R279" s="12">
        <f t="shared" si="564"/>
        <v>0.2877624999999997</v>
      </c>
      <c r="S279" s="12">
        <f t="shared" si="522"/>
        <v>0.32269999999999954</v>
      </c>
      <c r="T279" s="12">
        <f t="shared" si="523"/>
        <v>0.38583166666666657</v>
      </c>
      <c r="U279" s="12">
        <f t="shared" si="524"/>
        <v>0.36323030303030346</v>
      </c>
      <c r="V279" s="12">
        <f t="shared" si="525"/>
        <v>9.2794444444443958E-2</v>
      </c>
      <c r="W279" s="12">
        <f t="shared" si="526"/>
        <v>0.16333666666666558</v>
      </c>
      <c r="X279" s="12">
        <f t="shared" ref="X279:Y279" si="565">N279-E279</f>
        <v>-7.5169696969697775E-2</v>
      </c>
      <c r="Y279" s="12">
        <f t="shared" si="565"/>
        <v>0.48900539215686312</v>
      </c>
    </row>
    <row r="280" spans="1:25" x14ac:dyDescent="0.25">
      <c r="A280" s="13">
        <v>44811</v>
      </c>
      <c r="B280" s="12">
        <v>0.38279599999999997</v>
      </c>
      <c r="C280" s="12">
        <v>0.98166249999999999</v>
      </c>
      <c r="D280" s="12">
        <v>1.8007749999999996</v>
      </c>
      <c r="E280" s="12">
        <v>3.8395458333333337</v>
      </c>
      <c r="F280" s="12">
        <v>4.0460250000000011</v>
      </c>
      <c r="G280" s="12">
        <v>0.46648571428571434</v>
      </c>
      <c r="H280" s="12">
        <v>1.2842171428571427</v>
      </c>
      <c r="I280" s="12">
        <v>2.2125549999999996</v>
      </c>
      <c r="J280" s="12">
        <v>4.0089050000000004</v>
      </c>
      <c r="K280" s="12">
        <v>2.1532055555555556</v>
      </c>
      <c r="L280" s="12">
        <v>3.9427055555555564</v>
      </c>
      <c r="M280" s="12">
        <v>2.1843272727272729</v>
      </c>
      <c r="N280" s="12">
        <v>3.7683181818181821</v>
      </c>
      <c r="O280" s="12">
        <v>4.3579823529411765</v>
      </c>
      <c r="P280" s="12"/>
      <c r="Q280" s="12">
        <f t="shared" ref="Q280:R280" si="566">G280-B280</f>
        <v>8.3689714285714367E-2</v>
      </c>
      <c r="R280" s="12">
        <f t="shared" si="566"/>
        <v>0.30255464285714273</v>
      </c>
      <c r="S280" s="12">
        <f t="shared" si="522"/>
        <v>0.35243055555555602</v>
      </c>
      <c r="T280" s="12">
        <f t="shared" si="523"/>
        <v>0.41178000000000003</v>
      </c>
      <c r="U280" s="12">
        <f t="shared" si="524"/>
        <v>0.38355227272727332</v>
      </c>
      <c r="V280" s="12">
        <f t="shared" si="525"/>
        <v>0.10315972222222269</v>
      </c>
      <c r="W280" s="12">
        <f t="shared" si="526"/>
        <v>0.16935916666666673</v>
      </c>
      <c r="X280" s="12">
        <f t="shared" ref="X280:Y280" si="567">N280-E280</f>
        <v>-7.1227651515151535E-2</v>
      </c>
      <c r="Y280" s="12">
        <f t="shared" si="567"/>
        <v>0.31195735294117544</v>
      </c>
    </row>
    <row r="281" spans="1:25" x14ac:dyDescent="0.25">
      <c r="A281" s="13">
        <v>44810</v>
      </c>
      <c r="B281" s="12">
        <v>0.40273200000000003</v>
      </c>
      <c r="C281" s="12">
        <v>1.0289458333333332</v>
      </c>
      <c r="D281" s="12">
        <v>1.7789541666666668</v>
      </c>
      <c r="E281" s="12">
        <v>3.9019250000000008</v>
      </c>
      <c r="F281" s="12">
        <v>4.0420083333333343</v>
      </c>
      <c r="G281" s="12">
        <v>0.46670857142857136</v>
      </c>
      <c r="H281" s="12">
        <v>1.2740371428571431</v>
      </c>
      <c r="I281" s="12">
        <v>2.1912550000000004</v>
      </c>
      <c r="J281" s="12">
        <v>4.000964999999999</v>
      </c>
      <c r="K281" s="12">
        <v>2.1372888888888886</v>
      </c>
      <c r="L281" s="12">
        <v>3.9346444444444444</v>
      </c>
      <c r="M281" s="12">
        <v>2.1279272727272729</v>
      </c>
      <c r="N281" s="12">
        <v>3.7435</v>
      </c>
      <c r="O281" s="12">
        <v>4.2897235294117646</v>
      </c>
      <c r="P281" s="12"/>
      <c r="Q281" s="12">
        <f t="shared" ref="Q281:R281" si="568">G281-B281</f>
        <v>6.3976571428571327E-2</v>
      </c>
      <c r="R281" s="12">
        <f t="shared" si="568"/>
        <v>0.24509130952380986</v>
      </c>
      <c r="S281" s="12">
        <f t="shared" si="522"/>
        <v>0.35833472222222174</v>
      </c>
      <c r="T281" s="12">
        <f t="shared" si="523"/>
        <v>0.41230083333333356</v>
      </c>
      <c r="U281" s="12">
        <f t="shared" si="524"/>
        <v>0.34897310606060605</v>
      </c>
      <c r="V281" s="12">
        <f t="shared" si="525"/>
        <v>3.2719444444443635E-2</v>
      </c>
      <c r="W281" s="12">
        <f t="shared" si="526"/>
        <v>9.9039999999998241E-2</v>
      </c>
      <c r="X281" s="12">
        <f t="shared" ref="X281:Y281" si="569">N281-E281</f>
        <v>-0.1584250000000007</v>
      </c>
      <c r="Y281" s="12">
        <f t="shared" si="569"/>
        <v>0.24771519607843029</v>
      </c>
    </row>
    <row r="282" spans="1:25" x14ac:dyDescent="0.25">
      <c r="A282" s="13">
        <v>44809</v>
      </c>
      <c r="B282" s="12">
        <v>0.40888800000000003</v>
      </c>
      <c r="C282" s="12">
        <v>0.99414999999999998</v>
      </c>
      <c r="D282" s="12">
        <v>1.7799833333333337</v>
      </c>
      <c r="E282" s="12">
        <v>3.8438125000000003</v>
      </c>
      <c r="F282" s="12">
        <v>4.0431166666666671</v>
      </c>
      <c r="G282" s="12">
        <v>0.46498857142857131</v>
      </c>
      <c r="H282" s="12">
        <v>1.2684142857142857</v>
      </c>
      <c r="I282" s="12">
        <v>2.1839400000000007</v>
      </c>
      <c r="J282" s="12">
        <v>3.9863900000000001</v>
      </c>
      <c r="K282" s="12">
        <v>2.1316888888888883</v>
      </c>
      <c r="L282" s="12">
        <v>3.9232611111111115</v>
      </c>
      <c r="M282" s="12">
        <v>2.1066545454545458</v>
      </c>
      <c r="N282" s="12">
        <v>3.7184818181818184</v>
      </c>
      <c r="O282" s="12">
        <v>4.2787117647058821</v>
      </c>
      <c r="P282" s="12"/>
      <c r="Q282" s="12">
        <f t="shared" ref="Q282:R282" si="570">G282-B282</f>
        <v>5.6100571428571278E-2</v>
      </c>
      <c r="R282" s="12">
        <f t="shared" si="570"/>
        <v>0.27426428571428574</v>
      </c>
      <c r="S282" s="12">
        <f t="shared" si="522"/>
        <v>0.35170555555555461</v>
      </c>
      <c r="T282" s="12">
        <f t="shared" si="523"/>
        <v>0.40395666666666696</v>
      </c>
      <c r="U282" s="12">
        <f t="shared" si="524"/>
        <v>0.32667121212121208</v>
      </c>
      <c r="V282" s="12">
        <f t="shared" si="525"/>
        <v>7.9448611111111234E-2</v>
      </c>
      <c r="W282" s="12">
        <f t="shared" si="526"/>
        <v>0.1425774999999998</v>
      </c>
      <c r="X282" s="12">
        <f t="shared" ref="X282:Y282" si="571">N282-E282</f>
        <v>-0.12533068181818185</v>
      </c>
      <c r="Y282" s="12">
        <f t="shared" si="571"/>
        <v>0.23559509803921497</v>
      </c>
    </row>
    <row r="283" spans="1:25" x14ac:dyDescent="0.25">
      <c r="A283" s="13">
        <v>44806</v>
      </c>
      <c r="B283" s="12">
        <v>0.45982000000000001</v>
      </c>
      <c r="C283" s="12">
        <v>0.99654583333333335</v>
      </c>
      <c r="D283" s="12">
        <v>1.8679250000000005</v>
      </c>
      <c r="E283" s="12">
        <v>3.9217416666666662</v>
      </c>
      <c r="F283" s="12">
        <v>4.1128291666666659</v>
      </c>
      <c r="G283" s="12">
        <v>0.4570142857142856</v>
      </c>
      <c r="H283" s="12">
        <v>1.2579542857142858</v>
      </c>
      <c r="I283" s="12">
        <v>2.1468949999999998</v>
      </c>
      <c r="J283" s="12">
        <v>3.9684349999999995</v>
      </c>
      <c r="K283" s="12">
        <v>2.0925333333333329</v>
      </c>
      <c r="L283" s="12">
        <v>3.900033333333333</v>
      </c>
      <c r="M283" s="12">
        <v>2.0669</v>
      </c>
      <c r="N283" s="12">
        <v>3.6984272727272725</v>
      </c>
      <c r="O283" s="12">
        <v>4.3209352941176471</v>
      </c>
      <c r="P283" s="12"/>
      <c r="Q283" s="12">
        <f t="shared" ref="Q283:R283" si="572">G283-B283</f>
        <v>-2.8057142857144113E-3</v>
      </c>
      <c r="R283" s="12">
        <f t="shared" si="572"/>
        <v>0.26140845238095245</v>
      </c>
      <c r="S283" s="12">
        <f t="shared" si="522"/>
        <v>0.22460833333333241</v>
      </c>
      <c r="T283" s="12">
        <f t="shared" si="523"/>
        <v>0.27896999999999927</v>
      </c>
      <c r="U283" s="12">
        <f t="shared" si="524"/>
        <v>0.19897499999999946</v>
      </c>
      <c r="V283" s="12">
        <f t="shared" si="525"/>
        <v>-2.1708333333333218E-2</v>
      </c>
      <c r="W283" s="12">
        <f t="shared" si="526"/>
        <v>4.6693333333333253E-2</v>
      </c>
      <c r="X283" s="12">
        <f t="shared" ref="X283:Y283" si="573">N283-E283</f>
        <v>-0.22331439393939378</v>
      </c>
      <c r="Y283" s="12">
        <f t="shared" si="573"/>
        <v>0.20810612745098123</v>
      </c>
    </row>
    <row r="284" spans="1:25" x14ac:dyDescent="0.25">
      <c r="A284" s="13">
        <v>44805</v>
      </c>
      <c r="B284" s="12">
        <v>0.46214166666666662</v>
      </c>
      <c r="C284" s="12">
        <v>0.90538333333333376</v>
      </c>
      <c r="D284" s="12">
        <v>1.7473374999999998</v>
      </c>
      <c r="E284" s="12">
        <v>3.8188875000000002</v>
      </c>
      <c r="F284" s="12">
        <v>4.0935583333333341</v>
      </c>
      <c r="G284" s="12">
        <v>0.45945714285714306</v>
      </c>
      <c r="H284" s="12">
        <v>1.2524942857142858</v>
      </c>
      <c r="I284" s="12">
        <v>2.1282100000000002</v>
      </c>
      <c r="J284" s="12">
        <v>3.9585950000000003</v>
      </c>
      <c r="K284" s="12">
        <v>2.0783388888888883</v>
      </c>
      <c r="L284" s="12">
        <v>3.8940388888888884</v>
      </c>
      <c r="M284" s="12">
        <v>2.0222363636363636</v>
      </c>
      <c r="N284" s="12">
        <v>3.6965545454545459</v>
      </c>
      <c r="O284" s="12">
        <v>4.3317823529411763</v>
      </c>
      <c r="P284" s="12"/>
      <c r="Q284" s="12">
        <f t="shared" ref="Q284:R284" si="574">G284-B284</f>
        <v>-2.6845238095235535E-3</v>
      </c>
      <c r="R284" s="12">
        <f t="shared" si="574"/>
        <v>0.34711095238095202</v>
      </c>
      <c r="S284" s="12">
        <f t="shared" si="522"/>
        <v>0.33100138888888853</v>
      </c>
      <c r="T284" s="12">
        <f t="shared" si="523"/>
        <v>0.38087250000000039</v>
      </c>
      <c r="U284" s="12">
        <f t="shared" si="524"/>
        <v>0.27489886363636384</v>
      </c>
      <c r="V284" s="12">
        <f t="shared" si="525"/>
        <v>7.5151388888888171E-2</v>
      </c>
      <c r="W284" s="12">
        <f t="shared" si="526"/>
        <v>0.1397075000000001</v>
      </c>
      <c r="X284" s="12">
        <f t="shared" ref="X284:Y284" si="575">N284-E284</f>
        <v>-0.12233295454545434</v>
      </c>
      <c r="Y284" s="12">
        <f t="shared" si="575"/>
        <v>0.23822401960784223</v>
      </c>
    </row>
    <row r="285" spans="1:25" x14ac:dyDescent="0.25">
      <c r="A285" s="11">
        <v>44803</v>
      </c>
      <c r="B285" s="12">
        <v>0.482825</v>
      </c>
      <c r="C285" s="12">
        <v>0.89169583333333335</v>
      </c>
      <c r="D285" s="12">
        <v>1.7377833333333339</v>
      </c>
      <c r="E285" s="12">
        <v>3.7976791666666663</v>
      </c>
      <c r="F285" s="12">
        <v>4.0470291666666673</v>
      </c>
      <c r="G285" s="12">
        <v>0.46551999999999999</v>
      </c>
      <c r="H285" s="12">
        <v>1.2458600000000002</v>
      </c>
      <c r="I285" s="12">
        <v>2.1069199999999997</v>
      </c>
      <c r="J285" s="12">
        <v>3.9566599999999985</v>
      </c>
      <c r="K285" s="12">
        <v>2.0565333333333329</v>
      </c>
      <c r="L285" s="12">
        <v>3.8892333333333338</v>
      </c>
      <c r="M285" s="12">
        <v>1.9899727272727277</v>
      </c>
      <c r="N285" s="12">
        <v>3.7029181818181822</v>
      </c>
      <c r="O285" s="12">
        <v>4.6173588235294121</v>
      </c>
      <c r="P285" s="12"/>
      <c r="Q285" s="12">
        <f t="shared" ref="Q285:R285" si="576">G285-B285</f>
        <v>-1.7305000000000015E-2</v>
      </c>
      <c r="R285" s="12">
        <f t="shared" si="576"/>
        <v>0.35416416666666684</v>
      </c>
      <c r="S285" s="12">
        <f t="shared" si="522"/>
        <v>0.31874999999999898</v>
      </c>
      <c r="T285" s="12">
        <f t="shared" si="523"/>
        <v>0.36913666666666578</v>
      </c>
      <c r="U285" s="12">
        <f t="shared" si="524"/>
        <v>0.25218939393939377</v>
      </c>
      <c r="V285" s="12">
        <f t="shared" si="525"/>
        <v>9.1554166666667491E-2</v>
      </c>
      <c r="W285" s="12">
        <f t="shared" si="526"/>
        <v>0.15898083333333224</v>
      </c>
      <c r="X285" s="12">
        <f t="shared" ref="X285:Y285" si="577">N285-E285</f>
        <v>-9.4760984848484053E-2</v>
      </c>
      <c r="Y285" s="12">
        <f t="shared" si="577"/>
        <v>0.57032965686274473</v>
      </c>
    </row>
    <row r="286" spans="1:25" x14ac:dyDescent="0.25">
      <c r="A286" s="11">
        <v>44802</v>
      </c>
      <c r="B286" s="12">
        <v>0.50985833333333341</v>
      </c>
      <c r="C286" s="12">
        <v>0.89266666666666661</v>
      </c>
      <c r="D286" s="12">
        <v>1.7493708333333335</v>
      </c>
      <c r="E286" s="12">
        <v>3.8079374999999995</v>
      </c>
      <c r="F286" s="12">
        <v>4.0584874999999991</v>
      </c>
      <c r="G286" s="12">
        <v>0.46743428571428558</v>
      </c>
      <c r="H286" s="12">
        <v>1.246585714285714</v>
      </c>
      <c r="I286" s="12">
        <v>2.0940500000000002</v>
      </c>
      <c r="J286" s="12">
        <v>3.9553150000000001</v>
      </c>
      <c r="K286" s="12">
        <v>2.0423333333333336</v>
      </c>
      <c r="L286" s="12">
        <v>3.8862944444444452</v>
      </c>
      <c r="M286" s="12">
        <v>1.9786727272727276</v>
      </c>
      <c r="N286" s="12">
        <v>3.7176909090909089</v>
      </c>
      <c r="O286" s="12">
        <v>4.6074058823529409</v>
      </c>
      <c r="P286" s="12"/>
      <c r="Q286" s="12">
        <f t="shared" ref="Q286:R286" si="578">G286-B286</f>
        <v>-4.2424047619047833E-2</v>
      </c>
      <c r="R286" s="12">
        <f t="shared" si="578"/>
        <v>0.35391904761904736</v>
      </c>
      <c r="S286" s="12">
        <f t="shared" si="522"/>
        <v>0.29296250000000001</v>
      </c>
      <c r="T286" s="12">
        <f t="shared" si="523"/>
        <v>0.34467916666666665</v>
      </c>
      <c r="U286" s="12">
        <f t="shared" si="524"/>
        <v>0.22930189393939404</v>
      </c>
      <c r="V286" s="12">
        <f t="shared" si="525"/>
        <v>7.8356944444445631E-2</v>
      </c>
      <c r="W286" s="12">
        <f t="shared" si="526"/>
        <v>0.14737750000000061</v>
      </c>
      <c r="X286" s="12">
        <f t="shared" ref="X286:Y286" si="579">N286-E286</f>
        <v>-9.0246590909090596E-2</v>
      </c>
      <c r="Y286" s="12">
        <f t="shared" si="579"/>
        <v>0.54891838235294177</v>
      </c>
    </row>
    <row r="287" spans="1:25" x14ac:dyDescent="0.25">
      <c r="A287" s="11">
        <v>44799</v>
      </c>
      <c r="B287" s="12">
        <v>0.28545000000000004</v>
      </c>
      <c r="C287" s="12">
        <v>0.79835416666666659</v>
      </c>
      <c r="D287" s="12">
        <v>1.5965291666666668</v>
      </c>
      <c r="E287" s="12">
        <v>3.714141666666666</v>
      </c>
      <c r="F287" s="12">
        <v>3.9821333333333335</v>
      </c>
      <c r="G287" s="12">
        <v>0.45536285714285701</v>
      </c>
      <c r="H287" s="12">
        <v>1.2387542857142855</v>
      </c>
      <c r="I287" s="12">
        <v>2.0642850000000004</v>
      </c>
      <c r="J287" s="12">
        <v>3.9440049999999998</v>
      </c>
      <c r="K287" s="12">
        <v>2.0179722222222223</v>
      </c>
      <c r="L287" s="12">
        <v>3.8757055555555553</v>
      </c>
      <c r="M287" s="12">
        <v>1.9521272727272729</v>
      </c>
      <c r="N287" s="12">
        <v>3.7096545454545451</v>
      </c>
      <c r="O287" s="12">
        <v>4.5663647058823535</v>
      </c>
      <c r="P287" s="12"/>
      <c r="Q287" s="12">
        <f t="shared" ref="Q287:R287" si="580">G287-B287</f>
        <v>0.16991285714285698</v>
      </c>
      <c r="R287" s="12">
        <f t="shared" si="580"/>
        <v>0.44040011904761889</v>
      </c>
      <c r="S287" s="12">
        <f t="shared" si="522"/>
        <v>0.4214430555555555</v>
      </c>
      <c r="T287" s="12">
        <f t="shared" si="523"/>
        <v>0.46775583333333359</v>
      </c>
      <c r="U287" s="12">
        <f t="shared" si="524"/>
        <v>0.35559810606060616</v>
      </c>
      <c r="V287" s="12">
        <f t="shared" si="525"/>
        <v>0.16156388888888928</v>
      </c>
      <c r="W287" s="12">
        <f t="shared" si="526"/>
        <v>0.22986333333333375</v>
      </c>
      <c r="X287" s="12">
        <f t="shared" ref="X287:Y287" si="581">N287-E287</f>
        <v>-4.4871212121209147E-3</v>
      </c>
      <c r="Y287" s="12">
        <f t="shared" si="581"/>
        <v>0.58423137254902002</v>
      </c>
    </row>
    <row r="288" spans="1:25" x14ac:dyDescent="0.25">
      <c r="A288" s="11">
        <v>44798</v>
      </c>
      <c r="B288" s="12">
        <v>0.36043333333333338</v>
      </c>
      <c r="C288" s="12">
        <v>0.85828749999999998</v>
      </c>
      <c r="D288" s="12">
        <v>1.6593625000000001</v>
      </c>
      <c r="E288" s="12">
        <v>3.8104624999999994</v>
      </c>
      <c r="F288" s="12">
        <v>4.0135708333333335</v>
      </c>
      <c r="G288" s="12">
        <v>0.44603714285714285</v>
      </c>
      <c r="H288" s="12">
        <v>1.2358628571428574</v>
      </c>
      <c r="I288" s="12">
        <v>2.0600499999999999</v>
      </c>
      <c r="J288" s="12">
        <v>3.9409949999999996</v>
      </c>
      <c r="K288" s="12">
        <v>2.0173777777777775</v>
      </c>
      <c r="L288" s="12">
        <v>3.8807058823529408</v>
      </c>
      <c r="M288" s="12">
        <v>1.9266909090909088</v>
      </c>
      <c r="N288" s="12">
        <v>3.6766090909090909</v>
      </c>
      <c r="O288" s="12">
        <v>4.5026058823529409</v>
      </c>
      <c r="P288" s="12"/>
      <c r="Q288" s="12">
        <f t="shared" ref="Q288:R288" si="582">G288-B288</f>
        <v>8.5603809523809471E-2</v>
      </c>
      <c r="R288" s="12">
        <f t="shared" si="582"/>
        <v>0.37757535714285739</v>
      </c>
      <c r="S288" s="12">
        <f t="shared" si="522"/>
        <v>0.35801527777777742</v>
      </c>
      <c r="T288" s="12">
        <f t="shared" si="523"/>
        <v>0.40068749999999986</v>
      </c>
      <c r="U288" s="12">
        <f t="shared" si="524"/>
        <v>0.26732840909090871</v>
      </c>
      <c r="V288" s="12">
        <f t="shared" si="525"/>
        <v>7.0243382352941364E-2</v>
      </c>
      <c r="W288" s="12">
        <f t="shared" si="526"/>
        <v>0.13053250000000016</v>
      </c>
      <c r="X288" s="12">
        <f t="shared" ref="X288:Y288" si="583">N288-E288</f>
        <v>-0.13385340909090848</v>
      </c>
      <c r="Y288" s="12">
        <f t="shared" si="583"/>
        <v>0.48903504901960737</v>
      </c>
    </row>
    <row r="289" spans="1:25" x14ac:dyDescent="0.25">
      <c r="A289" s="11">
        <v>44797</v>
      </c>
      <c r="B289" s="12">
        <v>0.26536666666666658</v>
      </c>
      <c r="C289" s="12">
        <v>0.83907083333333332</v>
      </c>
      <c r="D289" s="12">
        <v>1.6285833333333335</v>
      </c>
      <c r="E289" s="12">
        <v>3.7741083333333338</v>
      </c>
      <c r="F289" s="12">
        <v>4.0450913043478263</v>
      </c>
      <c r="G289" s="12">
        <v>0.44531142857142864</v>
      </c>
      <c r="H289" s="12">
        <v>1.2341171428571429</v>
      </c>
      <c r="I289" s="12">
        <v>2.0570549999999996</v>
      </c>
      <c r="J289" s="12">
        <v>3.9411800000000001</v>
      </c>
      <c r="K289" s="12">
        <v>2.0188388888888884</v>
      </c>
      <c r="L289" s="12">
        <v>3.8838999999999997</v>
      </c>
      <c r="M289" s="12">
        <v>1.9040454545454546</v>
      </c>
      <c r="N289" s="12">
        <v>3.6785454545454552</v>
      </c>
      <c r="O289" s="12">
        <v>4.5448941176470585</v>
      </c>
      <c r="P289" s="12"/>
      <c r="Q289" s="12">
        <f t="shared" ref="Q289:R289" si="584">G289-B289</f>
        <v>0.17994476190476205</v>
      </c>
      <c r="R289" s="12">
        <f t="shared" si="584"/>
        <v>0.39504630952380959</v>
      </c>
      <c r="S289" s="12">
        <f t="shared" si="522"/>
        <v>0.39025555555555491</v>
      </c>
      <c r="T289" s="12">
        <f t="shared" si="523"/>
        <v>0.42847166666666614</v>
      </c>
      <c r="U289" s="12">
        <f t="shared" si="524"/>
        <v>0.2754621212121211</v>
      </c>
      <c r="V289" s="12">
        <f t="shared" si="525"/>
        <v>0.10979166666666584</v>
      </c>
      <c r="W289" s="12">
        <f t="shared" si="526"/>
        <v>0.16707166666666629</v>
      </c>
      <c r="X289" s="12">
        <f t="shared" ref="X289:Y289" si="585">N289-E289</f>
        <v>-9.5562878787878613E-2</v>
      </c>
      <c r="Y289" s="12">
        <f t="shared" si="585"/>
        <v>0.49980281329923226</v>
      </c>
    </row>
    <row r="290" spans="1:25" x14ac:dyDescent="0.25">
      <c r="A290" s="11">
        <v>44796</v>
      </c>
      <c r="B290" s="12">
        <v>0.23099583333333337</v>
      </c>
      <c r="C290" s="12">
        <v>0.77824999999999989</v>
      </c>
      <c r="D290" s="12">
        <v>1.7341249999999999</v>
      </c>
      <c r="E290" s="12">
        <v>3.697695833333333</v>
      </c>
      <c r="F290" s="12">
        <v>3.9899695652173905</v>
      </c>
      <c r="G290" s="12">
        <v>0.44505142857142854</v>
      </c>
      <c r="H290" s="12">
        <v>1.2331999999999996</v>
      </c>
      <c r="I290" s="12">
        <v>2.0518350000000001</v>
      </c>
      <c r="J290" s="12">
        <v>3.9359100000000007</v>
      </c>
      <c r="K290" s="12">
        <v>2.0137777777777783</v>
      </c>
      <c r="L290" s="12">
        <v>3.8805882352941166</v>
      </c>
      <c r="M290" s="12">
        <v>1.8794000000000002</v>
      </c>
      <c r="N290" s="12">
        <v>3.6654090909090913</v>
      </c>
      <c r="O290" s="12">
        <v>4.4538941176470592</v>
      </c>
      <c r="P290" s="12"/>
      <c r="Q290" s="12">
        <f t="shared" ref="Q290:R290" si="586">G290-B290</f>
        <v>0.21405559523809517</v>
      </c>
      <c r="R290" s="12">
        <f t="shared" si="586"/>
        <v>0.45494999999999974</v>
      </c>
      <c r="S290" s="12">
        <f t="shared" si="522"/>
        <v>0.27965277777777842</v>
      </c>
      <c r="T290" s="12">
        <f t="shared" si="523"/>
        <v>0.31771000000000016</v>
      </c>
      <c r="U290" s="12">
        <f t="shared" si="524"/>
        <v>0.14527500000000027</v>
      </c>
      <c r="V290" s="12">
        <f t="shared" si="525"/>
        <v>0.1828924019607836</v>
      </c>
      <c r="W290" s="12">
        <f t="shared" si="526"/>
        <v>0.23821416666666773</v>
      </c>
      <c r="X290" s="12">
        <f t="shared" ref="X290:Y290" si="587">N290-E290</f>
        <v>-3.2286742424241677E-2</v>
      </c>
      <c r="Y290" s="12">
        <f t="shared" si="587"/>
        <v>0.46392455242966868</v>
      </c>
    </row>
    <row r="291" spans="1:25" x14ac:dyDescent="0.25">
      <c r="A291" s="11">
        <v>44795</v>
      </c>
      <c r="B291" s="12">
        <v>0.34382916666666663</v>
      </c>
      <c r="C291" s="12">
        <v>0.94236666666666669</v>
      </c>
      <c r="D291" s="12">
        <v>1.7787625000000002</v>
      </c>
      <c r="E291" s="12">
        <v>3.7393250000000005</v>
      </c>
      <c r="F291" s="12">
        <v>4.0493304347826093</v>
      </c>
      <c r="G291" s="12">
        <v>0.44589714285714288</v>
      </c>
      <c r="H291" s="12">
        <v>1.2322628571428571</v>
      </c>
      <c r="I291" s="12">
        <v>2.0483850000000001</v>
      </c>
      <c r="J291" s="12">
        <v>3.9294050000000005</v>
      </c>
      <c r="K291" s="12">
        <v>2.0095888888888891</v>
      </c>
      <c r="L291" s="12">
        <v>3.8743294117647062</v>
      </c>
      <c r="M291" s="12">
        <v>1.8784818181818179</v>
      </c>
      <c r="N291" s="12">
        <v>3.6651909090909096</v>
      </c>
      <c r="O291" s="12">
        <v>4.4567882352941179</v>
      </c>
      <c r="P291" s="12"/>
      <c r="Q291" s="12">
        <f t="shared" ref="Q291:R291" si="588">G291-B291</f>
        <v>0.10206797619047625</v>
      </c>
      <c r="R291" s="12">
        <f t="shared" si="588"/>
        <v>0.28989619047619042</v>
      </c>
      <c r="S291" s="12">
        <f t="shared" si="522"/>
        <v>0.23082638888888884</v>
      </c>
      <c r="T291" s="12">
        <f t="shared" si="523"/>
        <v>0.26962249999999988</v>
      </c>
      <c r="U291" s="12">
        <f t="shared" si="524"/>
        <v>9.9719318181817673E-2</v>
      </c>
      <c r="V291" s="12">
        <f t="shared" si="525"/>
        <v>0.13500441176470579</v>
      </c>
      <c r="W291" s="12">
        <f t="shared" si="526"/>
        <v>0.19008000000000003</v>
      </c>
      <c r="X291" s="12">
        <f t="shared" ref="X291:Y291" si="589">N291-E291</f>
        <v>-7.4134090909090844E-2</v>
      </c>
      <c r="Y291" s="12">
        <f t="shared" si="589"/>
        <v>0.40745780051150859</v>
      </c>
    </row>
    <row r="292" spans="1:25" x14ac:dyDescent="0.25">
      <c r="A292" s="11">
        <v>44792</v>
      </c>
      <c r="B292" s="12">
        <v>0.40569166666666662</v>
      </c>
      <c r="C292" s="12">
        <v>0.8574750000000001</v>
      </c>
      <c r="D292" s="12">
        <v>1.7638958333333334</v>
      </c>
      <c r="E292" s="12">
        <v>3.8126750000000005</v>
      </c>
      <c r="F292" s="12">
        <v>4.0731173913043479</v>
      </c>
      <c r="G292" s="12">
        <v>0.42597714285714283</v>
      </c>
      <c r="H292" s="12">
        <v>1.224422857142857</v>
      </c>
      <c r="I292" s="12">
        <v>2.0263749999999998</v>
      </c>
      <c r="J292" s="12">
        <v>3.9217300000000002</v>
      </c>
      <c r="K292" s="12">
        <v>1.9914222222222224</v>
      </c>
      <c r="L292" s="12">
        <v>3.8667176470588238</v>
      </c>
      <c r="M292" s="12">
        <v>1.8340181818181818</v>
      </c>
      <c r="N292" s="12">
        <v>3.6401545454545454</v>
      </c>
      <c r="O292" s="12">
        <v>4.3516235294117642</v>
      </c>
      <c r="P292" s="12"/>
      <c r="Q292" s="12">
        <f t="shared" ref="Q292:R292" si="590">G292-B292</f>
        <v>2.0285476190476215E-2</v>
      </c>
      <c r="R292" s="12">
        <f t="shared" si="590"/>
        <v>0.36694785714285694</v>
      </c>
      <c r="S292" s="12">
        <f t="shared" si="522"/>
        <v>0.22752638888888899</v>
      </c>
      <c r="T292" s="12">
        <f t="shared" si="523"/>
        <v>0.26247916666666637</v>
      </c>
      <c r="U292" s="12">
        <f t="shared" si="524"/>
        <v>7.0122348484848329E-2</v>
      </c>
      <c r="V292" s="12">
        <f t="shared" si="525"/>
        <v>5.4042647058823334E-2</v>
      </c>
      <c r="W292" s="12">
        <f t="shared" si="526"/>
        <v>0.10905499999999968</v>
      </c>
      <c r="X292" s="12">
        <f t="shared" ref="X292:Y292" si="591">N292-E292</f>
        <v>-0.17252045454545506</v>
      </c>
      <c r="Y292" s="12">
        <f t="shared" si="591"/>
        <v>0.27850613810741631</v>
      </c>
    </row>
    <row r="293" spans="1:25" x14ac:dyDescent="0.25">
      <c r="A293" s="11">
        <v>44791</v>
      </c>
      <c r="B293" s="12">
        <v>0.33569583333333336</v>
      </c>
      <c r="C293" s="12">
        <v>0.7894916666666667</v>
      </c>
      <c r="D293" s="12">
        <v>1.6528833333333337</v>
      </c>
      <c r="E293" s="12">
        <v>3.6999041666666668</v>
      </c>
      <c r="F293" s="12">
        <v>4.0201826086956522</v>
      </c>
      <c r="G293" s="12">
        <v>0.41988285714285711</v>
      </c>
      <c r="H293" s="12">
        <v>1.2206828571428572</v>
      </c>
      <c r="I293" s="12">
        <v>2.0224349999999998</v>
      </c>
      <c r="J293" s="12">
        <v>3.917055</v>
      </c>
      <c r="K293" s="12">
        <v>1.9874166666666666</v>
      </c>
      <c r="L293" s="12">
        <v>3.8616470588235292</v>
      </c>
      <c r="M293" s="12">
        <v>1.8346000000000002</v>
      </c>
      <c r="N293" s="12">
        <v>3.6404181818181822</v>
      </c>
      <c r="O293" s="12">
        <v>4.3636117647058814</v>
      </c>
      <c r="P293" s="12"/>
      <c r="Q293" s="12">
        <f t="shared" ref="Q293:R293" si="592">G293-B293</f>
        <v>8.4187023809523753E-2</v>
      </c>
      <c r="R293" s="12">
        <f t="shared" si="592"/>
        <v>0.43119119047619048</v>
      </c>
      <c r="S293" s="12">
        <f t="shared" si="522"/>
        <v>0.33453333333333291</v>
      </c>
      <c r="T293" s="12">
        <f t="shared" si="523"/>
        <v>0.36955166666666606</v>
      </c>
      <c r="U293" s="12">
        <f t="shared" si="524"/>
        <v>0.18171666666666653</v>
      </c>
      <c r="V293" s="12">
        <f t="shared" si="525"/>
        <v>0.16174289215686244</v>
      </c>
      <c r="W293" s="12">
        <f t="shared" si="526"/>
        <v>0.21715083333333318</v>
      </c>
      <c r="X293" s="12">
        <f t="shared" ref="X293:Y293" si="593">N293-E293</f>
        <v>-5.9485984848484552E-2</v>
      </c>
      <c r="Y293" s="12">
        <f t="shared" si="593"/>
        <v>0.34342915601022916</v>
      </c>
    </row>
    <row r="294" spans="1:25" x14ac:dyDescent="0.25">
      <c r="A294" s="11">
        <v>44790</v>
      </c>
      <c r="B294" s="12">
        <v>0.27952916666666666</v>
      </c>
      <c r="C294" s="12">
        <v>0.82642916666666666</v>
      </c>
      <c r="D294" s="12">
        <v>1.6423624999999999</v>
      </c>
      <c r="E294" s="12">
        <v>3.6447166666666662</v>
      </c>
      <c r="F294" s="12">
        <v>4.0087826086956531</v>
      </c>
      <c r="G294" s="12">
        <v>0.41689999999999999</v>
      </c>
      <c r="H294" s="12">
        <v>1.2164114285714289</v>
      </c>
      <c r="I294" s="12">
        <v>2.0175249999999996</v>
      </c>
      <c r="J294" s="12">
        <v>3.9178849999999996</v>
      </c>
      <c r="K294" s="12">
        <v>1.9772277777777783</v>
      </c>
      <c r="L294" s="12">
        <v>3.8607764705882346</v>
      </c>
      <c r="M294" s="12">
        <v>1.8475727272727271</v>
      </c>
      <c r="N294" s="12">
        <v>3.6740818181818184</v>
      </c>
      <c r="O294" s="12">
        <v>4.3729705882352947</v>
      </c>
      <c r="P294" s="12"/>
      <c r="Q294" s="12">
        <f t="shared" ref="Q294:R294" si="594">G294-B294</f>
        <v>0.13737083333333333</v>
      </c>
      <c r="R294" s="12">
        <f t="shared" si="594"/>
        <v>0.38998226190476226</v>
      </c>
      <c r="S294" s="12">
        <f t="shared" si="522"/>
        <v>0.3348652777777783</v>
      </c>
      <c r="T294" s="12">
        <f t="shared" si="523"/>
        <v>0.37516249999999962</v>
      </c>
      <c r="U294" s="12">
        <f t="shared" si="524"/>
        <v>0.2052102272727272</v>
      </c>
      <c r="V294" s="12">
        <f t="shared" si="525"/>
        <v>0.21605980392156843</v>
      </c>
      <c r="W294" s="12">
        <f t="shared" si="526"/>
        <v>0.27316833333333346</v>
      </c>
      <c r="X294" s="12">
        <f t="shared" ref="X294:Y294" si="595">N294-E294</f>
        <v>2.9365151515152288E-2</v>
      </c>
      <c r="Y294" s="12">
        <f t="shared" si="595"/>
        <v>0.36418797953964166</v>
      </c>
    </row>
    <row r="295" spans="1:25" x14ac:dyDescent="0.25">
      <c r="A295" s="11">
        <v>44785</v>
      </c>
      <c r="B295" s="12">
        <v>0.23615416666666669</v>
      </c>
      <c r="C295" s="12">
        <v>0.82321666666666671</v>
      </c>
      <c r="D295" s="12">
        <v>1.7078500000000003</v>
      </c>
      <c r="E295" s="12">
        <v>3.7478541666666669</v>
      </c>
      <c r="F295" s="12">
        <v>4.0486043478260862</v>
      </c>
      <c r="G295" s="12">
        <v>0.40651142857142869</v>
      </c>
      <c r="H295" s="12">
        <v>1.2003428571428572</v>
      </c>
      <c r="I295" s="12">
        <v>2.0022899999999999</v>
      </c>
      <c r="J295" s="12">
        <v>3.8921499999999996</v>
      </c>
      <c r="K295" s="12">
        <v>1.9683111111111111</v>
      </c>
      <c r="L295" s="12">
        <v>3.8400882352941172</v>
      </c>
      <c r="M295" s="12">
        <v>1.7529454545454548</v>
      </c>
      <c r="N295" s="12">
        <v>3.6340363636363637</v>
      </c>
      <c r="O295" s="12">
        <v>4.2806117647058812</v>
      </c>
      <c r="P295" s="12"/>
      <c r="Q295" s="12">
        <f t="shared" ref="Q295:R295" si="596">G295-B295</f>
        <v>0.170357261904762</v>
      </c>
      <c r="R295" s="12">
        <f t="shared" si="596"/>
        <v>0.37712619047619045</v>
      </c>
      <c r="S295" s="12">
        <f t="shared" si="522"/>
        <v>0.26046111111111081</v>
      </c>
      <c r="T295" s="12">
        <f t="shared" si="523"/>
        <v>0.29443999999999959</v>
      </c>
      <c r="U295" s="12">
        <f t="shared" si="524"/>
        <v>4.5095454545454494E-2</v>
      </c>
      <c r="V295" s="12">
        <f t="shared" si="525"/>
        <v>9.2234068627450316E-2</v>
      </c>
      <c r="W295" s="12">
        <f t="shared" si="526"/>
        <v>0.14429583333333262</v>
      </c>
      <c r="X295" s="12">
        <f t="shared" ref="X295:Y295" si="597">N295-E295</f>
        <v>-0.1138178030303032</v>
      </c>
      <c r="Y295" s="12">
        <f t="shared" si="597"/>
        <v>0.23200741687979498</v>
      </c>
    </row>
    <row r="296" spans="1:25" x14ac:dyDescent="0.25">
      <c r="A296" s="11">
        <v>44784</v>
      </c>
      <c r="B296" s="12">
        <v>0.21778749999999999</v>
      </c>
      <c r="C296" s="12">
        <v>0.89652083333333321</v>
      </c>
      <c r="D296" s="12">
        <v>1.6745291666666668</v>
      </c>
      <c r="E296" s="12">
        <v>3.7521083333333327</v>
      </c>
      <c r="F296" s="12">
        <v>4.0465739130434786</v>
      </c>
      <c r="G296" s="12">
        <v>0.40727142857142851</v>
      </c>
      <c r="H296" s="12">
        <v>1.2007628571428575</v>
      </c>
      <c r="I296" s="12">
        <v>1.9984450000000002</v>
      </c>
      <c r="J296" s="12">
        <v>3.8942349999999997</v>
      </c>
      <c r="K296" s="12">
        <v>1.9658555555555557</v>
      </c>
      <c r="L296" s="12">
        <v>3.8387812499999994</v>
      </c>
      <c r="M296" s="12">
        <v>1.7343000000000002</v>
      </c>
      <c r="N296" s="12">
        <v>3.6280818181818186</v>
      </c>
      <c r="O296" s="12">
        <v>4.273794117647058</v>
      </c>
      <c r="P296" s="12"/>
      <c r="Q296" s="12">
        <f t="shared" ref="Q296:R296" si="598">G296-B296</f>
        <v>0.18948392857142851</v>
      </c>
      <c r="R296" s="12">
        <f t="shared" si="598"/>
        <v>0.30424202380952425</v>
      </c>
      <c r="S296" s="12">
        <f t="shared" si="522"/>
        <v>0.29132638888888884</v>
      </c>
      <c r="T296" s="12">
        <f t="shared" si="523"/>
        <v>0.3239158333333334</v>
      </c>
      <c r="U296" s="12">
        <f t="shared" si="524"/>
        <v>5.9770833333333329E-2</v>
      </c>
      <c r="V296" s="12">
        <f t="shared" si="525"/>
        <v>8.6672916666666655E-2</v>
      </c>
      <c r="W296" s="12">
        <f t="shared" si="526"/>
        <v>0.14212666666666696</v>
      </c>
      <c r="X296" s="12">
        <f t="shared" ref="X296:Y296" si="599">N296-E296</f>
        <v>-0.12402651515151408</v>
      </c>
      <c r="Y296" s="12">
        <f t="shared" si="599"/>
        <v>0.22722020460357939</v>
      </c>
    </row>
    <row r="297" spans="1:25" x14ac:dyDescent="0.25">
      <c r="A297" s="11">
        <v>44783</v>
      </c>
      <c r="B297" s="12">
        <v>0.20418333333333338</v>
      </c>
      <c r="C297" s="12">
        <v>0.81690833333333324</v>
      </c>
      <c r="D297" s="12">
        <v>1.7732583333333336</v>
      </c>
      <c r="E297" s="12">
        <v>3.6734041666666664</v>
      </c>
      <c r="F297" s="12">
        <v>4.0448826086956515</v>
      </c>
      <c r="G297" s="12">
        <v>0.4032</v>
      </c>
      <c r="H297" s="12">
        <v>1.1957885714285712</v>
      </c>
      <c r="I297" s="12">
        <v>1.99492</v>
      </c>
      <c r="J297" s="12">
        <v>3.8856100000000007</v>
      </c>
      <c r="K297" s="12">
        <v>1.9625944444444441</v>
      </c>
      <c r="L297" s="12">
        <v>3.8350812499999996</v>
      </c>
      <c r="M297" s="12">
        <v>1.7290999999999999</v>
      </c>
      <c r="N297" s="12">
        <v>3.5997545454545459</v>
      </c>
      <c r="O297" s="12">
        <v>4.2448529411764699</v>
      </c>
      <c r="P297" s="12"/>
      <c r="Q297" s="12">
        <f t="shared" ref="Q297:R297" si="600">G297-B297</f>
        <v>0.19901666666666662</v>
      </c>
      <c r="R297" s="12">
        <f t="shared" si="600"/>
        <v>0.37888023809523796</v>
      </c>
      <c r="S297" s="12">
        <f t="shared" si="522"/>
        <v>0.18933611111111048</v>
      </c>
      <c r="T297" s="12">
        <f t="shared" si="523"/>
        <v>0.22166166666666642</v>
      </c>
      <c r="U297" s="12">
        <f t="shared" si="524"/>
        <v>-4.4158333333333744E-2</v>
      </c>
      <c r="V297" s="12">
        <f t="shared" si="525"/>
        <v>0.16167708333333319</v>
      </c>
      <c r="W297" s="12">
        <f t="shared" si="526"/>
        <v>0.21220583333333431</v>
      </c>
      <c r="X297" s="12">
        <f t="shared" ref="X297:Y297" si="601">N297-E297</f>
        <v>-7.3649621212120486E-2</v>
      </c>
      <c r="Y297" s="12">
        <f t="shared" si="601"/>
        <v>0.19997033248081841</v>
      </c>
    </row>
    <row r="298" spans="1:25" x14ac:dyDescent="0.25">
      <c r="A298" s="13">
        <v>44781</v>
      </c>
      <c r="B298" s="12">
        <v>0.20898749999999999</v>
      </c>
      <c r="C298" s="12">
        <v>0.8469916666666667</v>
      </c>
      <c r="D298" s="12">
        <v>1.7738708333333333</v>
      </c>
      <c r="E298" s="12">
        <v>3.7283416666666667</v>
      </c>
      <c r="F298" s="12">
        <v>4.0078043478260881</v>
      </c>
      <c r="G298" s="12">
        <v>0.39870857142857141</v>
      </c>
      <c r="H298" s="12">
        <v>1.1829514285714287</v>
      </c>
      <c r="I298" s="12">
        <v>2.019075</v>
      </c>
      <c r="J298" s="12">
        <v>3.8746499999999999</v>
      </c>
      <c r="K298" s="12">
        <v>1.9740333333333338</v>
      </c>
      <c r="L298" s="12">
        <v>3.8253500000000003</v>
      </c>
      <c r="M298" s="12">
        <v>1.7643909090909089</v>
      </c>
      <c r="N298" s="12">
        <v>3.593081818181818</v>
      </c>
      <c r="O298" s="12">
        <v>4.1848294117647056</v>
      </c>
      <c r="P298" s="12"/>
      <c r="Q298" s="12">
        <f t="shared" ref="Q298:R298" si="602">G298-B298</f>
        <v>0.18972107142857142</v>
      </c>
      <c r="R298" s="12">
        <f t="shared" si="602"/>
        <v>0.33595976190476196</v>
      </c>
      <c r="S298" s="12">
        <f t="shared" si="522"/>
        <v>0.20016250000000047</v>
      </c>
      <c r="T298" s="12">
        <f t="shared" si="523"/>
        <v>0.24520416666666667</v>
      </c>
      <c r="U298" s="12">
        <f t="shared" si="524"/>
        <v>-9.4799242424243868E-3</v>
      </c>
      <c r="V298" s="12">
        <f t="shared" si="525"/>
        <v>9.7008333333333585E-2</v>
      </c>
      <c r="W298" s="12">
        <f t="shared" si="526"/>
        <v>0.14630833333333326</v>
      </c>
      <c r="X298" s="12">
        <f t="shared" ref="X298:Y298" si="603">N298-E298</f>
        <v>-0.13525984848484862</v>
      </c>
      <c r="Y298" s="12">
        <f t="shared" si="603"/>
        <v>0.1770250639386175</v>
      </c>
    </row>
    <row r="299" spans="1:25" x14ac:dyDescent="0.25">
      <c r="A299" s="13">
        <v>44778</v>
      </c>
      <c r="B299" s="12">
        <v>0.14015416666666666</v>
      </c>
      <c r="C299" s="12">
        <v>0.8640500000000001</v>
      </c>
      <c r="D299" s="12">
        <v>1.7674375</v>
      </c>
      <c r="E299" s="12">
        <v>3.7590125000000003</v>
      </c>
      <c r="F299" s="12">
        <v>4.0417956521739127</v>
      </c>
      <c r="G299" s="12">
        <v>0.39847714285714286</v>
      </c>
      <c r="H299" s="12">
        <v>1.1760714285714284</v>
      </c>
      <c r="I299" s="12">
        <v>2.0110299999999999</v>
      </c>
      <c r="J299" s="12">
        <v>3.8555100000000002</v>
      </c>
      <c r="K299" s="12">
        <v>1.9652000000000003</v>
      </c>
      <c r="L299" s="12">
        <v>3.8076937500000003</v>
      </c>
      <c r="M299" s="12">
        <v>1.7853545454545454</v>
      </c>
      <c r="N299" s="12">
        <v>3.5612636363636359</v>
      </c>
      <c r="O299" s="12">
        <v>4.1173647058823528</v>
      </c>
      <c r="P299" s="12"/>
      <c r="Q299" s="12">
        <f t="shared" ref="Q299:R299" si="604">G299-B299</f>
        <v>0.25832297619047617</v>
      </c>
      <c r="R299" s="12">
        <f t="shared" si="604"/>
        <v>0.31202142857142834</v>
      </c>
      <c r="S299" s="12">
        <f t="shared" si="522"/>
        <v>0.19776250000000029</v>
      </c>
      <c r="T299" s="12">
        <f t="shared" si="523"/>
        <v>0.24359249999999988</v>
      </c>
      <c r="U299" s="12">
        <f t="shared" si="524"/>
        <v>1.7917045454545422E-2</v>
      </c>
      <c r="V299" s="12">
        <f t="shared" si="525"/>
        <v>4.8681250000000009E-2</v>
      </c>
      <c r="W299" s="12">
        <f t="shared" si="526"/>
        <v>9.6497499999999903E-2</v>
      </c>
      <c r="X299" s="12">
        <f t="shared" ref="X299:Y299" si="605">N299-E299</f>
        <v>-0.19774886363636446</v>
      </c>
      <c r="Y299" s="12">
        <f t="shared" si="605"/>
        <v>7.5569053708440137E-2</v>
      </c>
    </row>
    <row r="300" spans="1:25" x14ac:dyDescent="0.25">
      <c r="A300" s="13">
        <v>44777</v>
      </c>
      <c r="B300" s="12">
        <v>0.27374999999999994</v>
      </c>
      <c r="C300" s="12">
        <v>0.86035416666666642</v>
      </c>
      <c r="D300" s="12">
        <v>1.7830291666666669</v>
      </c>
      <c r="E300" s="12">
        <v>3.7166249999999992</v>
      </c>
      <c r="F300" s="12">
        <v>4.0208869565217391</v>
      </c>
      <c r="G300" s="12">
        <v>0.40096000000000009</v>
      </c>
      <c r="H300" s="12">
        <v>1.1568714285714283</v>
      </c>
      <c r="I300" s="12">
        <v>2.0274100000000006</v>
      </c>
      <c r="J300" s="12">
        <v>3.8724449999999999</v>
      </c>
      <c r="K300" s="12">
        <v>1.9791777777777777</v>
      </c>
      <c r="L300" s="12">
        <v>3.8240812499999999</v>
      </c>
      <c r="M300" s="12">
        <v>1.8303181818181817</v>
      </c>
      <c r="N300" s="12">
        <v>3.6158545454545457</v>
      </c>
      <c r="O300" s="12">
        <v>4.198388235294118</v>
      </c>
      <c r="P300" s="12"/>
      <c r="Q300" s="12">
        <f t="shared" ref="Q300:R300" si="606">G300-B300</f>
        <v>0.12721000000000016</v>
      </c>
      <c r="R300" s="12">
        <f t="shared" si="606"/>
        <v>0.29651726190476191</v>
      </c>
      <c r="S300" s="12">
        <f t="shared" si="522"/>
        <v>0.19614861111111082</v>
      </c>
      <c r="T300" s="12">
        <f t="shared" si="523"/>
        <v>0.24438083333333371</v>
      </c>
      <c r="U300" s="12">
        <f t="shared" si="524"/>
        <v>4.7289015151514846E-2</v>
      </c>
      <c r="V300" s="12">
        <f t="shared" si="525"/>
        <v>0.1074562500000007</v>
      </c>
      <c r="W300" s="12">
        <f t="shared" si="526"/>
        <v>0.15582000000000074</v>
      </c>
      <c r="X300" s="12">
        <f t="shared" ref="X300:Y300" si="607">N300-E300</f>
        <v>-0.10077045454545352</v>
      </c>
      <c r="Y300" s="12">
        <f t="shared" si="607"/>
        <v>0.17750127877237887</v>
      </c>
    </row>
    <row r="301" spans="1:25" x14ac:dyDescent="0.25">
      <c r="A301" s="13">
        <v>44776</v>
      </c>
      <c r="B301" s="12">
        <v>0.24660416666666665</v>
      </c>
      <c r="C301" s="12">
        <v>0.81660833333333338</v>
      </c>
      <c r="D301" s="12">
        <v>1.7563083333333334</v>
      </c>
      <c r="E301" s="12">
        <v>3.7316375000000002</v>
      </c>
      <c r="F301" s="12">
        <v>4.0132913043478258</v>
      </c>
      <c r="G301" s="12">
        <v>0.40230857142857146</v>
      </c>
      <c r="H301" s="12">
        <v>1.119082857142857</v>
      </c>
      <c r="I301" s="12">
        <v>2.0203899999999999</v>
      </c>
      <c r="J301" s="12">
        <v>3.8641700000000001</v>
      </c>
      <c r="K301" s="12">
        <v>1.9678</v>
      </c>
      <c r="L301" s="12">
        <v>3.8142562499999997</v>
      </c>
      <c r="M301" s="12">
        <v>1.823281818181818</v>
      </c>
      <c r="N301" s="12">
        <v>3.6112363636363636</v>
      </c>
      <c r="O301" s="12">
        <v>4.1703000000000001</v>
      </c>
      <c r="P301" s="12"/>
      <c r="Q301" s="12">
        <f t="shared" ref="Q301:R301" si="608">G301-B301</f>
        <v>0.15570440476190481</v>
      </c>
      <c r="R301" s="12">
        <f t="shared" si="608"/>
        <v>0.30247452380952367</v>
      </c>
      <c r="S301" s="12">
        <f t="shared" si="522"/>
        <v>0.21149166666666663</v>
      </c>
      <c r="T301" s="12">
        <f t="shared" si="523"/>
        <v>0.26408166666666655</v>
      </c>
      <c r="U301" s="12">
        <f t="shared" si="524"/>
        <v>6.6973484848484643E-2</v>
      </c>
      <c r="V301" s="12">
        <f t="shared" si="525"/>
        <v>8.2618749999999519E-2</v>
      </c>
      <c r="W301" s="12">
        <f t="shared" si="526"/>
        <v>0.13253249999999994</v>
      </c>
      <c r="X301" s="12">
        <f t="shared" ref="X301:Y301" si="609">N301-E301</f>
        <v>-0.12040113636363659</v>
      </c>
      <c r="Y301" s="12">
        <f t="shared" si="609"/>
        <v>0.15700869565217435</v>
      </c>
    </row>
    <row r="302" spans="1:25" x14ac:dyDescent="0.25">
      <c r="A302" s="13">
        <v>44775</v>
      </c>
      <c r="B302" s="12">
        <v>0.25290833333333324</v>
      </c>
      <c r="C302" s="12">
        <v>0.82400000000000018</v>
      </c>
      <c r="D302" s="12">
        <v>1.8296333333333337</v>
      </c>
      <c r="E302" s="12">
        <v>3.7845458333333331</v>
      </c>
      <c r="F302" s="12">
        <v>4.0222739130434784</v>
      </c>
      <c r="G302" s="12">
        <v>0.40107428571428566</v>
      </c>
      <c r="H302" s="12">
        <v>1.1146914285714287</v>
      </c>
      <c r="I302" s="12">
        <v>2.0264199999999999</v>
      </c>
      <c r="J302" s="12">
        <v>3.8658600000000005</v>
      </c>
      <c r="K302" s="12">
        <v>1.9681555555555557</v>
      </c>
      <c r="L302" s="12">
        <v>3.8143812499999998</v>
      </c>
      <c r="M302" s="12">
        <v>1.8371545454545457</v>
      </c>
      <c r="N302" s="12">
        <v>3.6332999999999998</v>
      </c>
      <c r="O302" s="12">
        <v>4.1966823529411759</v>
      </c>
      <c r="P302" s="12"/>
      <c r="Q302" s="12">
        <f t="shared" ref="Q302:R302" si="610">G302-B302</f>
        <v>0.14816595238095243</v>
      </c>
      <c r="R302" s="12">
        <f t="shared" si="610"/>
        <v>0.29069142857142849</v>
      </c>
      <c r="S302" s="12">
        <f t="shared" si="522"/>
        <v>0.13852222222222199</v>
      </c>
      <c r="T302" s="12">
        <f t="shared" si="523"/>
        <v>0.19678666666666622</v>
      </c>
      <c r="U302" s="12">
        <f t="shared" si="524"/>
        <v>7.5212121212120397E-3</v>
      </c>
      <c r="V302" s="12">
        <f t="shared" si="525"/>
        <v>2.9835416666666781E-2</v>
      </c>
      <c r="W302" s="12">
        <f t="shared" si="526"/>
        <v>8.1314166666667465E-2</v>
      </c>
      <c r="X302" s="12">
        <f t="shared" ref="X302:Y302" si="611">N302-E302</f>
        <v>-0.1512458333333333</v>
      </c>
      <c r="Y302" s="12">
        <f t="shared" si="611"/>
        <v>0.1744084398976975</v>
      </c>
    </row>
    <row r="303" spans="1:25" x14ac:dyDescent="0.25">
      <c r="A303" s="13">
        <v>44774</v>
      </c>
      <c r="B303" s="12">
        <v>0.17957083333333335</v>
      </c>
      <c r="C303" s="12">
        <v>0.7692874999999999</v>
      </c>
      <c r="D303" s="12">
        <v>1.7636541666666663</v>
      </c>
      <c r="E303" s="12">
        <v>3.6622666666666661</v>
      </c>
      <c r="F303" s="12">
        <v>3.9851391304347827</v>
      </c>
      <c r="G303" s="12">
        <v>0.39490000000000003</v>
      </c>
      <c r="H303" s="12">
        <v>1.1080285714285711</v>
      </c>
      <c r="I303" s="12">
        <v>1.9832650000000001</v>
      </c>
      <c r="J303" s="12">
        <v>3.8403549999999997</v>
      </c>
      <c r="K303" s="12">
        <v>1.9311888888888893</v>
      </c>
      <c r="L303" s="12">
        <v>3.7906812500000004</v>
      </c>
      <c r="M303" s="12">
        <v>1.7583727272727272</v>
      </c>
      <c r="N303" s="12">
        <v>3.6059272727272726</v>
      </c>
      <c r="O303" s="12">
        <v>4.1594882352941172</v>
      </c>
      <c r="P303" s="12"/>
      <c r="Q303" s="12">
        <f t="shared" ref="Q303:R303" si="612">G303-B303</f>
        <v>0.21532916666666668</v>
      </c>
      <c r="R303" s="12">
        <f t="shared" si="612"/>
        <v>0.33874107142857124</v>
      </c>
      <c r="S303" s="12">
        <f t="shared" si="522"/>
        <v>0.16753472222222299</v>
      </c>
      <c r="T303" s="12">
        <f t="shared" si="523"/>
        <v>0.21961083333333375</v>
      </c>
      <c r="U303" s="12">
        <f t="shared" si="524"/>
        <v>-5.2814393939391024E-3</v>
      </c>
      <c r="V303" s="12">
        <f t="shared" si="525"/>
        <v>0.12841458333333433</v>
      </c>
      <c r="W303" s="12">
        <f t="shared" si="526"/>
        <v>0.17808833333333363</v>
      </c>
      <c r="X303" s="12">
        <f t="shared" ref="X303:Y303" si="613">N303-E303</f>
        <v>-5.6339393939393467E-2</v>
      </c>
      <c r="Y303" s="12">
        <f t="shared" si="613"/>
        <v>0.17434910485933441</v>
      </c>
    </row>
    <row r="304" spans="1:25" x14ac:dyDescent="0.25">
      <c r="A304" s="11">
        <v>44771</v>
      </c>
      <c r="B304" s="12">
        <v>0.13543749999999996</v>
      </c>
      <c r="C304" s="12">
        <v>0.73077916666666665</v>
      </c>
      <c r="D304" s="12">
        <v>1.6886750000000001</v>
      </c>
      <c r="E304" s="12">
        <v>3.6157124999999994</v>
      </c>
      <c r="F304" s="12">
        <v>3.97683043478261</v>
      </c>
      <c r="G304" s="12">
        <v>0.37943142857142853</v>
      </c>
      <c r="H304" s="12">
        <v>1.0776142857142856</v>
      </c>
      <c r="I304" s="12">
        <v>1.9250999999999998</v>
      </c>
      <c r="J304" s="12">
        <v>3.7987549999999999</v>
      </c>
      <c r="K304" s="12">
        <v>1.8877666666666668</v>
      </c>
      <c r="L304" s="12">
        <v>3.7504312499999997</v>
      </c>
      <c r="M304" s="12">
        <v>1.6710454545454545</v>
      </c>
      <c r="N304" s="12">
        <v>3.5460363636363628</v>
      </c>
      <c r="O304" s="12">
        <v>4.178870588235295</v>
      </c>
      <c r="P304" s="12"/>
      <c r="Q304" s="12">
        <f t="shared" ref="Q304:R304" si="614">G304-B304</f>
        <v>0.24399392857142857</v>
      </c>
      <c r="R304" s="12">
        <f t="shared" si="614"/>
        <v>0.34683511904761899</v>
      </c>
      <c r="S304" s="12">
        <f t="shared" si="522"/>
        <v>0.19909166666666667</v>
      </c>
      <c r="T304" s="12">
        <f t="shared" si="523"/>
        <v>0.23642499999999966</v>
      </c>
      <c r="U304" s="12">
        <f t="shared" si="524"/>
        <v>-1.7629545454545648E-2</v>
      </c>
      <c r="V304" s="12">
        <f t="shared" si="525"/>
        <v>0.13471875000000022</v>
      </c>
      <c r="W304" s="12">
        <f t="shared" si="526"/>
        <v>0.18304250000000044</v>
      </c>
      <c r="X304" s="12">
        <f t="shared" ref="X304:Y304" si="615">N304-E304</f>
        <v>-6.9676136363636676E-2</v>
      </c>
      <c r="Y304" s="12">
        <f t="shared" si="615"/>
        <v>0.202040153452685</v>
      </c>
    </row>
    <row r="305" spans="1:25" x14ac:dyDescent="0.25">
      <c r="A305" s="11">
        <v>44770</v>
      </c>
      <c r="B305" s="12">
        <v>0.2260833333333333</v>
      </c>
      <c r="C305" s="12">
        <v>0.75101249999999986</v>
      </c>
      <c r="D305" s="12">
        <v>1.7428916666666667</v>
      </c>
      <c r="E305" s="12">
        <v>3.6951999999999994</v>
      </c>
      <c r="F305" s="12">
        <v>3.9913695652173908</v>
      </c>
      <c r="G305" s="12">
        <v>0.37894857142857136</v>
      </c>
      <c r="H305" s="12">
        <v>1.0692828571428572</v>
      </c>
      <c r="I305" s="12">
        <v>1.9149749999999996</v>
      </c>
      <c r="J305" s="12">
        <v>3.7875099999999997</v>
      </c>
      <c r="K305" s="12">
        <v>1.8772388888888887</v>
      </c>
      <c r="L305" s="12">
        <v>3.7394375000000006</v>
      </c>
      <c r="M305" s="12">
        <v>1.6592181818181819</v>
      </c>
      <c r="N305" s="12">
        <v>3.540372727272727</v>
      </c>
      <c r="O305" s="12">
        <v>4.1661999999999999</v>
      </c>
      <c r="P305" s="12"/>
      <c r="Q305" s="12">
        <f t="shared" ref="Q305:R305" si="616">G305-B305</f>
        <v>0.15286523809523805</v>
      </c>
      <c r="R305" s="12">
        <f t="shared" si="616"/>
        <v>0.31827035714285734</v>
      </c>
      <c r="S305" s="12">
        <f t="shared" si="522"/>
        <v>0.13434722222222195</v>
      </c>
      <c r="T305" s="12">
        <f t="shared" si="523"/>
        <v>0.17208333333333292</v>
      </c>
      <c r="U305" s="12">
        <f t="shared" si="524"/>
        <v>-8.3673484848484803E-2</v>
      </c>
      <c r="V305" s="12">
        <f t="shared" si="525"/>
        <v>4.4237500000001262E-2</v>
      </c>
      <c r="W305" s="12">
        <f t="shared" si="526"/>
        <v>9.2310000000000336E-2</v>
      </c>
      <c r="X305" s="12">
        <f t="shared" ref="X305:Y305" si="617">N305-E305</f>
        <v>-0.15482727272727237</v>
      </c>
      <c r="Y305" s="12">
        <f t="shared" si="617"/>
        <v>0.17483043478260907</v>
      </c>
    </row>
    <row r="306" spans="1:25" x14ac:dyDescent="0.25">
      <c r="A306" s="11">
        <v>44769</v>
      </c>
      <c r="B306" s="12">
        <v>0.22871666666666665</v>
      </c>
      <c r="C306" s="12">
        <v>0.82220833333333332</v>
      </c>
      <c r="D306" s="12">
        <v>1.7827458333333333</v>
      </c>
      <c r="E306" s="12">
        <v>3.6883541666666662</v>
      </c>
      <c r="F306" s="12">
        <v>3.9570434782608701</v>
      </c>
      <c r="G306" s="12">
        <v>0.3776742857142858</v>
      </c>
      <c r="H306" s="12">
        <v>1.0641428571428573</v>
      </c>
      <c r="I306" s="12">
        <v>1.9055499999999999</v>
      </c>
      <c r="J306" s="12">
        <v>3.7799349999999996</v>
      </c>
      <c r="K306" s="12">
        <v>1.8690277777777777</v>
      </c>
      <c r="L306" s="12">
        <v>3.72934375</v>
      </c>
      <c r="M306" s="12">
        <v>1.6261000000000001</v>
      </c>
      <c r="N306" s="12">
        <v>3.5157454545454554</v>
      </c>
      <c r="O306" s="12">
        <v>4.1203647058823529</v>
      </c>
      <c r="P306" s="12"/>
      <c r="Q306" s="12">
        <f t="shared" ref="Q306:R306" si="618">G306-B306</f>
        <v>0.14895761904761914</v>
      </c>
      <c r="R306" s="12">
        <f t="shared" si="618"/>
        <v>0.24193452380952396</v>
      </c>
      <c r="S306" s="12">
        <f t="shared" si="522"/>
        <v>8.6281944444444481E-2</v>
      </c>
      <c r="T306" s="12">
        <f t="shared" si="523"/>
        <v>0.1228041666666666</v>
      </c>
      <c r="U306" s="12">
        <f t="shared" si="524"/>
        <v>-0.15664583333333315</v>
      </c>
      <c r="V306" s="12">
        <f t="shared" si="525"/>
        <v>4.0989583333333801E-2</v>
      </c>
      <c r="W306" s="12">
        <f t="shared" si="526"/>
        <v>9.1580833333333445E-2</v>
      </c>
      <c r="X306" s="12">
        <f t="shared" ref="X306:Y306" si="619">N306-E306</f>
        <v>-0.17260871212121076</v>
      </c>
      <c r="Y306" s="12">
        <f t="shared" si="619"/>
        <v>0.16332122762148282</v>
      </c>
    </row>
    <row r="307" spans="1:25" x14ac:dyDescent="0.25">
      <c r="A307" s="11">
        <v>44768</v>
      </c>
      <c r="B307" s="12">
        <v>0.30127500000000002</v>
      </c>
      <c r="C307" s="12">
        <v>0.82218749999999996</v>
      </c>
      <c r="D307" s="12">
        <v>1.8258208333333332</v>
      </c>
      <c r="E307" s="12">
        <v>3.7675333333333332</v>
      </c>
      <c r="F307" s="12">
        <v>3.9586434782608695</v>
      </c>
      <c r="G307" s="12">
        <v>0.38322857142857136</v>
      </c>
      <c r="H307" s="12">
        <v>1.0695485714285711</v>
      </c>
      <c r="I307" s="12">
        <v>1.9103000000000001</v>
      </c>
      <c r="J307" s="12">
        <v>3.7979999999999992</v>
      </c>
      <c r="K307" s="12">
        <v>1.8775000000000002</v>
      </c>
      <c r="L307" s="12">
        <v>3.7480000000000002</v>
      </c>
      <c r="M307" s="12">
        <v>1.6216999999999999</v>
      </c>
      <c r="N307" s="12">
        <v>3.5394545454545452</v>
      </c>
      <c r="O307" s="12">
        <v>4.0690235294117638</v>
      </c>
      <c r="P307" s="12"/>
      <c r="Q307" s="12">
        <f t="shared" ref="Q307:R307" si="620">G307-B307</f>
        <v>8.1953571428571348E-2</v>
      </c>
      <c r="R307" s="12">
        <f t="shared" si="620"/>
        <v>0.24736107142857111</v>
      </c>
      <c r="S307" s="12">
        <f t="shared" si="522"/>
        <v>5.1679166666666942E-2</v>
      </c>
      <c r="T307" s="12">
        <f t="shared" si="523"/>
        <v>8.4479166666666883E-2</v>
      </c>
      <c r="U307" s="12">
        <f t="shared" si="524"/>
        <v>-0.20412083333333331</v>
      </c>
      <c r="V307" s="12">
        <f t="shared" si="525"/>
        <v>-1.9533333333332958E-2</v>
      </c>
      <c r="W307" s="12">
        <f t="shared" si="526"/>
        <v>3.0466666666665976E-2</v>
      </c>
      <c r="X307" s="12">
        <f t="shared" ref="X307:Y307" si="621">N307-E307</f>
        <v>-0.22807878787878799</v>
      </c>
      <c r="Y307" s="12">
        <f t="shared" si="621"/>
        <v>0.11038005115089433</v>
      </c>
    </row>
    <row r="308" spans="1:25" x14ac:dyDescent="0.25">
      <c r="A308" s="11">
        <v>44767</v>
      </c>
      <c r="B308" s="12">
        <v>0.29005416666666667</v>
      </c>
      <c r="C308" s="12">
        <v>0.7910708333333335</v>
      </c>
      <c r="D308" s="12">
        <v>1.8139458333333331</v>
      </c>
      <c r="E308" s="12">
        <v>3.7407500000000002</v>
      </c>
      <c r="F308" s="12">
        <v>3.9521999999999999</v>
      </c>
      <c r="G308" s="12">
        <v>0.39155714285714277</v>
      </c>
      <c r="H308" s="12">
        <v>1.0706571428571428</v>
      </c>
      <c r="I308" s="12">
        <v>1.9250599999999998</v>
      </c>
      <c r="J308" s="12">
        <v>3.8126699999999998</v>
      </c>
      <c r="K308" s="12">
        <v>1.8908944444444447</v>
      </c>
      <c r="L308" s="12">
        <v>3.7644374999999997</v>
      </c>
      <c r="M308" s="12">
        <v>1.6394363636363636</v>
      </c>
      <c r="N308" s="12">
        <v>3.5663909090909089</v>
      </c>
      <c r="O308" s="12">
        <v>4.0794588235294125</v>
      </c>
      <c r="P308" s="12"/>
      <c r="Q308" s="12">
        <f t="shared" ref="Q308:R308" si="622">G308-B308</f>
        <v>0.1015029761904761</v>
      </c>
      <c r="R308" s="12">
        <f t="shared" si="622"/>
        <v>0.27958630952380925</v>
      </c>
      <c r="S308" s="12">
        <f t="shared" si="522"/>
        <v>7.6948611111111509E-2</v>
      </c>
      <c r="T308" s="12">
        <f t="shared" si="523"/>
        <v>0.11111416666666663</v>
      </c>
      <c r="U308" s="12">
        <f t="shared" si="524"/>
        <v>-0.17450946969696957</v>
      </c>
      <c r="V308" s="12">
        <f t="shared" si="525"/>
        <v>2.3687499999999417E-2</v>
      </c>
      <c r="W308" s="12">
        <f t="shared" si="526"/>
        <v>7.191999999999954E-2</v>
      </c>
      <c r="X308" s="12">
        <f t="shared" ref="X308:Y308" si="623">N308-E308</f>
        <v>-0.1743590909090913</v>
      </c>
      <c r="Y308" s="12">
        <f t="shared" si="623"/>
        <v>0.12725882352941253</v>
      </c>
    </row>
    <row r="309" spans="1:25" x14ac:dyDescent="0.25">
      <c r="A309" s="11">
        <v>44764</v>
      </c>
      <c r="B309" s="12">
        <v>0.25896666666666662</v>
      </c>
      <c r="C309" s="12">
        <v>0.82573333333333332</v>
      </c>
      <c r="D309" s="12">
        <v>1.8499625</v>
      </c>
      <c r="E309" s="12">
        <v>3.8362250000000007</v>
      </c>
      <c r="F309" s="12">
        <v>4.016426086956522</v>
      </c>
      <c r="G309" s="12">
        <v>0.39254285714285714</v>
      </c>
      <c r="H309" s="12">
        <v>1.0587342857142858</v>
      </c>
      <c r="I309" s="12">
        <v>1.9061450000000004</v>
      </c>
      <c r="J309" s="12">
        <v>3.7996599999999985</v>
      </c>
      <c r="K309" s="12">
        <v>1.8732222222222223</v>
      </c>
      <c r="L309" s="12">
        <v>3.7502500000000003</v>
      </c>
      <c r="M309" s="12">
        <v>1.6195363636363638</v>
      </c>
      <c r="N309" s="12">
        <v>3.5475090909090907</v>
      </c>
      <c r="O309" s="12">
        <v>4.0691529411764709</v>
      </c>
      <c r="P309" s="12"/>
      <c r="Q309" s="12">
        <f t="shared" ref="Q309:R309" si="624">G309-B309</f>
        <v>0.13357619047619051</v>
      </c>
      <c r="R309" s="12">
        <f t="shared" si="624"/>
        <v>0.23300095238095253</v>
      </c>
      <c r="S309" s="12">
        <f t="shared" si="522"/>
        <v>2.325972222222239E-2</v>
      </c>
      <c r="T309" s="12">
        <f t="shared" si="523"/>
        <v>5.6182500000000468E-2</v>
      </c>
      <c r="U309" s="12">
        <f t="shared" si="524"/>
        <v>-0.23042613636363618</v>
      </c>
      <c r="V309" s="12">
        <f t="shared" si="525"/>
        <v>-8.5975000000000357E-2</v>
      </c>
      <c r="W309" s="12">
        <f t="shared" si="526"/>
        <v>-3.6565000000002179E-2</v>
      </c>
      <c r="X309" s="12">
        <f t="shared" ref="X309:Y309" si="625">N309-E309</f>
        <v>-0.28871590909090994</v>
      </c>
      <c r="Y309" s="12">
        <f t="shared" si="625"/>
        <v>5.2726854219948827E-2</v>
      </c>
    </row>
    <row r="310" spans="1:25" x14ac:dyDescent="0.25">
      <c r="A310" s="11">
        <v>44763</v>
      </c>
      <c r="B310" s="12">
        <v>0.33271250000000002</v>
      </c>
      <c r="C310" s="12">
        <v>0.96781666666666677</v>
      </c>
      <c r="D310" s="12">
        <v>1.8716749999999998</v>
      </c>
      <c r="E310" s="12">
        <v>3.8510916666666657</v>
      </c>
      <c r="F310" s="12">
        <v>4.0587869565217396</v>
      </c>
      <c r="G310" s="12">
        <v>0.39673714285714284</v>
      </c>
      <c r="H310" s="12">
        <v>1.0545942857142854</v>
      </c>
      <c r="I310" s="12">
        <v>1.9016399999999998</v>
      </c>
      <c r="J310" s="12">
        <v>3.7950450000000004</v>
      </c>
      <c r="K310" s="12">
        <v>1.8704888888888886</v>
      </c>
      <c r="L310" s="12">
        <v>3.7485374999999994</v>
      </c>
      <c r="M310" s="12">
        <v>1.6076999999999999</v>
      </c>
      <c r="N310" s="12">
        <v>3.5326000000000004</v>
      </c>
      <c r="O310" s="12">
        <v>4.0402764705882346</v>
      </c>
      <c r="P310" s="12"/>
      <c r="Q310" s="12">
        <f t="shared" ref="Q310:R310" si="626">G310-B310</f>
        <v>6.4024642857142822E-2</v>
      </c>
      <c r="R310" s="12">
        <f t="shared" si="626"/>
        <v>8.6777619047618604E-2</v>
      </c>
      <c r="S310" s="12">
        <f t="shared" si="522"/>
        <v>-1.18611111111111E-3</v>
      </c>
      <c r="T310" s="12">
        <f t="shared" si="523"/>
        <v>2.9965000000000019E-2</v>
      </c>
      <c r="U310" s="12">
        <f t="shared" si="524"/>
        <v>-0.26397499999999985</v>
      </c>
      <c r="V310" s="12">
        <f t="shared" si="525"/>
        <v>-0.10255416666666628</v>
      </c>
      <c r="W310" s="12">
        <f t="shared" si="526"/>
        <v>-5.6046666666665246E-2</v>
      </c>
      <c r="X310" s="12">
        <f t="shared" ref="X310:Y310" si="627">N310-E310</f>
        <v>-0.31849166666666529</v>
      </c>
      <c r="Y310" s="12">
        <f t="shared" si="627"/>
        <v>-1.8510485933505016E-2</v>
      </c>
    </row>
    <row r="311" spans="1:25" x14ac:dyDescent="0.25">
      <c r="A311" s="11">
        <v>44762</v>
      </c>
      <c r="B311" s="12">
        <v>0.26566666666666666</v>
      </c>
      <c r="C311" s="12">
        <v>0.91943750000000024</v>
      </c>
      <c r="D311" s="12">
        <v>1.9979583333333333</v>
      </c>
      <c r="E311" s="12">
        <v>3.8214708333333332</v>
      </c>
      <c r="F311" s="12">
        <v>4.0128521739130436</v>
      </c>
      <c r="G311" s="12">
        <v>0.40281142857142854</v>
      </c>
      <c r="H311" s="12">
        <v>1.0581714285714288</v>
      </c>
      <c r="I311" s="12">
        <v>1.9101249999999996</v>
      </c>
      <c r="J311" s="12">
        <v>3.8008999999999995</v>
      </c>
      <c r="K311" s="12">
        <v>1.8798777777777778</v>
      </c>
      <c r="L311" s="12">
        <v>3.7574999999999998</v>
      </c>
      <c r="M311" s="12">
        <v>1.6265181818181815</v>
      </c>
      <c r="N311" s="12">
        <v>3.5436090909090909</v>
      </c>
      <c r="O311" s="12">
        <v>4.0104941176470597</v>
      </c>
      <c r="P311" s="12"/>
      <c r="Q311" s="12">
        <f t="shared" ref="Q311:R311" si="628">G311-B311</f>
        <v>0.13714476190476188</v>
      </c>
      <c r="R311" s="12">
        <f t="shared" si="628"/>
        <v>0.13873392857142852</v>
      </c>
      <c r="S311" s="12">
        <f t="shared" si="522"/>
        <v>-0.11808055555555552</v>
      </c>
      <c r="T311" s="12">
        <f t="shared" si="523"/>
        <v>-8.7833333333333652E-2</v>
      </c>
      <c r="U311" s="12">
        <f t="shared" si="524"/>
        <v>-0.37144015151515175</v>
      </c>
      <c r="V311" s="12">
        <f t="shared" si="525"/>
        <v>-6.397083333333331E-2</v>
      </c>
      <c r="W311" s="12">
        <f t="shared" si="526"/>
        <v>-2.0570833333333649E-2</v>
      </c>
      <c r="X311" s="12">
        <f t="shared" ref="X311:Y311" si="629">N311-E311</f>
        <v>-0.27786174242424222</v>
      </c>
      <c r="Y311" s="12">
        <f t="shared" si="629"/>
        <v>-2.3580562659839543E-3</v>
      </c>
    </row>
    <row r="312" spans="1:25" x14ac:dyDescent="0.25">
      <c r="A312" s="11">
        <v>44761</v>
      </c>
      <c r="B312" s="12">
        <v>0.2789375</v>
      </c>
      <c r="C312" s="12">
        <v>0.77798333333333325</v>
      </c>
      <c r="D312" s="12">
        <v>1.906408333333333</v>
      </c>
      <c r="E312" s="12">
        <v>3.7704416666666667</v>
      </c>
      <c r="F312" s="12">
        <v>4.0126956521739121</v>
      </c>
      <c r="G312" s="12">
        <v>0.41147142857142865</v>
      </c>
      <c r="H312" s="12">
        <v>1.064697142857143</v>
      </c>
      <c r="I312" s="12">
        <v>1.9164049999999999</v>
      </c>
      <c r="J312" s="12">
        <v>3.81013</v>
      </c>
      <c r="K312" s="12">
        <v>1.8849444444444445</v>
      </c>
      <c r="L312" s="12">
        <v>3.7679374999999999</v>
      </c>
      <c r="M312" s="12">
        <v>1.6313272727272732</v>
      </c>
      <c r="N312" s="12">
        <v>3.5571818181818187</v>
      </c>
      <c r="O312" s="12">
        <v>4.0247882352941176</v>
      </c>
      <c r="P312" s="12"/>
      <c r="Q312" s="12">
        <f t="shared" ref="Q312:R312" si="630">G312-B312</f>
        <v>0.13253392857142865</v>
      </c>
      <c r="R312" s="12">
        <f t="shared" si="630"/>
        <v>0.28671380952380976</v>
      </c>
      <c r="S312" s="12">
        <f t="shared" si="522"/>
        <v>-2.1463888888888505E-2</v>
      </c>
      <c r="T312" s="12">
        <f t="shared" si="523"/>
        <v>9.9966666666668758E-3</v>
      </c>
      <c r="U312" s="12">
        <f t="shared" si="524"/>
        <v>-0.27508106060605986</v>
      </c>
      <c r="V312" s="12">
        <f t="shared" si="525"/>
        <v>-2.5041666666667517E-3</v>
      </c>
      <c r="W312" s="12">
        <f t="shared" si="526"/>
        <v>3.9688333333333325E-2</v>
      </c>
      <c r="X312" s="12">
        <f t="shared" ref="X312:Y312" si="631">N312-E312</f>
        <v>-0.21325984848484802</v>
      </c>
      <c r="Y312" s="12">
        <f t="shared" si="631"/>
        <v>1.2092583120205447E-2</v>
      </c>
    </row>
    <row r="313" spans="1:25" x14ac:dyDescent="0.25">
      <c r="A313" s="11">
        <v>44760</v>
      </c>
      <c r="B313" s="12">
        <v>0.24039583333333336</v>
      </c>
      <c r="C313" s="12">
        <v>0.90605833333333319</v>
      </c>
      <c r="D313" s="12">
        <v>1.744</v>
      </c>
      <c r="E313" s="12">
        <v>3.7875083333333333</v>
      </c>
      <c r="F313" s="12">
        <v>3.9922304347826092</v>
      </c>
      <c r="G313" s="12">
        <v>0.4147514285714286</v>
      </c>
      <c r="H313" s="12">
        <v>1.0689485714285711</v>
      </c>
      <c r="I313" s="12">
        <v>1.9060049999999999</v>
      </c>
      <c r="J313" s="12">
        <v>3.8126200000000003</v>
      </c>
      <c r="K313" s="12">
        <v>1.8718388888888891</v>
      </c>
      <c r="L313" s="12">
        <v>3.7653374999999993</v>
      </c>
      <c r="M313" s="12">
        <v>1.6304000000000001</v>
      </c>
      <c r="N313" s="12">
        <v>3.5705727272727277</v>
      </c>
      <c r="O313" s="12">
        <v>4.028276470588235</v>
      </c>
      <c r="P313" s="12"/>
      <c r="Q313" s="12">
        <f t="shared" ref="Q313:R313" si="632">G313-B313</f>
        <v>0.17435559523809524</v>
      </c>
      <c r="R313" s="12">
        <f t="shared" si="632"/>
        <v>0.16289023809523795</v>
      </c>
      <c r="S313" s="12">
        <f t="shared" si="522"/>
        <v>0.12783888888888906</v>
      </c>
      <c r="T313" s="12">
        <f t="shared" si="523"/>
        <v>0.16200499999999995</v>
      </c>
      <c r="U313" s="12">
        <f t="shared" si="524"/>
        <v>-0.11359999999999992</v>
      </c>
      <c r="V313" s="12">
        <f t="shared" si="525"/>
        <v>-2.2170833333333917E-2</v>
      </c>
      <c r="W313" s="12">
        <f t="shared" si="526"/>
        <v>2.5111666666667087E-2</v>
      </c>
      <c r="X313" s="12">
        <f t="shared" ref="X313:Y313" si="633">N313-E313</f>
        <v>-0.21693560606060558</v>
      </c>
      <c r="Y313" s="12">
        <f t="shared" si="633"/>
        <v>3.604603580562582E-2</v>
      </c>
    </row>
    <row r="314" spans="1:25" x14ac:dyDescent="0.25">
      <c r="A314" s="11">
        <v>44757</v>
      </c>
      <c r="B314" s="12">
        <v>0.255025</v>
      </c>
      <c r="C314" s="12">
        <v>0.87739166666666668</v>
      </c>
      <c r="D314" s="12">
        <v>1.919804166666667</v>
      </c>
      <c r="E314" s="12">
        <v>3.8330374999999992</v>
      </c>
      <c r="F314" s="12">
        <v>3.9877043478260874</v>
      </c>
      <c r="G314" s="12">
        <v>0.40501428571428572</v>
      </c>
      <c r="H314" s="12">
        <v>1.0592885714285711</v>
      </c>
      <c r="I314" s="12">
        <v>1.8935099999999998</v>
      </c>
      <c r="J314" s="12">
        <v>3.8106299999999997</v>
      </c>
      <c r="K314" s="12">
        <v>1.8644055555555552</v>
      </c>
      <c r="L314" s="12">
        <v>3.7657062499999991</v>
      </c>
      <c r="M314" s="12">
        <v>1.6209818181818181</v>
      </c>
      <c r="N314" s="12">
        <v>3.5934727272727272</v>
      </c>
      <c r="O314" s="12">
        <v>4.0332941176470598</v>
      </c>
      <c r="P314" s="12"/>
      <c r="Q314" s="12">
        <f t="shared" ref="Q314:R314" si="634">G314-B314</f>
        <v>0.14998928571428571</v>
      </c>
      <c r="R314" s="12">
        <f t="shared" si="634"/>
        <v>0.18189690476190445</v>
      </c>
      <c r="S314" s="12">
        <f t="shared" si="522"/>
        <v>-5.5398611111111773E-2</v>
      </c>
      <c r="T314" s="12">
        <f t="shared" si="523"/>
        <v>-2.6294166666667174E-2</v>
      </c>
      <c r="U314" s="12">
        <f t="shared" si="524"/>
        <v>-0.2988223484848489</v>
      </c>
      <c r="V314" s="12">
        <f t="shared" si="525"/>
        <v>-6.7331250000000065E-2</v>
      </c>
      <c r="W314" s="12">
        <f t="shared" si="526"/>
        <v>-2.240749999999947E-2</v>
      </c>
      <c r="X314" s="12">
        <f t="shared" ref="X314:Y314" si="635">N314-E314</f>
        <v>-0.23956477272727206</v>
      </c>
      <c r="Y314" s="12">
        <f t="shared" si="635"/>
        <v>4.5589769820972403E-2</v>
      </c>
    </row>
    <row r="315" spans="1:25" x14ac:dyDescent="0.25">
      <c r="A315" s="11">
        <v>44756</v>
      </c>
      <c r="B315" s="12">
        <v>0.31022083333333345</v>
      </c>
      <c r="C315" s="12">
        <v>0.93826250000000011</v>
      </c>
      <c r="D315" s="12">
        <v>1.982833333333333</v>
      </c>
      <c r="E315" s="12">
        <v>3.878575000000001</v>
      </c>
      <c r="F315" s="12">
        <v>4.0188869565217384</v>
      </c>
      <c r="G315" s="12">
        <v>0.40496857142857151</v>
      </c>
      <c r="H315" s="12">
        <v>1.0590971428571425</v>
      </c>
      <c r="I315" s="12">
        <v>1.8908149999999995</v>
      </c>
      <c r="J315" s="12">
        <v>3.8127400000000007</v>
      </c>
      <c r="K315" s="12">
        <v>1.8612888888888892</v>
      </c>
      <c r="L315" s="12">
        <v>3.766612499999999</v>
      </c>
      <c r="M315" s="12">
        <v>1.6186090909090909</v>
      </c>
      <c r="N315" s="12">
        <v>3.6087363636363636</v>
      </c>
      <c r="O315" s="12">
        <v>4.104288235294117</v>
      </c>
      <c r="P315" s="12"/>
      <c r="Q315" s="12">
        <f t="shared" ref="Q315:R315" si="636">G315-B315</f>
        <v>9.4747738095238065E-2</v>
      </c>
      <c r="R315" s="12">
        <f t="shared" si="636"/>
        <v>0.1208346428571424</v>
      </c>
      <c r="S315" s="12">
        <f t="shared" si="522"/>
        <v>-0.12154444444444379</v>
      </c>
      <c r="T315" s="12">
        <f t="shared" si="523"/>
        <v>-9.2018333333333535E-2</v>
      </c>
      <c r="U315" s="12">
        <f t="shared" si="524"/>
        <v>-0.36422424242424212</v>
      </c>
      <c r="V315" s="12">
        <f t="shared" si="525"/>
        <v>-0.11196250000000196</v>
      </c>
      <c r="W315" s="12">
        <f t="shared" si="526"/>
        <v>-6.583500000000031E-2</v>
      </c>
      <c r="X315" s="12">
        <f t="shared" ref="X315:Y315" si="637">N315-E315</f>
        <v>-0.26983863636363736</v>
      </c>
      <c r="Y315" s="12">
        <f t="shared" si="637"/>
        <v>8.5401278772378575E-2</v>
      </c>
    </row>
    <row r="316" spans="1:25" x14ac:dyDescent="0.25">
      <c r="A316" s="11">
        <v>44755</v>
      </c>
      <c r="B316" s="12">
        <v>0.19505000000000003</v>
      </c>
      <c r="C316" s="12">
        <v>0.8595208333333334</v>
      </c>
      <c r="D316" s="12">
        <v>1.8723750000000001</v>
      </c>
      <c r="E316" s="12">
        <v>3.8265791666666664</v>
      </c>
      <c r="F316" s="12">
        <v>3.9951739130434789</v>
      </c>
      <c r="G316" s="12">
        <v>0.40422857142857138</v>
      </c>
      <c r="H316" s="12">
        <v>1.054105714285714</v>
      </c>
      <c r="I316" s="12">
        <v>1.8940150000000002</v>
      </c>
      <c r="J316" s="12">
        <v>3.8170299999999999</v>
      </c>
      <c r="K316" s="12">
        <v>1.8617666666666668</v>
      </c>
      <c r="L316" s="12">
        <v>3.7693875000000006</v>
      </c>
      <c r="M316" s="12">
        <v>1.6207000000000003</v>
      </c>
      <c r="N316" s="12">
        <v>3.6058727272727271</v>
      </c>
      <c r="O316" s="12">
        <v>4.0834764705882352</v>
      </c>
      <c r="P316" s="12"/>
      <c r="Q316" s="12">
        <f t="shared" ref="Q316:R316" si="638">G316-B316</f>
        <v>0.20917857142857135</v>
      </c>
      <c r="R316" s="12">
        <f t="shared" si="638"/>
        <v>0.19458488095238058</v>
      </c>
      <c r="S316" s="12">
        <f t="shared" si="522"/>
        <v>-1.0608333333333331E-2</v>
      </c>
      <c r="T316" s="12">
        <f t="shared" si="523"/>
        <v>2.1640000000000104E-2</v>
      </c>
      <c r="U316" s="12">
        <f t="shared" si="524"/>
        <v>-0.25167499999999987</v>
      </c>
      <c r="V316" s="12">
        <f t="shared" si="525"/>
        <v>-5.7191666666665864E-2</v>
      </c>
      <c r="W316" s="12">
        <f t="shared" si="526"/>
        <v>-9.5491666666664976E-3</v>
      </c>
      <c r="X316" s="12">
        <f t="shared" ref="X316:Y316" si="639">N316-E316</f>
        <v>-0.2207064393939393</v>
      </c>
      <c r="Y316" s="12">
        <f t="shared" si="639"/>
        <v>8.8302557544756244E-2</v>
      </c>
    </row>
    <row r="317" spans="1:25" x14ac:dyDescent="0.25">
      <c r="A317" s="11">
        <v>44754</v>
      </c>
      <c r="B317" s="12">
        <v>0.34427500000000005</v>
      </c>
      <c r="C317" s="12">
        <v>0.97388333333333355</v>
      </c>
      <c r="D317" s="12">
        <v>1.9558750000000005</v>
      </c>
      <c r="E317" s="12">
        <v>3.9085416666666659</v>
      </c>
      <c r="F317" s="12">
        <v>4.037960869565218</v>
      </c>
      <c r="G317" s="12">
        <v>0.40133714285714295</v>
      </c>
      <c r="H317" s="12">
        <v>1.0493114285714285</v>
      </c>
      <c r="I317" s="12">
        <v>1.8914550000000001</v>
      </c>
      <c r="J317" s="12">
        <v>3.8120600000000002</v>
      </c>
      <c r="K317" s="12">
        <v>1.8543499999999997</v>
      </c>
      <c r="L317" s="12">
        <v>3.7583124999999997</v>
      </c>
      <c r="M317" s="12">
        <v>1.6062090909090907</v>
      </c>
      <c r="N317" s="12">
        <v>3.5988363636363632</v>
      </c>
      <c r="O317" s="12">
        <v>4.0424235294117645</v>
      </c>
      <c r="P317" s="12"/>
      <c r="Q317" s="12">
        <f t="shared" ref="Q317:R317" si="640">G317-B317</f>
        <v>5.7062142857142895E-2</v>
      </c>
      <c r="R317" s="12">
        <f t="shared" si="640"/>
        <v>7.5428095238094905E-2</v>
      </c>
      <c r="S317" s="12">
        <f t="shared" si="522"/>
        <v>-0.10152500000000075</v>
      </c>
      <c r="T317" s="12">
        <f t="shared" si="523"/>
        <v>-6.4420000000000366E-2</v>
      </c>
      <c r="U317" s="12">
        <f t="shared" si="524"/>
        <v>-0.34966590909090978</v>
      </c>
      <c r="V317" s="12">
        <f t="shared" si="525"/>
        <v>-0.15022916666666619</v>
      </c>
      <c r="W317" s="12">
        <f t="shared" si="526"/>
        <v>-9.6481666666665689E-2</v>
      </c>
      <c r="X317" s="12">
        <f t="shared" ref="X317:Y317" si="641">N317-E317</f>
        <v>-0.30970530303030275</v>
      </c>
      <c r="Y317" s="12">
        <f t="shared" si="641"/>
        <v>4.4626598465464795E-3</v>
      </c>
    </row>
    <row r="318" spans="1:25" x14ac:dyDescent="0.25">
      <c r="A318" s="11">
        <v>44753</v>
      </c>
      <c r="B318" s="12">
        <v>0.33234166666666659</v>
      </c>
      <c r="C318" s="12">
        <v>0.9821458333333335</v>
      </c>
      <c r="D318" s="12">
        <v>1.932379166666667</v>
      </c>
      <c r="E318" s="12">
        <v>3.9362166666666671</v>
      </c>
      <c r="F318" s="12">
        <v>4.0307347826086959</v>
      </c>
      <c r="G318" s="12">
        <v>0.40113714285714275</v>
      </c>
      <c r="H318" s="12">
        <v>1.0473028571428569</v>
      </c>
      <c r="I318" s="12">
        <v>1.8981600000000001</v>
      </c>
      <c r="J318" s="12">
        <v>3.8141850000000006</v>
      </c>
      <c r="K318" s="12">
        <v>1.8583388888888888</v>
      </c>
      <c r="L318" s="12">
        <v>3.7648937499999997</v>
      </c>
      <c r="M318" s="12">
        <v>1.5954363636363638</v>
      </c>
      <c r="N318" s="12">
        <v>3.5806454545454542</v>
      </c>
      <c r="O318" s="12">
        <v>4.0186705882352936</v>
      </c>
      <c r="P318" s="12"/>
      <c r="Q318" s="12">
        <f t="shared" ref="Q318:R318" si="642">G318-B318</f>
        <v>6.8795476190476157E-2</v>
      </c>
      <c r="R318" s="12">
        <f t="shared" si="642"/>
        <v>6.5157023809523373E-2</v>
      </c>
      <c r="S318" s="12">
        <f t="shared" si="522"/>
        <v>-7.4040277777778218E-2</v>
      </c>
      <c r="T318" s="12">
        <f t="shared" si="523"/>
        <v>-3.4219166666666911E-2</v>
      </c>
      <c r="U318" s="12">
        <f t="shared" si="524"/>
        <v>-0.33694280303030322</v>
      </c>
      <c r="V318" s="12">
        <f t="shared" si="525"/>
        <v>-0.17132291666666744</v>
      </c>
      <c r="W318" s="12">
        <f t="shared" si="526"/>
        <v>-0.12203166666666654</v>
      </c>
      <c r="X318" s="12">
        <f t="shared" ref="X318:Y318" si="643">N318-E318</f>
        <v>-0.3555712121212129</v>
      </c>
      <c r="Y318" s="12">
        <f t="shared" si="643"/>
        <v>-1.2064194373402337E-2</v>
      </c>
    </row>
    <row r="319" spans="1:25" x14ac:dyDescent="0.25">
      <c r="A319" s="13">
        <v>44750</v>
      </c>
      <c r="B319" s="12">
        <v>0.33635416666666673</v>
      </c>
      <c r="C319" s="12">
        <v>1.0663874999999998</v>
      </c>
      <c r="D319" s="12">
        <v>1.9309124999999998</v>
      </c>
      <c r="E319" s="12">
        <v>3.8535333333333344</v>
      </c>
      <c r="F319" s="12">
        <v>4.0143782608695648</v>
      </c>
      <c r="G319" s="12">
        <v>0.40222857142857144</v>
      </c>
      <c r="H319" s="12">
        <v>1.0404857142857145</v>
      </c>
      <c r="I319" s="12">
        <v>1.8930249999999997</v>
      </c>
      <c r="J319" s="12">
        <v>3.8067999999999991</v>
      </c>
      <c r="K319" s="12">
        <v>1.8525333333333336</v>
      </c>
      <c r="L319" s="12">
        <v>3.7576187499999993</v>
      </c>
      <c r="M319" s="12">
        <v>1.6027</v>
      </c>
      <c r="N319" s="12">
        <v>3.5806818181818176</v>
      </c>
      <c r="O319" s="12">
        <v>4.132505882352941</v>
      </c>
      <c r="P319" s="12"/>
      <c r="Q319" s="12">
        <f t="shared" ref="Q319:R319" si="644">G319-B319</f>
        <v>6.5874404761904704E-2</v>
      </c>
      <c r="R319" s="12">
        <f t="shared" si="644"/>
        <v>-2.5901785714285364E-2</v>
      </c>
      <c r="S319" s="12">
        <f t="shared" si="522"/>
        <v>-7.8379166666666222E-2</v>
      </c>
      <c r="T319" s="12">
        <f t="shared" si="523"/>
        <v>-3.7887500000000074E-2</v>
      </c>
      <c r="U319" s="12">
        <f t="shared" si="524"/>
        <v>-0.3282124999999998</v>
      </c>
      <c r="V319" s="12">
        <f t="shared" si="525"/>
        <v>-9.5914583333335024E-2</v>
      </c>
      <c r="W319" s="12">
        <f t="shared" si="526"/>
        <v>-4.6733333333335292E-2</v>
      </c>
      <c r="X319" s="12">
        <f t="shared" ref="X319:Y319" si="645">N319-E319</f>
        <v>-0.27285151515151673</v>
      </c>
      <c r="Y319" s="12">
        <f t="shared" si="645"/>
        <v>0.11812762148337619</v>
      </c>
    </row>
    <row r="320" spans="1:25" x14ac:dyDescent="0.25">
      <c r="A320" s="13">
        <v>44749</v>
      </c>
      <c r="B320" s="12">
        <v>0.32812916666666669</v>
      </c>
      <c r="C320" s="12">
        <v>0.99442083333333342</v>
      </c>
      <c r="D320" s="12">
        <v>1.9054874999999998</v>
      </c>
      <c r="E320" s="12">
        <v>3.888925</v>
      </c>
      <c r="F320" s="12">
        <v>3.975421739130435</v>
      </c>
      <c r="G320" s="12">
        <v>0.4154971428571429</v>
      </c>
      <c r="H320" s="12">
        <v>1.0261657142857141</v>
      </c>
      <c r="I320" s="12">
        <v>1.8910450000000001</v>
      </c>
      <c r="J320" s="12">
        <v>3.8125550000000006</v>
      </c>
      <c r="K320" s="12">
        <v>1.853777777777778</v>
      </c>
      <c r="L320" s="12">
        <v>3.7663812499999998</v>
      </c>
      <c r="M320" s="12">
        <v>1.6029363636363636</v>
      </c>
      <c r="N320" s="12">
        <v>3.5974636363636363</v>
      </c>
      <c r="O320" s="12">
        <v>4.2036529411764709</v>
      </c>
      <c r="P320" s="12"/>
      <c r="Q320" s="12">
        <f t="shared" ref="Q320:R320" si="646">G320-B320</f>
        <v>8.7367976190476204E-2</v>
      </c>
      <c r="R320" s="12">
        <f t="shared" si="646"/>
        <v>3.1744880952380705E-2</v>
      </c>
      <c r="S320" s="12">
        <f t="shared" si="522"/>
        <v>-5.170972222222181E-2</v>
      </c>
      <c r="T320" s="12">
        <f t="shared" si="523"/>
        <v>-1.4442499999999692E-2</v>
      </c>
      <c r="U320" s="12">
        <f t="shared" si="524"/>
        <v>-0.30255113636363618</v>
      </c>
      <c r="V320" s="12">
        <f t="shared" si="525"/>
        <v>-0.12254375000000017</v>
      </c>
      <c r="W320" s="12">
        <f t="shared" si="526"/>
        <v>-7.6369999999999383E-2</v>
      </c>
      <c r="X320" s="12">
        <f t="shared" ref="X320:Y320" si="647">N320-E320</f>
        <v>-0.29146136363636366</v>
      </c>
      <c r="Y320" s="12">
        <f t="shared" si="647"/>
        <v>0.22823120204603597</v>
      </c>
    </row>
    <row r="321" spans="1:25" x14ac:dyDescent="0.25">
      <c r="A321" s="13">
        <v>44748</v>
      </c>
      <c r="B321" s="12">
        <v>0.40434583333333324</v>
      </c>
      <c r="C321" s="12">
        <v>0.95722916666666669</v>
      </c>
      <c r="D321" s="12">
        <v>1.9582208333333331</v>
      </c>
      <c r="E321" s="12">
        <v>3.9029291666666666</v>
      </c>
      <c r="F321" s="12">
        <v>4.021426086956521</v>
      </c>
      <c r="G321" s="12">
        <v>0.40524571428571432</v>
      </c>
      <c r="H321" s="12">
        <v>1.0207514285714285</v>
      </c>
      <c r="I321" s="12">
        <v>1.8915800000000005</v>
      </c>
      <c r="J321" s="12">
        <v>3.8147550000000003</v>
      </c>
      <c r="K321" s="12">
        <v>1.8500277777777778</v>
      </c>
      <c r="L321" s="12">
        <v>3.7709562499999998</v>
      </c>
      <c r="M321" s="12">
        <v>1.6084909090909092</v>
      </c>
      <c r="N321" s="12">
        <v>3.6176909090909088</v>
      </c>
      <c r="O321" s="12">
        <v>4.2854000000000001</v>
      </c>
      <c r="P321" s="12"/>
      <c r="Q321" s="12">
        <f t="shared" ref="Q321:R321" si="648">G321-B321</f>
        <v>8.9988095238108246E-4</v>
      </c>
      <c r="R321" s="12">
        <f t="shared" si="648"/>
        <v>6.3522261904761845E-2</v>
      </c>
      <c r="S321" s="12">
        <f t="shared" si="522"/>
        <v>-0.10819305555555525</v>
      </c>
      <c r="T321" s="12">
        <f t="shared" si="523"/>
        <v>-6.6640833333332594E-2</v>
      </c>
      <c r="U321" s="12">
        <f t="shared" si="524"/>
        <v>-0.34972992424242388</v>
      </c>
      <c r="V321" s="12">
        <f t="shared" si="525"/>
        <v>-0.13197291666666677</v>
      </c>
      <c r="W321" s="12">
        <f t="shared" si="526"/>
        <v>-8.817416666666622E-2</v>
      </c>
      <c r="X321" s="12">
        <f t="shared" ref="X321:Y321" si="649">N321-E321</f>
        <v>-0.28523825757575771</v>
      </c>
      <c r="Y321" s="12">
        <f t="shared" si="649"/>
        <v>0.26397391304347906</v>
      </c>
    </row>
    <row r="322" spans="1:25" x14ac:dyDescent="0.25">
      <c r="A322" s="13">
        <v>44747</v>
      </c>
      <c r="B322" s="12">
        <v>0.43544999999999995</v>
      </c>
      <c r="C322" s="12">
        <v>1.0437250000000002</v>
      </c>
      <c r="D322" s="12">
        <v>2.02915</v>
      </c>
      <c r="E322" s="12">
        <v>4.0172374999999985</v>
      </c>
      <c r="F322" s="12">
        <v>3.9995608695652178</v>
      </c>
      <c r="G322" s="12">
        <v>0.39963142857142869</v>
      </c>
      <c r="H322" s="12">
        <v>1.0151571428571426</v>
      </c>
      <c r="I322" s="12">
        <v>1.867105</v>
      </c>
      <c r="J322" s="12">
        <v>3.7890699999999997</v>
      </c>
      <c r="K322" s="12">
        <v>1.826988888888889</v>
      </c>
      <c r="L322" s="12">
        <v>3.7368124999999996</v>
      </c>
      <c r="M322" s="12">
        <v>1.5563</v>
      </c>
      <c r="N322" s="12">
        <v>3.5504818181818183</v>
      </c>
      <c r="O322" s="12">
        <v>4.2594647058823529</v>
      </c>
      <c r="P322" s="12"/>
      <c r="Q322" s="12">
        <f t="shared" ref="Q322:R322" si="650">G322-B322</f>
        <v>-3.5818571428571255E-2</v>
      </c>
      <c r="R322" s="12">
        <f t="shared" si="650"/>
        <v>-2.8567857142857589E-2</v>
      </c>
      <c r="S322" s="12">
        <f t="shared" si="522"/>
        <v>-0.20216111111111101</v>
      </c>
      <c r="T322" s="12">
        <f t="shared" si="523"/>
        <v>-0.16204499999999999</v>
      </c>
      <c r="U322" s="12">
        <f t="shared" si="524"/>
        <v>-0.47284999999999999</v>
      </c>
      <c r="V322" s="12">
        <f t="shared" si="525"/>
        <v>-0.28042499999999881</v>
      </c>
      <c r="W322" s="12">
        <f t="shared" si="526"/>
        <v>-0.22816749999999875</v>
      </c>
      <c r="X322" s="12">
        <f t="shared" ref="X322:Y322" si="651">N322-E322</f>
        <v>-0.46675568181818017</v>
      </c>
      <c r="Y322" s="12">
        <f t="shared" si="651"/>
        <v>0.2599038363171351</v>
      </c>
    </row>
    <row r="323" spans="1:25" x14ac:dyDescent="0.25">
      <c r="A323" s="13">
        <v>44746</v>
      </c>
      <c r="B323" s="12">
        <v>0.32552500000000001</v>
      </c>
      <c r="C323" s="12">
        <v>0.94619166666666688</v>
      </c>
      <c r="D323" s="12">
        <v>1.8996541666666669</v>
      </c>
      <c r="E323" s="12">
        <v>3.8198208333333343</v>
      </c>
      <c r="F323" s="12">
        <v>3.9382999999999999</v>
      </c>
      <c r="G323" s="12">
        <v>0.39780571428571426</v>
      </c>
      <c r="H323" s="12">
        <v>1.0124028571428567</v>
      </c>
      <c r="I323" s="12">
        <v>1.8546050000000001</v>
      </c>
      <c r="J323" s="12">
        <v>3.7745699999999998</v>
      </c>
      <c r="K323" s="12">
        <v>1.8153388888888888</v>
      </c>
      <c r="L323" s="12">
        <v>3.7210624999999999</v>
      </c>
      <c r="M323" s="12">
        <v>1.535281818181818</v>
      </c>
      <c r="N323" s="12">
        <v>3.5443000000000002</v>
      </c>
      <c r="O323" s="12">
        <v>4.2444588235294107</v>
      </c>
      <c r="P323" s="12"/>
      <c r="Q323" s="12">
        <f t="shared" ref="Q323:R323" si="652">G323-B323</f>
        <v>7.2280714285714254E-2</v>
      </c>
      <c r="R323" s="12">
        <f t="shared" si="652"/>
        <v>6.6211190476189841E-2</v>
      </c>
      <c r="S323" s="12">
        <f t="shared" si="522"/>
        <v>-8.431527777777803E-2</v>
      </c>
      <c r="T323" s="12">
        <f t="shared" si="523"/>
        <v>-4.5049166666666807E-2</v>
      </c>
      <c r="U323" s="12">
        <f t="shared" si="524"/>
        <v>-0.3643723484848489</v>
      </c>
      <c r="V323" s="12">
        <f t="shared" si="525"/>
        <v>-9.8758333333334392E-2</v>
      </c>
      <c r="W323" s="12">
        <f t="shared" si="526"/>
        <v>-4.5250833333334572E-2</v>
      </c>
      <c r="X323" s="12">
        <f t="shared" ref="X323:Y323" si="653">N323-E323</f>
        <v>-0.2755208333333341</v>
      </c>
      <c r="Y323" s="12">
        <f t="shared" si="653"/>
        <v>0.30615882352941082</v>
      </c>
    </row>
    <row r="324" spans="1:25" x14ac:dyDescent="0.25">
      <c r="A324" s="13">
        <v>44743</v>
      </c>
      <c r="B324" s="12">
        <v>0.26110833333333333</v>
      </c>
      <c r="C324" s="12">
        <v>0.96719166666666656</v>
      </c>
      <c r="D324" s="12">
        <v>1.9728833333333335</v>
      </c>
      <c r="E324" s="12">
        <v>3.9012375000000019</v>
      </c>
      <c r="F324" s="12">
        <v>3.9882826086956524</v>
      </c>
      <c r="G324" s="12">
        <v>0.39296000000000009</v>
      </c>
      <c r="H324" s="12">
        <v>1.0089257142857144</v>
      </c>
      <c r="I324" s="12">
        <v>1.8356450000000002</v>
      </c>
      <c r="J324" s="12">
        <v>3.74762</v>
      </c>
      <c r="K324" s="12">
        <v>1.8010333333333333</v>
      </c>
      <c r="L324" s="12">
        <v>3.6980875000000006</v>
      </c>
      <c r="M324" s="12">
        <v>1.4834636363636364</v>
      </c>
      <c r="N324" s="12">
        <v>3.4998363636363634</v>
      </c>
      <c r="O324" s="12">
        <v>4.2831117647058825</v>
      </c>
      <c r="P324" s="12"/>
      <c r="Q324" s="12">
        <f t="shared" ref="Q324:R324" si="654">G324-B324</f>
        <v>0.13185166666666676</v>
      </c>
      <c r="R324" s="12">
        <f t="shared" si="654"/>
        <v>4.1734047619047865E-2</v>
      </c>
      <c r="S324" s="12">
        <f t="shared" si="522"/>
        <v>-0.17185000000000028</v>
      </c>
      <c r="T324" s="12">
        <f t="shared" si="523"/>
        <v>-0.13723833333333335</v>
      </c>
      <c r="U324" s="12">
        <f t="shared" si="524"/>
        <v>-0.48941969696969712</v>
      </c>
      <c r="V324" s="12">
        <f t="shared" si="525"/>
        <v>-0.20315000000000127</v>
      </c>
      <c r="W324" s="12">
        <f t="shared" si="526"/>
        <v>-0.15361750000000196</v>
      </c>
      <c r="X324" s="12">
        <f t="shared" ref="X324:Y324" si="655">N324-E324</f>
        <v>-0.4014011363636385</v>
      </c>
      <c r="Y324" s="12">
        <f t="shared" si="655"/>
        <v>0.29482915601023008</v>
      </c>
    </row>
    <row r="325" spans="1:25" x14ac:dyDescent="0.25">
      <c r="A325" s="11">
        <v>44742</v>
      </c>
      <c r="B325" s="12">
        <v>0.38706250000000003</v>
      </c>
      <c r="C325" s="12">
        <v>1.0968499999999999</v>
      </c>
      <c r="D325" s="12">
        <v>2.0464041666666666</v>
      </c>
      <c r="E325" s="12">
        <v>4.0151666666666666</v>
      </c>
      <c r="F325" s="12">
        <v>3.9375173913043473</v>
      </c>
      <c r="G325" s="12">
        <v>0.40051428571428577</v>
      </c>
      <c r="H325" s="12">
        <v>1.0255371428571429</v>
      </c>
      <c r="I325" s="12">
        <v>1.8345749999999998</v>
      </c>
      <c r="J325" s="12">
        <v>3.7331850000000002</v>
      </c>
      <c r="K325" s="12">
        <v>1.7986611111111115</v>
      </c>
      <c r="L325" s="12">
        <v>3.6916124999999997</v>
      </c>
      <c r="M325" s="12">
        <v>1.4869363636363637</v>
      </c>
      <c r="N325" s="12">
        <v>3.4890272727272729</v>
      </c>
      <c r="O325" s="12">
        <v>4.3059705882352937</v>
      </c>
      <c r="P325" s="12"/>
      <c r="Q325" s="12">
        <f t="shared" ref="Q325:R325" si="656">G325-B325</f>
        <v>1.3451785714285736E-2</v>
      </c>
      <c r="R325" s="12">
        <f t="shared" si="656"/>
        <v>-7.1312857142856956E-2</v>
      </c>
      <c r="S325" s="12">
        <f t="shared" si="522"/>
        <v>-0.24774305555555509</v>
      </c>
      <c r="T325" s="12">
        <f t="shared" si="523"/>
        <v>-0.21182916666666673</v>
      </c>
      <c r="U325" s="12">
        <f t="shared" si="524"/>
        <v>-0.55946780303030286</v>
      </c>
      <c r="V325" s="12">
        <f t="shared" si="525"/>
        <v>-0.32355416666666681</v>
      </c>
      <c r="W325" s="12">
        <f t="shared" si="526"/>
        <v>-0.28198166666666635</v>
      </c>
      <c r="X325" s="12">
        <f t="shared" ref="X325:Y325" si="657">N325-E325</f>
        <v>-0.52613939393939368</v>
      </c>
      <c r="Y325" s="12">
        <f t="shared" si="657"/>
        <v>0.36845319693094636</v>
      </c>
    </row>
    <row r="326" spans="1:25" x14ac:dyDescent="0.25">
      <c r="A326" s="11">
        <v>44741</v>
      </c>
      <c r="B326" s="12">
        <v>0.24830833333333338</v>
      </c>
      <c r="C326" s="12">
        <v>1.0486250000000001</v>
      </c>
      <c r="D326" s="12">
        <v>1.9423833333333331</v>
      </c>
      <c r="E326" s="12">
        <v>3.9249916666666667</v>
      </c>
      <c r="F326" s="12">
        <v>3.9107391304347829</v>
      </c>
      <c r="G326" s="12">
        <v>0.39458857142857151</v>
      </c>
      <c r="H326" s="12">
        <v>1.0137571428571428</v>
      </c>
      <c r="I326" s="12">
        <v>1.8236249999999998</v>
      </c>
      <c r="J326" s="12">
        <v>3.7191549999999993</v>
      </c>
      <c r="K326" s="12">
        <v>1.7839888888888891</v>
      </c>
      <c r="L326" s="12">
        <v>3.6760812499999997</v>
      </c>
      <c r="M326" s="12">
        <v>1.4319909090909091</v>
      </c>
      <c r="N326" s="12">
        <v>3.4243727272727269</v>
      </c>
      <c r="O326" s="12">
        <v>4.3127882352941178</v>
      </c>
      <c r="P326" s="12"/>
      <c r="Q326" s="12">
        <f t="shared" ref="Q326:R326" si="658">G326-B326</f>
        <v>0.14628023809523813</v>
      </c>
      <c r="R326" s="12">
        <f t="shared" si="658"/>
        <v>-3.4867857142857339E-2</v>
      </c>
      <c r="S326" s="12">
        <f t="shared" si="522"/>
        <v>-0.15839444444444406</v>
      </c>
      <c r="T326" s="12">
        <f t="shared" si="523"/>
        <v>-0.1187583333333333</v>
      </c>
      <c r="U326" s="12">
        <f t="shared" si="524"/>
        <v>-0.51039242424242404</v>
      </c>
      <c r="V326" s="12">
        <f t="shared" si="525"/>
        <v>-0.24891041666666691</v>
      </c>
      <c r="W326" s="12">
        <f t="shared" si="526"/>
        <v>-0.20583666666666733</v>
      </c>
      <c r="X326" s="12">
        <f t="shared" ref="X326:Y326" si="659">N326-E326</f>
        <v>-0.50061893939393975</v>
      </c>
      <c r="Y326" s="12">
        <f t="shared" si="659"/>
        <v>0.40204910485933487</v>
      </c>
    </row>
    <row r="327" spans="1:25" x14ac:dyDescent="0.25">
      <c r="A327" s="11">
        <v>44740</v>
      </c>
      <c r="B327" s="12">
        <v>0.21100416666666669</v>
      </c>
      <c r="C327" s="12">
        <v>1.0148958333333331</v>
      </c>
      <c r="D327" s="12">
        <v>1.9276333333333333</v>
      </c>
      <c r="E327" s="12">
        <v>3.9364083333333331</v>
      </c>
      <c r="F327" s="12">
        <v>3.8806565217391311</v>
      </c>
      <c r="G327" s="12">
        <v>0.39270857142857141</v>
      </c>
      <c r="H327" s="12">
        <v>1.0091457142857145</v>
      </c>
      <c r="I327" s="12">
        <v>1.8227349999999998</v>
      </c>
      <c r="J327" s="12">
        <v>3.71563</v>
      </c>
      <c r="K327" s="12">
        <v>1.7840222222222222</v>
      </c>
      <c r="L327" s="12">
        <v>3.6755125000000008</v>
      </c>
      <c r="M327" s="12">
        <v>1.4318545454545453</v>
      </c>
      <c r="N327" s="12">
        <v>3.4125636363636365</v>
      </c>
      <c r="O327" s="12">
        <v>4.332735294117648</v>
      </c>
      <c r="P327" s="12"/>
      <c r="Q327" s="12">
        <f t="shared" ref="Q327:R327" si="660">G327-B327</f>
        <v>0.18170440476190472</v>
      </c>
      <c r="R327" s="12">
        <f t="shared" si="660"/>
        <v>-5.7501190476185737E-3</v>
      </c>
      <c r="S327" s="12">
        <f t="shared" si="522"/>
        <v>-0.14361111111111113</v>
      </c>
      <c r="T327" s="12">
        <f t="shared" si="523"/>
        <v>-0.10489833333333354</v>
      </c>
      <c r="U327" s="12">
        <f t="shared" si="524"/>
        <v>-0.49577878787878804</v>
      </c>
      <c r="V327" s="12">
        <f t="shared" si="525"/>
        <v>-0.26089583333333222</v>
      </c>
      <c r="W327" s="12">
        <f t="shared" si="526"/>
        <v>-0.22077833333333308</v>
      </c>
      <c r="X327" s="12">
        <f t="shared" ref="X327:Y327" si="661">N327-E327</f>
        <v>-0.5238446969696966</v>
      </c>
      <c r="Y327" s="12">
        <f t="shared" si="661"/>
        <v>0.4520787723785169</v>
      </c>
    </row>
    <row r="328" spans="1:25" x14ac:dyDescent="0.25">
      <c r="A328" s="11">
        <v>44739</v>
      </c>
      <c r="B328" s="12">
        <v>0.21337499999999998</v>
      </c>
      <c r="C328" s="12">
        <v>0.98435416666666686</v>
      </c>
      <c r="D328" s="12">
        <v>1.9454708333333335</v>
      </c>
      <c r="E328" s="12">
        <v>3.8773541666666671</v>
      </c>
      <c r="F328" s="12">
        <v>3.8822521739130438</v>
      </c>
      <c r="G328" s="12">
        <v>0.39281428571428573</v>
      </c>
      <c r="H328" s="12">
        <v>1.0067885714285711</v>
      </c>
      <c r="I328" s="12">
        <v>1.8158950000000005</v>
      </c>
      <c r="J328" s="12">
        <v>3.7077750000000003</v>
      </c>
      <c r="K328" s="12">
        <v>1.7824055555555551</v>
      </c>
      <c r="L328" s="12">
        <v>3.6743249999999996</v>
      </c>
      <c r="M328" s="12">
        <v>1.4371636363636362</v>
      </c>
      <c r="N328" s="12">
        <v>3.4110727272727273</v>
      </c>
      <c r="O328" s="12">
        <v>4.3478294117647067</v>
      </c>
      <c r="P328" s="12"/>
      <c r="Q328" s="12">
        <f t="shared" ref="Q328:R328" si="662">G328-B328</f>
        <v>0.17943928571428575</v>
      </c>
      <c r="R328" s="12">
        <f t="shared" si="662"/>
        <v>2.2434404761904281E-2</v>
      </c>
      <c r="S328" s="12">
        <f t="shared" si="522"/>
        <v>-0.16306527777777835</v>
      </c>
      <c r="T328" s="12">
        <f t="shared" si="523"/>
        <v>-0.129575833333333</v>
      </c>
      <c r="U328" s="12">
        <f t="shared" si="524"/>
        <v>-0.50830719696969728</v>
      </c>
      <c r="V328" s="12">
        <f t="shared" si="525"/>
        <v>-0.20302916666666748</v>
      </c>
      <c r="W328" s="12">
        <f t="shared" si="526"/>
        <v>-0.16957916666666684</v>
      </c>
      <c r="X328" s="12">
        <f t="shared" ref="X328:Y328" si="663">N328-E328</f>
        <v>-0.46628143939393984</v>
      </c>
      <c r="Y328" s="12">
        <f t="shared" si="663"/>
        <v>0.46557723785166294</v>
      </c>
    </row>
    <row r="329" spans="1:25" x14ac:dyDescent="0.25">
      <c r="A329" s="11">
        <v>44736</v>
      </c>
      <c r="B329" s="12">
        <v>0.23192916666666663</v>
      </c>
      <c r="C329" s="12">
        <v>0.96099999999999997</v>
      </c>
      <c r="D329" s="12">
        <v>1.8585999999999998</v>
      </c>
      <c r="E329" s="12">
        <v>3.8578041666666665</v>
      </c>
      <c r="F329" s="12">
        <v>3.9548391304347823</v>
      </c>
      <c r="G329" s="12">
        <v>0.39226</v>
      </c>
      <c r="H329" s="12">
        <v>1.0005799999999998</v>
      </c>
      <c r="I329" s="12">
        <v>1.8092249999999996</v>
      </c>
      <c r="J329" s="12">
        <v>3.6929699999999999</v>
      </c>
      <c r="K329" s="12">
        <v>1.7734999999999996</v>
      </c>
      <c r="L329" s="12">
        <v>3.6565250000000002</v>
      </c>
      <c r="M329" s="12">
        <v>1.4416272727272725</v>
      </c>
      <c r="N329" s="12">
        <v>3.3996181818181821</v>
      </c>
      <c r="O329" s="12">
        <v>4.4415647058823531</v>
      </c>
      <c r="P329" s="12"/>
      <c r="Q329" s="12">
        <f t="shared" ref="Q329:R329" si="664">G329-B329</f>
        <v>0.16033083333333337</v>
      </c>
      <c r="R329" s="12">
        <f t="shared" si="664"/>
        <v>3.9579999999999838E-2</v>
      </c>
      <c r="S329" s="12">
        <f t="shared" si="522"/>
        <v>-8.5100000000000176E-2</v>
      </c>
      <c r="T329" s="12">
        <f t="shared" si="523"/>
        <v>-4.9375000000000169E-2</v>
      </c>
      <c r="U329" s="12">
        <f t="shared" si="524"/>
        <v>-0.41697272727272727</v>
      </c>
      <c r="V329" s="12">
        <f t="shared" si="525"/>
        <v>-0.20127916666666623</v>
      </c>
      <c r="W329" s="12">
        <f t="shared" si="526"/>
        <v>-0.16483416666666661</v>
      </c>
      <c r="X329" s="12">
        <f t="shared" ref="X329:Y329" si="665">N329-E329</f>
        <v>-0.45818598484848438</v>
      </c>
      <c r="Y329" s="12">
        <f t="shared" si="665"/>
        <v>0.48672557544757078</v>
      </c>
    </row>
    <row r="330" spans="1:25" x14ac:dyDescent="0.25">
      <c r="A330" s="11">
        <v>44735</v>
      </c>
      <c r="B330" s="12">
        <v>0.21114999999999998</v>
      </c>
      <c r="C330" s="12">
        <v>0.97192916666666651</v>
      </c>
      <c r="D330" s="12">
        <v>1.897433333333334</v>
      </c>
      <c r="E330" s="12">
        <v>3.8622541666666663</v>
      </c>
      <c r="F330" s="12">
        <v>3.9717347826086953</v>
      </c>
      <c r="G330" s="12">
        <v>0.39196571428571431</v>
      </c>
      <c r="H330" s="12">
        <v>0.99699999999999989</v>
      </c>
      <c r="I330" s="12">
        <v>1.8055500000000002</v>
      </c>
      <c r="J330" s="12">
        <v>3.6828999999999992</v>
      </c>
      <c r="K330" s="12">
        <v>1.7702222222222221</v>
      </c>
      <c r="L330" s="12">
        <v>3.6477312499999996</v>
      </c>
      <c r="M330" s="12">
        <v>1.4384818181818182</v>
      </c>
      <c r="N330" s="12">
        <v>3.4030818181818177</v>
      </c>
      <c r="O330" s="12">
        <v>4.4512529411764703</v>
      </c>
      <c r="P330" s="12"/>
      <c r="Q330" s="12">
        <f t="shared" ref="Q330:R330" si="666">G330-B330</f>
        <v>0.18081571428571433</v>
      </c>
      <c r="R330" s="12">
        <f t="shared" si="666"/>
        <v>2.5070833333333375E-2</v>
      </c>
      <c r="S330" s="12">
        <f t="shared" si="522"/>
        <v>-0.12721111111111183</v>
      </c>
      <c r="T330" s="12">
        <f t="shared" si="523"/>
        <v>-9.1883333333333761E-2</v>
      </c>
      <c r="U330" s="12">
        <f t="shared" si="524"/>
        <v>-0.45895151515151578</v>
      </c>
      <c r="V330" s="12">
        <f t="shared" si="525"/>
        <v>-0.21452291666666667</v>
      </c>
      <c r="W330" s="12">
        <f t="shared" si="526"/>
        <v>-0.17935416666666715</v>
      </c>
      <c r="X330" s="12">
        <f t="shared" ref="X330:Y330" si="667">N330-E330</f>
        <v>-0.45917234848484867</v>
      </c>
      <c r="Y330" s="12">
        <f t="shared" si="667"/>
        <v>0.47951815856777502</v>
      </c>
    </row>
    <row r="331" spans="1:25" x14ac:dyDescent="0.25">
      <c r="A331" s="11">
        <v>44734</v>
      </c>
      <c r="B331" s="12">
        <v>0.33530833333333337</v>
      </c>
      <c r="C331" s="12">
        <v>1.1125708333333333</v>
      </c>
      <c r="D331" s="12">
        <v>2.0200208333333336</v>
      </c>
      <c r="E331" s="12">
        <v>3.9193125000000006</v>
      </c>
      <c r="F331" s="12">
        <v>3.9593173913043471</v>
      </c>
      <c r="G331" s="12">
        <v>0.38881714285714292</v>
      </c>
      <c r="H331" s="12">
        <v>0.99032285714285728</v>
      </c>
      <c r="I331" s="12">
        <v>1.7966500000000001</v>
      </c>
      <c r="J331" s="12">
        <v>3.6703950000000001</v>
      </c>
      <c r="K331" s="12">
        <v>1.7587888888888887</v>
      </c>
      <c r="L331" s="12">
        <v>3.6381062500000003</v>
      </c>
      <c r="M331" s="12">
        <v>1.4264545454545454</v>
      </c>
      <c r="N331" s="12">
        <v>3.3912818181818185</v>
      </c>
      <c r="O331" s="12">
        <v>4.4755823529411769</v>
      </c>
      <c r="P331" s="12"/>
      <c r="Q331" s="12">
        <f t="shared" ref="Q331:R331" si="668">G331-B331</f>
        <v>5.3508809523809542E-2</v>
      </c>
      <c r="R331" s="12">
        <f t="shared" si="668"/>
        <v>-0.122247976190476</v>
      </c>
      <c r="S331" s="12">
        <f t="shared" si="522"/>
        <v>-0.26123194444444486</v>
      </c>
      <c r="T331" s="12">
        <f t="shared" si="523"/>
        <v>-0.22337083333333352</v>
      </c>
      <c r="U331" s="12">
        <f t="shared" si="524"/>
        <v>-0.59356628787878818</v>
      </c>
      <c r="V331" s="12">
        <f t="shared" si="525"/>
        <v>-0.28120625000000032</v>
      </c>
      <c r="W331" s="12">
        <f t="shared" si="526"/>
        <v>-0.24891750000000057</v>
      </c>
      <c r="X331" s="12">
        <f t="shared" ref="X331:Y331" si="669">N331-E331</f>
        <v>-0.52803068181818213</v>
      </c>
      <c r="Y331" s="12">
        <f t="shared" si="669"/>
        <v>0.51626496163682978</v>
      </c>
    </row>
    <row r="332" spans="1:25" x14ac:dyDescent="0.25">
      <c r="A332" s="11">
        <v>44733</v>
      </c>
      <c r="B332" s="12">
        <v>0.28535416666666663</v>
      </c>
      <c r="C332" s="12">
        <v>1.041275</v>
      </c>
      <c r="D332" s="12">
        <v>1.9227291666666666</v>
      </c>
      <c r="E332" s="12">
        <v>3.8974375000000001</v>
      </c>
      <c r="F332" s="12">
        <v>3.9308590909090912</v>
      </c>
      <c r="G332" s="12">
        <v>0.38651714285714278</v>
      </c>
      <c r="H332" s="12">
        <v>0.9847514285714285</v>
      </c>
      <c r="I332" s="12">
        <v>1.7815600000000003</v>
      </c>
      <c r="J332" s="12">
        <v>3.6594500000000005</v>
      </c>
      <c r="K332" s="12">
        <v>1.7471055555555557</v>
      </c>
      <c r="L332" s="12">
        <v>3.6250562500000001</v>
      </c>
      <c r="M332" s="12">
        <v>1.3960454545454544</v>
      </c>
      <c r="N332" s="12">
        <v>3.3688272727272728</v>
      </c>
      <c r="O332" s="12">
        <v>4.4688058823529406</v>
      </c>
      <c r="P332" s="12"/>
      <c r="Q332" s="12">
        <f t="shared" ref="Q332:R332" si="670">G332-B332</f>
        <v>0.10116297619047615</v>
      </c>
      <c r="R332" s="12">
        <f t="shared" si="670"/>
        <v>-5.6523571428571451E-2</v>
      </c>
      <c r="S332" s="12">
        <f t="shared" si="522"/>
        <v>-0.17562361111111091</v>
      </c>
      <c r="T332" s="12">
        <f t="shared" si="523"/>
        <v>-0.14116916666666635</v>
      </c>
      <c r="U332" s="12">
        <f t="shared" si="524"/>
        <v>-0.52668371212121223</v>
      </c>
      <c r="V332" s="12">
        <f t="shared" si="525"/>
        <v>-0.27238125000000002</v>
      </c>
      <c r="W332" s="12">
        <f t="shared" si="526"/>
        <v>-0.23798749999999957</v>
      </c>
      <c r="X332" s="12">
        <f t="shared" ref="X332:Y332" si="671">N332-E332</f>
        <v>-0.52861022727272733</v>
      </c>
      <c r="Y332" s="12">
        <f t="shared" si="671"/>
        <v>0.53794679144384938</v>
      </c>
    </row>
    <row r="333" spans="1:25" x14ac:dyDescent="0.25">
      <c r="A333" s="11">
        <v>44732</v>
      </c>
      <c r="B333" s="12">
        <v>0.32275833333333337</v>
      </c>
      <c r="C333" s="12">
        <v>0.99792083333333326</v>
      </c>
      <c r="D333" s="12">
        <v>1.9279125000000004</v>
      </c>
      <c r="E333" s="12">
        <v>3.9209916666666671</v>
      </c>
      <c r="F333" s="12">
        <v>3.9512636363636364</v>
      </c>
      <c r="G333" s="12">
        <v>0.38431714285714286</v>
      </c>
      <c r="H333" s="12">
        <v>0.9801514285714289</v>
      </c>
      <c r="I333" s="12">
        <v>1.7647050000000004</v>
      </c>
      <c r="J333" s="12">
        <v>3.6610849999999999</v>
      </c>
      <c r="K333" s="12">
        <v>1.7361999999999997</v>
      </c>
      <c r="L333" s="12">
        <v>3.6265625000000004</v>
      </c>
      <c r="M333" s="12">
        <v>1.3729636363636364</v>
      </c>
      <c r="N333" s="12">
        <v>3.3831363636363636</v>
      </c>
      <c r="O333" s="12">
        <v>4.4750529411764708</v>
      </c>
      <c r="P333" s="12"/>
      <c r="Q333" s="12">
        <f t="shared" ref="Q333:R333" si="672">G333-B333</f>
        <v>6.1558809523809488E-2</v>
      </c>
      <c r="R333" s="12">
        <f t="shared" si="672"/>
        <v>-1.7769404761904362E-2</v>
      </c>
      <c r="S333" s="12">
        <f t="shared" si="522"/>
        <v>-0.19171250000000062</v>
      </c>
      <c r="T333" s="12">
        <f t="shared" si="523"/>
        <v>-0.16320749999999995</v>
      </c>
      <c r="U333" s="12">
        <f t="shared" si="524"/>
        <v>-0.55494886363636398</v>
      </c>
      <c r="V333" s="12">
        <f t="shared" si="525"/>
        <v>-0.29442916666666674</v>
      </c>
      <c r="W333" s="12">
        <f t="shared" si="526"/>
        <v>-0.25990666666666717</v>
      </c>
      <c r="X333" s="12">
        <f t="shared" ref="X333:Y333" si="673">N333-E333</f>
        <v>-0.53785530303030349</v>
      </c>
      <c r="Y333" s="12">
        <f t="shared" si="673"/>
        <v>0.52378930481283437</v>
      </c>
    </row>
    <row r="334" spans="1:25" x14ac:dyDescent="0.25">
      <c r="A334" s="11">
        <v>44729</v>
      </c>
      <c r="B334" s="12">
        <v>0.26115833333333333</v>
      </c>
      <c r="C334" s="12">
        <v>0.92747916666666674</v>
      </c>
      <c r="D334" s="12">
        <v>1.8905333333333332</v>
      </c>
      <c r="E334" s="12">
        <v>3.874425</v>
      </c>
      <c r="F334" s="12">
        <v>3.8630954545454546</v>
      </c>
      <c r="G334" s="12">
        <v>0.37959999999999994</v>
      </c>
      <c r="H334" s="12">
        <v>0.96862571428571398</v>
      </c>
      <c r="I334" s="12">
        <v>1.7404649999999999</v>
      </c>
      <c r="J334" s="12">
        <v>3.6433849999999999</v>
      </c>
      <c r="K334" s="12">
        <v>1.7158833333333334</v>
      </c>
      <c r="L334" s="12">
        <v>3.6069687500000001</v>
      </c>
      <c r="M334" s="12">
        <v>1.3364727272727275</v>
      </c>
      <c r="N334" s="12">
        <v>3.373263636363637</v>
      </c>
      <c r="O334" s="12">
        <v>4.5728235294117647</v>
      </c>
      <c r="P334" s="12"/>
      <c r="Q334" s="12">
        <f t="shared" ref="Q334:R334" si="674">G334-B334</f>
        <v>0.11844166666666661</v>
      </c>
      <c r="R334" s="12">
        <f t="shared" si="674"/>
        <v>4.1146547619047236E-2</v>
      </c>
      <c r="S334" s="12">
        <f t="shared" si="522"/>
        <v>-0.17464999999999975</v>
      </c>
      <c r="T334" s="12">
        <f t="shared" si="523"/>
        <v>-0.15006833333333325</v>
      </c>
      <c r="U334" s="12">
        <f t="shared" si="524"/>
        <v>-0.5540606060606057</v>
      </c>
      <c r="V334" s="12">
        <f t="shared" si="525"/>
        <v>-0.26745624999999995</v>
      </c>
      <c r="W334" s="12">
        <f t="shared" si="526"/>
        <v>-0.23104000000000013</v>
      </c>
      <c r="X334" s="12">
        <f t="shared" ref="X334:Y334" si="675">N334-E334</f>
        <v>-0.50116136363636299</v>
      </c>
      <c r="Y334" s="12">
        <f t="shared" si="675"/>
        <v>0.70972807486631018</v>
      </c>
    </row>
    <row r="335" spans="1:25" x14ac:dyDescent="0.25">
      <c r="A335" s="11">
        <v>44728</v>
      </c>
      <c r="B335" s="12">
        <v>0.35532916666666664</v>
      </c>
      <c r="C335" s="12">
        <v>1.0823916666666664</v>
      </c>
      <c r="D335" s="12">
        <v>2.1128208333333331</v>
      </c>
      <c r="E335" s="12">
        <v>4.0170624999999998</v>
      </c>
      <c r="F335" s="12">
        <v>3.9362681818181811</v>
      </c>
      <c r="G335" s="12">
        <v>0.39005428571428585</v>
      </c>
      <c r="H335" s="12">
        <v>0.97561142857142857</v>
      </c>
      <c r="I335" s="12">
        <v>1.7417050000000001</v>
      </c>
      <c r="J335" s="12">
        <v>3.6377549999999998</v>
      </c>
      <c r="K335" s="12">
        <v>1.7183944444444443</v>
      </c>
      <c r="L335" s="12">
        <v>3.60148125</v>
      </c>
      <c r="M335" s="12">
        <v>1.3618545454545454</v>
      </c>
      <c r="N335" s="12">
        <v>3.4197090909090915</v>
      </c>
      <c r="O335" s="12">
        <v>4.6167470588235284</v>
      </c>
      <c r="P335" s="12"/>
      <c r="Q335" s="12">
        <f t="shared" ref="Q335:R335" si="676">G335-B335</f>
        <v>3.4725119047619213E-2</v>
      </c>
      <c r="R335" s="12">
        <f t="shared" si="676"/>
        <v>-0.10678023809523784</v>
      </c>
      <c r="S335" s="12">
        <f t="shared" si="522"/>
        <v>-0.39442638888888881</v>
      </c>
      <c r="T335" s="12">
        <f t="shared" si="523"/>
        <v>-0.37111583333333309</v>
      </c>
      <c r="U335" s="12">
        <f t="shared" si="524"/>
        <v>-0.75096628787878772</v>
      </c>
      <c r="V335" s="12">
        <f t="shared" si="525"/>
        <v>-0.41558124999999979</v>
      </c>
      <c r="W335" s="12">
        <f t="shared" si="526"/>
        <v>-0.37930749999999991</v>
      </c>
      <c r="X335" s="12">
        <f t="shared" ref="X335:Y335" si="677">N335-E335</f>
        <v>-0.59735340909090828</v>
      </c>
      <c r="Y335" s="12">
        <f t="shared" si="677"/>
        <v>0.68047887700534737</v>
      </c>
    </row>
    <row r="336" spans="1:25" x14ac:dyDescent="0.25">
      <c r="A336" s="11">
        <v>44727</v>
      </c>
      <c r="B336" s="12">
        <v>0.22061666666666668</v>
      </c>
      <c r="C336" s="12">
        <v>0.91172916666666659</v>
      </c>
      <c r="D336" s="12">
        <v>2.0134124999999998</v>
      </c>
      <c r="E336" s="12">
        <v>3.970754166666667</v>
      </c>
      <c r="F336" s="12">
        <v>3.9111272727272723</v>
      </c>
      <c r="G336" s="12">
        <v>0.38988857142857142</v>
      </c>
      <c r="H336" s="12">
        <v>0.97363142857142837</v>
      </c>
      <c r="I336" s="12">
        <v>1.735595</v>
      </c>
      <c r="J336" s="12">
        <v>3.6222499999999997</v>
      </c>
      <c r="K336" s="12">
        <v>1.7152666666666665</v>
      </c>
      <c r="L336" s="12">
        <v>3.5939124999999996</v>
      </c>
      <c r="M336" s="12">
        <v>1.3645181818181815</v>
      </c>
      <c r="N336" s="12">
        <v>3.3719818181818173</v>
      </c>
      <c r="O336" s="12">
        <v>4.6529588235294117</v>
      </c>
      <c r="P336" s="12"/>
      <c r="Q336" s="12">
        <f t="shared" ref="Q336:R336" si="678">G336-B336</f>
        <v>0.16927190476190473</v>
      </c>
      <c r="R336" s="12">
        <f t="shared" si="678"/>
        <v>6.1902261904761779E-2</v>
      </c>
      <c r="S336" s="12">
        <f t="shared" si="522"/>
        <v>-0.29814583333333333</v>
      </c>
      <c r="T336" s="12">
        <f t="shared" si="523"/>
        <v>-0.27781749999999983</v>
      </c>
      <c r="U336" s="12">
        <f t="shared" si="524"/>
        <v>-0.64889431818181831</v>
      </c>
      <c r="V336" s="12">
        <f t="shared" si="525"/>
        <v>-0.37684166666666741</v>
      </c>
      <c r="W336" s="12">
        <f t="shared" si="526"/>
        <v>-0.34850416666666728</v>
      </c>
      <c r="X336" s="12">
        <f t="shared" ref="X336:Y336" si="679">N336-E336</f>
        <v>-0.59877234848484973</v>
      </c>
      <c r="Y336" s="12">
        <f t="shared" si="679"/>
        <v>0.74183155080213936</v>
      </c>
    </row>
    <row r="337" spans="1:25" x14ac:dyDescent="0.25">
      <c r="A337" s="11">
        <v>44726</v>
      </c>
      <c r="B337" s="12">
        <v>0.22399166666666667</v>
      </c>
      <c r="C337" s="12">
        <v>0.99042083333333331</v>
      </c>
      <c r="D337" s="12">
        <v>2.0070583333333336</v>
      </c>
      <c r="E337" s="12">
        <v>4.0060833333333337</v>
      </c>
      <c r="F337" s="12">
        <v>3.9100045454545462</v>
      </c>
      <c r="G337" s="12">
        <v>0.39145428571428564</v>
      </c>
      <c r="H337" s="12">
        <v>0.97568285714285707</v>
      </c>
      <c r="I337" s="12">
        <v>1.7389049999999997</v>
      </c>
      <c r="J337" s="12">
        <v>3.6218749999999993</v>
      </c>
      <c r="K337" s="12">
        <v>1.7141833333333336</v>
      </c>
      <c r="L337" s="12">
        <v>3.5919687499999995</v>
      </c>
      <c r="M337" s="12">
        <v>1.3639727272727273</v>
      </c>
      <c r="N337" s="12">
        <v>3.3485363636363634</v>
      </c>
      <c r="O337" s="12">
        <v>4.700458823529412</v>
      </c>
      <c r="P337" s="12"/>
      <c r="Q337" s="12">
        <f t="shared" ref="Q337:R337" si="680">G337-B337</f>
        <v>0.16746261904761897</v>
      </c>
      <c r="R337" s="12">
        <f t="shared" si="680"/>
        <v>-1.4737976190476232E-2</v>
      </c>
      <c r="S337" s="12">
        <f t="shared" si="522"/>
        <v>-0.292875</v>
      </c>
      <c r="T337" s="12">
        <f t="shared" si="523"/>
        <v>-0.26815333333333391</v>
      </c>
      <c r="U337" s="12">
        <f t="shared" si="524"/>
        <v>-0.64308560606060627</v>
      </c>
      <c r="V337" s="12">
        <f t="shared" si="525"/>
        <v>-0.41411458333333417</v>
      </c>
      <c r="W337" s="12">
        <f t="shared" si="526"/>
        <v>-0.38420833333333437</v>
      </c>
      <c r="X337" s="12">
        <f t="shared" ref="X337:Y337" si="681">N337-E337</f>
        <v>-0.65754696969697024</v>
      </c>
      <c r="Y337" s="12">
        <f t="shared" si="681"/>
        <v>0.79045427807486579</v>
      </c>
    </row>
    <row r="338" spans="1:25" x14ac:dyDescent="0.25">
      <c r="A338" s="11">
        <v>44725</v>
      </c>
      <c r="B338" s="12">
        <v>0.25790833333333341</v>
      </c>
      <c r="C338" s="12">
        <v>1.0085416666666669</v>
      </c>
      <c r="D338" s="12">
        <v>2.1101791666666667</v>
      </c>
      <c r="E338" s="12">
        <v>4.0537791666666667</v>
      </c>
      <c r="F338" s="12">
        <v>3.9290863636363649</v>
      </c>
      <c r="G338" s="12">
        <v>0.38899142857142849</v>
      </c>
      <c r="H338" s="12">
        <v>0.97278285714285728</v>
      </c>
      <c r="I338" s="12">
        <v>1.738175</v>
      </c>
      <c r="J338" s="12">
        <v>3.6241900000000009</v>
      </c>
      <c r="K338" s="12">
        <v>1.7122888888888887</v>
      </c>
      <c r="L338" s="12">
        <v>3.5894562499999996</v>
      </c>
      <c r="M338" s="12">
        <v>1.3685545454545454</v>
      </c>
      <c r="N338" s="12">
        <v>3.3572181818181819</v>
      </c>
      <c r="O338" s="12">
        <v>4.7173470588235293</v>
      </c>
      <c r="P338" s="12"/>
      <c r="Q338" s="12">
        <f t="shared" ref="Q338:R338" si="682">G338-B338</f>
        <v>0.13108309523809508</v>
      </c>
      <c r="R338" s="12">
        <f t="shared" si="682"/>
        <v>-3.5758809523809609E-2</v>
      </c>
      <c r="S338" s="12">
        <f t="shared" si="522"/>
        <v>-0.39789027777777797</v>
      </c>
      <c r="T338" s="12">
        <f t="shared" si="523"/>
        <v>-0.37200416666666669</v>
      </c>
      <c r="U338" s="12">
        <f t="shared" si="524"/>
        <v>-0.74162462121212136</v>
      </c>
      <c r="V338" s="12">
        <f t="shared" si="525"/>
        <v>-0.46432291666666714</v>
      </c>
      <c r="W338" s="12">
        <f t="shared" si="526"/>
        <v>-0.4295891666666658</v>
      </c>
      <c r="X338" s="12">
        <f t="shared" ref="X338:Y338" si="683">N338-E338</f>
        <v>-0.69656098484848483</v>
      </c>
      <c r="Y338" s="12">
        <f t="shared" si="683"/>
        <v>0.78826069518716446</v>
      </c>
    </row>
    <row r="339" spans="1:25" x14ac:dyDescent="0.25">
      <c r="A339" s="11">
        <v>44722</v>
      </c>
      <c r="B339" s="12">
        <v>0.29245416666666674</v>
      </c>
      <c r="C339" s="12">
        <v>0.90977916666666658</v>
      </c>
      <c r="D339" s="12">
        <v>1.9812458333333334</v>
      </c>
      <c r="E339" s="12">
        <v>3.9688499999999998</v>
      </c>
      <c r="F339" s="12">
        <v>3.9357954545454543</v>
      </c>
      <c r="G339" s="12">
        <v>0.38578285714285704</v>
      </c>
      <c r="H339" s="12">
        <v>0.96781142857142843</v>
      </c>
      <c r="I339" s="12">
        <v>1.7415100000000003</v>
      </c>
      <c r="J339" s="12">
        <v>3.6272600000000006</v>
      </c>
      <c r="K339" s="12">
        <v>1.7141722222222227</v>
      </c>
      <c r="L339" s="12">
        <v>3.5917249999999998</v>
      </c>
      <c r="M339" s="12">
        <v>1.3901818181818184</v>
      </c>
      <c r="N339" s="12">
        <v>3.3822181818181822</v>
      </c>
      <c r="O339" s="12">
        <v>4.8129705882352942</v>
      </c>
      <c r="P339" s="12"/>
      <c r="Q339" s="12">
        <f t="shared" ref="Q339:R339" si="684">G339-B339</f>
        <v>9.3328690476190301E-2</v>
      </c>
      <c r="R339" s="12">
        <f t="shared" si="684"/>
        <v>5.803226190476185E-2</v>
      </c>
      <c r="S339" s="12">
        <f t="shared" si="522"/>
        <v>-0.26707361111111072</v>
      </c>
      <c r="T339" s="12">
        <f t="shared" si="523"/>
        <v>-0.23973583333333304</v>
      </c>
      <c r="U339" s="12">
        <f t="shared" si="524"/>
        <v>-0.59106401515151497</v>
      </c>
      <c r="V339" s="12">
        <f t="shared" si="525"/>
        <v>-0.37712499999999993</v>
      </c>
      <c r="W339" s="12">
        <f t="shared" si="526"/>
        <v>-0.34158999999999917</v>
      </c>
      <c r="X339" s="12">
        <f t="shared" ref="X339:Y339" si="685">N339-E339</f>
        <v>-0.58663181818181753</v>
      </c>
      <c r="Y339" s="12">
        <f t="shared" si="685"/>
        <v>0.8771751336898399</v>
      </c>
    </row>
    <row r="340" spans="1:25" x14ac:dyDescent="0.25">
      <c r="A340" s="13">
        <v>44721</v>
      </c>
      <c r="B340" s="12">
        <v>0.28493750000000001</v>
      </c>
      <c r="C340" s="12">
        <v>0.89901249999999999</v>
      </c>
      <c r="D340" s="12">
        <v>1.9566000000000006</v>
      </c>
      <c r="E340" s="12">
        <v>3.9626208333333328</v>
      </c>
      <c r="F340" s="12">
        <v>3.8616409090909087</v>
      </c>
      <c r="G340" s="12">
        <v>0.38325999999999993</v>
      </c>
      <c r="H340" s="12">
        <v>0.96544857142857143</v>
      </c>
      <c r="I340" s="12">
        <v>1.7350900000000002</v>
      </c>
      <c r="J340" s="12">
        <v>3.6263100000000001</v>
      </c>
      <c r="K340" s="12">
        <v>1.7089166666666666</v>
      </c>
      <c r="L340" s="12">
        <v>3.5915374999999998</v>
      </c>
      <c r="M340" s="12">
        <v>1.3825090909090909</v>
      </c>
      <c r="N340" s="12">
        <v>3.3937272727272729</v>
      </c>
      <c r="O340" s="12">
        <v>4.8238529411764706</v>
      </c>
      <c r="P340" s="12"/>
      <c r="Q340" s="12">
        <f t="shared" ref="Q340:R340" si="686">G340-B340</f>
        <v>9.8322499999999924E-2</v>
      </c>
      <c r="R340" s="12">
        <f t="shared" si="686"/>
        <v>6.6436071428571442E-2</v>
      </c>
      <c r="S340" s="12">
        <f t="shared" si="522"/>
        <v>-0.24768333333333392</v>
      </c>
      <c r="T340" s="12">
        <f t="shared" si="523"/>
        <v>-0.22151000000000032</v>
      </c>
      <c r="U340" s="12">
        <f t="shared" si="524"/>
        <v>-0.57409090909090965</v>
      </c>
      <c r="V340" s="12">
        <f t="shared" si="525"/>
        <v>-0.37108333333333299</v>
      </c>
      <c r="W340" s="12">
        <f t="shared" si="526"/>
        <v>-0.33631083333333267</v>
      </c>
      <c r="X340" s="12">
        <f t="shared" ref="X340:Y340" si="687">N340-E340</f>
        <v>-0.56889356060605989</v>
      </c>
      <c r="Y340" s="12">
        <f t="shared" si="687"/>
        <v>0.96221203208556183</v>
      </c>
    </row>
    <row r="341" spans="1:25" x14ac:dyDescent="0.25">
      <c r="A341" s="13">
        <v>44720</v>
      </c>
      <c r="B341" s="12">
        <v>0.29840833333333328</v>
      </c>
      <c r="C341" s="12">
        <v>0.84492916666666673</v>
      </c>
      <c r="D341" s="12">
        <v>1.9496166666666663</v>
      </c>
      <c r="E341" s="12">
        <v>4.0177375</v>
      </c>
      <c r="F341" s="12">
        <v>3.8868000000000005</v>
      </c>
      <c r="G341" s="12">
        <v>0.3773885714285713</v>
      </c>
      <c r="H341" s="12">
        <v>0.96175428571428567</v>
      </c>
      <c r="I341" s="12">
        <v>1.7250099999999999</v>
      </c>
      <c r="J341" s="12">
        <v>3.6306349999999994</v>
      </c>
      <c r="K341" s="12">
        <v>1.6995555555555557</v>
      </c>
      <c r="L341" s="12">
        <v>3.5905125000000004</v>
      </c>
      <c r="M341" s="12">
        <v>1.3511272727272725</v>
      </c>
      <c r="N341" s="12">
        <v>3.3977000000000004</v>
      </c>
      <c r="O341" s="12">
        <v>4.8449411764705879</v>
      </c>
      <c r="P341" s="12"/>
      <c r="Q341" s="12">
        <f t="shared" ref="Q341:R341" si="688">G341-B341</f>
        <v>7.898023809523802E-2</v>
      </c>
      <c r="R341" s="12">
        <f t="shared" si="688"/>
        <v>0.11682511904761894</v>
      </c>
      <c r="S341" s="12">
        <f t="shared" si="522"/>
        <v>-0.25006111111111062</v>
      </c>
      <c r="T341" s="12">
        <f t="shared" si="523"/>
        <v>-0.2246066666666664</v>
      </c>
      <c r="U341" s="12">
        <f t="shared" si="524"/>
        <v>-0.59848939393939382</v>
      </c>
      <c r="V341" s="12">
        <f t="shared" si="525"/>
        <v>-0.42722499999999952</v>
      </c>
      <c r="W341" s="12">
        <f t="shared" si="526"/>
        <v>-0.38710250000000057</v>
      </c>
      <c r="X341" s="12">
        <f t="shared" ref="X341:Y341" si="689">N341-E341</f>
        <v>-0.62003749999999958</v>
      </c>
      <c r="Y341" s="12">
        <f t="shared" si="689"/>
        <v>0.95814117647058739</v>
      </c>
    </row>
    <row r="342" spans="1:25" x14ac:dyDescent="0.25">
      <c r="A342" s="13">
        <v>44719</v>
      </c>
      <c r="B342" s="12">
        <v>0.2812291666666667</v>
      </c>
      <c r="C342" s="12">
        <v>0.81098749999999986</v>
      </c>
      <c r="D342" s="12">
        <v>1.9502291666666665</v>
      </c>
      <c r="E342" s="12">
        <v>3.9960666666666675</v>
      </c>
      <c r="F342" s="12">
        <v>3.9109318181818167</v>
      </c>
      <c r="G342" s="12">
        <v>0.36458571428571429</v>
      </c>
      <c r="H342" s="12">
        <v>0.94502285714285716</v>
      </c>
      <c r="I342" s="12">
        <v>1.6816299999999997</v>
      </c>
      <c r="J342" s="12">
        <v>3.5732150000000003</v>
      </c>
      <c r="K342" s="12">
        <v>1.657583333333333</v>
      </c>
      <c r="L342" s="12">
        <v>3.5336937499999999</v>
      </c>
      <c r="M342" s="12">
        <v>1.2956999999999999</v>
      </c>
      <c r="N342" s="12">
        <v>3.3234545454545454</v>
      </c>
      <c r="O342" s="12">
        <v>4.7893470588235294</v>
      </c>
      <c r="P342" s="12"/>
      <c r="Q342" s="12">
        <f t="shared" ref="Q342:R342" si="690">G342-B342</f>
        <v>8.3356547619047594E-2</v>
      </c>
      <c r="R342" s="12">
        <f t="shared" si="690"/>
        <v>0.1340353571428573</v>
      </c>
      <c r="S342" s="12">
        <f t="shared" si="522"/>
        <v>-0.29264583333333349</v>
      </c>
      <c r="T342" s="12">
        <f t="shared" si="523"/>
        <v>-0.26859916666666672</v>
      </c>
      <c r="U342" s="12">
        <f t="shared" si="524"/>
        <v>-0.65452916666666661</v>
      </c>
      <c r="V342" s="12">
        <f t="shared" si="525"/>
        <v>-0.46237291666666769</v>
      </c>
      <c r="W342" s="12">
        <f t="shared" si="526"/>
        <v>-0.42285166666666729</v>
      </c>
      <c r="X342" s="12">
        <f t="shared" ref="X342:Y342" si="691">N342-E342</f>
        <v>-0.6726121212121221</v>
      </c>
      <c r="Y342" s="12">
        <f t="shared" si="691"/>
        <v>0.87841524064171272</v>
      </c>
    </row>
    <row r="343" spans="1:25" x14ac:dyDescent="0.25">
      <c r="A343" s="13">
        <v>44718</v>
      </c>
      <c r="B343" s="12">
        <v>0.25150833333333333</v>
      </c>
      <c r="C343" s="12">
        <v>0.74517500000000003</v>
      </c>
      <c r="D343" s="12">
        <v>1.8254083333333335</v>
      </c>
      <c r="E343" s="12">
        <v>3.9559500000000001</v>
      </c>
      <c r="F343" s="12">
        <v>3.8953545454545462</v>
      </c>
      <c r="G343" s="12">
        <v>0.3721571428571428</v>
      </c>
      <c r="H343" s="12">
        <v>0.94970571428571426</v>
      </c>
      <c r="I343" s="12">
        <v>1.7243249999999999</v>
      </c>
      <c r="J343" s="12">
        <v>3.6244900000000007</v>
      </c>
      <c r="K343" s="12">
        <v>1.695788888888889</v>
      </c>
      <c r="L343" s="12">
        <v>3.5800312499999998</v>
      </c>
      <c r="M343" s="12">
        <v>1.3751818181818181</v>
      </c>
      <c r="N343" s="12">
        <v>3.4274454545454547</v>
      </c>
      <c r="O343" s="12">
        <v>4.8384529411764712</v>
      </c>
      <c r="P343" s="12"/>
      <c r="Q343" s="12">
        <f t="shared" ref="Q343:R343" si="692">G343-B343</f>
        <v>0.12064880952380946</v>
      </c>
      <c r="R343" s="12">
        <f t="shared" si="692"/>
        <v>0.20453071428571423</v>
      </c>
      <c r="S343" s="12">
        <f t="shared" si="522"/>
        <v>-0.12961944444444451</v>
      </c>
      <c r="T343" s="12">
        <f t="shared" si="523"/>
        <v>-0.10108333333333364</v>
      </c>
      <c r="U343" s="12">
        <f t="shared" si="524"/>
        <v>-0.45022651515151546</v>
      </c>
      <c r="V343" s="12">
        <f t="shared" si="525"/>
        <v>-0.3759187500000003</v>
      </c>
      <c r="W343" s="12">
        <f t="shared" si="526"/>
        <v>-0.33145999999999942</v>
      </c>
      <c r="X343" s="12">
        <f t="shared" ref="X343:Y343" si="693">N343-E343</f>
        <v>-0.52850454545454539</v>
      </c>
      <c r="Y343" s="12">
        <f t="shared" si="693"/>
        <v>0.943098395721925</v>
      </c>
    </row>
    <row r="344" spans="1:25" x14ac:dyDescent="0.25">
      <c r="A344" s="13">
        <v>44715</v>
      </c>
      <c r="B344" s="12">
        <v>0.2208</v>
      </c>
      <c r="C344" s="12">
        <v>0.77903333333333336</v>
      </c>
      <c r="D344" s="12">
        <v>1.8701166666666669</v>
      </c>
      <c r="E344" s="12">
        <v>3.9774125000000002</v>
      </c>
      <c r="F344" s="12">
        <v>3.9148409090909086</v>
      </c>
      <c r="G344" s="12">
        <v>0.31704571428571438</v>
      </c>
      <c r="H344" s="12">
        <v>0.94330285714285689</v>
      </c>
      <c r="I344" s="12">
        <v>1.723395</v>
      </c>
      <c r="J344" s="12">
        <v>3.6242800000000002</v>
      </c>
      <c r="K344" s="12">
        <v>1.6959555555555559</v>
      </c>
      <c r="L344" s="12">
        <v>3.5798375000000004</v>
      </c>
      <c r="M344" s="12">
        <v>1.3938909090909091</v>
      </c>
      <c r="N344" s="12">
        <v>3.4543909090909084</v>
      </c>
      <c r="O344" s="12">
        <v>4.8788823529411767</v>
      </c>
      <c r="P344" s="12"/>
      <c r="Q344" s="12">
        <f t="shared" ref="Q344:R344" si="694">G344-B344</f>
        <v>9.6245714285714379E-2</v>
      </c>
      <c r="R344" s="12">
        <f t="shared" si="694"/>
        <v>0.16426952380952353</v>
      </c>
      <c r="S344" s="12">
        <f t="shared" si="522"/>
        <v>-0.17416111111111099</v>
      </c>
      <c r="T344" s="12">
        <f t="shared" si="523"/>
        <v>-0.14672166666666686</v>
      </c>
      <c r="U344" s="12">
        <f t="shared" si="524"/>
        <v>-0.4762257575757578</v>
      </c>
      <c r="V344" s="12">
        <f t="shared" si="525"/>
        <v>-0.39757499999999979</v>
      </c>
      <c r="W344" s="12">
        <f t="shared" si="526"/>
        <v>-0.35313250000000007</v>
      </c>
      <c r="X344" s="12">
        <f t="shared" ref="X344:Y344" si="695">N344-E344</f>
        <v>-0.52302159090909184</v>
      </c>
      <c r="Y344" s="12">
        <f t="shared" si="695"/>
        <v>0.96404144385026802</v>
      </c>
    </row>
    <row r="345" spans="1:25" x14ac:dyDescent="0.25">
      <c r="A345" s="13">
        <v>44714</v>
      </c>
      <c r="B345" s="12">
        <v>0.28702083333333334</v>
      </c>
      <c r="C345" s="12">
        <v>0.86262499999999986</v>
      </c>
      <c r="D345" s="12">
        <v>1.9425833333333333</v>
      </c>
      <c r="E345" s="12">
        <v>4.1056041666666667</v>
      </c>
      <c r="F345" s="12">
        <v>3.9180227272727279</v>
      </c>
      <c r="G345" s="12">
        <v>0.31489428571428568</v>
      </c>
      <c r="H345" s="12">
        <v>0.93824857142857154</v>
      </c>
      <c r="I345" s="12">
        <v>1.71936</v>
      </c>
      <c r="J345" s="12">
        <v>3.62418</v>
      </c>
      <c r="K345" s="12">
        <v>1.691111111111111</v>
      </c>
      <c r="L345" s="12">
        <v>3.5769749999999991</v>
      </c>
      <c r="M345" s="12">
        <v>1.4019818181818182</v>
      </c>
      <c r="N345" s="12">
        <v>3.4879000000000002</v>
      </c>
      <c r="O345" s="12">
        <v>4.9193823529411755</v>
      </c>
      <c r="P345" s="12"/>
      <c r="Q345" s="12">
        <f t="shared" ref="Q345:R345" si="696">G345-B345</f>
        <v>2.7873452380952346E-2</v>
      </c>
      <c r="R345" s="12">
        <f t="shared" si="696"/>
        <v>7.5623571428571679E-2</v>
      </c>
      <c r="S345" s="12">
        <f t="shared" si="522"/>
        <v>-0.25147222222222232</v>
      </c>
      <c r="T345" s="12">
        <f t="shared" si="523"/>
        <v>-0.22322333333333333</v>
      </c>
      <c r="U345" s="12">
        <f t="shared" si="524"/>
        <v>-0.54060151515151511</v>
      </c>
      <c r="V345" s="12">
        <f t="shared" si="525"/>
        <v>-0.52862916666666759</v>
      </c>
      <c r="W345" s="12">
        <f t="shared" si="526"/>
        <v>-0.48142416666666676</v>
      </c>
      <c r="X345" s="12">
        <f t="shared" ref="X345:Y345" si="697">N345-E345</f>
        <v>-0.6177041666666665</v>
      </c>
      <c r="Y345" s="12">
        <f t="shared" si="697"/>
        <v>1.0013596256684476</v>
      </c>
    </row>
    <row r="346" spans="1:25" x14ac:dyDescent="0.25">
      <c r="A346" s="13">
        <v>44713</v>
      </c>
      <c r="B346" s="12">
        <v>0.32250833333333334</v>
      </c>
      <c r="C346" s="12">
        <v>0.8345958333333332</v>
      </c>
      <c r="D346" s="12">
        <v>1.9637083333333329</v>
      </c>
      <c r="E346" s="12">
        <v>4.1189583333333326</v>
      </c>
      <c r="F346" s="12">
        <v>3.8977727272727276</v>
      </c>
      <c r="G346" s="12">
        <v>0.31611428571428568</v>
      </c>
      <c r="H346" s="12">
        <v>0.93594285714285719</v>
      </c>
      <c r="I346" s="12">
        <v>1.72194</v>
      </c>
      <c r="J346" s="12">
        <v>3.6226849999999993</v>
      </c>
      <c r="K346" s="12">
        <v>1.690738888888889</v>
      </c>
      <c r="L346" s="12">
        <v>3.5754062499999999</v>
      </c>
      <c r="M346" s="12">
        <v>1.427018181818182</v>
      </c>
      <c r="N346" s="12">
        <v>3.4979727272727272</v>
      </c>
      <c r="O346" s="12">
        <v>4.937423529411765</v>
      </c>
      <c r="P346" s="12"/>
      <c r="Q346" s="12">
        <f t="shared" ref="Q346:R346" si="698">G346-B346</f>
        <v>-6.3940476190476603E-3</v>
      </c>
      <c r="R346" s="12">
        <f t="shared" si="698"/>
        <v>0.10134702380952398</v>
      </c>
      <c r="S346" s="12">
        <f t="shared" si="522"/>
        <v>-0.27296944444444393</v>
      </c>
      <c r="T346" s="12">
        <f t="shared" si="523"/>
        <v>-0.24176833333333292</v>
      </c>
      <c r="U346" s="12">
        <f t="shared" si="524"/>
        <v>-0.53669015151515098</v>
      </c>
      <c r="V346" s="12">
        <f t="shared" si="525"/>
        <v>-0.54355208333333271</v>
      </c>
      <c r="W346" s="12">
        <f t="shared" si="526"/>
        <v>-0.49627333333333334</v>
      </c>
      <c r="X346" s="12">
        <f t="shared" ref="X346:Y346" si="699">N346-E346</f>
        <v>-0.62098560606060538</v>
      </c>
      <c r="Y346" s="12">
        <f t="shared" si="699"/>
        <v>1.0396508021390374</v>
      </c>
    </row>
    <row r="347" spans="1:25" x14ac:dyDescent="0.25">
      <c r="A347" s="14">
        <v>44712</v>
      </c>
      <c r="B347" s="12">
        <v>0.35135000000000005</v>
      </c>
      <c r="C347" s="12">
        <v>0.86310000000000009</v>
      </c>
      <c r="D347" s="12">
        <v>1.9212124999999995</v>
      </c>
      <c r="E347" s="12">
        <v>4.0721208333333339</v>
      </c>
      <c r="F347" s="12">
        <v>3.6754499999999997</v>
      </c>
      <c r="G347" s="12">
        <v>0.31560285714285724</v>
      </c>
      <c r="H347" s="12">
        <v>0.93419999999999992</v>
      </c>
      <c r="I347" s="12">
        <v>1.7141999999999999</v>
      </c>
      <c r="J347" s="12">
        <v>3.6129199999999999</v>
      </c>
      <c r="K347" s="12">
        <v>1.6822555555555558</v>
      </c>
      <c r="L347" s="12">
        <v>3.5648749999999998</v>
      </c>
      <c r="M347" s="12">
        <v>1.4251545454545458</v>
      </c>
      <c r="N347" s="12">
        <v>3.5052181818181811</v>
      </c>
      <c r="O347" s="12">
        <v>4.9133352941176476</v>
      </c>
      <c r="P347" s="12"/>
      <c r="Q347" s="12">
        <f t="shared" ref="Q347:R347" si="700">G347-B347</f>
        <v>-3.5747142857142811E-2</v>
      </c>
      <c r="R347" s="12">
        <f t="shared" si="700"/>
        <v>7.109999999999983E-2</v>
      </c>
      <c r="S347" s="12">
        <f t="shared" si="522"/>
        <v>-0.23895694444444371</v>
      </c>
      <c r="T347" s="12">
        <f t="shared" si="523"/>
        <v>-0.2070124999999996</v>
      </c>
      <c r="U347" s="12">
        <f t="shared" si="524"/>
        <v>-0.49605795454545376</v>
      </c>
      <c r="V347" s="12">
        <f t="shared" si="525"/>
        <v>-0.50724583333333406</v>
      </c>
      <c r="W347" s="12">
        <f t="shared" si="526"/>
        <v>-0.45920083333333395</v>
      </c>
      <c r="X347" s="12">
        <f t="shared" ref="X347:Y347" si="701">N347-E347</f>
        <v>-0.56690265151515273</v>
      </c>
      <c r="Y347" s="12">
        <f t="shared" si="701"/>
        <v>1.2378852941176479</v>
      </c>
    </row>
    <row r="348" spans="1:25" x14ac:dyDescent="0.25">
      <c r="A348" s="14">
        <v>44711</v>
      </c>
      <c r="B348" s="12">
        <v>0.32727083333333334</v>
      </c>
      <c r="C348" s="12">
        <v>0.83847500000000019</v>
      </c>
      <c r="D348" s="12">
        <v>1.896308333333333</v>
      </c>
      <c r="E348" s="12">
        <v>4.1323458333333329</v>
      </c>
      <c r="F348" s="12">
        <v>3.6683363636363642</v>
      </c>
      <c r="G348" s="12">
        <v>0.30305714285714291</v>
      </c>
      <c r="H348" s="12">
        <v>0.9215514285714288</v>
      </c>
      <c r="I348" s="12">
        <v>1.6973200000000006</v>
      </c>
      <c r="J348" s="12">
        <v>3.60114</v>
      </c>
      <c r="K348" s="12">
        <v>1.6661944444444445</v>
      </c>
      <c r="L348" s="12">
        <v>3.5573875000000004</v>
      </c>
      <c r="M348" s="12">
        <v>1.4040727272727271</v>
      </c>
      <c r="N348" s="12">
        <v>3.4844999999999997</v>
      </c>
      <c r="O348" s="12">
        <v>4.9220352941176468</v>
      </c>
      <c r="P348" s="12"/>
      <c r="Q348" s="12">
        <f t="shared" ref="Q348:R348" si="702">G348-B348</f>
        <v>-2.421369047619043E-2</v>
      </c>
      <c r="R348" s="12">
        <f t="shared" si="702"/>
        <v>8.3076428571428607E-2</v>
      </c>
      <c r="S348" s="12">
        <f t="shared" si="522"/>
        <v>-0.23011388888888851</v>
      </c>
      <c r="T348" s="12">
        <f t="shared" si="523"/>
        <v>-0.19898833333333243</v>
      </c>
      <c r="U348" s="12">
        <f t="shared" si="524"/>
        <v>-0.4922356060606059</v>
      </c>
      <c r="V348" s="12">
        <f t="shared" si="525"/>
        <v>-0.57495833333333257</v>
      </c>
      <c r="W348" s="12">
        <f t="shared" si="526"/>
        <v>-0.53120583333333293</v>
      </c>
      <c r="X348" s="12">
        <f t="shared" ref="X348:Y348" si="703">N348-E348</f>
        <v>-0.64784583333333323</v>
      </c>
      <c r="Y348" s="12">
        <f t="shared" si="703"/>
        <v>1.2536989304812827</v>
      </c>
    </row>
    <row r="349" spans="1:25" x14ac:dyDescent="0.25">
      <c r="A349" s="14">
        <v>44708</v>
      </c>
      <c r="B349" s="12">
        <v>0.37790416666666671</v>
      </c>
      <c r="C349" s="12">
        <v>0.81380416666666655</v>
      </c>
      <c r="D349" s="12">
        <v>1.8676458333333334</v>
      </c>
      <c r="E349" s="12">
        <v>4.2253916666666669</v>
      </c>
      <c r="F349" s="12">
        <v>3.8819999999999997</v>
      </c>
      <c r="G349" s="12">
        <v>0.28993714285714284</v>
      </c>
      <c r="H349" s="12">
        <v>0.89171142857142871</v>
      </c>
      <c r="I349" s="12">
        <v>1.6913950000000004</v>
      </c>
      <c r="J349" s="12">
        <v>3.5945749999999999</v>
      </c>
      <c r="K349" s="12">
        <v>1.6620499999999998</v>
      </c>
      <c r="L349" s="12">
        <v>3.5546624999999996</v>
      </c>
      <c r="M349" s="12">
        <v>1.3974818181818183</v>
      </c>
      <c r="N349" s="12">
        <v>3.4827545454545454</v>
      </c>
      <c r="O349" s="12">
        <v>4.914411764705882</v>
      </c>
      <c r="P349" s="12"/>
      <c r="Q349" s="12">
        <f t="shared" ref="Q349:R349" si="704">G349-B349</f>
        <v>-8.796702380952387E-2</v>
      </c>
      <c r="R349" s="12">
        <f t="shared" si="704"/>
        <v>7.790726190476216E-2</v>
      </c>
      <c r="S349" s="12">
        <f t="shared" si="522"/>
        <v>-0.20559583333333364</v>
      </c>
      <c r="T349" s="12">
        <f t="shared" si="523"/>
        <v>-0.17625083333333302</v>
      </c>
      <c r="U349" s="12">
        <f t="shared" si="524"/>
        <v>-0.47016401515151518</v>
      </c>
      <c r="V349" s="12">
        <f t="shared" si="525"/>
        <v>-0.67072916666666726</v>
      </c>
      <c r="W349" s="12">
        <f t="shared" si="526"/>
        <v>-0.63081666666666703</v>
      </c>
      <c r="X349" s="12">
        <f t="shared" ref="X349:Y349" si="705">N349-E349</f>
        <v>-0.74263712121212144</v>
      </c>
      <c r="Y349" s="12">
        <f t="shared" si="705"/>
        <v>1.0324117647058824</v>
      </c>
    </row>
    <row r="350" spans="1:25" x14ac:dyDescent="0.25">
      <c r="A350" s="14">
        <v>44707</v>
      </c>
      <c r="B350" s="12">
        <v>0.30919583333333339</v>
      </c>
      <c r="C350" s="12">
        <v>0.79157083333333322</v>
      </c>
      <c r="D350" s="12">
        <v>1.8460083333333335</v>
      </c>
      <c r="E350" s="12">
        <v>4.130045833333333</v>
      </c>
      <c r="F350" s="12">
        <v>3.9074272727272716</v>
      </c>
      <c r="G350" s="12">
        <v>0.28745714285714286</v>
      </c>
      <c r="H350" s="12">
        <v>0.88895142857142828</v>
      </c>
      <c r="I350" s="12">
        <v>1.6859449999999996</v>
      </c>
      <c r="J350" s="12">
        <v>3.5825550000000006</v>
      </c>
      <c r="K350" s="12">
        <v>1.657416666666667</v>
      </c>
      <c r="L350" s="12">
        <v>3.5448062500000002</v>
      </c>
      <c r="M350" s="12">
        <v>1.3975363636363636</v>
      </c>
      <c r="N350" s="12">
        <v>3.4778909090909091</v>
      </c>
      <c r="O350" s="12">
        <v>4.914411764705882</v>
      </c>
      <c r="P350" s="12"/>
      <c r="Q350" s="12">
        <f t="shared" ref="Q350:R350" si="706">G350-B350</f>
        <v>-2.1738690476190536E-2</v>
      </c>
      <c r="R350" s="12">
        <f t="shared" si="706"/>
        <v>9.7380595238095058E-2</v>
      </c>
      <c r="S350" s="12">
        <f t="shared" si="522"/>
        <v>-0.18859166666666649</v>
      </c>
      <c r="T350" s="12">
        <f t="shared" si="523"/>
        <v>-0.16006333333333389</v>
      </c>
      <c r="U350" s="12">
        <f t="shared" si="524"/>
        <v>-0.4484719696969699</v>
      </c>
      <c r="V350" s="12">
        <f t="shared" si="525"/>
        <v>-0.58523958333333281</v>
      </c>
      <c r="W350" s="12">
        <f t="shared" si="526"/>
        <v>-0.54749083333333237</v>
      </c>
      <c r="X350" s="12">
        <f t="shared" ref="X350:Y350" si="707">N350-E350</f>
        <v>-0.65215492424242383</v>
      </c>
      <c r="Y350" s="12">
        <f t="shared" si="707"/>
        <v>1.0069844919786104</v>
      </c>
    </row>
    <row r="351" spans="1:25" x14ac:dyDescent="0.25">
      <c r="A351" s="14">
        <v>44706</v>
      </c>
      <c r="B351" s="12">
        <v>0.29355416666666662</v>
      </c>
      <c r="C351" s="12">
        <v>0.79412083333333294</v>
      </c>
      <c r="D351" s="12">
        <v>1.9573833333333333</v>
      </c>
      <c r="E351" s="12">
        <v>4.1622500000000002</v>
      </c>
      <c r="F351" s="12">
        <v>3.8842772727272741</v>
      </c>
      <c r="G351" s="12">
        <v>0.28210571428571429</v>
      </c>
      <c r="H351" s="12">
        <v>0.88714571428571432</v>
      </c>
      <c r="I351" s="12">
        <v>1.6895800000000001</v>
      </c>
      <c r="J351" s="12">
        <v>3.5831250000000003</v>
      </c>
      <c r="K351" s="12">
        <v>1.6591777777777779</v>
      </c>
      <c r="L351" s="12">
        <v>3.5441687500000003</v>
      </c>
      <c r="M351" s="12">
        <v>1.4017363636363636</v>
      </c>
      <c r="N351" s="12">
        <v>3.4769909090909086</v>
      </c>
      <c r="O351" s="12">
        <v>4.9352117647058824</v>
      </c>
      <c r="P351" s="12"/>
      <c r="Q351" s="12">
        <f t="shared" ref="Q351:R351" si="708">G351-B351</f>
        <v>-1.1448452380952323E-2</v>
      </c>
      <c r="R351" s="12">
        <f t="shared" si="708"/>
        <v>9.3024880952381372E-2</v>
      </c>
      <c r="S351" s="12">
        <f t="shared" si="522"/>
        <v>-0.29820555555555539</v>
      </c>
      <c r="T351" s="12">
        <f t="shared" si="523"/>
        <v>-0.26780333333333317</v>
      </c>
      <c r="U351" s="12">
        <f t="shared" si="524"/>
        <v>-0.55564696969696969</v>
      </c>
      <c r="V351" s="12">
        <f t="shared" si="525"/>
        <v>-0.61808124999999992</v>
      </c>
      <c r="W351" s="12">
        <f t="shared" si="526"/>
        <v>-0.57912499999999989</v>
      </c>
      <c r="X351" s="12">
        <f t="shared" ref="X351:Y351" si="709">N351-E351</f>
        <v>-0.68525909090909165</v>
      </c>
      <c r="Y351" s="12">
        <f t="shared" si="709"/>
        <v>1.0509344919786083</v>
      </c>
    </row>
    <row r="352" spans="1:25" x14ac:dyDescent="0.25">
      <c r="A352" s="14">
        <v>44705</v>
      </c>
      <c r="B352" s="12">
        <v>0.25239999999999996</v>
      </c>
      <c r="C352" s="12">
        <v>0.78280833333333322</v>
      </c>
      <c r="D352" s="12">
        <v>1.8788124999999996</v>
      </c>
      <c r="E352" s="12">
        <v>4.1571291666666665</v>
      </c>
      <c r="F352" s="12">
        <v>3.8703454545454536</v>
      </c>
      <c r="G352" s="12">
        <v>0.27924571428571426</v>
      </c>
      <c r="H352" s="12">
        <v>0.88512857142857126</v>
      </c>
      <c r="I352" s="12">
        <v>1.6857899999999997</v>
      </c>
      <c r="J352" s="12">
        <v>3.5827500000000008</v>
      </c>
      <c r="K352" s="12">
        <v>1.6544833333333329</v>
      </c>
      <c r="L352" s="12">
        <v>3.5363625000000005</v>
      </c>
      <c r="M352" s="12">
        <v>1.4013818181818183</v>
      </c>
      <c r="N352" s="12">
        <v>3.4936272727272732</v>
      </c>
      <c r="O352" s="12">
        <v>4.9212941176470579</v>
      </c>
      <c r="P352" s="12"/>
      <c r="Q352" s="12">
        <f t="shared" ref="Q352:R352" si="710">G352-B352</f>
        <v>2.6845714285714306E-2</v>
      </c>
      <c r="R352" s="12">
        <f t="shared" si="710"/>
        <v>0.10232023809523805</v>
      </c>
      <c r="S352" s="12">
        <f t="shared" si="522"/>
        <v>-0.22432916666666669</v>
      </c>
      <c r="T352" s="12">
        <f t="shared" si="523"/>
        <v>-0.19302249999999987</v>
      </c>
      <c r="U352" s="12">
        <f t="shared" si="524"/>
        <v>-0.47743068181818127</v>
      </c>
      <c r="V352" s="12">
        <f t="shared" si="525"/>
        <v>-0.62076666666666602</v>
      </c>
      <c r="W352" s="12">
        <f t="shared" si="526"/>
        <v>-0.57437916666666577</v>
      </c>
      <c r="X352" s="12">
        <f t="shared" ref="X352:Y352" si="711">N352-E352</f>
        <v>-0.66350189393939329</v>
      </c>
      <c r="Y352" s="12">
        <f t="shared" si="711"/>
        <v>1.0509486631016043</v>
      </c>
    </row>
    <row r="353" spans="1:25" x14ac:dyDescent="0.25">
      <c r="A353" s="14">
        <v>44704</v>
      </c>
      <c r="B353" s="12">
        <v>0.27647916666666666</v>
      </c>
      <c r="C353" s="12">
        <v>0.94836666666666669</v>
      </c>
      <c r="D353" s="12">
        <v>1.9019000000000001</v>
      </c>
      <c r="E353" s="12">
        <v>4.2314249999999989</v>
      </c>
      <c r="F353" s="12">
        <v>3.8839181818181814</v>
      </c>
      <c r="G353" s="12">
        <v>0.27632000000000001</v>
      </c>
      <c r="H353" s="12">
        <v>0.88084571428571423</v>
      </c>
      <c r="I353" s="12">
        <v>1.6671550000000004</v>
      </c>
      <c r="J353" s="12">
        <v>3.5667749999999998</v>
      </c>
      <c r="K353" s="12">
        <v>1.6419388888888891</v>
      </c>
      <c r="L353" s="12">
        <v>3.5197625000000001</v>
      </c>
      <c r="M353" s="12">
        <v>1.3655090909090908</v>
      </c>
      <c r="N353" s="12">
        <v>3.4694545454545458</v>
      </c>
      <c r="O353" s="12">
        <v>4.9009588235294119</v>
      </c>
      <c r="P353" s="12"/>
      <c r="Q353" s="12">
        <f t="shared" ref="Q353:R353" si="712">G353-B353</f>
        <v>-1.5916666666665469E-4</v>
      </c>
      <c r="R353" s="12">
        <f t="shared" si="712"/>
        <v>-6.7520952380952459E-2</v>
      </c>
      <c r="S353" s="12">
        <f t="shared" si="522"/>
        <v>-0.25996111111111109</v>
      </c>
      <c r="T353" s="12">
        <f t="shared" si="523"/>
        <v>-0.23474499999999976</v>
      </c>
      <c r="U353" s="12">
        <f t="shared" si="524"/>
        <v>-0.53639090909090936</v>
      </c>
      <c r="V353" s="12">
        <f t="shared" si="525"/>
        <v>-0.71166249999999875</v>
      </c>
      <c r="W353" s="12">
        <f t="shared" si="526"/>
        <v>-0.66464999999999907</v>
      </c>
      <c r="X353" s="12">
        <f t="shared" ref="X353:Y353" si="713">N353-E353</f>
        <v>-0.76197045454545309</v>
      </c>
      <c r="Y353" s="12">
        <f t="shared" si="713"/>
        <v>1.0170406417112305</v>
      </c>
    </row>
    <row r="354" spans="1:25" x14ac:dyDescent="0.25">
      <c r="A354" s="14">
        <v>44701</v>
      </c>
      <c r="B354" s="12">
        <v>0.32818333333333333</v>
      </c>
      <c r="C354" s="12">
        <v>0.82074166666666659</v>
      </c>
      <c r="D354" s="12">
        <v>1.9172458333333335</v>
      </c>
      <c r="E354" s="12">
        <v>4.191370833333333</v>
      </c>
      <c r="F354" s="12">
        <v>3.9051090909090904</v>
      </c>
      <c r="G354" s="12">
        <v>0.26738571428571428</v>
      </c>
      <c r="H354" s="12">
        <v>0.87189428571428573</v>
      </c>
      <c r="I354" s="12">
        <v>1.6466350000000003</v>
      </c>
      <c r="J354" s="12">
        <v>3.5521450000000003</v>
      </c>
      <c r="K354" s="12">
        <v>1.624638888888889</v>
      </c>
      <c r="L354" s="12">
        <v>3.5043812500000002</v>
      </c>
      <c r="M354" s="12">
        <v>1.3406545454545455</v>
      </c>
      <c r="N354" s="12">
        <v>3.4556636363636368</v>
      </c>
      <c r="O354" s="12">
        <v>5.0947352941176467</v>
      </c>
      <c r="P354" s="12"/>
      <c r="Q354" s="12">
        <f t="shared" ref="Q354:R354" si="714">G354-B354</f>
        <v>-6.0797619047619045E-2</v>
      </c>
      <c r="R354" s="12">
        <f t="shared" si="714"/>
        <v>5.1152619047619141E-2</v>
      </c>
      <c r="S354" s="12">
        <f t="shared" si="522"/>
        <v>-0.29260694444444457</v>
      </c>
      <c r="T354" s="12">
        <f t="shared" si="523"/>
        <v>-0.27061083333333324</v>
      </c>
      <c r="U354" s="12">
        <f t="shared" si="524"/>
        <v>-0.57659128787878799</v>
      </c>
      <c r="V354" s="12">
        <f t="shared" si="525"/>
        <v>-0.68698958333333282</v>
      </c>
      <c r="W354" s="12">
        <f t="shared" si="526"/>
        <v>-0.63922583333333272</v>
      </c>
      <c r="X354" s="12">
        <f t="shared" ref="X354:Y354" si="715">N354-E354</f>
        <v>-0.73570719696969622</v>
      </c>
      <c r="Y354" s="12">
        <f t="shared" si="715"/>
        <v>1.1896262032085563</v>
      </c>
    </row>
    <row r="355" spans="1:25" x14ac:dyDescent="0.25">
      <c r="A355" s="14">
        <v>44700</v>
      </c>
      <c r="B355" s="12">
        <v>0.32658333333333334</v>
      </c>
      <c r="C355" s="12">
        <v>0.89814583333333309</v>
      </c>
      <c r="D355" s="12">
        <v>1.9972125000000001</v>
      </c>
      <c r="E355" s="12">
        <v>4.2833958333333344</v>
      </c>
      <c r="F355" s="12">
        <v>3.9472090909090904</v>
      </c>
      <c r="G355" s="12">
        <v>0.26753142857142864</v>
      </c>
      <c r="H355" s="12">
        <v>0.86885999999999974</v>
      </c>
      <c r="I355" s="12">
        <v>1.6461000000000001</v>
      </c>
      <c r="J355" s="12">
        <v>3.55383</v>
      </c>
      <c r="K355" s="12">
        <v>1.6239055555555555</v>
      </c>
      <c r="L355" s="12">
        <v>3.5039625000000001</v>
      </c>
      <c r="M355" s="12">
        <v>1.3625090909090911</v>
      </c>
      <c r="N355" s="12">
        <v>3.4882272727272725</v>
      </c>
      <c r="O355" s="12">
        <v>5.1487235294117646</v>
      </c>
      <c r="P355" s="12"/>
      <c r="Q355" s="12">
        <f t="shared" ref="Q355:R355" si="716">G355-B355</f>
        <v>-5.9051904761904694E-2</v>
      </c>
      <c r="R355" s="12">
        <f t="shared" si="716"/>
        <v>-2.9285833333333344E-2</v>
      </c>
      <c r="S355" s="12">
        <f t="shared" si="522"/>
        <v>-0.37330694444444457</v>
      </c>
      <c r="T355" s="12">
        <f t="shared" si="523"/>
        <v>-0.35111249999999994</v>
      </c>
      <c r="U355" s="12">
        <f t="shared" si="524"/>
        <v>-0.63470340909090894</v>
      </c>
      <c r="V355" s="12">
        <f t="shared" si="525"/>
        <v>-0.77943333333333431</v>
      </c>
      <c r="W355" s="12">
        <f t="shared" si="526"/>
        <v>-0.72956583333333436</v>
      </c>
      <c r="X355" s="12">
        <f t="shared" ref="X355:Y355" si="717">N355-E355</f>
        <v>-0.79516856060606189</v>
      </c>
      <c r="Y355" s="12">
        <f t="shared" si="717"/>
        <v>1.2015144385026741</v>
      </c>
    </row>
    <row r="356" spans="1:25" x14ac:dyDescent="0.25">
      <c r="A356" s="14">
        <v>44699</v>
      </c>
      <c r="B356" s="12">
        <v>0.45173750000000007</v>
      </c>
      <c r="C356" s="12">
        <v>0.85648750000000007</v>
      </c>
      <c r="D356" s="12">
        <v>1.9559374999999994</v>
      </c>
      <c r="E356" s="12">
        <v>4.2823666666666664</v>
      </c>
      <c r="F356" s="12">
        <v>3.9200545454545459</v>
      </c>
      <c r="G356" s="12">
        <v>0.26935428571428577</v>
      </c>
      <c r="H356" s="12">
        <v>0.86608857142857132</v>
      </c>
      <c r="I356" s="12">
        <v>1.64432</v>
      </c>
      <c r="J356" s="12">
        <v>3.5508350000000002</v>
      </c>
      <c r="K356" s="12">
        <v>1.6268611111111109</v>
      </c>
      <c r="L356" s="12">
        <v>3.50810625</v>
      </c>
      <c r="M356" s="12">
        <v>1.3508818181818183</v>
      </c>
      <c r="N356" s="12">
        <v>3.4775454545454552</v>
      </c>
      <c r="O356" s="12">
        <v>5.2001352941176471</v>
      </c>
      <c r="P356" s="12"/>
      <c r="Q356" s="12">
        <f t="shared" ref="Q356:R356" si="718">G356-B356</f>
        <v>-0.1823832142857143</v>
      </c>
      <c r="R356" s="12">
        <f t="shared" si="718"/>
        <v>9.6010714285712506E-3</v>
      </c>
      <c r="S356" s="12">
        <f t="shared" si="522"/>
        <v>-0.32907638888888857</v>
      </c>
      <c r="T356" s="12">
        <f t="shared" si="523"/>
        <v>-0.31161749999999944</v>
      </c>
      <c r="U356" s="12">
        <f t="shared" si="524"/>
        <v>-0.60505568181818115</v>
      </c>
      <c r="V356" s="12">
        <f t="shared" si="525"/>
        <v>-0.77426041666666645</v>
      </c>
      <c r="W356" s="12">
        <f t="shared" si="526"/>
        <v>-0.73153166666666625</v>
      </c>
      <c r="X356" s="12">
        <f t="shared" ref="X356:Y356" si="719">N356-E356</f>
        <v>-0.80482121212121127</v>
      </c>
      <c r="Y356" s="12">
        <f t="shared" si="719"/>
        <v>1.2800807486631012</v>
      </c>
    </row>
    <row r="357" spans="1:25" x14ac:dyDescent="0.25">
      <c r="A357" s="14">
        <v>44698</v>
      </c>
      <c r="B357" s="12">
        <v>0.32420833333333338</v>
      </c>
      <c r="C357" s="12">
        <v>0.80910416666666662</v>
      </c>
      <c r="D357" s="12">
        <v>1.9070958333333332</v>
      </c>
      <c r="E357" s="12">
        <v>4.1811999999999996</v>
      </c>
      <c r="F357" s="12">
        <v>3.9145681818181814</v>
      </c>
      <c r="G357" s="12">
        <v>0.26800285714285715</v>
      </c>
      <c r="H357" s="12">
        <v>0.86347999999999991</v>
      </c>
      <c r="I357" s="12">
        <v>1.6453300000000002</v>
      </c>
      <c r="J357" s="12">
        <v>3.5517999999999992</v>
      </c>
      <c r="K357" s="12">
        <v>1.6288111111111112</v>
      </c>
      <c r="L357" s="12">
        <v>3.50750625</v>
      </c>
      <c r="M357" s="12">
        <v>1.3558727272727273</v>
      </c>
      <c r="N357" s="12">
        <v>3.4898363636363636</v>
      </c>
      <c r="O357" s="12">
        <v>5.2404764705882352</v>
      </c>
      <c r="P357" s="12"/>
      <c r="Q357" s="12">
        <f t="shared" ref="Q357:R357" si="720">G357-B357</f>
        <v>-5.6205476190476222E-2</v>
      </c>
      <c r="R357" s="12">
        <f t="shared" si="720"/>
        <v>5.437583333333329E-2</v>
      </c>
      <c r="S357" s="12">
        <f t="shared" si="522"/>
        <v>-0.278284722222222</v>
      </c>
      <c r="T357" s="12">
        <f t="shared" si="523"/>
        <v>-0.26176583333333303</v>
      </c>
      <c r="U357" s="12">
        <f t="shared" si="524"/>
        <v>-0.55122310606060587</v>
      </c>
      <c r="V357" s="12">
        <f t="shared" si="525"/>
        <v>-0.67369374999999954</v>
      </c>
      <c r="W357" s="12">
        <f t="shared" si="526"/>
        <v>-0.6294000000000004</v>
      </c>
      <c r="X357" s="12">
        <f t="shared" ref="X357:Y357" si="721">N357-E357</f>
        <v>-0.69136363636363596</v>
      </c>
      <c r="Y357" s="12">
        <f t="shared" si="721"/>
        <v>1.3259082887700537</v>
      </c>
    </row>
    <row r="358" spans="1:25" x14ac:dyDescent="0.25">
      <c r="A358" s="14">
        <v>44694</v>
      </c>
      <c r="B358" s="12">
        <v>0.4041791666666667</v>
      </c>
      <c r="C358" s="12">
        <v>0.90947083333333356</v>
      </c>
      <c r="D358" s="12">
        <v>2.0498499999999997</v>
      </c>
      <c r="E358" s="12">
        <v>4.1879416666666662</v>
      </c>
      <c r="F358" s="12">
        <v>3.9595318181818189</v>
      </c>
      <c r="G358" s="12">
        <v>0.2572685714285714</v>
      </c>
      <c r="H358" s="12">
        <v>0.85577142857142852</v>
      </c>
      <c r="I358" s="12">
        <v>1.6317499999999998</v>
      </c>
      <c r="J358" s="12">
        <v>3.532719999999999</v>
      </c>
      <c r="K358" s="12">
        <v>1.6175166666666665</v>
      </c>
      <c r="L358" s="12">
        <v>3.4935624999999999</v>
      </c>
      <c r="M358" s="12">
        <v>1.3446363636363636</v>
      </c>
      <c r="N358" s="12">
        <v>3.473327272727273</v>
      </c>
      <c r="O358" s="12">
        <v>5.3154058823529411</v>
      </c>
      <c r="P358" s="12"/>
      <c r="Q358" s="12">
        <f t="shared" ref="Q358:R358" si="722">G358-B358</f>
        <v>-0.1469105952380953</v>
      </c>
      <c r="R358" s="12">
        <f t="shared" si="722"/>
        <v>-5.3699404761905045E-2</v>
      </c>
      <c r="S358" s="12">
        <f t="shared" si="522"/>
        <v>-0.43233333333333324</v>
      </c>
      <c r="T358" s="12">
        <f t="shared" si="523"/>
        <v>-0.41809999999999992</v>
      </c>
      <c r="U358" s="12">
        <f t="shared" si="524"/>
        <v>-0.7052136363636361</v>
      </c>
      <c r="V358" s="12">
        <f t="shared" si="525"/>
        <v>-0.69437916666666633</v>
      </c>
      <c r="W358" s="12">
        <f t="shared" si="526"/>
        <v>-0.65522166666666726</v>
      </c>
      <c r="X358" s="12">
        <f t="shared" ref="X358:Y358" si="723">N358-E358</f>
        <v>-0.71461439393939319</v>
      </c>
      <c r="Y358" s="12">
        <f t="shared" si="723"/>
        <v>1.3558740641711222</v>
      </c>
    </row>
    <row r="359" spans="1:25" x14ac:dyDescent="0.25">
      <c r="A359" s="14">
        <v>44693</v>
      </c>
      <c r="B359" s="12">
        <v>0.38594583333333338</v>
      </c>
      <c r="C359" s="12">
        <v>0.87678749999999983</v>
      </c>
      <c r="D359" s="12">
        <v>2.0174000000000003</v>
      </c>
      <c r="E359" s="12">
        <v>4.1547208333333332</v>
      </c>
      <c r="F359" s="12">
        <v>3.9711681818181819</v>
      </c>
      <c r="G359" s="12">
        <v>0.25663428571428576</v>
      </c>
      <c r="H359" s="12">
        <v>0.85698285714285727</v>
      </c>
      <c r="I359" s="12">
        <v>1.6493599999999997</v>
      </c>
      <c r="J359" s="12">
        <v>3.5511400000000002</v>
      </c>
      <c r="K359" s="12">
        <v>1.6361944444444445</v>
      </c>
      <c r="L359" s="12">
        <v>3.5151250000000003</v>
      </c>
      <c r="M359" s="12">
        <v>1.3804636363636364</v>
      </c>
      <c r="N359" s="12">
        <v>3.5118454545454543</v>
      </c>
      <c r="O359" s="12">
        <v>5.4166235294117655</v>
      </c>
      <c r="P359" s="12"/>
      <c r="Q359" s="12">
        <f t="shared" ref="Q359:R359" si="724">G359-B359</f>
        <v>-0.12931154761904762</v>
      </c>
      <c r="R359" s="12">
        <f t="shared" si="724"/>
        <v>-1.9804642857142563E-2</v>
      </c>
      <c r="S359" s="12">
        <f t="shared" si="522"/>
        <v>-0.3812055555555558</v>
      </c>
      <c r="T359" s="12">
        <f t="shared" si="523"/>
        <v>-0.36804000000000059</v>
      </c>
      <c r="U359" s="12">
        <f t="shared" si="524"/>
        <v>-0.63693636363636386</v>
      </c>
      <c r="V359" s="12">
        <f t="shared" si="525"/>
        <v>-0.63959583333333292</v>
      </c>
      <c r="W359" s="12">
        <f t="shared" si="526"/>
        <v>-0.60358083333333301</v>
      </c>
      <c r="X359" s="12">
        <f t="shared" ref="X359:Y359" si="725">N359-E359</f>
        <v>-0.64287537878787893</v>
      </c>
      <c r="Y359" s="12">
        <f t="shared" si="725"/>
        <v>1.4454553475935836</v>
      </c>
    </row>
    <row r="360" spans="1:25" x14ac:dyDescent="0.25">
      <c r="A360" s="14">
        <v>44692</v>
      </c>
      <c r="B360" s="12">
        <v>0.30284583333333331</v>
      </c>
      <c r="C360" s="12">
        <v>0.7709583333333333</v>
      </c>
      <c r="D360" s="12">
        <v>1.8972166666666663</v>
      </c>
      <c r="E360" s="12">
        <v>4.1019249999999996</v>
      </c>
      <c r="F360" s="12">
        <v>3.8574909090909091</v>
      </c>
      <c r="G360" s="12">
        <v>0.25501714285714278</v>
      </c>
      <c r="H360" s="12">
        <v>0.85406571428571443</v>
      </c>
      <c r="I360" s="12">
        <v>1.6587449999999997</v>
      </c>
      <c r="J360" s="12">
        <v>3.5574249999999998</v>
      </c>
      <c r="K360" s="12">
        <v>1.6504888888888891</v>
      </c>
      <c r="L360" s="12">
        <v>3.5259</v>
      </c>
      <c r="M360" s="12">
        <v>1.3912454545454545</v>
      </c>
      <c r="N360" s="12">
        <v>3.5189999999999997</v>
      </c>
      <c r="O360" s="12">
        <v>5.4813823529411767</v>
      </c>
      <c r="P360" s="12"/>
      <c r="Q360" s="12">
        <f t="shared" ref="Q360:R360" si="726">G360-B360</f>
        <v>-4.7828690476190538E-2</v>
      </c>
      <c r="R360" s="12">
        <f t="shared" si="726"/>
        <v>8.3107380952381127E-2</v>
      </c>
      <c r="S360" s="12">
        <f t="shared" si="522"/>
        <v>-0.24672777777777721</v>
      </c>
      <c r="T360" s="12">
        <f t="shared" si="523"/>
        <v>-0.23847166666666664</v>
      </c>
      <c r="U360" s="12">
        <f t="shared" si="524"/>
        <v>-0.50597121212121188</v>
      </c>
      <c r="V360" s="12">
        <f t="shared" si="525"/>
        <v>-0.57602499999999957</v>
      </c>
      <c r="W360" s="12">
        <f t="shared" si="526"/>
        <v>-0.54449999999999976</v>
      </c>
      <c r="X360" s="12">
        <f t="shared" ref="X360:Y360" si="727">N360-E360</f>
        <v>-0.58292499999999992</v>
      </c>
      <c r="Y360" s="12">
        <f t="shared" si="727"/>
        <v>1.6238914438502676</v>
      </c>
    </row>
    <row r="361" spans="1:25" x14ac:dyDescent="0.25">
      <c r="A361" s="14">
        <v>44691</v>
      </c>
      <c r="B361" s="12">
        <v>0.43627499999999997</v>
      </c>
      <c r="C361" s="12">
        <v>0.94845833333333307</v>
      </c>
      <c r="D361" s="12">
        <v>1.9383541666666666</v>
      </c>
      <c r="E361" s="12">
        <v>4.1898875000000002</v>
      </c>
      <c r="F361" s="12">
        <v>3.8727454545454547</v>
      </c>
      <c r="G361" s="12">
        <v>0.25580285714285722</v>
      </c>
      <c r="H361" s="12">
        <v>0.85405428571428577</v>
      </c>
      <c r="I361" s="12">
        <v>1.678885</v>
      </c>
      <c r="J361" s="12">
        <v>3.5811999999999999</v>
      </c>
      <c r="K361" s="12">
        <v>1.6679166666666669</v>
      </c>
      <c r="L361" s="12">
        <v>3.5455062499999999</v>
      </c>
      <c r="M361" s="12">
        <v>1.4002272727272727</v>
      </c>
      <c r="N361" s="12">
        <v>3.533254545454545</v>
      </c>
      <c r="O361" s="12">
        <v>5.3352411764705883</v>
      </c>
      <c r="P361" s="12"/>
      <c r="Q361" s="12">
        <f t="shared" ref="Q361:R361" si="728">G361-B361</f>
        <v>-0.18047214285714275</v>
      </c>
      <c r="R361" s="12">
        <f t="shared" si="728"/>
        <v>-9.4404047619047304E-2</v>
      </c>
      <c r="S361" s="12">
        <f t="shared" si="522"/>
        <v>-0.27043749999999966</v>
      </c>
      <c r="T361" s="12">
        <f t="shared" si="523"/>
        <v>-0.25946916666666664</v>
      </c>
      <c r="U361" s="12">
        <f t="shared" si="524"/>
        <v>-0.53812689393939395</v>
      </c>
      <c r="V361" s="12">
        <f t="shared" si="525"/>
        <v>-0.64438125000000035</v>
      </c>
      <c r="W361" s="12">
        <f t="shared" si="526"/>
        <v>-0.60868750000000027</v>
      </c>
      <c r="X361" s="12">
        <f t="shared" ref="X361:Y361" si="729">N361-E361</f>
        <v>-0.65663295454545523</v>
      </c>
      <c r="Y361" s="12">
        <f t="shared" si="729"/>
        <v>1.4624957219251336</v>
      </c>
    </row>
    <row r="362" spans="1:25" x14ac:dyDescent="0.25">
      <c r="A362" s="15">
        <v>44690</v>
      </c>
      <c r="B362" s="12">
        <v>0.43602916666666663</v>
      </c>
      <c r="C362" s="12">
        <v>0.96296666666666653</v>
      </c>
      <c r="D362" s="12">
        <v>2.0149208333333326</v>
      </c>
      <c r="E362" s="12">
        <v>4.1426083333333343</v>
      </c>
      <c r="F362" s="12">
        <v>3.8701863636363636</v>
      </c>
      <c r="G362" s="12">
        <v>0.25573428571428569</v>
      </c>
      <c r="H362" s="12">
        <v>0.8612657142857143</v>
      </c>
      <c r="I362" s="12">
        <v>1.6741250000000001</v>
      </c>
      <c r="J362" s="12">
        <v>3.5637599999999998</v>
      </c>
      <c r="K362" s="12">
        <v>1.6672722222222223</v>
      </c>
      <c r="L362" s="12">
        <v>3.5346250000000006</v>
      </c>
      <c r="M362" s="12">
        <v>1.3721636363636363</v>
      </c>
      <c r="N362" s="12">
        <v>3.515290909090909</v>
      </c>
      <c r="O362" s="12">
        <v>5.2916117647058831</v>
      </c>
      <c r="P362" s="12"/>
      <c r="Q362" s="12">
        <f t="shared" ref="Q362:R362" si="730">G362-B362</f>
        <v>-0.18029488095238094</v>
      </c>
      <c r="R362" s="12">
        <f t="shared" si="730"/>
        <v>-0.10170095238095223</v>
      </c>
      <c r="S362" s="12">
        <f t="shared" si="522"/>
        <v>-0.34764861111111034</v>
      </c>
      <c r="T362" s="12">
        <f t="shared" si="523"/>
        <v>-0.34079583333333252</v>
      </c>
      <c r="U362" s="12">
        <f t="shared" si="524"/>
        <v>-0.64275719696969635</v>
      </c>
      <c r="V362" s="12">
        <f t="shared" si="525"/>
        <v>-0.60798333333333376</v>
      </c>
      <c r="W362" s="12">
        <f t="shared" si="526"/>
        <v>-0.57884833333333452</v>
      </c>
      <c r="X362" s="12">
        <f t="shared" ref="X362:Y362" si="731">N362-E362</f>
        <v>-0.62731742424242531</v>
      </c>
      <c r="Y362" s="12">
        <f t="shared" si="731"/>
        <v>1.4214254010695195</v>
      </c>
    </row>
    <row r="363" spans="1:25" x14ac:dyDescent="0.25">
      <c r="A363" s="15">
        <v>44687</v>
      </c>
      <c r="B363" s="12">
        <v>0.29836249999999997</v>
      </c>
      <c r="C363" s="12">
        <v>0.88635416666666667</v>
      </c>
      <c r="D363" s="12">
        <v>1.8983708333333338</v>
      </c>
      <c r="E363" s="12">
        <v>4.1560041666666665</v>
      </c>
      <c r="F363" s="12">
        <v>3.9496818181818187</v>
      </c>
      <c r="G363" s="12">
        <v>0.23997142857142864</v>
      </c>
      <c r="H363" s="12">
        <v>0.8588742857142857</v>
      </c>
      <c r="I363" s="12">
        <v>1.7123150000000003</v>
      </c>
      <c r="J363" s="12">
        <v>3.5669300000000006</v>
      </c>
      <c r="K363" s="12">
        <v>1.6964111111111111</v>
      </c>
      <c r="L363" s="12">
        <v>3.5344999999999995</v>
      </c>
      <c r="M363" s="12">
        <v>1.4458</v>
      </c>
      <c r="N363" s="12">
        <v>3.5293727272727278</v>
      </c>
      <c r="O363" s="12">
        <v>5.3712941176470599</v>
      </c>
      <c r="P363" s="12"/>
      <c r="Q363" s="12">
        <f t="shared" ref="Q363:R363" si="732">G363-B363</f>
        <v>-5.8391071428571334E-2</v>
      </c>
      <c r="R363" s="12">
        <f t="shared" si="732"/>
        <v>-2.7479880952380964E-2</v>
      </c>
      <c r="S363" s="12">
        <f t="shared" si="522"/>
        <v>-0.20195972222222269</v>
      </c>
      <c r="T363" s="12">
        <f t="shared" si="523"/>
        <v>-0.18605583333333353</v>
      </c>
      <c r="U363" s="12">
        <f t="shared" si="524"/>
        <v>-0.45257083333333381</v>
      </c>
      <c r="V363" s="12">
        <f t="shared" si="525"/>
        <v>-0.62150416666666697</v>
      </c>
      <c r="W363" s="12">
        <f t="shared" si="526"/>
        <v>-0.5890741666666659</v>
      </c>
      <c r="X363" s="12">
        <f t="shared" ref="X363:Y363" si="733">N363-E363</f>
        <v>-0.62663143939393873</v>
      </c>
      <c r="Y363" s="12">
        <f t="shared" si="733"/>
        <v>1.4216122994652411</v>
      </c>
    </row>
    <row r="364" spans="1:25" x14ac:dyDescent="0.25">
      <c r="A364" s="15">
        <v>44686</v>
      </c>
      <c r="B364" s="12">
        <v>0.31852916666666664</v>
      </c>
      <c r="C364" s="12">
        <v>0.89512500000000006</v>
      </c>
      <c r="D364" s="12">
        <v>1.9076416666666667</v>
      </c>
      <c r="E364" s="12">
        <v>4.2103541666666668</v>
      </c>
      <c r="F364" s="12">
        <v>3.9149409090909093</v>
      </c>
      <c r="G364" s="12">
        <v>0.23879999999999996</v>
      </c>
      <c r="H364" s="12">
        <v>0.85671428571428576</v>
      </c>
      <c r="I364" s="12">
        <v>1.7328600000000001</v>
      </c>
      <c r="J364" s="12">
        <v>3.5995894736842104</v>
      </c>
      <c r="K364" s="12">
        <v>1.7169444444444444</v>
      </c>
      <c r="L364" s="12">
        <v>3.5582749999999996</v>
      </c>
      <c r="M364" s="12">
        <v>1.5000090909090908</v>
      </c>
      <c r="N364" s="12">
        <v>3.5880545454545456</v>
      </c>
      <c r="O364" s="12">
        <v>5.5677058823529411</v>
      </c>
      <c r="P364" s="12"/>
      <c r="Q364" s="12">
        <f t="shared" ref="Q364:R364" si="734">G364-B364</f>
        <v>-7.9729166666666684E-2</v>
      </c>
      <c r="R364" s="12">
        <f t="shared" si="734"/>
        <v>-3.8410714285714298E-2</v>
      </c>
      <c r="S364" s="12">
        <f t="shared" si="522"/>
        <v>-0.1906972222222223</v>
      </c>
      <c r="T364" s="12">
        <f t="shared" si="523"/>
        <v>-0.17478166666666661</v>
      </c>
      <c r="U364" s="12">
        <f t="shared" si="524"/>
        <v>-0.40763257575757583</v>
      </c>
      <c r="V364" s="12">
        <f t="shared" si="525"/>
        <v>-0.65207916666666721</v>
      </c>
      <c r="W364" s="12">
        <f t="shared" si="526"/>
        <v>-0.61076469298245639</v>
      </c>
      <c r="X364" s="12">
        <f t="shared" ref="X364:Y364" si="735">N364-E364</f>
        <v>-0.62229962121212123</v>
      </c>
      <c r="Y364" s="12">
        <f t="shared" si="735"/>
        <v>1.6527649732620318</v>
      </c>
    </row>
    <row r="365" spans="1:25" x14ac:dyDescent="0.25">
      <c r="A365" s="15">
        <v>44685</v>
      </c>
      <c r="B365" s="12">
        <v>0.35905000000000004</v>
      </c>
      <c r="C365" s="12">
        <v>0.91464166666666669</v>
      </c>
      <c r="D365" s="12">
        <v>1.9276291666666667</v>
      </c>
      <c r="E365" s="12">
        <v>4.1673749999999989</v>
      </c>
      <c r="F365" s="12">
        <v>3.9328181818181807</v>
      </c>
      <c r="G365" s="12">
        <v>0.25757714285714278</v>
      </c>
      <c r="H365" s="12">
        <v>0.87408285714285716</v>
      </c>
      <c r="I365" s="12">
        <v>1.8045549999999999</v>
      </c>
      <c r="J365" s="12">
        <v>3.6749315789473678</v>
      </c>
      <c r="K365" s="12">
        <v>1.7929777777777778</v>
      </c>
      <c r="L365" s="12">
        <v>3.6425000000000001</v>
      </c>
      <c r="M365" s="12">
        <v>1.5969</v>
      </c>
      <c r="N365" s="12">
        <v>3.6963090909090908</v>
      </c>
      <c r="O365" s="12">
        <v>5.7360588235294117</v>
      </c>
      <c r="P365" s="12"/>
      <c r="Q365" s="12">
        <f t="shared" ref="Q365:R365" si="736">G365-B365</f>
        <v>-0.10147285714285725</v>
      </c>
      <c r="R365" s="12">
        <f t="shared" si="736"/>
        <v>-4.0558809523809525E-2</v>
      </c>
      <c r="S365" s="12">
        <f t="shared" si="522"/>
        <v>-0.13465138888888895</v>
      </c>
      <c r="T365" s="12">
        <f t="shared" si="523"/>
        <v>-0.12307416666666682</v>
      </c>
      <c r="U365" s="12">
        <f t="shared" si="524"/>
        <v>-0.33072916666666674</v>
      </c>
      <c r="V365" s="12">
        <f t="shared" si="525"/>
        <v>-0.52487499999999887</v>
      </c>
      <c r="W365" s="12">
        <f t="shared" si="526"/>
        <v>-0.49244342105263117</v>
      </c>
      <c r="X365" s="12">
        <f t="shared" ref="X365:Y365" si="737">N365-E365</f>
        <v>-0.47106590909090817</v>
      </c>
      <c r="Y365" s="12">
        <f t="shared" si="737"/>
        <v>1.803240641711231</v>
      </c>
    </row>
    <row r="366" spans="1:25" x14ac:dyDescent="0.25">
      <c r="A366" s="15">
        <v>44683</v>
      </c>
      <c r="B366" s="12">
        <v>0.3903833333333333</v>
      </c>
      <c r="C366" s="12">
        <v>0.99725833333333325</v>
      </c>
      <c r="D366" s="12">
        <v>2.0407083333333329</v>
      </c>
      <c r="E366" s="12">
        <v>4.1645583333333338</v>
      </c>
      <c r="F366" s="12">
        <v>3.9425227272727272</v>
      </c>
      <c r="G366" s="12">
        <v>0.29947714285714283</v>
      </c>
      <c r="H366" s="12">
        <v>0.90763142857142864</v>
      </c>
      <c r="I366" s="12">
        <v>1.9792449999999999</v>
      </c>
      <c r="J366" s="12">
        <v>3.845078947368421</v>
      </c>
      <c r="K366" s="12">
        <v>1.9739166666666668</v>
      </c>
      <c r="L366" s="12">
        <v>3.8357750000000004</v>
      </c>
      <c r="M366" s="12">
        <v>1.8874999999999995</v>
      </c>
      <c r="N366" s="12">
        <v>3.9973818181818186</v>
      </c>
      <c r="O366" s="12">
        <v>6.1421352941176481</v>
      </c>
      <c r="P366" s="12"/>
      <c r="Q366" s="12">
        <f t="shared" ref="Q366:R366" si="738">G366-B366</f>
        <v>-9.0906190476190474E-2</v>
      </c>
      <c r="R366" s="12">
        <f t="shared" si="738"/>
        <v>-8.9626904761904602E-2</v>
      </c>
      <c r="S366" s="12">
        <f t="shared" si="522"/>
        <v>-6.6791666666666138E-2</v>
      </c>
      <c r="T366" s="12">
        <f t="shared" si="523"/>
        <v>-6.1463333333332981E-2</v>
      </c>
      <c r="U366" s="12">
        <f t="shared" si="524"/>
        <v>-0.15320833333333339</v>
      </c>
      <c r="V366" s="12">
        <f t="shared" si="525"/>
        <v>-0.32878333333333343</v>
      </c>
      <c r="W366" s="12">
        <f t="shared" si="526"/>
        <v>-0.31947938596491277</v>
      </c>
      <c r="X366" s="12">
        <f t="shared" ref="X366:Y366" si="739">N366-E366</f>
        <v>-0.16717651515151521</v>
      </c>
      <c r="Y366" s="12">
        <f t="shared" si="739"/>
        <v>2.1996125668449209</v>
      </c>
    </row>
    <row r="367" spans="1:25" x14ac:dyDescent="0.25">
      <c r="A367" s="11">
        <v>44680</v>
      </c>
      <c r="B367" s="12">
        <v>0.45136249999999994</v>
      </c>
      <c r="C367" s="12">
        <v>0.94952916666666687</v>
      </c>
      <c r="D367" s="12">
        <v>1.9764124999999997</v>
      </c>
      <c r="E367" s="12">
        <v>4.1299458333333332</v>
      </c>
      <c r="F367" s="12">
        <v>3.9855727272727277</v>
      </c>
      <c r="G367" s="12">
        <v>0.31603428571428571</v>
      </c>
      <c r="H367" s="12">
        <v>0.90796571428571438</v>
      </c>
      <c r="I367" s="12">
        <v>1.9738250000000002</v>
      </c>
      <c r="J367" s="12">
        <v>3.8388999999999998</v>
      </c>
      <c r="K367" s="12">
        <v>1.9798111111111107</v>
      </c>
      <c r="L367" s="12">
        <v>3.8289124999999999</v>
      </c>
      <c r="M367" s="12">
        <v>1.8582545454545454</v>
      </c>
      <c r="N367" s="12">
        <v>4.0029727272727271</v>
      </c>
      <c r="O367" s="12">
        <v>6.1755058823529421</v>
      </c>
      <c r="P367" s="12"/>
      <c r="Q367" s="12">
        <f t="shared" ref="Q367:R367" si="740">G367-B367</f>
        <v>-0.13532821428571423</v>
      </c>
      <c r="R367" s="12">
        <f t="shared" si="740"/>
        <v>-4.1563452380952493E-2</v>
      </c>
      <c r="S367" s="12">
        <f t="shared" si="522"/>
        <v>3.3986111111110606E-3</v>
      </c>
      <c r="T367" s="12">
        <f t="shared" si="523"/>
        <v>-2.5874999999995207E-3</v>
      </c>
      <c r="U367" s="12">
        <f t="shared" si="524"/>
        <v>-0.1181579545454543</v>
      </c>
      <c r="V367" s="12">
        <f t="shared" si="525"/>
        <v>-0.30103333333333326</v>
      </c>
      <c r="W367" s="12">
        <f t="shared" si="526"/>
        <v>-0.29104583333333345</v>
      </c>
      <c r="X367" s="12">
        <f t="shared" ref="X367:Y367" si="741">N367-E367</f>
        <v>-0.12697310606060608</v>
      </c>
      <c r="Y367" s="12">
        <f t="shared" si="741"/>
        <v>2.1899331550802144</v>
      </c>
    </row>
    <row r="368" spans="1:25" x14ac:dyDescent="0.25">
      <c r="A368" s="11">
        <v>44679</v>
      </c>
      <c r="B368" s="12">
        <v>0.48859166666666659</v>
      </c>
      <c r="C368" s="12">
        <v>0.98431666666666651</v>
      </c>
      <c r="D368" s="12">
        <v>1.9786291666666669</v>
      </c>
      <c r="E368" s="12">
        <v>4.1648458333333345</v>
      </c>
      <c r="F368" s="12">
        <v>4.0526090909090904</v>
      </c>
      <c r="G368" s="12">
        <v>0.31921142857142859</v>
      </c>
      <c r="H368" s="12">
        <v>0.91138857142857155</v>
      </c>
      <c r="I368" s="12">
        <v>1.9738700000000005</v>
      </c>
      <c r="J368" s="12">
        <v>3.8472263157894733</v>
      </c>
      <c r="K368" s="12">
        <v>1.982277777777778</v>
      </c>
      <c r="L368" s="12">
        <v>3.8347312500000008</v>
      </c>
      <c r="M368" s="12">
        <v>1.837890909090909</v>
      </c>
      <c r="N368" s="12">
        <v>4.0114909090909094</v>
      </c>
      <c r="O368" s="12">
        <v>6.1783294117647074</v>
      </c>
      <c r="P368" s="12"/>
      <c r="Q368" s="12">
        <f t="shared" ref="Q368:R368" si="742">G368-B368</f>
        <v>-0.169380238095238</v>
      </c>
      <c r="R368" s="12">
        <f t="shared" si="742"/>
        <v>-7.2928095238094959E-2</v>
      </c>
      <c r="S368" s="12">
        <f t="shared" si="522"/>
        <v>3.6486111111111441E-3</v>
      </c>
      <c r="T368" s="12">
        <f t="shared" si="523"/>
        <v>-4.7591666666664256E-3</v>
      </c>
      <c r="U368" s="12">
        <f t="shared" si="524"/>
        <v>-0.14073825757575786</v>
      </c>
      <c r="V368" s="12">
        <f t="shared" si="525"/>
        <v>-0.33011458333333366</v>
      </c>
      <c r="W368" s="12">
        <f t="shared" si="526"/>
        <v>-0.3176195175438612</v>
      </c>
      <c r="X368" s="12">
        <f t="shared" ref="X368:Y368" si="743">N368-E368</f>
        <v>-0.15335492424242503</v>
      </c>
      <c r="Y368" s="12">
        <f t="shared" si="743"/>
        <v>2.125720320855617</v>
      </c>
    </row>
    <row r="369" spans="1:25" x14ac:dyDescent="0.25">
      <c r="A369" s="11">
        <v>44678</v>
      </c>
      <c r="B369" s="12">
        <v>0.38624166666666654</v>
      </c>
      <c r="C369" s="12">
        <v>0.95253333333333334</v>
      </c>
      <c r="D369" s="12">
        <v>1.9828999999999997</v>
      </c>
      <c r="E369" s="12">
        <v>4.138979166666668</v>
      </c>
      <c r="F369" s="12">
        <v>4.0141136363636365</v>
      </c>
      <c r="G369" s="12">
        <v>0.3206971428571429</v>
      </c>
      <c r="H369" s="12">
        <v>0.91459714285714289</v>
      </c>
      <c r="I369" s="12">
        <v>1.9759149999999999</v>
      </c>
      <c r="J369" s="12">
        <v>3.8605842105263153</v>
      </c>
      <c r="K369" s="12">
        <v>1.9834555555555555</v>
      </c>
      <c r="L369" s="12">
        <v>3.8489000000000004</v>
      </c>
      <c r="M369" s="12">
        <v>1.838372727272727</v>
      </c>
      <c r="N369" s="12">
        <v>4.030072727272727</v>
      </c>
      <c r="O369" s="12">
        <v>6.120758823529413</v>
      </c>
      <c r="P369" s="12"/>
      <c r="Q369" s="12">
        <f t="shared" ref="Q369:R369" si="744">G369-B369</f>
        <v>-6.5544523809523636E-2</v>
      </c>
      <c r="R369" s="12">
        <f t="shared" si="744"/>
        <v>-3.7936190476190457E-2</v>
      </c>
      <c r="S369" s="12">
        <f t="shared" si="522"/>
        <v>5.5555555555586444E-4</v>
      </c>
      <c r="T369" s="12">
        <f t="shared" si="523"/>
        <v>-6.9849999999997969E-3</v>
      </c>
      <c r="U369" s="12">
        <f t="shared" si="524"/>
        <v>-0.14452727272727262</v>
      </c>
      <c r="V369" s="12">
        <f t="shared" si="525"/>
        <v>-0.29007916666666755</v>
      </c>
      <c r="W369" s="12">
        <f t="shared" si="526"/>
        <v>-0.2783949561403527</v>
      </c>
      <c r="X369" s="12">
        <f t="shared" ref="X369:Y369" si="745">N369-E369</f>
        <v>-0.10890643939394096</v>
      </c>
      <c r="Y369" s="12">
        <f t="shared" si="745"/>
        <v>2.1066451871657765</v>
      </c>
    </row>
    <row r="370" spans="1:25" x14ac:dyDescent="0.25">
      <c r="A370" s="11">
        <v>44677</v>
      </c>
      <c r="B370" s="12">
        <v>0.43438750000000009</v>
      </c>
      <c r="C370" s="12">
        <v>0.99423750000000022</v>
      </c>
      <c r="D370" s="12">
        <v>2.0950666666666669</v>
      </c>
      <c r="E370" s="12">
        <v>4.1502625000000002</v>
      </c>
      <c r="F370" s="12">
        <v>3.9918272727272726</v>
      </c>
      <c r="G370" s="12">
        <v>0.32078285714285715</v>
      </c>
      <c r="H370" s="12">
        <v>0.91123428571428577</v>
      </c>
      <c r="I370" s="12">
        <v>1.9611499999999995</v>
      </c>
      <c r="J370" s="12">
        <v>3.8628421052631574</v>
      </c>
      <c r="K370" s="12">
        <v>1.9662388888888893</v>
      </c>
      <c r="L370" s="12">
        <v>3.8515062499999999</v>
      </c>
      <c r="M370" s="12">
        <v>1.8270000000000002</v>
      </c>
      <c r="N370" s="12">
        <v>4.047518181818182</v>
      </c>
      <c r="O370" s="12">
        <v>6.0836705882352939</v>
      </c>
      <c r="P370" s="12"/>
      <c r="Q370" s="12">
        <f t="shared" ref="Q370:R370" si="746">G370-B370</f>
        <v>-0.11360464285714295</v>
      </c>
      <c r="R370" s="12">
        <f t="shared" si="746"/>
        <v>-8.3003214285714444E-2</v>
      </c>
      <c r="S370" s="12">
        <f t="shared" si="522"/>
        <v>-0.12882777777777754</v>
      </c>
      <c r="T370" s="12">
        <f t="shared" si="523"/>
        <v>-0.13391666666666735</v>
      </c>
      <c r="U370" s="12">
        <f t="shared" si="524"/>
        <v>-0.26806666666666668</v>
      </c>
      <c r="V370" s="12">
        <f t="shared" si="525"/>
        <v>-0.29875625000000028</v>
      </c>
      <c r="W370" s="12">
        <f t="shared" si="526"/>
        <v>-0.28742039473684278</v>
      </c>
      <c r="X370" s="12">
        <f t="shared" ref="X370:Y370" si="747">N370-E370</f>
        <v>-0.10274431818181817</v>
      </c>
      <c r="Y370" s="12">
        <f t="shared" si="747"/>
        <v>2.0918433155080214</v>
      </c>
    </row>
    <row r="371" spans="1:25" x14ac:dyDescent="0.25">
      <c r="A371" s="11">
        <v>44676</v>
      </c>
      <c r="B371" s="12">
        <v>0.45774583333333335</v>
      </c>
      <c r="C371" s="12">
        <v>1.0146833333333334</v>
      </c>
      <c r="D371" s="12">
        <v>2.0809625</v>
      </c>
      <c r="E371" s="12">
        <v>4.1227708333333331</v>
      </c>
      <c r="F371" s="12">
        <v>4.002968181818181</v>
      </c>
      <c r="G371" s="12">
        <v>0.32471428571428562</v>
      </c>
      <c r="H371" s="12">
        <v>0.9151771428571428</v>
      </c>
      <c r="I371" s="12">
        <v>1.9480850000000001</v>
      </c>
      <c r="J371" s="12">
        <v>3.8710105263157892</v>
      </c>
      <c r="K371" s="12">
        <v>1.9538666666666664</v>
      </c>
      <c r="L371" s="12">
        <v>3.86421875</v>
      </c>
      <c r="M371" s="12">
        <v>1.8035000000000003</v>
      </c>
      <c r="N371" s="12">
        <v>4.0757000000000012</v>
      </c>
      <c r="O371" s="12">
        <v>6.0852529411764706</v>
      </c>
      <c r="P371" s="12"/>
      <c r="Q371" s="12">
        <f t="shared" ref="Q371:R371" si="748">G371-B371</f>
        <v>-0.13303154761904773</v>
      </c>
      <c r="R371" s="12">
        <f t="shared" si="748"/>
        <v>-9.9506190476190581E-2</v>
      </c>
      <c r="S371" s="12">
        <f t="shared" si="522"/>
        <v>-0.12709583333333363</v>
      </c>
      <c r="T371" s="12">
        <f t="shared" si="523"/>
        <v>-0.13287749999999998</v>
      </c>
      <c r="U371" s="12">
        <f t="shared" si="524"/>
        <v>-0.27746249999999972</v>
      </c>
      <c r="V371" s="12">
        <f t="shared" si="525"/>
        <v>-0.25855208333333302</v>
      </c>
      <c r="W371" s="12">
        <f t="shared" si="526"/>
        <v>-0.25176030701754382</v>
      </c>
      <c r="X371" s="12">
        <f t="shared" ref="X371:Y371" si="749">N371-E371</f>
        <v>-4.7070833333331841E-2</v>
      </c>
      <c r="Y371" s="12">
        <f t="shared" si="749"/>
        <v>2.0822847593582896</v>
      </c>
    </row>
    <row r="372" spans="1:25" x14ac:dyDescent="0.25">
      <c r="A372" s="11">
        <v>44673</v>
      </c>
      <c r="B372" s="12">
        <v>0.54419166666666652</v>
      </c>
      <c r="C372" s="12">
        <v>1.0145333333333335</v>
      </c>
      <c r="D372" s="12">
        <v>2.1220458333333339</v>
      </c>
      <c r="E372" s="12">
        <v>4.152520833333333</v>
      </c>
      <c r="F372" s="12">
        <v>4.0769454545454549</v>
      </c>
      <c r="G372" s="12">
        <v>0.32456857142857137</v>
      </c>
      <c r="H372" s="12">
        <v>0.91527999999999987</v>
      </c>
      <c r="I372" s="12">
        <v>1.9335700000000002</v>
      </c>
      <c r="J372" s="12">
        <v>3.8712052631578944</v>
      </c>
      <c r="K372" s="12">
        <v>1.9399222222222225</v>
      </c>
      <c r="L372" s="12">
        <v>3.86174375</v>
      </c>
      <c r="M372" s="12">
        <v>1.7741909090909092</v>
      </c>
      <c r="N372" s="12">
        <v>4.0677454545454541</v>
      </c>
      <c r="O372" s="12">
        <v>5.8986705882352943</v>
      </c>
      <c r="P372" s="12"/>
      <c r="Q372" s="12">
        <f t="shared" ref="Q372:R372" si="750">G372-B372</f>
        <v>-0.21962309523809515</v>
      </c>
      <c r="R372" s="12">
        <f t="shared" si="750"/>
        <v>-9.9253333333333638E-2</v>
      </c>
      <c r="S372" s="12">
        <f t="shared" si="522"/>
        <v>-0.18212361111111131</v>
      </c>
      <c r="T372" s="12">
        <f t="shared" si="523"/>
        <v>-0.18847583333333362</v>
      </c>
      <c r="U372" s="12">
        <f t="shared" si="524"/>
        <v>-0.3478549242424247</v>
      </c>
      <c r="V372" s="12">
        <f t="shared" si="525"/>
        <v>-0.29077708333333296</v>
      </c>
      <c r="W372" s="12">
        <f t="shared" si="526"/>
        <v>-0.28131557017543862</v>
      </c>
      <c r="X372" s="12">
        <f t="shared" ref="X372:Y372" si="751">N372-E372</f>
        <v>-8.4775378787878886E-2</v>
      </c>
      <c r="Y372" s="12">
        <f t="shared" si="751"/>
        <v>1.8217251336898395</v>
      </c>
    </row>
    <row r="373" spans="1:25" x14ac:dyDescent="0.25">
      <c r="A373" s="11">
        <v>44672</v>
      </c>
      <c r="B373" s="12">
        <v>0.40567083333333337</v>
      </c>
      <c r="C373" s="12">
        <v>0.89503333333333313</v>
      </c>
      <c r="D373" s="12">
        <v>2.0557874999999997</v>
      </c>
      <c r="E373" s="12">
        <v>4.0184708333333328</v>
      </c>
      <c r="F373" s="12">
        <v>3.9724227272727264</v>
      </c>
      <c r="G373" s="12">
        <v>0.32732857142857147</v>
      </c>
      <c r="H373" s="12">
        <v>0.91937142857142873</v>
      </c>
      <c r="I373" s="12">
        <v>1.931605</v>
      </c>
      <c r="J373" s="12">
        <v>3.8793052631578946</v>
      </c>
      <c r="K373" s="12">
        <v>1.9412055555555554</v>
      </c>
      <c r="L373" s="12">
        <v>3.8746062500000003</v>
      </c>
      <c r="M373" s="12">
        <v>1.7670818181818178</v>
      </c>
      <c r="N373" s="12">
        <v>4.0762545454545451</v>
      </c>
      <c r="O373" s="12">
        <v>5.9461411764705874</v>
      </c>
      <c r="P373" s="12"/>
      <c r="Q373" s="12">
        <f t="shared" ref="Q373:R373" si="752">G373-B373</f>
        <v>-7.8342261904761901E-2</v>
      </c>
      <c r="R373" s="12">
        <f t="shared" si="752"/>
        <v>2.4338095238095603E-2</v>
      </c>
      <c r="S373" s="12">
        <f t="shared" si="522"/>
        <v>-0.11458194444444425</v>
      </c>
      <c r="T373" s="12">
        <f t="shared" si="523"/>
        <v>-0.12418249999999964</v>
      </c>
      <c r="U373" s="12">
        <f t="shared" si="524"/>
        <v>-0.2887056818181819</v>
      </c>
      <c r="V373" s="12">
        <f t="shared" si="525"/>
        <v>-0.14386458333333252</v>
      </c>
      <c r="W373" s="12">
        <f t="shared" si="526"/>
        <v>-0.13916557017543818</v>
      </c>
      <c r="X373" s="12">
        <f t="shared" ref="X373:Y373" si="753">N373-E373</f>
        <v>5.7783712121212361E-2</v>
      </c>
      <c r="Y373" s="12">
        <f t="shared" si="753"/>
        <v>1.973718449197861</v>
      </c>
    </row>
    <row r="374" spans="1:25" x14ac:dyDescent="0.25">
      <c r="A374" s="11">
        <v>44671</v>
      </c>
      <c r="B374" s="12">
        <v>0.34276666666666661</v>
      </c>
      <c r="C374" s="12">
        <v>1.0685208333333334</v>
      </c>
      <c r="D374" s="12">
        <v>2.1112541666666664</v>
      </c>
      <c r="E374" s="12">
        <v>4.039108333333334</v>
      </c>
      <c r="F374" s="12">
        <v>4.006554545454545</v>
      </c>
      <c r="G374" s="12">
        <v>0.32529142857142856</v>
      </c>
      <c r="H374" s="12">
        <v>0.91777142857142857</v>
      </c>
      <c r="I374" s="12">
        <v>1.9172550000000002</v>
      </c>
      <c r="J374" s="12">
        <v>3.8687631578947368</v>
      </c>
      <c r="K374" s="12">
        <v>1.9250166666666668</v>
      </c>
      <c r="L374" s="12">
        <v>3.8644437500000004</v>
      </c>
      <c r="M374" s="12">
        <v>1.7600272727272726</v>
      </c>
      <c r="N374" s="12">
        <v>4.0700090909090907</v>
      </c>
      <c r="O374" s="12">
        <v>5.9968588235294122</v>
      </c>
      <c r="P374" s="12"/>
      <c r="Q374" s="12">
        <f t="shared" ref="Q374:R374" si="754">G374-B374</f>
        <v>-1.7475238095238044E-2</v>
      </c>
      <c r="R374" s="12">
        <f t="shared" si="754"/>
        <v>-0.15074940476190479</v>
      </c>
      <c r="S374" s="12">
        <f t="shared" si="522"/>
        <v>-0.18623749999999961</v>
      </c>
      <c r="T374" s="12">
        <f t="shared" si="523"/>
        <v>-0.19399916666666628</v>
      </c>
      <c r="U374" s="12">
        <f t="shared" si="524"/>
        <v>-0.35122689393939388</v>
      </c>
      <c r="V374" s="12">
        <f t="shared" si="525"/>
        <v>-0.17466458333333357</v>
      </c>
      <c r="W374" s="12">
        <f t="shared" si="526"/>
        <v>-0.17034517543859717</v>
      </c>
      <c r="X374" s="12">
        <f t="shared" ref="X374:Y374" si="755">N374-E374</f>
        <v>3.0900757575756721E-2</v>
      </c>
      <c r="Y374" s="12">
        <f t="shared" si="755"/>
        <v>1.9903042780748672</v>
      </c>
    </row>
    <row r="375" spans="1:25" x14ac:dyDescent="0.25">
      <c r="A375" s="11">
        <v>44670</v>
      </c>
      <c r="B375" s="12">
        <v>0.4192375000000001</v>
      </c>
      <c r="C375" s="12">
        <v>1.1195083333333333</v>
      </c>
      <c r="D375" s="12">
        <v>2.1021458333333336</v>
      </c>
      <c r="E375" s="12">
        <v>4.1998583333333324</v>
      </c>
      <c r="F375" s="12">
        <v>4.1512090909090915</v>
      </c>
      <c r="G375" s="12">
        <v>0.32244857142857142</v>
      </c>
      <c r="H375" s="12">
        <v>0.91377428571428565</v>
      </c>
      <c r="I375" s="12">
        <v>1.8929499999999997</v>
      </c>
      <c r="J375" s="12">
        <v>3.8591736842105266</v>
      </c>
      <c r="K375" s="12">
        <v>1.9018666666666664</v>
      </c>
      <c r="L375" s="12">
        <v>3.8573687499999996</v>
      </c>
      <c r="M375" s="12">
        <v>1.7408454545454546</v>
      </c>
      <c r="N375" s="12">
        <v>4.073681818181818</v>
      </c>
      <c r="O375" s="12">
        <v>6.1598176470588237</v>
      </c>
      <c r="P375" s="12"/>
      <c r="Q375" s="12">
        <f t="shared" ref="Q375:R375" si="756">G375-B375</f>
        <v>-9.6788928571428678E-2</v>
      </c>
      <c r="R375" s="12">
        <f t="shared" si="756"/>
        <v>-0.20573404761904768</v>
      </c>
      <c r="S375" s="12">
        <f t="shared" si="522"/>
        <v>-0.20027916666666723</v>
      </c>
      <c r="T375" s="12">
        <f t="shared" si="523"/>
        <v>-0.20919583333333391</v>
      </c>
      <c r="U375" s="12">
        <f t="shared" si="524"/>
        <v>-0.36130037878787902</v>
      </c>
      <c r="V375" s="12">
        <f t="shared" si="525"/>
        <v>-0.34248958333333279</v>
      </c>
      <c r="W375" s="12">
        <f t="shared" si="526"/>
        <v>-0.34068464912280572</v>
      </c>
      <c r="X375" s="12">
        <f t="shared" ref="X375:Y375" si="757">N375-E375</f>
        <v>-0.1261765151515144</v>
      </c>
      <c r="Y375" s="12">
        <f t="shared" si="757"/>
        <v>2.0086085561497322</v>
      </c>
    </row>
    <row r="376" spans="1:25" x14ac:dyDescent="0.25">
      <c r="A376" s="11">
        <v>44669</v>
      </c>
      <c r="B376" s="12">
        <v>0.26125416666666668</v>
      </c>
      <c r="C376" s="12">
        <v>0.83024583333333346</v>
      </c>
      <c r="D376" s="12">
        <v>1.9899291666666665</v>
      </c>
      <c r="E376" s="12">
        <v>4.0302083333333325</v>
      </c>
      <c r="F376" s="12">
        <v>4.0653545454545457</v>
      </c>
      <c r="G376" s="12">
        <v>0.31841714285714284</v>
      </c>
      <c r="H376" s="12">
        <v>0.90059714285714265</v>
      </c>
      <c r="I376" s="12">
        <v>1.8749699999999994</v>
      </c>
      <c r="J376" s="12">
        <v>3.845405263157895</v>
      </c>
      <c r="K376" s="12">
        <v>1.8836166666666665</v>
      </c>
      <c r="L376" s="12">
        <v>3.8442749999999997</v>
      </c>
      <c r="M376" s="12">
        <v>1.7201454545454546</v>
      </c>
      <c r="N376" s="12">
        <v>4.0681272727272724</v>
      </c>
      <c r="O376" s="12">
        <v>6.1404764705882355</v>
      </c>
      <c r="P376" s="12"/>
      <c r="Q376" s="12">
        <f t="shared" ref="Q376:R376" si="758">G376-B376</f>
        <v>5.7162976190476167E-2</v>
      </c>
      <c r="R376" s="12">
        <f t="shared" si="758"/>
        <v>7.0351309523809191E-2</v>
      </c>
      <c r="S376" s="12">
        <f t="shared" si="522"/>
        <v>-0.10631250000000003</v>
      </c>
      <c r="T376" s="12">
        <f t="shared" si="523"/>
        <v>-0.11495916666666717</v>
      </c>
      <c r="U376" s="12">
        <f t="shared" si="524"/>
        <v>-0.26978371212121188</v>
      </c>
      <c r="V376" s="12">
        <f t="shared" si="525"/>
        <v>-0.18593333333333284</v>
      </c>
      <c r="W376" s="12">
        <f t="shared" si="526"/>
        <v>-0.18480307017543751</v>
      </c>
      <c r="X376" s="12">
        <f t="shared" ref="X376:Y376" si="759">N376-E376</f>
        <v>3.7918939393939866E-2</v>
      </c>
      <c r="Y376" s="12">
        <f t="shared" si="759"/>
        <v>2.0751219251336899</v>
      </c>
    </row>
    <row r="377" spans="1:25" x14ac:dyDescent="0.25">
      <c r="A377" s="11">
        <v>44664</v>
      </c>
      <c r="B377" s="12">
        <v>0.3429166666666667</v>
      </c>
      <c r="C377" s="12">
        <v>1.004</v>
      </c>
      <c r="D377" s="12">
        <v>2.0449125000000001</v>
      </c>
      <c r="E377" s="12">
        <v>4.1356458333333332</v>
      </c>
      <c r="F377" s="12">
        <v>4.1018681818181806</v>
      </c>
      <c r="G377" s="12">
        <v>0.32341999999999999</v>
      </c>
      <c r="H377" s="12">
        <v>0.89194571428571423</v>
      </c>
      <c r="I377" s="12">
        <v>1.84694</v>
      </c>
      <c r="J377" s="12">
        <v>3.8317947368421064</v>
      </c>
      <c r="K377" s="12">
        <v>1.8541277777777774</v>
      </c>
      <c r="L377" s="12">
        <v>3.8298499999999995</v>
      </c>
      <c r="M377" s="12">
        <v>1.6697545454545457</v>
      </c>
      <c r="N377" s="12">
        <v>4.0298636363636362</v>
      </c>
      <c r="O377" s="12">
        <v>6.5168294117647063</v>
      </c>
      <c r="P377" s="12"/>
      <c r="Q377" s="12">
        <f t="shared" ref="Q377:R377" si="760">G377-B377</f>
        <v>-1.9496666666666718E-2</v>
      </c>
      <c r="R377" s="12">
        <f t="shared" si="760"/>
        <v>-0.11205428571428577</v>
      </c>
      <c r="S377" s="12">
        <f t="shared" si="522"/>
        <v>-0.19078472222222276</v>
      </c>
      <c r="T377" s="12">
        <f t="shared" si="523"/>
        <v>-0.19797250000000011</v>
      </c>
      <c r="U377" s="12">
        <f t="shared" si="524"/>
        <v>-0.37515795454545442</v>
      </c>
      <c r="V377" s="12">
        <f t="shared" si="525"/>
        <v>-0.30579583333333371</v>
      </c>
      <c r="W377" s="12">
        <f t="shared" si="526"/>
        <v>-0.30385109649122688</v>
      </c>
      <c r="X377" s="12">
        <f t="shared" ref="X377:Y377" si="761">N377-E377</f>
        <v>-0.10578219696969704</v>
      </c>
      <c r="Y377" s="12">
        <f t="shared" si="761"/>
        <v>2.4149612299465257</v>
      </c>
    </row>
    <row r="378" spans="1:25" x14ac:dyDescent="0.25">
      <c r="A378" s="11">
        <v>44663</v>
      </c>
      <c r="B378" s="12">
        <v>0.32873333333333327</v>
      </c>
      <c r="C378" s="12">
        <v>0.97233333333333327</v>
      </c>
      <c r="D378" s="12">
        <v>2.0326874999999998</v>
      </c>
      <c r="E378" s="12">
        <v>4.0826916666666664</v>
      </c>
      <c r="F378" s="12">
        <v>4.0058772727272736</v>
      </c>
      <c r="G378" s="12">
        <v>0.32544857142857148</v>
      </c>
      <c r="H378" s="12">
        <v>0.89481428571428567</v>
      </c>
      <c r="I378" s="12">
        <v>1.8756800000000002</v>
      </c>
      <c r="J378" s="12">
        <v>3.8541473684210521</v>
      </c>
      <c r="K378" s="12">
        <v>1.8833111111111114</v>
      </c>
      <c r="L378" s="12">
        <v>3.8577250000000003</v>
      </c>
      <c r="M378" s="12">
        <v>1.7324454545454548</v>
      </c>
      <c r="N378" s="12">
        <v>4.0790636363636361</v>
      </c>
      <c r="O378" s="12">
        <v>6.6090000000000009</v>
      </c>
      <c r="P378" s="12"/>
      <c r="Q378" s="12">
        <f t="shared" ref="Q378:R378" si="762">G378-B378</f>
        <v>-3.2847619047617904E-3</v>
      </c>
      <c r="R378" s="12">
        <f t="shared" si="762"/>
        <v>-7.7519047619047599E-2</v>
      </c>
      <c r="S378" s="12">
        <f t="shared" si="522"/>
        <v>-0.14937638888888838</v>
      </c>
      <c r="T378" s="12">
        <f t="shared" si="523"/>
        <v>-0.15700749999999952</v>
      </c>
      <c r="U378" s="12">
        <f t="shared" si="524"/>
        <v>-0.30024204545454491</v>
      </c>
      <c r="V378" s="12">
        <f t="shared" si="525"/>
        <v>-0.22496666666666609</v>
      </c>
      <c r="W378" s="12">
        <f t="shared" si="526"/>
        <v>-0.22854429824561429</v>
      </c>
      <c r="X378" s="12">
        <f t="shared" ref="X378:Y378" si="763">N378-E378</f>
        <v>-3.6280303030302719E-3</v>
      </c>
      <c r="Y378" s="12">
        <f t="shared" si="763"/>
        <v>2.6031227272727273</v>
      </c>
    </row>
    <row r="379" spans="1:25" x14ac:dyDescent="0.25">
      <c r="A379" s="11">
        <v>44662</v>
      </c>
      <c r="B379" s="12">
        <v>0.30733749999999993</v>
      </c>
      <c r="C379" s="12">
        <v>0.94080416666666677</v>
      </c>
      <c r="D379" s="12">
        <v>2.0165083333333338</v>
      </c>
      <c r="E379" s="12">
        <v>4.212766666666667</v>
      </c>
      <c r="F379" s="12">
        <v>3.994704545454546</v>
      </c>
      <c r="G379" s="12">
        <v>0.32460857142857147</v>
      </c>
      <c r="H379" s="12">
        <v>0.89566571428571429</v>
      </c>
      <c r="I379" s="12">
        <v>1.88123</v>
      </c>
      <c r="J379" s="12">
        <v>3.8483000000000001</v>
      </c>
      <c r="K379" s="12">
        <v>1.8815333333333331</v>
      </c>
      <c r="L379" s="12">
        <v>3.8393937500000002</v>
      </c>
      <c r="M379" s="12">
        <v>1.7496454545454545</v>
      </c>
      <c r="N379" s="12">
        <v>4.0747090909090904</v>
      </c>
      <c r="O379" s="12">
        <v>6.6267117647058829</v>
      </c>
      <c r="P379" s="12"/>
      <c r="Q379" s="12">
        <f t="shared" ref="Q379:R379" si="764">G379-B379</f>
        <v>1.7271071428571538E-2</v>
      </c>
      <c r="R379" s="12">
        <f t="shared" si="764"/>
        <v>-4.5138452380952487E-2</v>
      </c>
      <c r="S379" s="12">
        <f t="shared" si="522"/>
        <v>-0.13497500000000073</v>
      </c>
      <c r="T379" s="12">
        <f t="shared" si="523"/>
        <v>-0.13527833333333383</v>
      </c>
      <c r="U379" s="12">
        <f t="shared" si="524"/>
        <v>-0.26686287878787929</v>
      </c>
      <c r="V379" s="12">
        <f t="shared" si="525"/>
        <v>-0.37337291666666683</v>
      </c>
      <c r="W379" s="12">
        <f t="shared" si="526"/>
        <v>-0.36446666666666694</v>
      </c>
      <c r="X379" s="12">
        <f t="shared" ref="X379:Y379" si="765">N379-E379</f>
        <v>-0.1380575757575766</v>
      </c>
      <c r="Y379" s="12">
        <f t="shared" si="765"/>
        <v>2.6320072192513368</v>
      </c>
    </row>
    <row r="380" spans="1:25" x14ac:dyDescent="0.25">
      <c r="A380" s="13">
        <v>44659</v>
      </c>
      <c r="B380" s="12">
        <v>0.11639166666666667</v>
      </c>
      <c r="C380" s="12">
        <v>0.85624999999999984</v>
      </c>
      <c r="D380" s="12">
        <v>1.848975</v>
      </c>
      <c r="E380" s="12">
        <v>4.0962499999999995</v>
      </c>
      <c r="F380" s="12">
        <v>3.9638681818181807</v>
      </c>
      <c r="G380" s="12">
        <v>0.32398857142857146</v>
      </c>
      <c r="H380" s="12">
        <v>0.8919342857142859</v>
      </c>
      <c r="I380" s="12">
        <v>1.8958949999999999</v>
      </c>
      <c r="J380" s="12">
        <v>3.8506578947368419</v>
      </c>
      <c r="K380" s="12">
        <v>1.8972611111111111</v>
      </c>
      <c r="L380" s="12">
        <v>3.8461562499999995</v>
      </c>
      <c r="M380" s="12">
        <v>1.7963000000000002</v>
      </c>
      <c r="N380" s="12">
        <v>4.1003090909090911</v>
      </c>
      <c r="O380" s="12">
        <v>6.6715117647058815</v>
      </c>
      <c r="P380" s="12"/>
      <c r="Q380" s="12">
        <f t="shared" ref="Q380:R380" si="766">G380-B380</f>
        <v>0.20759690476190479</v>
      </c>
      <c r="R380" s="12">
        <f t="shared" si="766"/>
        <v>3.5684285714286057E-2</v>
      </c>
      <c r="S380" s="12">
        <f t="shared" si="522"/>
        <v>4.828611111111103E-2</v>
      </c>
      <c r="T380" s="12">
        <f t="shared" si="523"/>
        <v>4.6919999999999851E-2</v>
      </c>
      <c r="U380" s="12">
        <f t="shared" si="524"/>
        <v>-5.2674999999999805E-2</v>
      </c>
      <c r="V380" s="12">
        <f t="shared" si="525"/>
        <v>-0.25009375</v>
      </c>
      <c r="W380" s="12">
        <f t="shared" si="526"/>
        <v>-0.24559210526315756</v>
      </c>
      <c r="X380" s="12">
        <f t="shared" ref="X380:Y380" si="767">N380-E380</f>
        <v>4.0590909090916227E-3</v>
      </c>
      <c r="Y380" s="12">
        <f t="shared" si="767"/>
        <v>2.7076435828877008</v>
      </c>
    </row>
    <row r="381" spans="1:25" x14ac:dyDescent="0.25">
      <c r="A381" s="13">
        <v>44658</v>
      </c>
      <c r="B381" s="12">
        <v>0.14586666666666664</v>
      </c>
      <c r="C381" s="12">
        <v>0.9019250000000002</v>
      </c>
      <c r="D381" s="12">
        <v>1.9344041666666667</v>
      </c>
      <c r="E381" s="12">
        <v>4.1816125</v>
      </c>
      <c r="F381" s="12">
        <v>4.1146818181818174</v>
      </c>
      <c r="G381" s="12">
        <v>0.33482571428571445</v>
      </c>
      <c r="H381" s="12">
        <v>0.90414285714285714</v>
      </c>
      <c r="I381" s="12">
        <v>1.9570749999999997</v>
      </c>
      <c r="J381" s="12">
        <v>3.9027684210526319</v>
      </c>
      <c r="K381" s="12">
        <v>1.9672499999999999</v>
      </c>
      <c r="L381" s="12">
        <v>3.9026312500000002</v>
      </c>
      <c r="M381" s="12">
        <v>1.9002181818181818</v>
      </c>
      <c r="N381" s="12">
        <v>4.1990090909090902</v>
      </c>
      <c r="O381" s="12">
        <v>6.6538941176470585</v>
      </c>
      <c r="P381" s="12"/>
      <c r="Q381" s="12">
        <f t="shared" ref="Q381:R381" si="768">G381-B381</f>
        <v>0.1889590476190478</v>
      </c>
      <c r="R381" s="12">
        <f t="shared" si="768"/>
        <v>2.2178571428569382E-3</v>
      </c>
      <c r="S381" s="12">
        <f t="shared" si="522"/>
        <v>3.2845833333333241E-2</v>
      </c>
      <c r="T381" s="12">
        <f t="shared" si="523"/>
        <v>2.2670833333332974E-2</v>
      </c>
      <c r="U381" s="12">
        <f t="shared" si="524"/>
        <v>-3.4185984848484896E-2</v>
      </c>
      <c r="V381" s="12">
        <f t="shared" si="525"/>
        <v>-0.27898124999999974</v>
      </c>
      <c r="W381" s="12">
        <f t="shared" si="526"/>
        <v>-0.27884407894736807</v>
      </c>
      <c r="X381" s="12">
        <f t="shared" ref="X381:Y381" si="769">N381-E381</f>
        <v>1.7396590909090293E-2</v>
      </c>
      <c r="Y381" s="12">
        <f t="shared" si="769"/>
        <v>2.5392122994652411</v>
      </c>
    </row>
    <row r="382" spans="1:25" x14ac:dyDescent="0.25">
      <c r="A382" s="13">
        <v>44657</v>
      </c>
      <c r="B382" s="12">
        <v>0.1968375</v>
      </c>
      <c r="C382" s="12">
        <v>0.99133333333333307</v>
      </c>
      <c r="D382" s="12">
        <v>1.9111500000000008</v>
      </c>
      <c r="E382" s="12">
        <v>4.2542416666666663</v>
      </c>
      <c r="F382" s="12">
        <v>4.0036090909090909</v>
      </c>
      <c r="G382" s="12">
        <v>0.33464000000000005</v>
      </c>
      <c r="H382" s="12">
        <v>0.90336857142857141</v>
      </c>
      <c r="I382" s="12">
        <v>1.9536050000000003</v>
      </c>
      <c r="J382" s="12">
        <v>3.8839315789473687</v>
      </c>
      <c r="K382" s="12">
        <v>1.9625500000000002</v>
      </c>
      <c r="L382" s="12">
        <v>3.8898312500000003</v>
      </c>
      <c r="M382" s="12">
        <v>1.8989818181818179</v>
      </c>
      <c r="N382" s="12">
        <v>4.1696999999999997</v>
      </c>
      <c r="O382" s="12">
        <v>6.4586411764705876</v>
      </c>
      <c r="P382" s="12"/>
      <c r="Q382" s="12">
        <f t="shared" ref="Q382:R382" si="770">G382-B382</f>
        <v>0.13780250000000005</v>
      </c>
      <c r="R382" s="12">
        <f t="shared" si="770"/>
        <v>-8.7964761904761657E-2</v>
      </c>
      <c r="S382" s="12">
        <f t="shared" si="522"/>
        <v>5.1399999999999446E-2</v>
      </c>
      <c r="T382" s="12">
        <f t="shared" si="523"/>
        <v>4.2454999999999465E-2</v>
      </c>
      <c r="U382" s="12">
        <f t="shared" si="524"/>
        <v>-1.216818181818291E-2</v>
      </c>
      <c r="V382" s="12">
        <f t="shared" si="525"/>
        <v>-0.36441041666666596</v>
      </c>
      <c r="W382" s="12">
        <f t="shared" si="526"/>
        <v>-0.37031008771929752</v>
      </c>
      <c r="X382" s="12">
        <f t="shared" ref="X382:Y382" si="771">N382-E382</f>
        <v>-8.4541666666666515E-2</v>
      </c>
      <c r="Y382" s="12">
        <f t="shared" si="771"/>
        <v>2.4550320855614967</v>
      </c>
    </row>
    <row r="383" spans="1:25" x14ac:dyDescent="0.25">
      <c r="A383" s="13">
        <v>44656</v>
      </c>
      <c r="B383" s="12">
        <v>0.18242083333333334</v>
      </c>
      <c r="C383" s="12">
        <v>0.97505416666666678</v>
      </c>
      <c r="D383" s="12">
        <v>2.0190291666666664</v>
      </c>
      <c r="E383" s="12">
        <v>4.1886333333333337</v>
      </c>
      <c r="F383" s="12">
        <v>3.9977227272727278</v>
      </c>
      <c r="G383" s="12">
        <v>0.33330285714285718</v>
      </c>
      <c r="H383" s="12">
        <v>0.90087428571428552</v>
      </c>
      <c r="I383" s="12">
        <v>1.9406600000000005</v>
      </c>
      <c r="J383" s="12">
        <v>3.8953684210526309</v>
      </c>
      <c r="K383" s="12">
        <v>1.9472833333333337</v>
      </c>
      <c r="L383" s="12">
        <v>3.9026874999999994</v>
      </c>
      <c r="M383" s="12">
        <v>1.8820363636363637</v>
      </c>
      <c r="N383" s="12">
        <v>4.1996818181818183</v>
      </c>
      <c r="O383" s="12">
        <v>6.4717705882352945</v>
      </c>
      <c r="P383" s="12"/>
      <c r="Q383" s="12">
        <f t="shared" ref="Q383:R383" si="772">G383-B383</f>
        <v>0.15088202380952384</v>
      </c>
      <c r="R383" s="12">
        <f t="shared" si="772"/>
        <v>-7.4179880952381261E-2</v>
      </c>
      <c r="S383" s="12">
        <f t="shared" si="522"/>
        <v>-7.1745833333332731E-2</v>
      </c>
      <c r="T383" s="12">
        <f t="shared" si="523"/>
        <v>-7.8369166666665935E-2</v>
      </c>
      <c r="U383" s="12">
        <f t="shared" si="524"/>
        <v>-0.1369928030303027</v>
      </c>
      <c r="V383" s="12">
        <f t="shared" si="525"/>
        <v>-0.28594583333333423</v>
      </c>
      <c r="W383" s="12">
        <f t="shared" si="526"/>
        <v>-0.29326491228070273</v>
      </c>
      <c r="X383" s="12">
        <f t="shared" ref="X383:Y383" si="773">N383-E383</f>
        <v>1.1048484848484641E-2</v>
      </c>
      <c r="Y383" s="12">
        <f t="shared" si="773"/>
        <v>2.4740478609625667</v>
      </c>
    </row>
    <row r="384" spans="1:25" x14ac:dyDescent="0.25">
      <c r="A384" s="13">
        <v>44655</v>
      </c>
      <c r="B384" s="12">
        <v>0.15724583333333333</v>
      </c>
      <c r="C384" s="12">
        <v>0.94435833333333352</v>
      </c>
      <c r="D384" s="12">
        <v>2.0310208333333333</v>
      </c>
      <c r="E384" s="12">
        <v>4.2614625000000004</v>
      </c>
      <c r="F384" s="12">
        <v>3.9864590909090922</v>
      </c>
      <c r="G384" s="12">
        <v>0.33200857142857143</v>
      </c>
      <c r="H384" s="12">
        <v>0.90153142857142843</v>
      </c>
      <c r="I384" s="12">
        <v>1.9303300000000001</v>
      </c>
      <c r="J384" s="12">
        <v>3.8940578947368412</v>
      </c>
      <c r="K384" s="12">
        <v>1.9455833333333332</v>
      </c>
      <c r="L384" s="12">
        <v>3.9057124999999999</v>
      </c>
      <c r="M384" s="12">
        <v>1.8527636363636366</v>
      </c>
      <c r="N384" s="12">
        <v>4.211154545454546</v>
      </c>
      <c r="O384" s="12">
        <v>6.4633705882352936</v>
      </c>
      <c r="P384" s="12"/>
      <c r="Q384" s="12">
        <f t="shared" ref="Q384:R384" si="774">G384-B384</f>
        <v>0.1747627380952381</v>
      </c>
      <c r="R384" s="12">
        <f t="shared" si="774"/>
        <v>-4.2826904761905094E-2</v>
      </c>
      <c r="S384" s="12">
        <f t="shared" si="522"/>
        <v>-8.5437500000000055E-2</v>
      </c>
      <c r="T384" s="12">
        <f t="shared" si="523"/>
        <v>-0.10069083333333317</v>
      </c>
      <c r="U384" s="12">
        <f t="shared" si="524"/>
        <v>-0.17825719696969666</v>
      </c>
      <c r="V384" s="12">
        <f t="shared" si="525"/>
        <v>-0.35575000000000045</v>
      </c>
      <c r="W384" s="12">
        <f t="shared" si="526"/>
        <v>-0.36740460526315921</v>
      </c>
      <c r="X384" s="12">
        <f t="shared" ref="X384:Y384" si="775">N384-E384</f>
        <v>-5.0307954545454336E-2</v>
      </c>
      <c r="Y384" s="12">
        <f t="shared" si="775"/>
        <v>2.4769114973262014</v>
      </c>
    </row>
    <row r="385" spans="1:25" x14ac:dyDescent="0.25">
      <c r="A385" s="11">
        <v>44651</v>
      </c>
      <c r="B385" s="12">
        <v>0.10126666666666667</v>
      </c>
      <c r="C385" s="12">
        <v>0.9691791666666667</v>
      </c>
      <c r="D385" s="12">
        <v>1.9358375000000005</v>
      </c>
      <c r="E385" s="12">
        <v>4.180699999999999</v>
      </c>
      <c r="F385" s="12">
        <v>3.97029090909091</v>
      </c>
      <c r="G385" s="12">
        <v>0.31972857142857147</v>
      </c>
      <c r="H385" s="12">
        <v>0.89332285714285697</v>
      </c>
      <c r="I385" s="12">
        <v>1.9215900000000001</v>
      </c>
      <c r="J385" s="12">
        <v>3.8850526315789469</v>
      </c>
      <c r="K385" s="12">
        <v>1.9356222222222219</v>
      </c>
      <c r="L385" s="12">
        <v>3.8948687499999997</v>
      </c>
      <c r="M385" s="12">
        <v>1.8617545454545452</v>
      </c>
      <c r="N385" s="12">
        <v>4.2217909090909096</v>
      </c>
      <c r="O385" s="12">
        <v>6.4073000000000002</v>
      </c>
      <c r="P385" s="12"/>
      <c r="Q385" s="12">
        <f t="shared" ref="Q385:R385" si="776">G385-B385</f>
        <v>0.2184619047619048</v>
      </c>
      <c r="R385" s="12">
        <f t="shared" si="776"/>
        <v>-7.5856309523809728E-2</v>
      </c>
      <c r="S385" s="12">
        <f t="shared" si="522"/>
        <v>-2.1527777777863299E-4</v>
      </c>
      <c r="T385" s="12">
        <f t="shared" si="523"/>
        <v>-1.4247500000000413E-2</v>
      </c>
      <c r="U385" s="12">
        <f t="shared" si="524"/>
        <v>-7.4082954545455326E-2</v>
      </c>
      <c r="V385" s="12">
        <f t="shared" si="525"/>
        <v>-0.28583124999999932</v>
      </c>
      <c r="W385" s="12">
        <f t="shared" si="526"/>
        <v>-0.2956473684210521</v>
      </c>
      <c r="X385" s="12">
        <f t="shared" ref="X385:Y385" si="777">N385-E385</f>
        <v>4.1090909090910621E-2</v>
      </c>
      <c r="Y385" s="12">
        <f t="shared" si="777"/>
        <v>2.4370090909090902</v>
      </c>
    </row>
    <row r="386" spans="1:25" x14ac:dyDescent="0.25">
      <c r="A386" s="11">
        <v>44650</v>
      </c>
      <c r="B386" s="12">
        <v>0.13049999999999998</v>
      </c>
      <c r="C386" s="12">
        <v>0.93909166666666666</v>
      </c>
      <c r="D386" s="12">
        <v>1.9655958333333328</v>
      </c>
      <c r="E386" s="12">
        <v>4.2003916666666674</v>
      </c>
      <c r="F386" s="12">
        <v>4.0365727272727279</v>
      </c>
      <c r="G386" s="12">
        <v>0.29716571428571426</v>
      </c>
      <c r="H386" s="12">
        <v>0.88282571428571432</v>
      </c>
      <c r="I386" s="12">
        <v>1.8949450000000003</v>
      </c>
      <c r="J386" s="12">
        <v>3.8822105263157893</v>
      </c>
      <c r="K386" s="12">
        <v>1.9043166666666669</v>
      </c>
      <c r="L386" s="12">
        <v>3.8830562500000001</v>
      </c>
      <c r="M386" s="12">
        <v>1.8169363636363636</v>
      </c>
      <c r="N386" s="12">
        <v>4.2080272727272732</v>
      </c>
      <c r="O386" s="12">
        <v>6.5047411764705885</v>
      </c>
      <c r="P386" s="12"/>
      <c r="Q386" s="12">
        <f t="shared" ref="Q386:R386" si="778">G386-B386</f>
        <v>0.16666571428571428</v>
      </c>
      <c r="R386" s="12">
        <f t="shared" si="778"/>
        <v>-5.6265952380952333E-2</v>
      </c>
      <c r="S386" s="12">
        <f t="shared" si="522"/>
        <v>-6.1279166666665885E-2</v>
      </c>
      <c r="T386" s="12">
        <f t="shared" si="523"/>
        <v>-7.0650833333332441E-2</v>
      </c>
      <c r="U386" s="12">
        <f t="shared" si="524"/>
        <v>-0.14865946969696919</v>
      </c>
      <c r="V386" s="12">
        <f t="shared" si="525"/>
        <v>-0.31733541666666731</v>
      </c>
      <c r="W386" s="12">
        <f t="shared" si="526"/>
        <v>-0.31818114035087808</v>
      </c>
      <c r="X386" s="12">
        <f t="shared" ref="X386:Y386" si="779">N386-E386</f>
        <v>7.6356060606057596E-3</v>
      </c>
      <c r="Y386" s="12">
        <f t="shared" si="779"/>
        <v>2.4681684491978606</v>
      </c>
    </row>
    <row r="387" spans="1:25" x14ac:dyDescent="0.25">
      <c r="A387" s="11">
        <v>44649</v>
      </c>
      <c r="B387" s="12">
        <v>4.7008333333333339E-2</v>
      </c>
      <c r="C387" s="12">
        <v>0.88429166666666659</v>
      </c>
      <c r="D387" s="12">
        <v>1.9064125000000001</v>
      </c>
      <c r="E387" s="12">
        <v>4.1750291666666666</v>
      </c>
      <c r="F387" s="12">
        <v>4.0346818181818183</v>
      </c>
      <c r="G387" s="12">
        <v>0.28915999999999992</v>
      </c>
      <c r="H387" s="12">
        <v>0.88497142857142863</v>
      </c>
      <c r="I387" s="12">
        <v>1.8881349999999995</v>
      </c>
      <c r="J387" s="12">
        <v>3.8852789473684206</v>
      </c>
      <c r="K387" s="12">
        <v>1.8998277777777777</v>
      </c>
      <c r="L387" s="12">
        <v>3.8908187500000007</v>
      </c>
      <c r="M387" s="12">
        <v>1.8029454545454546</v>
      </c>
      <c r="N387" s="12">
        <v>4.2055272727272728</v>
      </c>
      <c r="O387" s="12">
        <v>6.4489529411764694</v>
      </c>
      <c r="P387" s="12"/>
      <c r="Q387" s="12">
        <f t="shared" ref="Q387:R387" si="780">G387-B387</f>
        <v>0.24215166666666657</v>
      </c>
      <c r="R387" s="12">
        <f t="shared" si="780"/>
        <v>6.7976190476204401E-4</v>
      </c>
      <c r="S387" s="12">
        <f t="shared" si="522"/>
        <v>-6.5847222222223944E-3</v>
      </c>
      <c r="T387" s="12">
        <f t="shared" si="523"/>
        <v>-1.8277500000000613E-2</v>
      </c>
      <c r="U387" s="12">
        <f t="shared" si="524"/>
        <v>-0.10346704545454544</v>
      </c>
      <c r="V387" s="12">
        <f t="shared" si="525"/>
        <v>-0.28421041666666591</v>
      </c>
      <c r="W387" s="12">
        <f t="shared" si="526"/>
        <v>-0.28975021929824596</v>
      </c>
      <c r="X387" s="12">
        <f t="shared" ref="X387:Y387" si="781">N387-E387</f>
        <v>3.0498106060606212E-2</v>
      </c>
      <c r="Y387" s="12">
        <f t="shared" si="781"/>
        <v>2.4142711229946512</v>
      </c>
    </row>
    <row r="388" spans="1:25" x14ac:dyDescent="0.25">
      <c r="A388" s="11">
        <v>44648</v>
      </c>
      <c r="B388" s="12">
        <v>3.3970833333333332E-2</v>
      </c>
      <c r="C388" s="12">
        <v>0.90337916666666673</v>
      </c>
      <c r="D388" s="12">
        <v>1.9175208333333329</v>
      </c>
      <c r="E388" s="12">
        <v>4.1728958333333326</v>
      </c>
      <c r="F388" s="12">
        <v>4.0335090909090914</v>
      </c>
      <c r="G388" s="12">
        <v>0.2795171428571428</v>
      </c>
      <c r="H388" s="12">
        <v>0.88624571428571419</v>
      </c>
      <c r="I388" s="12">
        <v>1.8665949999999998</v>
      </c>
      <c r="J388" s="12">
        <v>3.8810684210526309</v>
      </c>
      <c r="K388" s="12">
        <v>1.8838277777777783</v>
      </c>
      <c r="L388" s="12">
        <v>3.8888499999999997</v>
      </c>
      <c r="M388" s="12">
        <v>1.7837272727272726</v>
      </c>
      <c r="N388" s="12">
        <v>4.2027363636363635</v>
      </c>
      <c r="O388" s="12">
        <v>6.4495647058823522</v>
      </c>
      <c r="P388" s="12"/>
      <c r="Q388" s="12">
        <f t="shared" ref="Q388:R388" si="782">G388-B388</f>
        <v>0.24554630952380946</v>
      </c>
      <c r="R388" s="12">
        <f t="shared" si="782"/>
        <v>-1.7133452380952541E-2</v>
      </c>
      <c r="S388" s="12">
        <f t="shared" si="522"/>
        <v>-3.3693055555554574E-2</v>
      </c>
      <c r="T388" s="12">
        <f t="shared" si="523"/>
        <v>-5.0925833333333115E-2</v>
      </c>
      <c r="U388" s="12">
        <f t="shared" si="524"/>
        <v>-0.13379356060606029</v>
      </c>
      <c r="V388" s="12">
        <f t="shared" si="525"/>
        <v>-0.28404583333333289</v>
      </c>
      <c r="W388" s="12">
        <f t="shared" si="526"/>
        <v>-0.29182741228070164</v>
      </c>
      <c r="X388" s="12">
        <f t="shared" ref="X388:Y388" si="783">N388-E388</f>
        <v>2.984053030303091E-2</v>
      </c>
      <c r="Y388" s="12">
        <f t="shared" si="783"/>
        <v>2.4160556149732608</v>
      </c>
    </row>
    <row r="389" spans="1:25" x14ac:dyDescent="0.25">
      <c r="A389" s="11">
        <v>44645</v>
      </c>
      <c r="B389" s="12">
        <v>4.1116666666666662E-2</v>
      </c>
      <c r="C389" s="12">
        <v>0.89007916666666687</v>
      </c>
      <c r="D389" s="12">
        <v>1.8630875</v>
      </c>
      <c r="E389" s="12">
        <v>4.2526750000000009</v>
      </c>
      <c r="F389" s="12">
        <v>4.2430500000000002</v>
      </c>
      <c r="G389" s="12">
        <v>0.2777257142857143</v>
      </c>
      <c r="H389" s="12">
        <v>0.88612857142857138</v>
      </c>
      <c r="I389" s="12">
        <v>1.8499399999999997</v>
      </c>
      <c r="J389" s="12">
        <v>3.8860631578947369</v>
      </c>
      <c r="K389" s="12">
        <v>1.8676777777777782</v>
      </c>
      <c r="L389" s="12">
        <v>3.8930625000000001</v>
      </c>
      <c r="M389" s="12">
        <v>1.7730909090909093</v>
      </c>
      <c r="N389" s="12">
        <v>4.2094909090909089</v>
      </c>
      <c r="O389" s="12">
        <v>7.6014176470588231</v>
      </c>
      <c r="P389" s="12"/>
      <c r="Q389" s="12">
        <f t="shared" ref="Q389:R389" si="784">G389-B389</f>
        <v>0.23660904761904764</v>
      </c>
      <c r="R389" s="12">
        <f t="shared" si="784"/>
        <v>-3.950595238095489E-3</v>
      </c>
      <c r="S389" s="12">
        <f t="shared" si="522"/>
        <v>4.5902777777782067E-3</v>
      </c>
      <c r="T389" s="12">
        <f t="shared" si="523"/>
        <v>-1.3147500000000312E-2</v>
      </c>
      <c r="U389" s="12">
        <f t="shared" si="524"/>
        <v>-8.9996590909090735E-2</v>
      </c>
      <c r="V389" s="12">
        <f t="shared" si="525"/>
        <v>-0.35961250000000078</v>
      </c>
      <c r="W389" s="12">
        <f t="shared" si="526"/>
        <v>-0.36661184210526399</v>
      </c>
      <c r="X389" s="12">
        <f t="shared" ref="X389:Y389" si="785">N389-E389</f>
        <v>-4.3184090909091921E-2</v>
      </c>
      <c r="Y389" s="12">
        <f t="shared" si="785"/>
        <v>3.3583676470588228</v>
      </c>
    </row>
    <row r="390" spans="1:25" x14ac:dyDescent="0.25">
      <c r="A390" s="11">
        <v>44644</v>
      </c>
      <c r="B390" s="12">
        <v>5.5029166666666657E-2</v>
      </c>
      <c r="C390" s="12">
        <v>0.88887083333333339</v>
      </c>
      <c r="D390" s="12">
        <v>1.8621833333333333</v>
      </c>
      <c r="E390" s="12">
        <v>4.1911124999999991</v>
      </c>
      <c r="F390" s="12">
        <v>4.1841000000000008</v>
      </c>
      <c r="G390" s="12">
        <v>0.27751428571428577</v>
      </c>
      <c r="H390" s="12">
        <v>0.88528571428571434</v>
      </c>
      <c r="I390" s="12">
        <v>1.8391249999999999</v>
      </c>
      <c r="J390" s="12">
        <v>3.8832157894736841</v>
      </c>
      <c r="K390" s="12">
        <v>1.8623000000000001</v>
      </c>
      <c r="L390" s="12">
        <v>3.8939062499999997</v>
      </c>
      <c r="M390" s="12">
        <v>1.7478636363636364</v>
      </c>
      <c r="N390" s="12">
        <v>4.2068090909090907</v>
      </c>
      <c r="O390" s="12">
        <v>7.5888058823529416</v>
      </c>
      <c r="P390" s="12"/>
      <c r="Q390" s="12">
        <f t="shared" ref="Q390:R390" si="786">G390-B390</f>
        <v>0.22248511904761911</v>
      </c>
      <c r="R390" s="12">
        <f t="shared" si="786"/>
        <v>-3.5851190476190453E-3</v>
      </c>
      <c r="S390" s="12">
        <f t="shared" si="522"/>
        <v>1.1666666666676484E-4</v>
      </c>
      <c r="T390" s="12">
        <f t="shared" si="523"/>
        <v>-2.3058333333333403E-2</v>
      </c>
      <c r="U390" s="12">
        <f t="shared" si="524"/>
        <v>-0.1143196969696969</v>
      </c>
      <c r="V390" s="12">
        <f t="shared" si="525"/>
        <v>-0.29720624999999945</v>
      </c>
      <c r="W390" s="12">
        <f t="shared" si="526"/>
        <v>-0.30789671052631506</v>
      </c>
      <c r="X390" s="12">
        <f t="shared" ref="X390:Y390" si="787">N390-E390</f>
        <v>1.569659090909159E-2</v>
      </c>
      <c r="Y390" s="12">
        <f t="shared" si="787"/>
        <v>3.4047058823529408</v>
      </c>
    </row>
    <row r="391" spans="1:25" x14ac:dyDescent="0.25">
      <c r="A391" s="11">
        <v>44643</v>
      </c>
      <c r="B391" s="12">
        <v>0.18776666666666664</v>
      </c>
      <c r="C391" s="12">
        <v>0.9164041666666668</v>
      </c>
      <c r="D391" s="12">
        <v>1.9440541666666673</v>
      </c>
      <c r="E391" s="12">
        <v>4.2665708333333328</v>
      </c>
      <c r="F391" s="12">
        <v>4.030931818181819</v>
      </c>
      <c r="G391" s="12">
        <v>0.27650285714285711</v>
      </c>
      <c r="H391" s="12">
        <v>0.88688285714285708</v>
      </c>
      <c r="I391" s="12">
        <v>1.81324</v>
      </c>
      <c r="J391" s="12">
        <v>3.8887842105263148</v>
      </c>
      <c r="K391" s="12">
        <v>1.8366444444444445</v>
      </c>
      <c r="L391" s="12">
        <v>3.89758125</v>
      </c>
      <c r="M391" s="12">
        <v>1.6985818181818182</v>
      </c>
      <c r="N391" s="12">
        <v>4.2135727272727275</v>
      </c>
      <c r="O391" s="12">
        <v>7.5763529411764692</v>
      </c>
      <c r="P391" s="12"/>
      <c r="Q391" s="12">
        <f t="shared" ref="Q391:R391" si="788">G391-B391</f>
        <v>8.8736190476190469E-2</v>
      </c>
      <c r="R391" s="12">
        <f t="shared" si="788"/>
        <v>-2.9521309523809713E-2</v>
      </c>
      <c r="S391" s="12">
        <f t="shared" si="522"/>
        <v>-0.10740972222222278</v>
      </c>
      <c r="T391" s="12">
        <f t="shared" si="523"/>
        <v>-0.13081416666666734</v>
      </c>
      <c r="U391" s="12">
        <f t="shared" si="524"/>
        <v>-0.24547234848484911</v>
      </c>
      <c r="V391" s="12">
        <f t="shared" si="525"/>
        <v>-0.36898958333333276</v>
      </c>
      <c r="W391" s="12">
        <f t="shared" si="526"/>
        <v>-0.37778662280701791</v>
      </c>
      <c r="X391" s="12">
        <f t="shared" ref="X391:Y391" si="789">N391-E391</f>
        <v>-5.2998106060605288E-2</v>
      </c>
      <c r="Y391" s="12">
        <f t="shared" si="789"/>
        <v>3.5454211229946502</v>
      </c>
    </row>
    <row r="392" spans="1:25" x14ac:dyDescent="0.25">
      <c r="A392" s="11">
        <v>44642</v>
      </c>
      <c r="B392" s="12">
        <v>5.4637499999999999E-2</v>
      </c>
      <c r="C392" s="12">
        <v>0.89727083333333335</v>
      </c>
      <c r="D392" s="12">
        <v>1.8777291666666658</v>
      </c>
      <c r="E392" s="12">
        <v>4.1749041666666669</v>
      </c>
      <c r="F392" s="12">
        <v>4.0420363636363641</v>
      </c>
      <c r="G392" s="12">
        <v>0.27870285714285714</v>
      </c>
      <c r="H392" s="12">
        <v>0.88901142857142845</v>
      </c>
      <c r="I392" s="12">
        <v>1.8067300000000004</v>
      </c>
      <c r="J392" s="12">
        <v>3.8982105263157898</v>
      </c>
      <c r="K392" s="12">
        <v>1.8272611111111112</v>
      </c>
      <c r="L392" s="12">
        <v>3.8974250000000001</v>
      </c>
      <c r="M392" s="12">
        <v>1.6873272727272728</v>
      </c>
      <c r="N392" s="12">
        <v>4.2586545454545464</v>
      </c>
      <c r="O392" s="12">
        <v>7.3098823529411767</v>
      </c>
      <c r="P392" s="12"/>
      <c r="Q392" s="12">
        <f t="shared" ref="Q392:R392" si="790">G392-B392</f>
        <v>0.22406535714285714</v>
      </c>
      <c r="R392" s="12">
        <f t="shared" si="790"/>
        <v>-8.2594047619048983E-3</v>
      </c>
      <c r="S392" s="12">
        <f t="shared" si="522"/>
        <v>-5.0468055555554558E-2</v>
      </c>
      <c r="T392" s="12">
        <f t="shared" si="523"/>
        <v>-7.0999166666665392E-2</v>
      </c>
      <c r="U392" s="12">
        <f t="shared" si="524"/>
        <v>-0.190401893939393</v>
      </c>
      <c r="V392" s="12">
        <f t="shared" si="525"/>
        <v>-0.27747916666666672</v>
      </c>
      <c r="W392" s="12">
        <f t="shared" si="526"/>
        <v>-0.27669364035087707</v>
      </c>
      <c r="X392" s="12">
        <f t="shared" ref="X392:Y392" si="791">N392-E392</f>
        <v>8.3750378787879498E-2</v>
      </c>
      <c r="Y392" s="12">
        <f t="shared" si="791"/>
        <v>3.2678459893048126</v>
      </c>
    </row>
    <row r="393" spans="1:25" x14ac:dyDescent="0.25">
      <c r="A393" s="11">
        <v>44641</v>
      </c>
      <c r="B393" s="12">
        <v>0.10215833333333331</v>
      </c>
      <c r="C393" s="12">
        <v>0.87220416666666656</v>
      </c>
      <c r="D393" s="12">
        <v>1.8606291666666666</v>
      </c>
      <c r="E393" s="12">
        <v>4.177670833333333</v>
      </c>
      <c r="F393" s="12">
        <v>4.0529409090909079</v>
      </c>
      <c r="G393" s="12">
        <v>0.2777885714285715</v>
      </c>
      <c r="H393" s="12">
        <v>0.88976285714285708</v>
      </c>
      <c r="I393" s="12">
        <v>1.8021</v>
      </c>
      <c r="J393" s="12">
        <v>3.9046421052631586</v>
      </c>
      <c r="K393" s="12">
        <v>1.8243777777777777</v>
      </c>
      <c r="L393" s="12">
        <v>3.9060000000000001</v>
      </c>
      <c r="M393" s="12">
        <v>1.6804636363636367</v>
      </c>
      <c r="N393" s="12">
        <v>4.274481818181818</v>
      </c>
      <c r="O393" s="12">
        <v>7.3305058823529423</v>
      </c>
      <c r="P393" s="12"/>
      <c r="Q393" s="12">
        <f t="shared" ref="Q393:R393" si="792">G393-B393</f>
        <v>0.1756302380952382</v>
      </c>
      <c r="R393" s="12">
        <f t="shared" si="792"/>
        <v>1.7558690476190519E-2</v>
      </c>
      <c r="S393" s="12">
        <f t="shared" si="522"/>
        <v>-3.6251388888888902E-2</v>
      </c>
      <c r="T393" s="12">
        <f t="shared" si="523"/>
        <v>-5.8529166666666521E-2</v>
      </c>
      <c r="U393" s="12">
        <f t="shared" si="524"/>
        <v>-0.18016553030302984</v>
      </c>
      <c r="V393" s="12">
        <f t="shared" si="525"/>
        <v>-0.27167083333333286</v>
      </c>
      <c r="W393" s="12">
        <f t="shared" si="526"/>
        <v>-0.27302872807017442</v>
      </c>
      <c r="X393" s="12">
        <f t="shared" ref="X393:Y393" si="793">N393-E393</f>
        <v>9.6810984848485049E-2</v>
      </c>
      <c r="Y393" s="12">
        <f t="shared" si="793"/>
        <v>3.2775649732620344</v>
      </c>
    </row>
    <row r="394" spans="1:25" x14ac:dyDescent="0.25">
      <c r="A394" s="11">
        <v>44637</v>
      </c>
      <c r="B394" s="12">
        <v>0.14357916666666667</v>
      </c>
      <c r="C394" s="12">
        <v>0.95401250000000015</v>
      </c>
      <c r="D394" s="12">
        <v>1.9071249999999997</v>
      </c>
      <c r="E394" s="12">
        <v>4.3292250000000001</v>
      </c>
      <c r="F394" s="12">
        <v>3.9747772727272728</v>
      </c>
      <c r="G394" s="12">
        <v>0.27507714285714285</v>
      </c>
      <c r="H394" s="12">
        <v>0.88554857142857146</v>
      </c>
      <c r="I394" s="12">
        <v>1.78671</v>
      </c>
      <c r="J394" s="12">
        <v>3.9192105263157897</v>
      </c>
      <c r="K394" s="12">
        <v>1.8126000000000002</v>
      </c>
      <c r="L394" s="12">
        <v>3.921749999999999</v>
      </c>
      <c r="M394" s="12">
        <v>1.6577181818181819</v>
      </c>
      <c r="N394" s="12">
        <v>4.3263181818181815</v>
      </c>
      <c r="O394" s="12">
        <v>6.9580588235294112</v>
      </c>
      <c r="P394" s="12"/>
      <c r="Q394" s="12">
        <f t="shared" ref="Q394:R394" si="794">G394-B394</f>
        <v>0.13149797619047618</v>
      </c>
      <c r="R394" s="12">
        <f t="shared" si="794"/>
        <v>-6.8463928571428689E-2</v>
      </c>
      <c r="S394" s="12">
        <f t="shared" si="522"/>
        <v>-9.4524999999999526E-2</v>
      </c>
      <c r="T394" s="12">
        <f t="shared" si="523"/>
        <v>-0.12041499999999972</v>
      </c>
      <c r="U394" s="12">
        <f t="shared" si="524"/>
        <v>-0.24940681818181787</v>
      </c>
      <c r="V394" s="12">
        <f t="shared" si="525"/>
        <v>-0.40747500000000114</v>
      </c>
      <c r="W394" s="12">
        <f t="shared" si="526"/>
        <v>-0.4100144736842104</v>
      </c>
      <c r="X394" s="12">
        <f t="shared" ref="X394:Y394" si="795">N394-E394</f>
        <v>-2.9068181818185934E-3</v>
      </c>
      <c r="Y394" s="12">
        <f t="shared" si="795"/>
        <v>2.9832815508021384</v>
      </c>
    </row>
    <row r="395" spans="1:25" x14ac:dyDescent="0.25">
      <c r="A395" s="11">
        <v>44636</v>
      </c>
      <c r="B395" s="12">
        <v>0.13737083333333333</v>
      </c>
      <c r="C395" s="12">
        <v>1.0191708333333336</v>
      </c>
      <c r="D395" s="12">
        <v>1.8448875000000002</v>
      </c>
      <c r="E395" s="12">
        <v>4.3348541666666671</v>
      </c>
      <c r="F395" s="12">
        <v>3.913540909090909</v>
      </c>
      <c r="G395" s="12">
        <v>0.27383999999999992</v>
      </c>
      <c r="H395" s="12">
        <v>0.88456571428571429</v>
      </c>
      <c r="I395" s="12">
        <v>1.7792049999999999</v>
      </c>
      <c r="J395" s="12">
        <v>3.9126473684210525</v>
      </c>
      <c r="K395" s="12">
        <v>1.8025500000000001</v>
      </c>
      <c r="L395" s="12">
        <v>3.91225625</v>
      </c>
      <c r="M395" s="12">
        <v>1.6393090909090906</v>
      </c>
      <c r="N395" s="12">
        <v>4.3210727272727274</v>
      </c>
      <c r="O395" s="12">
        <v>6.7572352941176455</v>
      </c>
      <c r="P395" s="12"/>
      <c r="Q395" s="12">
        <f t="shared" ref="Q395:R395" si="796">G395-B395</f>
        <v>0.13646916666666659</v>
      </c>
      <c r="R395" s="12">
        <f t="shared" si="796"/>
        <v>-0.13460511904761929</v>
      </c>
      <c r="S395" s="12">
        <f t="shared" si="522"/>
        <v>-4.2337500000000139E-2</v>
      </c>
      <c r="T395" s="12">
        <f t="shared" si="523"/>
        <v>-6.568250000000031E-2</v>
      </c>
      <c r="U395" s="12">
        <f t="shared" si="524"/>
        <v>-0.20557840909090963</v>
      </c>
      <c r="V395" s="12">
        <f t="shared" si="525"/>
        <v>-0.42259791666666713</v>
      </c>
      <c r="W395" s="12">
        <f t="shared" si="526"/>
        <v>-0.42220679824561458</v>
      </c>
      <c r="X395" s="12">
        <f t="shared" ref="X395:Y395" si="797">N395-E395</f>
        <v>-1.3781439393939721E-2</v>
      </c>
      <c r="Y395" s="12">
        <f t="shared" si="797"/>
        <v>2.8436943850267364</v>
      </c>
    </row>
    <row r="396" spans="1:25" x14ac:dyDescent="0.25">
      <c r="A396" s="11">
        <v>44635</v>
      </c>
      <c r="B396" s="12">
        <v>0.28473333333333328</v>
      </c>
      <c r="C396" s="12">
        <v>1.0915250000000001</v>
      </c>
      <c r="D396" s="12">
        <v>1.9894291666666668</v>
      </c>
      <c r="E396" s="12">
        <v>4.4293000000000005</v>
      </c>
      <c r="F396" s="12">
        <v>4.0358999999999998</v>
      </c>
      <c r="G396" s="12">
        <v>0.27464000000000005</v>
      </c>
      <c r="H396" s="12">
        <v>0.88055142857142887</v>
      </c>
      <c r="I396" s="12">
        <v>1.7713650000000001</v>
      </c>
      <c r="J396" s="12">
        <v>3.9066526315789472</v>
      </c>
      <c r="K396" s="12">
        <v>1.7966444444444438</v>
      </c>
      <c r="L396" s="12">
        <v>3.9077375000000005</v>
      </c>
      <c r="M396" s="12">
        <v>1.627409090909091</v>
      </c>
      <c r="N396" s="12">
        <v>4.2934454545454548</v>
      </c>
      <c r="O396" s="12">
        <v>6.7330882352941179</v>
      </c>
      <c r="P396" s="12"/>
      <c r="Q396" s="12">
        <f t="shared" ref="Q396:R396" si="798">G396-B396</f>
        <v>-1.0093333333333232E-2</v>
      </c>
      <c r="R396" s="12">
        <f t="shared" si="798"/>
        <v>-0.2109735714285712</v>
      </c>
      <c r="S396" s="12">
        <f t="shared" si="522"/>
        <v>-0.19278472222222298</v>
      </c>
      <c r="T396" s="12">
        <f t="shared" si="523"/>
        <v>-0.21806416666666673</v>
      </c>
      <c r="U396" s="12">
        <f t="shared" si="524"/>
        <v>-0.36202007575757578</v>
      </c>
      <c r="V396" s="12">
        <f t="shared" si="525"/>
        <v>-0.52156249999999993</v>
      </c>
      <c r="W396" s="12">
        <f t="shared" si="526"/>
        <v>-0.5226473684210533</v>
      </c>
      <c r="X396" s="12">
        <f t="shared" ref="X396:Y396" si="799">N396-E396</f>
        <v>-0.13585454545454567</v>
      </c>
      <c r="Y396" s="12">
        <f t="shared" si="799"/>
        <v>2.6971882352941181</v>
      </c>
    </row>
    <row r="397" spans="1:25" x14ac:dyDescent="0.25">
      <c r="A397" s="11">
        <v>44634</v>
      </c>
      <c r="B397" s="12">
        <v>0.13284583333333336</v>
      </c>
      <c r="C397" s="12">
        <v>1.0064458333333335</v>
      </c>
      <c r="D397" s="12">
        <v>1.9010458333333338</v>
      </c>
      <c r="E397" s="12">
        <v>4.2855166666666662</v>
      </c>
      <c r="F397" s="12">
        <v>3.9985636363636372</v>
      </c>
      <c r="G397" s="12">
        <v>0.27305428571428575</v>
      </c>
      <c r="H397" s="12">
        <v>0.87651142857142839</v>
      </c>
      <c r="I397" s="12">
        <v>1.7516249999999995</v>
      </c>
      <c r="J397" s="12">
        <v>3.8714526315789479</v>
      </c>
      <c r="K397" s="12">
        <v>1.780761111111111</v>
      </c>
      <c r="L397" s="12">
        <v>3.8840500000000002</v>
      </c>
      <c r="M397" s="12">
        <v>1.5924818181818183</v>
      </c>
      <c r="N397" s="12">
        <v>4.1941727272727265</v>
      </c>
      <c r="O397" s="12">
        <v>6.7020529411764711</v>
      </c>
      <c r="P397" s="12"/>
      <c r="Q397" s="12">
        <f t="shared" ref="Q397:R397" si="800">G397-B397</f>
        <v>0.14020845238095239</v>
      </c>
      <c r="R397" s="12">
        <f t="shared" si="800"/>
        <v>-0.1299344047619051</v>
      </c>
      <c r="S397" s="12">
        <f t="shared" si="522"/>
        <v>-0.12028472222222275</v>
      </c>
      <c r="T397" s="12">
        <f t="shared" si="523"/>
        <v>-0.14942083333333422</v>
      </c>
      <c r="U397" s="12">
        <f t="shared" si="524"/>
        <v>-0.30856401515151544</v>
      </c>
      <c r="V397" s="12">
        <f t="shared" si="525"/>
        <v>-0.40146666666666597</v>
      </c>
      <c r="W397" s="12">
        <f t="shared" si="526"/>
        <v>-0.41406403508771827</v>
      </c>
      <c r="X397" s="12">
        <f t="shared" ref="X397:Y397" si="801">N397-E397</f>
        <v>-9.1343939393939699E-2</v>
      </c>
      <c r="Y397" s="12">
        <f t="shared" si="801"/>
        <v>2.7034893048128339</v>
      </c>
    </row>
    <row r="398" spans="1:25" x14ac:dyDescent="0.25">
      <c r="A398" s="11">
        <v>44631</v>
      </c>
      <c r="B398" s="12">
        <v>0.15882499999999999</v>
      </c>
      <c r="C398" s="12">
        <v>1.0141958333333332</v>
      </c>
      <c r="D398" s="12">
        <v>1.8594083333333336</v>
      </c>
      <c r="E398" s="12">
        <v>4.3623583333333338</v>
      </c>
      <c r="F398" s="12">
        <v>4.0811545454545444</v>
      </c>
      <c r="G398" s="12">
        <v>0.27202285714285707</v>
      </c>
      <c r="H398" s="12">
        <v>0.8714371428571428</v>
      </c>
      <c r="I398" s="12">
        <v>1.7698799999999999</v>
      </c>
      <c r="J398" s="12">
        <v>3.8541999999999992</v>
      </c>
      <c r="K398" s="12">
        <v>1.7634611111111111</v>
      </c>
      <c r="L398" s="12">
        <v>3.8679437500000002</v>
      </c>
      <c r="M398" s="12">
        <v>1.5619545454545458</v>
      </c>
      <c r="N398" s="12">
        <v>4.1279000000000003</v>
      </c>
      <c r="O398" s="12">
        <v>6.2843705882352952</v>
      </c>
      <c r="P398" s="12"/>
      <c r="Q398" s="12">
        <f t="shared" ref="Q398:R398" si="802">G398-B398</f>
        <v>0.11319785714285707</v>
      </c>
      <c r="R398" s="12">
        <f t="shared" si="802"/>
        <v>-0.14275869047619039</v>
      </c>
      <c r="S398" s="12">
        <f t="shared" si="522"/>
        <v>-9.5947222222222406E-2</v>
      </c>
      <c r="T398" s="12">
        <f t="shared" si="523"/>
        <v>-8.9528333333333654E-2</v>
      </c>
      <c r="U398" s="12">
        <f t="shared" si="524"/>
        <v>-0.29745378787878773</v>
      </c>
      <c r="V398" s="12">
        <f t="shared" si="525"/>
        <v>-0.49441458333333355</v>
      </c>
      <c r="W398" s="12">
        <f t="shared" si="526"/>
        <v>-0.5081583333333346</v>
      </c>
      <c r="X398" s="12">
        <f t="shared" ref="X398:Y398" si="803">N398-E398</f>
        <v>-0.23445833333333344</v>
      </c>
      <c r="Y398" s="12">
        <f t="shared" si="803"/>
        <v>2.2032160427807508</v>
      </c>
    </row>
    <row r="399" spans="1:25" x14ac:dyDescent="0.25">
      <c r="A399" s="11">
        <v>44630</v>
      </c>
      <c r="B399" s="12">
        <v>0.33091666666666675</v>
      </c>
      <c r="C399" s="12">
        <v>1.0616083333333333</v>
      </c>
      <c r="D399" s="12">
        <v>1.9058874999999997</v>
      </c>
      <c r="E399" s="12">
        <v>4.4117083333333342</v>
      </c>
      <c r="F399" s="12">
        <v>4.1395272727272721</v>
      </c>
      <c r="G399" s="12">
        <v>0.27255142857142856</v>
      </c>
      <c r="H399" s="12">
        <v>0.87028571428571444</v>
      </c>
      <c r="I399" s="12">
        <v>1.7624199999999999</v>
      </c>
      <c r="J399" s="12">
        <v>3.8470421052631587</v>
      </c>
      <c r="K399" s="12">
        <v>1.7557999999999998</v>
      </c>
      <c r="L399" s="12">
        <v>3.8605187500000002</v>
      </c>
      <c r="M399" s="12">
        <v>1.5607727272727272</v>
      </c>
      <c r="N399" s="12">
        <v>4.1291636363636366</v>
      </c>
      <c r="O399" s="12">
        <v>6.2200588235294116</v>
      </c>
      <c r="P399" s="12"/>
      <c r="Q399" s="12">
        <f t="shared" ref="Q399:R399" si="804">G399-B399</f>
        <v>-5.8365238095238192E-2</v>
      </c>
      <c r="R399" s="12">
        <f t="shared" si="804"/>
        <v>-0.19132261904761882</v>
      </c>
      <c r="S399" s="12">
        <f t="shared" si="522"/>
        <v>-0.15008749999999993</v>
      </c>
      <c r="T399" s="12">
        <f t="shared" si="523"/>
        <v>-0.14346749999999986</v>
      </c>
      <c r="U399" s="12">
        <f t="shared" si="524"/>
        <v>-0.34511477272727253</v>
      </c>
      <c r="V399" s="12">
        <f t="shared" si="525"/>
        <v>-0.55118958333333401</v>
      </c>
      <c r="W399" s="12">
        <f t="shared" si="526"/>
        <v>-0.56466622807017552</v>
      </c>
      <c r="X399" s="12">
        <f t="shared" ref="X399:Y399" si="805">N399-E399</f>
        <v>-0.28254469696969764</v>
      </c>
      <c r="Y399" s="12">
        <f t="shared" si="805"/>
        <v>2.0805315508021396</v>
      </c>
    </row>
    <row r="400" spans="1:25" x14ac:dyDescent="0.25">
      <c r="A400" s="13">
        <v>44629</v>
      </c>
      <c r="B400" s="12">
        <v>0.34849583333333339</v>
      </c>
      <c r="C400" s="12">
        <v>1.0479291666666668</v>
      </c>
      <c r="D400" s="12">
        <v>1.9045874999999997</v>
      </c>
      <c r="E400" s="12">
        <v>4.4051666666666671</v>
      </c>
      <c r="F400" s="12">
        <v>4.1387409090909095</v>
      </c>
      <c r="G400" s="12">
        <v>0.27968285714285712</v>
      </c>
      <c r="H400" s="12">
        <v>0.86908285714285716</v>
      </c>
      <c r="I400" s="12">
        <v>1.7566750000000002</v>
      </c>
      <c r="J400" s="12">
        <v>3.8444999999999996</v>
      </c>
      <c r="K400" s="12">
        <v>1.750361111111111</v>
      </c>
      <c r="L400" s="12">
        <v>3.8612437499999999</v>
      </c>
      <c r="M400" s="12">
        <v>1.5472727272727271</v>
      </c>
      <c r="N400" s="12">
        <v>4.1139545454545461</v>
      </c>
      <c r="O400" s="12">
        <v>6.1993882352941174</v>
      </c>
      <c r="P400" s="12"/>
      <c r="Q400" s="12">
        <f t="shared" ref="Q400:R400" si="806">G400-B400</f>
        <v>-6.8812976190476272E-2</v>
      </c>
      <c r="R400" s="12">
        <f t="shared" si="806"/>
        <v>-0.17884630952380964</v>
      </c>
      <c r="S400" s="12">
        <f t="shared" si="522"/>
        <v>-0.15422638888888862</v>
      </c>
      <c r="T400" s="12">
        <f t="shared" si="523"/>
        <v>-0.14791249999999945</v>
      </c>
      <c r="U400" s="12">
        <f t="shared" si="524"/>
        <v>-0.35731477272727252</v>
      </c>
      <c r="V400" s="12">
        <f t="shared" si="525"/>
        <v>-0.54392291666666726</v>
      </c>
      <c r="W400" s="12">
        <f t="shared" si="526"/>
        <v>-0.56066666666666753</v>
      </c>
      <c r="X400" s="12">
        <f t="shared" ref="X400:Y400" si="807">N400-E400</f>
        <v>-0.29121212121212103</v>
      </c>
      <c r="Y400" s="12">
        <f t="shared" si="807"/>
        <v>2.0606473262032079</v>
      </c>
    </row>
    <row r="401" spans="1:25" x14ac:dyDescent="0.25">
      <c r="A401" s="13">
        <v>44628</v>
      </c>
      <c r="B401" s="12">
        <v>0.37295000000000011</v>
      </c>
      <c r="C401" s="12">
        <v>1.0952249999999999</v>
      </c>
      <c r="D401" s="12">
        <v>1.978904166666666</v>
      </c>
      <c r="E401" s="12">
        <v>4.4064125000000001</v>
      </c>
      <c r="F401" s="12">
        <v>4.1187909090909098</v>
      </c>
      <c r="G401" s="12">
        <v>0.27904857142857137</v>
      </c>
      <c r="H401" s="12">
        <v>0.86793714285714307</v>
      </c>
      <c r="I401" s="12">
        <v>1.7543299999999999</v>
      </c>
      <c r="J401" s="12">
        <v>3.8431315789473688</v>
      </c>
      <c r="K401" s="12">
        <v>1.7481611111111115</v>
      </c>
      <c r="L401" s="12">
        <v>3.8604812500000012</v>
      </c>
      <c r="M401" s="12">
        <v>1.5436909090909092</v>
      </c>
      <c r="N401" s="12">
        <v>4.1054818181818185</v>
      </c>
      <c r="O401" s="12">
        <v>6.1498529411764702</v>
      </c>
      <c r="P401" s="12"/>
      <c r="Q401" s="12">
        <f t="shared" ref="Q401:R401" si="808">G401-B401</f>
        <v>-9.3901428571428747E-2</v>
      </c>
      <c r="R401" s="12">
        <f t="shared" si="808"/>
        <v>-0.22728785714285682</v>
      </c>
      <c r="S401" s="12">
        <f t="shared" si="522"/>
        <v>-0.23074305555555452</v>
      </c>
      <c r="T401" s="12">
        <f t="shared" si="523"/>
        <v>-0.22457416666666608</v>
      </c>
      <c r="U401" s="12">
        <f t="shared" si="524"/>
        <v>-0.4352132575757568</v>
      </c>
      <c r="V401" s="12">
        <f t="shared" si="525"/>
        <v>-0.54593124999999887</v>
      </c>
      <c r="W401" s="12">
        <f t="shared" si="526"/>
        <v>-0.56328092105263128</v>
      </c>
      <c r="X401" s="12">
        <f t="shared" ref="X401:Y401" si="809">N401-E401</f>
        <v>-0.30093068181818161</v>
      </c>
      <c r="Y401" s="12">
        <f t="shared" si="809"/>
        <v>2.0310620320855604</v>
      </c>
    </row>
    <row r="402" spans="1:25" x14ac:dyDescent="0.25">
      <c r="A402" s="13">
        <v>44627</v>
      </c>
      <c r="B402" s="12">
        <v>0.35147916666666656</v>
      </c>
      <c r="C402" s="12">
        <v>1.1298791666666665</v>
      </c>
      <c r="D402" s="12">
        <v>2.0021249999999999</v>
      </c>
      <c r="E402" s="12">
        <v>4.3947458333333334</v>
      </c>
      <c r="F402" s="12">
        <v>4.1276909090909095</v>
      </c>
      <c r="G402" s="12">
        <v>0.28095428571428571</v>
      </c>
      <c r="H402" s="12">
        <v>0.87235142857142856</v>
      </c>
      <c r="I402" s="12">
        <v>1.7574150000000004</v>
      </c>
      <c r="J402" s="12">
        <v>3.8449684210526307</v>
      </c>
      <c r="K402" s="12">
        <v>1.7517111111111112</v>
      </c>
      <c r="L402" s="12">
        <v>3.8610687500000003</v>
      </c>
      <c r="M402" s="12">
        <v>1.5502545454545453</v>
      </c>
      <c r="N402" s="12">
        <v>4.1061272727272726</v>
      </c>
      <c r="O402" s="12">
        <v>6.1567999999999987</v>
      </c>
      <c r="P402" s="12"/>
      <c r="Q402" s="12">
        <f t="shared" ref="Q402:R402" si="810">G402-B402</f>
        <v>-7.0524880952380853E-2</v>
      </c>
      <c r="R402" s="12">
        <f t="shared" si="810"/>
        <v>-0.25752773809523799</v>
      </c>
      <c r="S402" s="12">
        <f t="shared" si="522"/>
        <v>-0.25041388888888871</v>
      </c>
      <c r="T402" s="12">
        <f t="shared" si="523"/>
        <v>-0.24470999999999954</v>
      </c>
      <c r="U402" s="12">
        <f t="shared" si="524"/>
        <v>-0.4518704545454546</v>
      </c>
      <c r="V402" s="12">
        <f t="shared" si="525"/>
        <v>-0.53367708333333308</v>
      </c>
      <c r="W402" s="12">
        <f t="shared" si="526"/>
        <v>-0.54977741228070265</v>
      </c>
      <c r="X402" s="12">
        <f t="shared" ref="X402:Y402" si="811">N402-E402</f>
        <v>-0.28861856060606073</v>
      </c>
      <c r="Y402" s="12">
        <f t="shared" si="811"/>
        <v>2.0291090909090892</v>
      </c>
    </row>
    <row r="403" spans="1:25" x14ac:dyDescent="0.25">
      <c r="A403" s="13">
        <v>44624</v>
      </c>
      <c r="B403" s="12">
        <v>0.39566666666666661</v>
      </c>
      <c r="C403" s="12">
        <v>1.0835041666666667</v>
      </c>
      <c r="D403" s="12">
        <v>2.0269541666666666</v>
      </c>
      <c r="E403" s="12">
        <v>4.4874125000000005</v>
      </c>
      <c r="F403" s="12">
        <v>4.2092090909090905</v>
      </c>
      <c r="G403" s="12">
        <v>0.28198571428571428</v>
      </c>
      <c r="H403" s="12">
        <v>0.87040857142857142</v>
      </c>
      <c r="I403" s="12">
        <v>1.7636850000000002</v>
      </c>
      <c r="J403" s="12">
        <v>3.8511473684210529</v>
      </c>
      <c r="K403" s="12">
        <v>1.7539166666666668</v>
      </c>
      <c r="L403" s="12">
        <v>3.8651750000000002</v>
      </c>
      <c r="M403" s="12">
        <v>1.5784454545454545</v>
      </c>
      <c r="N403" s="12">
        <v>4.1213727272727274</v>
      </c>
      <c r="O403" s="12">
        <v>6.2214529411764712</v>
      </c>
      <c r="P403" s="12"/>
      <c r="Q403" s="12">
        <f t="shared" ref="Q403:R403" si="812">G403-B403</f>
        <v>-0.11368095238095233</v>
      </c>
      <c r="R403" s="12">
        <f t="shared" si="812"/>
        <v>-0.21309559523809529</v>
      </c>
      <c r="S403" s="12">
        <f t="shared" si="522"/>
        <v>-0.27303749999999982</v>
      </c>
      <c r="T403" s="12">
        <f t="shared" si="523"/>
        <v>-0.26326916666666644</v>
      </c>
      <c r="U403" s="12">
        <f t="shared" si="524"/>
        <v>-0.44850871212121213</v>
      </c>
      <c r="V403" s="12">
        <f t="shared" si="525"/>
        <v>-0.62223750000000022</v>
      </c>
      <c r="W403" s="12">
        <f t="shared" si="526"/>
        <v>-0.6362651315789476</v>
      </c>
      <c r="X403" s="12">
        <f t="shared" ref="X403:Y403" si="813">N403-E403</f>
        <v>-0.36603977272727306</v>
      </c>
      <c r="Y403" s="12">
        <f t="shared" si="813"/>
        <v>2.0122438502673807</v>
      </c>
    </row>
    <row r="404" spans="1:25" x14ac:dyDescent="0.25">
      <c r="A404" s="13">
        <v>44623</v>
      </c>
      <c r="B404" s="12">
        <v>0.37115833333333342</v>
      </c>
      <c r="C404" s="12">
        <v>1.0824541666666665</v>
      </c>
      <c r="D404" s="12">
        <v>2.0249125000000001</v>
      </c>
      <c r="E404" s="12">
        <v>4.5685333333333338</v>
      </c>
      <c r="F404" s="12">
        <v>4.2083681818181828</v>
      </c>
      <c r="G404" s="12">
        <v>0.28130285714285719</v>
      </c>
      <c r="H404" s="12">
        <v>0.87004571428571398</v>
      </c>
      <c r="I404" s="12">
        <v>1.7625</v>
      </c>
      <c r="J404" s="12">
        <v>3.8460684210526317</v>
      </c>
      <c r="K404" s="12">
        <v>1.755311111111111</v>
      </c>
      <c r="L404" s="12">
        <v>3.8643687499999997</v>
      </c>
      <c r="M404" s="12">
        <v>1.5704818181818181</v>
      </c>
      <c r="N404" s="12">
        <v>4.1142090909090907</v>
      </c>
      <c r="O404" s="12">
        <v>6.3323058823529408</v>
      </c>
      <c r="P404" s="12"/>
      <c r="Q404" s="12">
        <f t="shared" ref="Q404:R404" si="814">G404-B404</f>
        <v>-8.9855476190476236E-2</v>
      </c>
      <c r="R404" s="12">
        <f t="shared" si="814"/>
        <v>-0.21240845238095252</v>
      </c>
      <c r="S404" s="12">
        <f t="shared" si="522"/>
        <v>-0.26960138888888907</v>
      </c>
      <c r="T404" s="12">
        <f t="shared" si="523"/>
        <v>-0.26241250000000016</v>
      </c>
      <c r="U404" s="12">
        <f t="shared" si="524"/>
        <v>-0.45443068181818203</v>
      </c>
      <c r="V404" s="12">
        <f t="shared" si="525"/>
        <v>-0.70416458333333409</v>
      </c>
      <c r="W404" s="12">
        <f t="shared" si="526"/>
        <v>-0.72246491228070209</v>
      </c>
      <c r="X404" s="12">
        <f t="shared" ref="X404:Y404" si="815">N404-E404</f>
        <v>-0.45432424242424307</v>
      </c>
      <c r="Y404" s="12">
        <f t="shared" si="815"/>
        <v>2.1239377005347579</v>
      </c>
    </row>
    <row r="405" spans="1:25" x14ac:dyDescent="0.25">
      <c r="A405" s="13">
        <v>44622</v>
      </c>
      <c r="B405" s="12">
        <v>0.42085416666666658</v>
      </c>
      <c r="C405" s="12">
        <v>1.0704958333333332</v>
      </c>
      <c r="D405" s="12">
        <v>2.0155874999999996</v>
      </c>
      <c r="E405" s="12">
        <v>4.502345833333333</v>
      </c>
      <c r="F405" s="12">
        <v>4.1630227272727263</v>
      </c>
      <c r="G405" s="12">
        <v>0.2844685714285714</v>
      </c>
      <c r="H405" s="12">
        <v>0.8720257142857144</v>
      </c>
      <c r="I405" s="12">
        <v>1.7832050000000002</v>
      </c>
      <c r="J405" s="12">
        <v>3.867178947368421</v>
      </c>
      <c r="K405" s="12">
        <v>1.7704055555555556</v>
      </c>
      <c r="L405" s="12">
        <v>3.8791999999999995</v>
      </c>
      <c r="M405" s="12">
        <v>1.5985363636363636</v>
      </c>
      <c r="N405" s="12">
        <v>4.144372727272728</v>
      </c>
      <c r="O405" s="12">
        <v>6.3618117647058829</v>
      </c>
      <c r="P405" s="12"/>
      <c r="Q405" s="12">
        <f t="shared" ref="Q405:R405" si="816">G405-B405</f>
        <v>-0.13638559523809518</v>
      </c>
      <c r="R405" s="12">
        <f t="shared" si="816"/>
        <v>-0.1984701190476188</v>
      </c>
      <c r="S405" s="12">
        <f t="shared" si="522"/>
        <v>-0.24518194444444408</v>
      </c>
      <c r="T405" s="12">
        <f t="shared" si="523"/>
        <v>-0.23238249999999949</v>
      </c>
      <c r="U405" s="12">
        <f t="shared" si="524"/>
        <v>-0.417051136363636</v>
      </c>
      <c r="V405" s="12">
        <f t="shared" si="525"/>
        <v>-0.62314583333333351</v>
      </c>
      <c r="W405" s="12">
        <f t="shared" si="526"/>
        <v>-0.635166885964912</v>
      </c>
      <c r="X405" s="12">
        <f t="shared" ref="X405:Y405" si="817">N405-E405</f>
        <v>-0.35797310606060506</v>
      </c>
      <c r="Y405" s="12">
        <f t="shared" si="817"/>
        <v>2.1987890374331567</v>
      </c>
    </row>
    <row r="406" spans="1:25" x14ac:dyDescent="0.25">
      <c r="A406" s="11">
        <v>44620</v>
      </c>
      <c r="B406" s="12">
        <v>0.45913749999999998</v>
      </c>
      <c r="C406" s="12">
        <v>1.0174583333333331</v>
      </c>
      <c r="D406" s="12">
        <v>2.0320499999999999</v>
      </c>
      <c r="E406" s="12">
        <v>4.4823208333333326</v>
      </c>
      <c r="F406" s="12">
        <v>4.0836545454545456</v>
      </c>
      <c r="G406" s="12">
        <v>0.30990285714285715</v>
      </c>
      <c r="H406" s="12">
        <v>0.89104571428571433</v>
      </c>
      <c r="I406" s="12">
        <v>1.8342749999999999</v>
      </c>
      <c r="J406" s="12">
        <v>3.8682578947368418</v>
      </c>
      <c r="K406" s="12">
        <v>1.8179888888888884</v>
      </c>
      <c r="L406" s="12">
        <v>3.8761125000000001</v>
      </c>
      <c r="M406" s="12">
        <v>1.7159</v>
      </c>
      <c r="N406" s="12">
        <v>4.1869000000000005</v>
      </c>
      <c r="O406" s="12">
        <v>6.4183588235294122</v>
      </c>
      <c r="P406" s="12"/>
      <c r="Q406" s="12">
        <f t="shared" ref="Q406:R406" si="818">G406-B406</f>
        <v>-0.14923464285714283</v>
      </c>
      <c r="R406" s="12">
        <f t="shared" si="818"/>
        <v>-0.1264126190476188</v>
      </c>
      <c r="S406" s="12">
        <f t="shared" si="522"/>
        <v>-0.21406111111111148</v>
      </c>
      <c r="T406" s="12">
        <f t="shared" si="523"/>
        <v>-0.19777500000000003</v>
      </c>
      <c r="U406" s="12">
        <f t="shared" si="524"/>
        <v>-0.31614999999999993</v>
      </c>
      <c r="V406" s="12">
        <f t="shared" si="525"/>
        <v>-0.60620833333333257</v>
      </c>
      <c r="W406" s="12">
        <f t="shared" si="526"/>
        <v>-0.61406293859649086</v>
      </c>
      <c r="X406" s="12">
        <f t="shared" ref="X406:Y406" si="819">N406-E406</f>
        <v>-0.29542083333333213</v>
      </c>
      <c r="Y406" s="12">
        <f t="shared" si="819"/>
        <v>2.3347042780748666</v>
      </c>
    </row>
    <row r="407" spans="1:25" x14ac:dyDescent="0.25">
      <c r="A407" s="11">
        <v>44617</v>
      </c>
      <c r="B407" s="12">
        <v>0.51298333333333335</v>
      </c>
      <c r="C407" s="12">
        <v>1.1538875000000004</v>
      </c>
      <c r="D407" s="12">
        <v>2.1154291666666665</v>
      </c>
      <c r="E407" s="12">
        <v>4.5984625000000001</v>
      </c>
      <c r="F407" s="12">
        <v>4.3117590909090913</v>
      </c>
      <c r="G407" s="12">
        <v>0.30996571428571423</v>
      </c>
      <c r="H407" s="12">
        <v>0.89029999999999987</v>
      </c>
      <c r="I407" s="12">
        <v>1.8429500000000001</v>
      </c>
      <c r="J407" s="12">
        <v>3.8684263157894745</v>
      </c>
      <c r="K407" s="12">
        <v>1.8212722222222222</v>
      </c>
      <c r="L407" s="12">
        <v>3.8741249999999998</v>
      </c>
      <c r="M407" s="12">
        <v>1.7168090909090912</v>
      </c>
      <c r="N407" s="12">
        <v>4.1662181818181816</v>
      </c>
      <c r="O407" s="12">
        <v>6.3836941176470594</v>
      </c>
      <c r="P407" s="12"/>
      <c r="Q407" s="12">
        <f t="shared" ref="Q407:R407" si="820">G407-B407</f>
        <v>-0.20301761904761911</v>
      </c>
      <c r="R407" s="12">
        <f t="shared" si="820"/>
        <v>-0.26358750000000053</v>
      </c>
      <c r="S407" s="12">
        <f t="shared" si="522"/>
        <v>-0.29415694444444429</v>
      </c>
      <c r="T407" s="12">
        <f t="shared" si="523"/>
        <v>-0.27247916666666638</v>
      </c>
      <c r="U407" s="12">
        <f t="shared" si="524"/>
        <v>-0.3986200757575753</v>
      </c>
      <c r="V407" s="12">
        <f t="shared" si="525"/>
        <v>-0.7243375000000003</v>
      </c>
      <c r="W407" s="12">
        <f t="shared" si="526"/>
        <v>-0.73003618421052563</v>
      </c>
      <c r="X407" s="12">
        <f t="shared" ref="X407:Y407" si="821">N407-E407</f>
        <v>-0.43224431818181852</v>
      </c>
      <c r="Y407" s="12">
        <f t="shared" si="821"/>
        <v>2.0719350267379681</v>
      </c>
    </row>
    <row r="408" spans="1:25" x14ac:dyDescent="0.25">
      <c r="A408" s="11">
        <v>44616</v>
      </c>
      <c r="B408" s="12">
        <v>0.4738708333333333</v>
      </c>
      <c r="C408" s="12">
        <v>1.0873041666666667</v>
      </c>
      <c r="D408" s="12">
        <v>2.1105916666666662</v>
      </c>
      <c r="E408" s="12">
        <v>4.4897791666666667</v>
      </c>
      <c r="F408" s="12">
        <v>4.2676409090909093</v>
      </c>
      <c r="G408" s="12">
        <v>0.30945714285714282</v>
      </c>
      <c r="H408" s="12">
        <v>0.8899514285714285</v>
      </c>
      <c r="I408" s="12">
        <v>1.8460999999999999</v>
      </c>
      <c r="J408" s="12">
        <v>3.8731263157894738</v>
      </c>
      <c r="K408" s="12">
        <v>1.8308294117647055</v>
      </c>
      <c r="L408" s="12">
        <v>3.87433125</v>
      </c>
      <c r="M408" s="12">
        <v>1.7412363636363637</v>
      </c>
      <c r="N408" s="12">
        <v>4.1926454545454552</v>
      </c>
      <c r="O408" s="12">
        <v>6.363999999999999</v>
      </c>
      <c r="P408" s="12"/>
      <c r="Q408" s="12">
        <f t="shared" ref="Q408:R408" si="822">G408-B408</f>
        <v>-0.16441369047619048</v>
      </c>
      <c r="R408" s="12">
        <f t="shared" si="822"/>
        <v>-0.19735273809523823</v>
      </c>
      <c r="S408" s="12">
        <f t="shared" si="522"/>
        <v>-0.27976225490196072</v>
      </c>
      <c r="T408" s="12">
        <f t="shared" si="523"/>
        <v>-0.26449166666666635</v>
      </c>
      <c r="U408" s="12">
        <f t="shared" si="524"/>
        <v>-0.36935530303030251</v>
      </c>
      <c r="V408" s="12">
        <f t="shared" si="525"/>
        <v>-0.61544791666666665</v>
      </c>
      <c r="W408" s="12">
        <f t="shared" si="526"/>
        <v>-0.6166528508771929</v>
      </c>
      <c r="X408" s="12">
        <f t="shared" ref="X408:Y408" si="823">N408-E408</f>
        <v>-0.29713371212121142</v>
      </c>
      <c r="Y408" s="12">
        <f t="shared" si="823"/>
        <v>2.0963590909090897</v>
      </c>
    </row>
    <row r="409" spans="1:25" x14ac:dyDescent="0.25">
      <c r="A409" s="11">
        <v>44615</v>
      </c>
      <c r="B409" s="12">
        <v>0.34062083333333332</v>
      </c>
      <c r="C409" s="12">
        <v>0.94444166666666673</v>
      </c>
      <c r="D409" s="12">
        <v>1.9295291666666667</v>
      </c>
      <c r="E409" s="12">
        <v>4.3497833333333338</v>
      </c>
      <c r="F409" s="12">
        <v>4.2141227272727271</v>
      </c>
      <c r="G409" s="12">
        <v>0.30992857142857144</v>
      </c>
      <c r="H409" s="12">
        <v>0.8928342857142858</v>
      </c>
      <c r="I409" s="12">
        <v>1.8461349999999999</v>
      </c>
      <c r="J409" s="12">
        <v>3.8829052631578946</v>
      </c>
      <c r="K409" s="12">
        <v>1.8323588235294122</v>
      </c>
      <c r="L409" s="12">
        <v>3.8798812499999995</v>
      </c>
      <c r="M409" s="12">
        <v>1.7529000000000001</v>
      </c>
      <c r="N409" s="12">
        <v>4.2162909090909091</v>
      </c>
      <c r="O409" s="12">
        <v>6.3972823529411764</v>
      </c>
      <c r="P409" s="12"/>
      <c r="Q409" s="12">
        <f t="shared" ref="Q409:R409" si="824">G409-B409</f>
        <v>-3.0692261904761875E-2</v>
      </c>
      <c r="R409" s="12">
        <f t="shared" si="824"/>
        <v>-5.1607380952380932E-2</v>
      </c>
      <c r="S409" s="12">
        <f t="shared" si="522"/>
        <v>-9.7170343137254589E-2</v>
      </c>
      <c r="T409" s="12">
        <f t="shared" si="523"/>
        <v>-8.339416666666688E-2</v>
      </c>
      <c r="U409" s="12">
        <f t="shared" si="524"/>
        <v>-0.17662916666666661</v>
      </c>
      <c r="V409" s="12">
        <f t="shared" si="525"/>
        <v>-0.46990208333333428</v>
      </c>
      <c r="W409" s="12">
        <f t="shared" si="526"/>
        <v>-0.46687807017543914</v>
      </c>
      <c r="X409" s="12">
        <f t="shared" ref="X409:Y409" si="825">N409-E409</f>
        <v>-0.13349242424242469</v>
      </c>
      <c r="Y409" s="12">
        <f t="shared" si="825"/>
        <v>2.1831596256684493</v>
      </c>
    </row>
    <row r="410" spans="1:25" x14ac:dyDescent="0.25">
      <c r="A410" s="11">
        <v>44614</v>
      </c>
      <c r="B410" s="12">
        <v>0.41081666666666677</v>
      </c>
      <c r="C410" s="12">
        <v>1.0866791666666669</v>
      </c>
      <c r="D410" s="12">
        <v>1.9249333333333336</v>
      </c>
      <c r="E410" s="12">
        <v>4.3601041666666669</v>
      </c>
      <c r="F410" s="12">
        <v>4.2509727272727273</v>
      </c>
      <c r="G410" s="12">
        <v>0.30927142857142864</v>
      </c>
      <c r="H410" s="12">
        <v>0.89131142857142864</v>
      </c>
      <c r="I410" s="12">
        <v>1.8442550000000004</v>
      </c>
      <c r="J410" s="12">
        <v>3.8720789473684212</v>
      </c>
      <c r="K410" s="12">
        <v>1.8311470588235299</v>
      </c>
      <c r="L410" s="12">
        <v>3.8768812499999998</v>
      </c>
      <c r="M410" s="12">
        <v>1.7542818181818183</v>
      </c>
      <c r="N410" s="12">
        <v>4.1925999999999997</v>
      </c>
      <c r="O410" s="12">
        <v>6.3925176470588241</v>
      </c>
      <c r="P410" s="12"/>
      <c r="Q410" s="12">
        <f t="shared" ref="Q410:R410" si="826">G410-B410</f>
        <v>-0.10154523809523813</v>
      </c>
      <c r="R410" s="12">
        <f t="shared" si="826"/>
        <v>-0.19536773809523822</v>
      </c>
      <c r="S410" s="12">
        <f t="shared" si="522"/>
        <v>-9.3786274509803702E-2</v>
      </c>
      <c r="T410" s="12">
        <f t="shared" si="523"/>
        <v>-8.0678333333333185E-2</v>
      </c>
      <c r="U410" s="12">
        <f t="shared" si="524"/>
        <v>-0.17065151515151533</v>
      </c>
      <c r="V410" s="12">
        <f t="shared" si="525"/>
        <v>-0.48322291666666706</v>
      </c>
      <c r="W410" s="12">
        <f t="shared" si="526"/>
        <v>-0.48802521929824572</v>
      </c>
      <c r="X410" s="12">
        <f t="shared" ref="X410:Y410" si="827">N410-E410</f>
        <v>-0.16750416666666723</v>
      </c>
      <c r="Y410" s="12">
        <f t="shared" si="827"/>
        <v>2.1415449197860967</v>
      </c>
    </row>
    <row r="411" spans="1:25" x14ac:dyDescent="0.25">
      <c r="A411" s="11">
        <v>44613</v>
      </c>
      <c r="B411" s="12">
        <v>0.38477500000000009</v>
      </c>
      <c r="C411" s="12">
        <v>1.0475000000000003</v>
      </c>
      <c r="D411" s="12">
        <v>1.8956583333333334</v>
      </c>
      <c r="E411" s="12">
        <v>4.3325041666666664</v>
      </c>
      <c r="F411" s="12">
        <v>4.2361045454545438</v>
      </c>
      <c r="G411" s="12">
        <v>0.31144285714285713</v>
      </c>
      <c r="H411" s="12">
        <v>0.89024000000000025</v>
      </c>
      <c r="I411" s="12">
        <v>1.8515899999999998</v>
      </c>
      <c r="J411" s="12">
        <v>3.8728052631578946</v>
      </c>
      <c r="K411" s="12">
        <v>1.8334117647058825</v>
      </c>
      <c r="L411" s="12">
        <v>3.8735875000000002</v>
      </c>
      <c r="M411" s="12">
        <v>1.7682363636363638</v>
      </c>
      <c r="N411" s="12">
        <v>4.1723272727272729</v>
      </c>
      <c r="O411" s="12">
        <v>6.4180117647058825</v>
      </c>
      <c r="P411" s="12"/>
      <c r="Q411" s="12">
        <f t="shared" ref="Q411:R411" si="828">G411-B411</f>
        <v>-7.3332142857142957E-2</v>
      </c>
      <c r="R411" s="12">
        <f t="shared" si="828"/>
        <v>-0.15726000000000007</v>
      </c>
      <c r="S411" s="12">
        <f t="shared" si="522"/>
        <v>-6.2246568627450927E-2</v>
      </c>
      <c r="T411" s="12">
        <f t="shared" si="523"/>
        <v>-4.4068333333333598E-2</v>
      </c>
      <c r="U411" s="12">
        <f t="shared" si="524"/>
        <v>-0.12742196969696962</v>
      </c>
      <c r="V411" s="12">
        <f t="shared" si="525"/>
        <v>-0.4589166666666662</v>
      </c>
      <c r="W411" s="12">
        <f t="shared" si="526"/>
        <v>-0.45969890350877174</v>
      </c>
      <c r="X411" s="12">
        <f t="shared" ref="X411:Y411" si="829">N411-E411</f>
        <v>-0.16017689393939349</v>
      </c>
      <c r="Y411" s="12">
        <f t="shared" si="829"/>
        <v>2.1819072192513387</v>
      </c>
    </row>
    <row r="412" spans="1:25" x14ac:dyDescent="0.25">
      <c r="A412" s="11">
        <v>44610</v>
      </c>
      <c r="B412" s="12">
        <v>0.42560000000000014</v>
      </c>
      <c r="C412" s="12">
        <v>1.0899291666666666</v>
      </c>
      <c r="D412" s="12">
        <v>2.0131666666666668</v>
      </c>
      <c r="E412" s="12">
        <v>4.3743708333333338</v>
      </c>
      <c r="F412" s="12">
        <v>4.2885090909090913</v>
      </c>
      <c r="G412" s="12">
        <v>0.30366857142857145</v>
      </c>
      <c r="H412" s="12">
        <v>0.89077714285714293</v>
      </c>
      <c r="I412" s="12">
        <v>1.8569900000000001</v>
      </c>
      <c r="J412" s="12">
        <v>3.8735684210526311</v>
      </c>
      <c r="K412" s="12">
        <v>1.8403235294117644</v>
      </c>
      <c r="L412" s="12">
        <v>3.8759187500000003</v>
      </c>
      <c r="M412" s="12">
        <v>1.7730909090909088</v>
      </c>
      <c r="N412" s="12">
        <v>4.1789999999999994</v>
      </c>
      <c r="O412" s="12">
        <v>6.4145705882352946</v>
      </c>
      <c r="P412" s="12"/>
      <c r="Q412" s="12">
        <f t="shared" ref="Q412:R412" si="830">G412-B412</f>
        <v>-0.12193142857142869</v>
      </c>
      <c r="R412" s="12">
        <f t="shared" si="830"/>
        <v>-0.19915202380952368</v>
      </c>
      <c r="S412" s="12">
        <f t="shared" si="522"/>
        <v>-0.17284313725490241</v>
      </c>
      <c r="T412" s="12">
        <f t="shared" si="523"/>
        <v>-0.15617666666666663</v>
      </c>
      <c r="U412" s="12">
        <f t="shared" si="524"/>
        <v>-0.24007575757575794</v>
      </c>
      <c r="V412" s="12">
        <f t="shared" si="525"/>
        <v>-0.49845208333333346</v>
      </c>
      <c r="W412" s="12">
        <f t="shared" si="526"/>
        <v>-0.50080241228070266</v>
      </c>
      <c r="X412" s="12">
        <f t="shared" ref="X412:Y412" si="831">N412-E412</f>
        <v>-0.19537083333333438</v>
      </c>
      <c r="Y412" s="12">
        <f t="shared" si="831"/>
        <v>2.1260614973262033</v>
      </c>
    </row>
    <row r="413" spans="1:25" x14ac:dyDescent="0.25">
      <c r="A413" s="11">
        <v>44609</v>
      </c>
      <c r="B413" s="12">
        <v>0.54840833333333328</v>
      </c>
      <c r="C413" s="12">
        <v>1.0889875000000002</v>
      </c>
      <c r="D413" s="12">
        <v>1.9694666666666663</v>
      </c>
      <c r="E413" s="12">
        <v>4.4161999999999999</v>
      </c>
      <c r="F413" s="12">
        <v>4.2948272727272734</v>
      </c>
      <c r="G413" s="12">
        <v>0.30114571428571424</v>
      </c>
      <c r="H413" s="12">
        <v>0.8906371428571429</v>
      </c>
      <c r="I413" s="12">
        <v>1.8627050000000001</v>
      </c>
      <c r="J413" s="12">
        <v>3.8883210526315786</v>
      </c>
      <c r="K413" s="12">
        <v>1.8500294117647058</v>
      </c>
      <c r="L413" s="12">
        <v>3.8885687500000001</v>
      </c>
      <c r="M413" s="12">
        <v>1.7932181818181818</v>
      </c>
      <c r="N413" s="12">
        <v>4.1880545454545457</v>
      </c>
      <c r="O413" s="12">
        <v>6.3765823529411758</v>
      </c>
      <c r="P413" s="12"/>
      <c r="Q413" s="12">
        <f t="shared" ref="Q413:R413" si="832">G413-B413</f>
        <v>-0.24726261904761904</v>
      </c>
      <c r="R413" s="12">
        <f t="shared" si="832"/>
        <v>-0.19835035714285731</v>
      </c>
      <c r="S413" s="12">
        <f t="shared" si="522"/>
        <v>-0.11943725490196044</v>
      </c>
      <c r="T413" s="12">
        <f t="shared" si="523"/>
        <v>-0.1067616666666662</v>
      </c>
      <c r="U413" s="12">
        <f t="shared" si="524"/>
        <v>-0.17624848484848443</v>
      </c>
      <c r="V413" s="12">
        <f t="shared" si="525"/>
        <v>-0.52763124999999977</v>
      </c>
      <c r="W413" s="12">
        <f t="shared" si="526"/>
        <v>-0.52787894736842134</v>
      </c>
      <c r="X413" s="12">
        <f t="shared" ref="X413:Y413" si="833">N413-E413</f>
        <v>-0.22814545454545421</v>
      </c>
      <c r="Y413" s="12">
        <f t="shared" si="833"/>
        <v>2.0817550802139024</v>
      </c>
    </row>
    <row r="414" spans="1:25" x14ac:dyDescent="0.25">
      <c r="A414" s="11">
        <v>44608</v>
      </c>
      <c r="B414" s="12">
        <v>0.49869999999999992</v>
      </c>
      <c r="C414" s="12">
        <v>1.0462500000000001</v>
      </c>
      <c r="D414" s="12">
        <v>1.9737791666666666</v>
      </c>
      <c r="E414" s="12">
        <v>4.4473624999999997</v>
      </c>
      <c r="F414" s="12">
        <v>4.2545318181818175</v>
      </c>
      <c r="G414" s="12">
        <v>0.29968285714285714</v>
      </c>
      <c r="H414" s="12">
        <v>0.89067714285714294</v>
      </c>
      <c r="I414" s="12">
        <v>1.86585</v>
      </c>
      <c r="J414" s="12">
        <v>3.8908631578947377</v>
      </c>
      <c r="K414" s="12">
        <v>1.8553823529411766</v>
      </c>
      <c r="L414" s="12">
        <v>3.8897312499999996</v>
      </c>
      <c r="M414" s="12">
        <v>1.8344363636363636</v>
      </c>
      <c r="N414" s="12">
        <v>4.2113909090909081</v>
      </c>
      <c r="O414" s="12">
        <v>6.3861176470588239</v>
      </c>
      <c r="P414" s="12"/>
      <c r="Q414" s="12">
        <f t="shared" ref="Q414:R414" si="834">G414-B414</f>
        <v>-0.19901714285714278</v>
      </c>
      <c r="R414" s="12">
        <f t="shared" si="834"/>
        <v>-0.15557285714285718</v>
      </c>
      <c r="S414" s="12">
        <f t="shared" si="522"/>
        <v>-0.11839681372549005</v>
      </c>
      <c r="T414" s="12">
        <f t="shared" si="523"/>
        <v>-0.10792916666666663</v>
      </c>
      <c r="U414" s="12">
        <f t="shared" si="524"/>
        <v>-0.139342803030303</v>
      </c>
      <c r="V414" s="12">
        <f t="shared" si="525"/>
        <v>-0.55763125000000002</v>
      </c>
      <c r="W414" s="12">
        <f t="shared" si="526"/>
        <v>-0.55649934210526197</v>
      </c>
      <c r="X414" s="12">
        <f t="shared" ref="X414:Y414" si="835">N414-E414</f>
        <v>-0.23597159090909159</v>
      </c>
      <c r="Y414" s="12">
        <f t="shared" si="835"/>
        <v>2.1315858288770064</v>
      </c>
    </row>
    <row r="415" spans="1:25" x14ac:dyDescent="0.25">
      <c r="A415" s="11">
        <v>44607</v>
      </c>
      <c r="B415" s="12">
        <v>0.45166250000000002</v>
      </c>
      <c r="C415" s="12">
        <v>1.0621291666666666</v>
      </c>
      <c r="D415" s="12">
        <v>1.8987624999999999</v>
      </c>
      <c r="E415" s="12">
        <v>4.3271625000000009</v>
      </c>
      <c r="F415" s="12">
        <v>4.2274863636363635</v>
      </c>
      <c r="G415" s="12">
        <v>0.29760857142857144</v>
      </c>
      <c r="H415" s="12">
        <v>0.88790857142857127</v>
      </c>
      <c r="I415" s="12">
        <v>1.8600649999999994</v>
      </c>
      <c r="J415" s="12">
        <v>3.8949947368421056</v>
      </c>
      <c r="K415" s="12">
        <v>1.8475058823529411</v>
      </c>
      <c r="L415" s="12">
        <v>3.8830874999999998</v>
      </c>
      <c r="M415" s="12">
        <v>1.8327727272727272</v>
      </c>
      <c r="N415" s="12">
        <v>4.2388727272727271</v>
      </c>
      <c r="O415" s="12">
        <v>6.3912176470588244</v>
      </c>
      <c r="P415" s="12"/>
      <c r="Q415" s="12">
        <f t="shared" ref="Q415:R415" si="836">G415-B415</f>
        <v>-0.15405392857142858</v>
      </c>
      <c r="R415" s="12">
        <f t="shared" si="836"/>
        <v>-0.1742205952380953</v>
      </c>
      <c r="S415" s="12">
        <f t="shared" si="522"/>
        <v>-5.12566176470588E-2</v>
      </c>
      <c r="T415" s="12">
        <f t="shared" si="523"/>
        <v>-3.8697500000000495E-2</v>
      </c>
      <c r="U415" s="12">
        <f t="shared" si="524"/>
        <v>-6.5989772727272689E-2</v>
      </c>
      <c r="V415" s="12">
        <f t="shared" si="525"/>
        <v>-0.44407500000000111</v>
      </c>
      <c r="W415" s="12">
        <f t="shared" si="526"/>
        <v>-0.43216776315789529</v>
      </c>
      <c r="X415" s="12">
        <f t="shared" ref="X415:Y415" si="837">N415-E415</f>
        <v>-8.8289772727273785E-2</v>
      </c>
      <c r="Y415" s="12">
        <f t="shared" si="837"/>
        <v>2.1637312834224609</v>
      </c>
    </row>
    <row r="416" spans="1:25" x14ac:dyDescent="0.25">
      <c r="A416" s="11">
        <v>44606</v>
      </c>
      <c r="B416" s="12">
        <v>0.53657083333333333</v>
      </c>
      <c r="C416" s="12">
        <v>1.1346708333333331</v>
      </c>
      <c r="D416" s="12">
        <v>1.9799833333333334</v>
      </c>
      <c r="E416" s="12">
        <v>4.3362250000000007</v>
      </c>
      <c r="F416" s="12">
        <v>4.2686136363636367</v>
      </c>
      <c r="G416" s="12">
        <v>0.29588000000000009</v>
      </c>
      <c r="H416" s="12">
        <v>0.88587714285714303</v>
      </c>
      <c r="I416" s="12">
        <v>1.8552650000000004</v>
      </c>
      <c r="J416" s="12">
        <v>3.895384210526315</v>
      </c>
      <c r="K416" s="12">
        <v>1.8403117647058826</v>
      </c>
      <c r="L416" s="12">
        <v>3.8779312499999996</v>
      </c>
      <c r="M416" s="12">
        <v>1.8397727272727273</v>
      </c>
      <c r="N416" s="12">
        <v>4.252381818181818</v>
      </c>
      <c r="O416" s="12">
        <v>6.4072117647058828</v>
      </c>
      <c r="P416" s="12"/>
      <c r="Q416" s="12">
        <f t="shared" ref="Q416:R416" si="838">G416-B416</f>
        <v>-0.24069083333333324</v>
      </c>
      <c r="R416" s="12">
        <f t="shared" si="838"/>
        <v>-0.24879369047619004</v>
      </c>
      <c r="S416" s="12">
        <f t="shared" si="522"/>
        <v>-0.13967156862745078</v>
      </c>
      <c r="T416" s="12">
        <f t="shared" si="523"/>
        <v>-0.12471833333333304</v>
      </c>
      <c r="U416" s="12">
        <f t="shared" si="524"/>
        <v>-0.14021060606060609</v>
      </c>
      <c r="V416" s="12">
        <f t="shared" si="525"/>
        <v>-0.45829375000000105</v>
      </c>
      <c r="W416" s="12">
        <f t="shared" si="526"/>
        <v>-0.44084078947368566</v>
      </c>
      <c r="X416" s="12">
        <f t="shared" ref="X416:Y416" si="839">N416-E416</f>
        <v>-8.3843181818182622E-2</v>
      </c>
      <c r="Y416" s="12">
        <f t="shared" si="839"/>
        <v>2.1385981283422462</v>
      </c>
    </row>
    <row r="417" spans="1:25" x14ac:dyDescent="0.25">
      <c r="A417" s="11">
        <v>44603</v>
      </c>
      <c r="B417" s="12">
        <v>0.47190416666666662</v>
      </c>
      <c r="C417" s="12">
        <v>1.1174791666666668</v>
      </c>
      <c r="D417" s="12">
        <v>2.0428041666666665</v>
      </c>
      <c r="E417" s="12">
        <v>4.3740874999999999</v>
      </c>
      <c r="F417" s="12">
        <v>4.2744727272727276</v>
      </c>
      <c r="G417" s="12">
        <v>0.2963742857142857</v>
      </c>
      <c r="H417" s="12">
        <v>0.88433428571428574</v>
      </c>
      <c r="I417" s="12">
        <v>1.8586000000000003</v>
      </c>
      <c r="J417" s="12">
        <v>3.8885842105263158</v>
      </c>
      <c r="K417" s="12">
        <v>1.8416117647058825</v>
      </c>
      <c r="L417" s="12">
        <v>3.8680249999999994</v>
      </c>
      <c r="M417" s="12">
        <v>1.8613636363636361</v>
      </c>
      <c r="N417" s="12">
        <v>4.2635818181818186</v>
      </c>
      <c r="O417" s="12">
        <v>6.4316823529411753</v>
      </c>
      <c r="P417" s="12"/>
      <c r="Q417" s="12">
        <f t="shared" ref="Q417:R417" si="840">G417-B417</f>
        <v>-0.17552988095238092</v>
      </c>
      <c r="R417" s="12">
        <f t="shared" si="840"/>
        <v>-0.23314488095238106</v>
      </c>
      <c r="S417" s="12">
        <f t="shared" si="522"/>
        <v>-0.20119240196078403</v>
      </c>
      <c r="T417" s="12">
        <f t="shared" si="523"/>
        <v>-0.18420416666666628</v>
      </c>
      <c r="U417" s="12">
        <f t="shared" si="524"/>
        <v>-0.18144053030303042</v>
      </c>
      <c r="V417" s="12">
        <f t="shared" si="525"/>
        <v>-0.50606250000000053</v>
      </c>
      <c r="W417" s="12">
        <f t="shared" si="526"/>
        <v>-0.48550328947368415</v>
      </c>
      <c r="X417" s="12">
        <f t="shared" ref="X417:Y417" si="841">N417-E417</f>
        <v>-0.11050568181818132</v>
      </c>
      <c r="Y417" s="12">
        <f t="shared" si="841"/>
        <v>2.1572096256684477</v>
      </c>
    </row>
    <row r="418" spans="1:25" x14ac:dyDescent="0.25">
      <c r="A418" s="11">
        <v>44602</v>
      </c>
      <c r="B418" s="12">
        <v>0.41545833333333332</v>
      </c>
      <c r="C418" s="12">
        <v>0.98042083333333352</v>
      </c>
      <c r="D418" s="12">
        <v>1.8664874999999999</v>
      </c>
      <c r="E418" s="12">
        <v>4.3133375000000003</v>
      </c>
      <c r="F418" s="12">
        <v>4.1924363636363644</v>
      </c>
      <c r="G418" s="12">
        <v>0.29532857142857138</v>
      </c>
      <c r="H418" s="12">
        <v>0.88397714285714268</v>
      </c>
      <c r="I418" s="12">
        <v>1.853685</v>
      </c>
      <c r="J418" s="12">
        <v>3.8855842105263156</v>
      </c>
      <c r="K418" s="12">
        <v>1.8470562500000003</v>
      </c>
      <c r="L418" s="12">
        <v>3.8637687500000002</v>
      </c>
      <c r="M418" s="12">
        <v>1.8386909090909092</v>
      </c>
      <c r="N418" s="12">
        <v>4.2537000000000003</v>
      </c>
      <c r="O418" s="12">
        <v>6.4006117647058813</v>
      </c>
      <c r="P418" s="12"/>
      <c r="Q418" s="12">
        <f t="shared" ref="Q418:R418" si="842">G418-B418</f>
        <v>-0.12012976190476193</v>
      </c>
      <c r="R418" s="12">
        <f t="shared" si="842"/>
        <v>-9.6443690476190835E-2</v>
      </c>
      <c r="S418" s="12">
        <f t="shared" si="522"/>
        <v>-1.9431249999999567E-2</v>
      </c>
      <c r="T418" s="12">
        <f t="shared" si="523"/>
        <v>-1.2802499999999828E-2</v>
      </c>
      <c r="U418" s="12">
        <f t="shared" si="524"/>
        <v>-2.7796590909090702E-2</v>
      </c>
      <c r="V418" s="12">
        <f t="shared" si="525"/>
        <v>-0.44956875000000007</v>
      </c>
      <c r="W418" s="12">
        <f t="shared" si="526"/>
        <v>-0.42775328947368463</v>
      </c>
      <c r="X418" s="12">
        <f t="shared" ref="X418:Y418" si="843">N418-E418</f>
        <v>-5.963750000000001E-2</v>
      </c>
      <c r="Y418" s="12">
        <f t="shared" si="843"/>
        <v>2.2081754010695169</v>
      </c>
    </row>
    <row r="419" spans="1:25" x14ac:dyDescent="0.25">
      <c r="A419" s="13">
        <v>44601</v>
      </c>
      <c r="B419" s="12">
        <v>0.33239166666666664</v>
      </c>
      <c r="C419" s="12">
        <v>1.0417541666666668</v>
      </c>
      <c r="D419" s="12">
        <v>1.8783666666666665</v>
      </c>
      <c r="E419" s="12">
        <v>4.242304166666667</v>
      </c>
      <c r="F419" s="12">
        <v>4.1883181818181816</v>
      </c>
      <c r="G419" s="12">
        <v>0.2867857142857142</v>
      </c>
      <c r="H419" s="12">
        <v>0.87631142857142863</v>
      </c>
      <c r="I419" s="12">
        <v>1.8200550000000004</v>
      </c>
      <c r="J419" s="12">
        <v>3.8464105263157888</v>
      </c>
      <c r="K419" s="12">
        <v>1.8248875000000002</v>
      </c>
      <c r="L419" s="12">
        <v>3.8468500000000003</v>
      </c>
      <c r="M419" s="12">
        <v>1.7897272727272728</v>
      </c>
      <c r="N419" s="12">
        <v>4.1790363636363645</v>
      </c>
      <c r="O419" s="12">
        <v>6.3154176470588235</v>
      </c>
      <c r="P419" s="12"/>
      <c r="Q419" s="12">
        <f t="shared" ref="Q419:R419" si="844">G419-B419</f>
        <v>-4.5605952380952441E-2</v>
      </c>
      <c r="R419" s="12">
        <f t="shared" si="844"/>
        <v>-0.16544273809523813</v>
      </c>
      <c r="S419" s="12">
        <f t="shared" si="522"/>
        <v>-5.34791666666663E-2</v>
      </c>
      <c r="T419" s="12">
        <f t="shared" si="523"/>
        <v>-5.8311666666666095E-2</v>
      </c>
      <c r="U419" s="12">
        <f t="shared" si="524"/>
        <v>-8.8639393939393685E-2</v>
      </c>
      <c r="V419" s="12">
        <f t="shared" si="525"/>
        <v>-0.39545416666666666</v>
      </c>
      <c r="W419" s="12">
        <f t="shared" si="526"/>
        <v>-0.39589364035087815</v>
      </c>
      <c r="X419" s="12">
        <f t="shared" ref="X419:Y419" si="845">N419-E419</f>
        <v>-6.3267803030302439E-2</v>
      </c>
      <c r="Y419" s="12">
        <f t="shared" si="845"/>
        <v>2.1270994652406419</v>
      </c>
    </row>
    <row r="420" spans="1:25" x14ac:dyDescent="0.25">
      <c r="A420" s="13">
        <v>44600</v>
      </c>
      <c r="B420" s="12">
        <v>0.36238750000000003</v>
      </c>
      <c r="C420" s="12">
        <v>1.1084166666666666</v>
      </c>
      <c r="D420" s="12">
        <v>1.9190625000000001</v>
      </c>
      <c r="E420" s="12">
        <v>4.3349791666666677</v>
      </c>
      <c r="F420" s="12">
        <v>4.2031136363636366</v>
      </c>
      <c r="G420" s="12">
        <v>0.28640571428571432</v>
      </c>
      <c r="H420" s="12">
        <v>0.87902000000000002</v>
      </c>
      <c r="I420" s="12">
        <v>1.81982</v>
      </c>
      <c r="J420" s="12">
        <v>3.8823473684210525</v>
      </c>
      <c r="K420" s="12">
        <v>1.8254312500000001</v>
      </c>
      <c r="L420" s="12">
        <v>3.84613125</v>
      </c>
      <c r="M420" s="12">
        <v>1.7967090909090906</v>
      </c>
      <c r="N420" s="12">
        <v>4.1646272727272731</v>
      </c>
      <c r="O420" s="12">
        <v>6.3065764705882357</v>
      </c>
      <c r="P420" s="12"/>
      <c r="Q420" s="12">
        <f t="shared" ref="Q420:R420" si="846">G420-B420</f>
        <v>-7.598178571428571E-2</v>
      </c>
      <c r="R420" s="12">
        <f t="shared" si="846"/>
        <v>-0.22939666666666658</v>
      </c>
      <c r="S420" s="12">
        <f t="shared" si="522"/>
        <v>-9.3631250000000055E-2</v>
      </c>
      <c r="T420" s="12">
        <f t="shared" si="523"/>
        <v>-9.9242500000000122E-2</v>
      </c>
      <c r="U420" s="12">
        <f t="shared" si="524"/>
        <v>-0.12235340909090953</v>
      </c>
      <c r="V420" s="12">
        <f t="shared" si="525"/>
        <v>-0.48884791666666771</v>
      </c>
      <c r="W420" s="12">
        <f t="shared" si="526"/>
        <v>-0.45263179824561517</v>
      </c>
      <c r="X420" s="12">
        <f t="shared" ref="X420:Y420" si="847">N420-E420</f>
        <v>-0.17035189393939465</v>
      </c>
      <c r="Y420" s="12">
        <f t="shared" si="847"/>
        <v>2.1034628342245991</v>
      </c>
    </row>
    <row r="421" spans="1:25" x14ac:dyDescent="0.25">
      <c r="A421" s="13">
        <v>44596</v>
      </c>
      <c r="B421" s="12">
        <v>0.38859583333333342</v>
      </c>
      <c r="C421" s="12">
        <v>1.0032458333333332</v>
      </c>
      <c r="D421" s="12">
        <v>1.8991416666666667</v>
      </c>
      <c r="E421" s="12">
        <v>4.3448250000000002</v>
      </c>
      <c r="F421" s="12">
        <v>4.1892272727272735</v>
      </c>
      <c r="G421" s="12">
        <v>0.28484857142857134</v>
      </c>
      <c r="H421" s="12">
        <v>0.8871714285714285</v>
      </c>
      <c r="I421" s="12">
        <v>1.808325</v>
      </c>
      <c r="J421" s="12">
        <v>3.8787789473684202</v>
      </c>
      <c r="K421" s="12">
        <v>1.8172249999999999</v>
      </c>
      <c r="L421" s="12">
        <v>3.8419937500000003</v>
      </c>
      <c r="M421" s="12">
        <v>1.7532999999999996</v>
      </c>
      <c r="N421" s="12">
        <v>4.1309727272727272</v>
      </c>
      <c r="O421" s="12">
        <v>6.5282705882352943</v>
      </c>
      <c r="P421" s="12"/>
      <c r="Q421" s="12">
        <f t="shared" ref="Q421:R421" si="848">G421-B421</f>
        <v>-0.10374726190476208</v>
      </c>
      <c r="R421" s="12">
        <f t="shared" si="848"/>
        <v>-0.11607440476190467</v>
      </c>
      <c r="S421" s="12">
        <f t="shared" si="522"/>
        <v>-8.191666666666686E-2</v>
      </c>
      <c r="T421" s="12">
        <f t="shared" si="523"/>
        <v>-9.0816666666666768E-2</v>
      </c>
      <c r="U421" s="12">
        <f t="shared" si="524"/>
        <v>-0.14584166666666709</v>
      </c>
      <c r="V421" s="12">
        <f t="shared" si="525"/>
        <v>-0.50283124999999984</v>
      </c>
      <c r="W421" s="12">
        <f t="shared" si="526"/>
        <v>-0.46604605263157994</v>
      </c>
      <c r="X421" s="12">
        <f t="shared" ref="X421:Y421" si="849">N421-E421</f>
        <v>-0.21385227272727292</v>
      </c>
      <c r="Y421" s="12">
        <f t="shared" si="849"/>
        <v>2.3390433155080208</v>
      </c>
    </row>
    <row r="422" spans="1:25" x14ac:dyDescent="0.25">
      <c r="A422" s="13">
        <v>44595</v>
      </c>
      <c r="B422" s="12">
        <v>0.4528833333333333</v>
      </c>
      <c r="C422" s="12">
        <v>1.0257416666666668</v>
      </c>
      <c r="D422" s="12">
        <v>1.9406208333333337</v>
      </c>
      <c r="E422" s="12">
        <v>4.368220833333333</v>
      </c>
      <c r="F422" s="12">
        <v>4.2197954545454541</v>
      </c>
      <c r="G422" s="12">
        <v>0.28637428571428564</v>
      </c>
      <c r="H422" s="12">
        <v>0.88821428571428562</v>
      </c>
      <c r="I422" s="12">
        <v>1.8071950000000001</v>
      </c>
      <c r="J422" s="12">
        <v>3.8737105263157892</v>
      </c>
      <c r="K422" s="12">
        <v>1.8186562500000003</v>
      </c>
      <c r="L422" s="12">
        <v>3.8426125</v>
      </c>
      <c r="M422" s="12">
        <v>1.7558090909090907</v>
      </c>
      <c r="N422" s="12">
        <v>4.1187727272727281</v>
      </c>
      <c r="O422" s="12">
        <v>6.5481176470588238</v>
      </c>
      <c r="P422" s="12"/>
      <c r="Q422" s="12">
        <f t="shared" ref="Q422:R422" si="850">G422-B422</f>
        <v>-0.16650904761904767</v>
      </c>
      <c r="R422" s="12">
        <f t="shared" si="850"/>
        <v>-0.13752738095238115</v>
      </c>
      <c r="S422" s="12">
        <f t="shared" si="522"/>
        <v>-0.12196458333333338</v>
      </c>
      <c r="T422" s="12">
        <f t="shared" si="523"/>
        <v>-0.13342583333333358</v>
      </c>
      <c r="U422" s="12">
        <f t="shared" si="524"/>
        <v>-0.18481174242424303</v>
      </c>
      <c r="V422" s="12">
        <f t="shared" si="525"/>
        <v>-0.52560833333333301</v>
      </c>
      <c r="W422" s="12">
        <f t="shared" si="526"/>
        <v>-0.49451030701754384</v>
      </c>
      <c r="X422" s="12">
        <f t="shared" ref="X422:Y422" si="851">N422-E422</f>
        <v>-0.24944810606060486</v>
      </c>
      <c r="Y422" s="12">
        <f t="shared" si="851"/>
        <v>2.3283221925133697</v>
      </c>
    </row>
    <row r="423" spans="1:25" x14ac:dyDescent="0.25">
      <c r="A423" s="13">
        <v>44594</v>
      </c>
      <c r="B423" s="12">
        <v>0.3877708333333334</v>
      </c>
      <c r="C423" s="12">
        <v>1.032958333333333</v>
      </c>
      <c r="D423" s="12">
        <v>1.919208333333333</v>
      </c>
      <c r="E423" s="12">
        <v>4.3751125000000002</v>
      </c>
      <c r="F423" s="12">
        <v>4.2494818181818177</v>
      </c>
      <c r="G423" s="12">
        <v>0.28670285714285715</v>
      </c>
      <c r="H423" s="12">
        <v>0.88970285714285724</v>
      </c>
      <c r="I423" s="12">
        <v>1.80287</v>
      </c>
      <c r="J423" s="12">
        <v>3.8640684210526306</v>
      </c>
      <c r="K423" s="12">
        <v>1.8177187500000003</v>
      </c>
      <c r="L423" s="12">
        <v>3.8360374999999993</v>
      </c>
      <c r="M423" s="12">
        <v>1.7636363636363634</v>
      </c>
      <c r="N423" s="12">
        <v>4.1223909090909094</v>
      </c>
      <c r="O423" s="12">
        <v>6.6197588235294109</v>
      </c>
      <c r="P423" s="12"/>
      <c r="Q423" s="12">
        <f t="shared" ref="Q423:R423" si="852">G423-B423</f>
        <v>-0.10106797619047625</v>
      </c>
      <c r="R423" s="12">
        <f t="shared" si="852"/>
        <v>-0.14325547619047574</v>
      </c>
      <c r="S423" s="12">
        <f t="shared" si="522"/>
        <v>-0.10148958333333269</v>
      </c>
      <c r="T423" s="12">
        <f t="shared" si="523"/>
        <v>-0.11633833333333299</v>
      </c>
      <c r="U423" s="12">
        <f t="shared" si="524"/>
        <v>-0.15557196969696951</v>
      </c>
      <c r="V423" s="12">
        <f t="shared" si="525"/>
        <v>-0.53907500000000086</v>
      </c>
      <c r="W423" s="12">
        <f t="shared" si="526"/>
        <v>-0.51104407894736958</v>
      </c>
      <c r="X423" s="12">
        <f t="shared" ref="X423:Y423" si="853">N423-E423</f>
        <v>-0.25272159090909074</v>
      </c>
      <c r="Y423" s="12">
        <f t="shared" si="853"/>
        <v>2.3702770053475932</v>
      </c>
    </row>
    <row r="424" spans="1:25" x14ac:dyDescent="0.25">
      <c r="A424" s="13">
        <v>44593</v>
      </c>
      <c r="B424" s="12">
        <v>0.38383750000000005</v>
      </c>
      <c r="C424" s="12">
        <v>1.1260916666666667</v>
      </c>
      <c r="D424" s="12">
        <v>1.8645791666666665</v>
      </c>
      <c r="E424" s="12">
        <v>4.3939416666666666</v>
      </c>
      <c r="F424" s="12">
        <v>4.2449272727272733</v>
      </c>
      <c r="G424" s="12">
        <v>0.29035714285714281</v>
      </c>
      <c r="H424" s="12">
        <v>0.89414285714285713</v>
      </c>
      <c r="I424" s="12">
        <v>1.821755</v>
      </c>
      <c r="J424" s="12">
        <v>3.8802368421052633</v>
      </c>
      <c r="K424" s="12">
        <v>1.8334437500000003</v>
      </c>
      <c r="L424" s="12">
        <v>3.8517812500000006</v>
      </c>
      <c r="M424" s="12">
        <v>1.8152545454545455</v>
      </c>
      <c r="N424" s="12">
        <v>4.1366818181818186</v>
      </c>
      <c r="O424" s="12">
        <v>6.6613941176470597</v>
      </c>
      <c r="P424" s="12"/>
      <c r="Q424" s="12">
        <f t="shared" ref="Q424:R424" si="854">G424-B424</f>
        <v>-9.348035714285724E-2</v>
      </c>
      <c r="R424" s="12">
        <f t="shared" si="854"/>
        <v>-0.23194880952380958</v>
      </c>
      <c r="S424" s="12">
        <f t="shared" si="522"/>
        <v>-3.1135416666666194E-2</v>
      </c>
      <c r="T424" s="12">
        <f t="shared" si="523"/>
        <v>-4.2824166666666441E-2</v>
      </c>
      <c r="U424" s="12">
        <f t="shared" si="524"/>
        <v>-4.9324621212121E-2</v>
      </c>
      <c r="V424" s="12">
        <f t="shared" si="525"/>
        <v>-0.54216041666666603</v>
      </c>
      <c r="W424" s="12">
        <f t="shared" si="526"/>
        <v>-0.51370482456140332</v>
      </c>
      <c r="X424" s="12">
        <f t="shared" ref="X424:Y424" si="855">N424-E424</f>
        <v>-0.25725984848484806</v>
      </c>
      <c r="Y424" s="12">
        <f t="shared" si="855"/>
        <v>2.4164668449197864</v>
      </c>
    </row>
    <row r="425" spans="1:25" x14ac:dyDescent="0.25">
      <c r="A425" s="11">
        <v>44592</v>
      </c>
      <c r="B425" s="12">
        <v>0.40768750000000004</v>
      </c>
      <c r="C425" s="12">
        <v>0.98677083333333337</v>
      </c>
      <c r="D425" s="12">
        <v>1.8862750000000004</v>
      </c>
      <c r="E425" s="12">
        <v>4.3410000000000002</v>
      </c>
      <c r="F425" s="12">
        <v>4.2573090909090912</v>
      </c>
      <c r="G425" s="12">
        <v>0.29088857142857139</v>
      </c>
      <c r="H425" s="12">
        <v>0.89335142857142869</v>
      </c>
      <c r="I425" s="12">
        <v>1.8417300000000001</v>
      </c>
      <c r="J425" s="12">
        <v>3.8861105263157905</v>
      </c>
      <c r="K425" s="12">
        <v>1.84173125</v>
      </c>
      <c r="L425" s="12">
        <v>3.8558499999999998</v>
      </c>
      <c r="M425" s="12">
        <v>1.8711545454545451</v>
      </c>
      <c r="N425" s="12">
        <v>4.1292909090909085</v>
      </c>
      <c r="O425" s="12">
        <v>6.7542882352941174</v>
      </c>
      <c r="P425" s="12"/>
      <c r="Q425" s="12">
        <f t="shared" ref="Q425:R425" si="856">G425-B425</f>
        <v>-0.11679892857142865</v>
      </c>
      <c r="R425" s="12">
        <f t="shared" si="856"/>
        <v>-9.341940476190469E-2</v>
      </c>
      <c r="S425" s="12">
        <f t="shared" si="522"/>
        <v>-4.4543750000000326E-2</v>
      </c>
      <c r="T425" s="12">
        <f t="shared" si="523"/>
        <v>-4.4545000000000279E-2</v>
      </c>
      <c r="U425" s="12">
        <f t="shared" si="524"/>
        <v>-1.5120454545455297E-2</v>
      </c>
      <c r="V425" s="12">
        <f t="shared" si="525"/>
        <v>-0.48515000000000041</v>
      </c>
      <c r="W425" s="12">
        <f t="shared" si="526"/>
        <v>-0.45488947368420973</v>
      </c>
      <c r="X425" s="12">
        <f t="shared" ref="X425:Y425" si="857">N425-E425</f>
        <v>-0.21170909090909173</v>
      </c>
      <c r="Y425" s="12">
        <f t="shared" si="857"/>
        <v>2.4969791443850262</v>
      </c>
    </row>
    <row r="426" spans="1:25" x14ac:dyDescent="0.25">
      <c r="A426" s="11">
        <v>44589</v>
      </c>
      <c r="B426" s="12">
        <v>0.4080375</v>
      </c>
      <c r="C426" s="12">
        <v>0.98443333333333316</v>
      </c>
      <c r="D426" s="12">
        <v>1.9183250000000001</v>
      </c>
      <c r="E426" s="12">
        <v>4.2985625000000001</v>
      </c>
      <c r="F426" s="12">
        <v>4.3062409090909082</v>
      </c>
      <c r="G426" s="12">
        <v>0.29421999999999998</v>
      </c>
      <c r="H426" s="12">
        <v>0.89088857142857147</v>
      </c>
      <c r="I426" s="12">
        <v>1.8372800000000002</v>
      </c>
      <c r="J426" s="12">
        <v>3.888157894736842</v>
      </c>
      <c r="K426" s="12">
        <v>1.8389687500000003</v>
      </c>
      <c r="L426" s="12">
        <v>3.8576375000000001</v>
      </c>
      <c r="M426" s="12">
        <v>1.8504090909090907</v>
      </c>
      <c r="N426" s="12">
        <v>4.1246727272727268</v>
      </c>
      <c r="O426" s="12">
        <v>6.7160000000000002</v>
      </c>
      <c r="P426" s="12"/>
      <c r="Q426" s="12">
        <f t="shared" ref="Q426:R426" si="858">G426-B426</f>
        <v>-0.11381750000000002</v>
      </c>
      <c r="R426" s="12">
        <f t="shared" si="858"/>
        <v>-9.3544761904761686E-2</v>
      </c>
      <c r="S426" s="12">
        <f t="shared" si="522"/>
        <v>-7.9356249999999795E-2</v>
      </c>
      <c r="T426" s="12">
        <f t="shared" si="523"/>
        <v>-8.1044999999999812E-2</v>
      </c>
      <c r="U426" s="12">
        <f t="shared" si="524"/>
        <v>-6.7915909090909388E-2</v>
      </c>
      <c r="V426" s="12">
        <f t="shared" si="525"/>
        <v>-0.44092500000000001</v>
      </c>
      <c r="W426" s="12">
        <f t="shared" si="526"/>
        <v>-0.41040460526315803</v>
      </c>
      <c r="X426" s="12">
        <f t="shared" ref="X426:Y426" si="859">N426-E426</f>
        <v>-0.17388977272727324</v>
      </c>
      <c r="Y426" s="12">
        <f t="shared" si="859"/>
        <v>2.409759090909092</v>
      </c>
    </row>
    <row r="427" spans="1:25" x14ac:dyDescent="0.25">
      <c r="A427" s="11">
        <v>44588</v>
      </c>
      <c r="B427" s="12">
        <v>0.38894999999999996</v>
      </c>
      <c r="C427" s="12">
        <v>1.0204541666666667</v>
      </c>
      <c r="D427" s="12">
        <v>1.8716874999999999</v>
      </c>
      <c r="E427" s="12">
        <v>4.2924625000000001</v>
      </c>
      <c r="F427" s="12">
        <v>4.274745454545454</v>
      </c>
      <c r="G427" s="12">
        <v>0.29196857142857136</v>
      </c>
      <c r="H427" s="12">
        <v>0.88722285714285709</v>
      </c>
      <c r="I427" s="12">
        <v>1.839275</v>
      </c>
      <c r="J427" s="12">
        <v>3.8898315789473688</v>
      </c>
      <c r="K427" s="12">
        <v>1.8376187499999999</v>
      </c>
      <c r="L427" s="12">
        <v>3.8576875000000008</v>
      </c>
      <c r="M427" s="12">
        <v>1.8593818181818185</v>
      </c>
      <c r="N427" s="12">
        <v>4.1347454545454543</v>
      </c>
      <c r="O427" s="12">
        <v>6.7330117647058811</v>
      </c>
      <c r="P427" s="12"/>
      <c r="Q427" s="12">
        <f t="shared" ref="Q427:R427" si="860">G427-B427</f>
        <v>-9.6981428571428607E-2</v>
      </c>
      <c r="R427" s="12">
        <f t="shared" si="860"/>
        <v>-0.13323130952380957</v>
      </c>
      <c r="S427" s="12">
        <f t="shared" si="522"/>
        <v>-3.4068750000000092E-2</v>
      </c>
      <c r="T427" s="12">
        <f t="shared" si="523"/>
        <v>-3.2412499999999955E-2</v>
      </c>
      <c r="U427" s="12">
        <f t="shared" si="524"/>
        <v>-1.230568181818148E-2</v>
      </c>
      <c r="V427" s="12">
        <f t="shared" si="525"/>
        <v>-0.43477499999999925</v>
      </c>
      <c r="W427" s="12">
        <f t="shared" si="526"/>
        <v>-0.40263092105263132</v>
      </c>
      <c r="X427" s="12">
        <f t="shared" ref="X427:Y427" si="861">N427-E427</f>
        <v>-0.15771704545454579</v>
      </c>
      <c r="Y427" s="12">
        <f t="shared" si="861"/>
        <v>2.4582663101604272</v>
      </c>
    </row>
    <row r="428" spans="1:25" x14ac:dyDescent="0.25">
      <c r="A428" s="11">
        <v>44586</v>
      </c>
      <c r="B428" s="12">
        <v>0.33293333333333336</v>
      </c>
      <c r="C428" s="12">
        <v>1.0554166666666667</v>
      </c>
      <c r="D428" s="12">
        <v>1.8915249999999999</v>
      </c>
      <c r="E428" s="12">
        <v>4.2761416666666667</v>
      </c>
      <c r="F428" s="12">
        <v>4.2968818181818182</v>
      </c>
      <c r="G428" s="12">
        <v>0.29588857142857145</v>
      </c>
      <c r="H428" s="12">
        <v>0.88463428571428548</v>
      </c>
      <c r="I428" s="12">
        <v>1.8522700000000001</v>
      </c>
      <c r="J428" s="12">
        <v>3.8941210526315779</v>
      </c>
      <c r="K428" s="12">
        <v>1.8491875000000002</v>
      </c>
      <c r="L428" s="12">
        <v>3.8574562500000007</v>
      </c>
      <c r="M428" s="12">
        <v>1.8945181818181818</v>
      </c>
      <c r="N428" s="12">
        <v>4.1439000000000004</v>
      </c>
      <c r="O428" s="12">
        <v>6.7866647058823526</v>
      </c>
      <c r="P428" s="12"/>
      <c r="Q428" s="12">
        <f t="shared" ref="Q428:R428" si="862">G428-B428</f>
        <v>-3.7044761904761914E-2</v>
      </c>
      <c r="R428" s="12">
        <f t="shared" si="862"/>
        <v>-0.17078238095238119</v>
      </c>
      <c r="S428" s="12">
        <f t="shared" si="522"/>
        <v>-4.2337499999999695E-2</v>
      </c>
      <c r="T428" s="12">
        <f t="shared" si="523"/>
        <v>-3.9254999999999818E-2</v>
      </c>
      <c r="U428" s="12">
        <f t="shared" si="524"/>
        <v>2.993181818181867E-3</v>
      </c>
      <c r="V428" s="12">
        <f t="shared" si="525"/>
        <v>-0.41868541666666603</v>
      </c>
      <c r="W428" s="12">
        <f t="shared" si="526"/>
        <v>-0.3820206140350888</v>
      </c>
      <c r="X428" s="12">
        <f t="shared" ref="X428:Y428" si="863">N428-E428</f>
        <v>-0.13224166666666637</v>
      </c>
      <c r="Y428" s="12">
        <f t="shared" si="863"/>
        <v>2.4897828877005344</v>
      </c>
    </row>
    <row r="429" spans="1:25" x14ac:dyDescent="0.25">
      <c r="A429" s="11">
        <v>44585</v>
      </c>
      <c r="B429" s="12">
        <v>0.35775000000000001</v>
      </c>
      <c r="C429" s="12">
        <v>1.0984208333333332</v>
      </c>
      <c r="D429" s="12">
        <v>1.9159833333333331</v>
      </c>
      <c r="E429" s="12">
        <v>4.2828125000000012</v>
      </c>
      <c r="F429" s="12">
        <v>4.3095136363636364</v>
      </c>
      <c r="G429" s="12">
        <v>0.29571428571428571</v>
      </c>
      <c r="H429" s="12">
        <v>0.87688571428571438</v>
      </c>
      <c r="I429" s="12">
        <v>1.8544699999999998</v>
      </c>
      <c r="J429" s="12">
        <v>3.8917105263157894</v>
      </c>
      <c r="K429" s="12">
        <v>1.8515249999999999</v>
      </c>
      <c r="L429" s="12">
        <v>3.8564249999999998</v>
      </c>
      <c r="M429" s="12">
        <v>1.8909272727272728</v>
      </c>
      <c r="N429" s="12">
        <v>4.1306272727272724</v>
      </c>
      <c r="O429" s="12">
        <v>6.7795882352941179</v>
      </c>
      <c r="P429" s="12"/>
      <c r="Q429" s="12">
        <f t="shared" ref="Q429:R429" si="864">G429-B429</f>
        <v>-6.2035714285714305E-2</v>
      </c>
      <c r="R429" s="12">
        <f t="shared" si="864"/>
        <v>-0.2215351190476188</v>
      </c>
      <c r="S429" s="12">
        <f t="shared" si="522"/>
        <v>-6.4458333333333284E-2</v>
      </c>
      <c r="T429" s="12">
        <f t="shared" si="523"/>
        <v>-6.1513333333333309E-2</v>
      </c>
      <c r="U429" s="12">
        <f t="shared" si="524"/>
        <v>-2.505606060606036E-2</v>
      </c>
      <c r="V429" s="12">
        <f t="shared" si="525"/>
        <v>-0.42638750000000147</v>
      </c>
      <c r="W429" s="12">
        <f t="shared" si="526"/>
        <v>-0.39110197368421185</v>
      </c>
      <c r="X429" s="12">
        <f t="shared" ref="X429:Y429" si="865">N429-E429</f>
        <v>-0.15218522727272887</v>
      </c>
      <c r="Y429" s="12">
        <f t="shared" si="865"/>
        <v>2.4700745989304815</v>
      </c>
    </row>
    <row r="430" spans="1:25" x14ac:dyDescent="0.25">
      <c r="A430" s="11">
        <v>44582</v>
      </c>
      <c r="B430" s="12">
        <v>0.38294583333333337</v>
      </c>
      <c r="C430" s="12">
        <v>1.1503041666666667</v>
      </c>
      <c r="D430" s="12">
        <v>1.9423375000000001</v>
      </c>
      <c r="E430" s="12">
        <v>4.2908291666666667</v>
      </c>
      <c r="F430" s="12">
        <v>4.3371045454545447</v>
      </c>
      <c r="G430" s="12">
        <v>0.29789142857142853</v>
      </c>
      <c r="H430" s="12">
        <v>0.87304285714285723</v>
      </c>
      <c r="I430" s="12">
        <v>1.8580950000000001</v>
      </c>
      <c r="J430" s="12">
        <v>3.8854789473684206</v>
      </c>
      <c r="K430" s="12">
        <v>1.8547687500000001</v>
      </c>
      <c r="L430" s="12">
        <v>3.8544375000000004</v>
      </c>
      <c r="M430" s="12">
        <v>1.8937272727272729</v>
      </c>
      <c r="N430" s="12">
        <v>4.1223181818181818</v>
      </c>
      <c r="O430" s="12">
        <v>6.8598764705882349</v>
      </c>
      <c r="P430" s="12"/>
      <c r="Q430" s="12">
        <f t="shared" ref="Q430:R430" si="866">G430-B430</f>
        <v>-8.5054404761904845E-2</v>
      </c>
      <c r="R430" s="12">
        <f t="shared" si="866"/>
        <v>-0.27726130952380945</v>
      </c>
      <c r="S430" s="12">
        <f t="shared" si="522"/>
        <v>-8.7568749999999973E-2</v>
      </c>
      <c r="T430" s="12">
        <f t="shared" si="523"/>
        <v>-8.4242499999999998E-2</v>
      </c>
      <c r="U430" s="12">
        <f t="shared" si="524"/>
        <v>-4.8610227272727125E-2</v>
      </c>
      <c r="V430" s="12">
        <f t="shared" si="525"/>
        <v>-0.43639166666666629</v>
      </c>
      <c r="W430" s="12">
        <f t="shared" si="526"/>
        <v>-0.40535021929824611</v>
      </c>
      <c r="X430" s="12">
        <f t="shared" ref="X430:Y430" si="867">N430-E430</f>
        <v>-0.16851098484848492</v>
      </c>
      <c r="Y430" s="12">
        <f t="shared" si="867"/>
        <v>2.5227719251336902</v>
      </c>
    </row>
    <row r="431" spans="1:25" x14ac:dyDescent="0.25">
      <c r="A431" s="11">
        <v>44581</v>
      </c>
      <c r="B431" s="12">
        <v>0.19677500000000003</v>
      </c>
      <c r="C431" s="12">
        <v>1.0315416666666666</v>
      </c>
      <c r="D431" s="12">
        <v>1.7872458333333328</v>
      </c>
      <c r="E431" s="12">
        <v>4.1565499999999984</v>
      </c>
      <c r="F431" s="12">
        <v>4.2640954545454539</v>
      </c>
      <c r="G431" s="12">
        <v>0.29290571428571421</v>
      </c>
      <c r="H431" s="12">
        <v>0.87144571428571438</v>
      </c>
      <c r="I431" s="12">
        <v>1.8552649999999999</v>
      </c>
      <c r="J431" s="12">
        <v>3.8803631578947377</v>
      </c>
      <c r="K431" s="12">
        <v>1.8535562499999998</v>
      </c>
      <c r="L431" s="12">
        <v>3.8517499999999996</v>
      </c>
      <c r="M431" s="12">
        <v>1.8864363636363635</v>
      </c>
      <c r="N431" s="12">
        <v>4.1131818181818183</v>
      </c>
      <c r="O431" s="12">
        <v>6.8691352941176476</v>
      </c>
      <c r="P431" s="12"/>
      <c r="Q431" s="12">
        <f t="shared" ref="Q431:R431" si="868">G431-B431</f>
        <v>9.6130714285714181E-2</v>
      </c>
      <c r="R431" s="12">
        <f t="shared" si="868"/>
        <v>-0.1600959523809522</v>
      </c>
      <c r="S431" s="12">
        <f t="shared" si="522"/>
        <v>6.6310416666667038E-2</v>
      </c>
      <c r="T431" s="12">
        <f t="shared" si="523"/>
        <v>6.8019166666667186E-2</v>
      </c>
      <c r="U431" s="12">
        <f t="shared" si="524"/>
        <v>9.9190530303030711E-2</v>
      </c>
      <c r="V431" s="12">
        <f t="shared" si="525"/>
        <v>-0.30479999999999885</v>
      </c>
      <c r="W431" s="12">
        <f t="shared" si="526"/>
        <v>-0.27618684210526068</v>
      </c>
      <c r="X431" s="12">
        <f t="shared" ref="X431:Y431" si="869">N431-E431</f>
        <v>-4.336818181818014E-2</v>
      </c>
      <c r="Y431" s="12">
        <f t="shared" si="869"/>
        <v>2.6050398395721936</v>
      </c>
    </row>
    <row r="432" spans="1:25" x14ac:dyDescent="0.25">
      <c r="A432" s="11">
        <v>44580</v>
      </c>
      <c r="B432" s="12">
        <v>0.26481249999999995</v>
      </c>
      <c r="C432" s="12">
        <v>0.97157500000000019</v>
      </c>
      <c r="D432" s="12">
        <v>1.8285833333333328</v>
      </c>
      <c r="E432" s="12">
        <v>4.3149416666666669</v>
      </c>
      <c r="F432" s="12">
        <v>4.2810636363636361</v>
      </c>
      <c r="G432" s="12">
        <v>0.29435428571428573</v>
      </c>
      <c r="H432" s="12">
        <v>0.86980857142857149</v>
      </c>
      <c r="I432" s="12">
        <v>1.85805</v>
      </c>
      <c r="J432" s="12">
        <v>3.8838736842105264</v>
      </c>
      <c r="K432" s="12">
        <v>1.8588937500000002</v>
      </c>
      <c r="L432" s="12">
        <v>3.8523437500000002</v>
      </c>
      <c r="M432" s="12">
        <v>1.8949181818181815</v>
      </c>
      <c r="N432" s="12">
        <v>4.1256818181818176</v>
      </c>
      <c r="O432" s="12">
        <v>6.8647882352941174</v>
      </c>
      <c r="P432" s="12"/>
      <c r="Q432" s="12">
        <f t="shared" ref="Q432:R432" si="870">G432-B432</f>
        <v>2.9541785714285784E-2</v>
      </c>
      <c r="R432" s="12">
        <f t="shared" si="870"/>
        <v>-0.1017664285714287</v>
      </c>
      <c r="S432" s="12">
        <f t="shared" si="522"/>
        <v>3.031041666666745E-2</v>
      </c>
      <c r="T432" s="12">
        <f t="shared" si="523"/>
        <v>2.9466666666667196E-2</v>
      </c>
      <c r="U432" s="12">
        <f t="shared" si="524"/>
        <v>6.6334848484848719E-2</v>
      </c>
      <c r="V432" s="12">
        <f t="shared" si="525"/>
        <v>-0.46259791666666672</v>
      </c>
      <c r="W432" s="12">
        <f t="shared" si="526"/>
        <v>-0.43106798245614053</v>
      </c>
      <c r="X432" s="12">
        <f t="shared" ref="X432:Y432" si="871">N432-E432</f>
        <v>-0.18925984848484934</v>
      </c>
      <c r="Y432" s="12">
        <f t="shared" si="871"/>
        <v>2.5837245989304813</v>
      </c>
    </row>
    <row r="433" spans="1:25" x14ac:dyDescent="0.25">
      <c r="A433" s="11">
        <v>44579</v>
      </c>
      <c r="B433" s="12">
        <v>0.38049583333333342</v>
      </c>
      <c r="C433" s="12">
        <v>1.1499833333333331</v>
      </c>
      <c r="D433" s="12">
        <v>2.0065124999999999</v>
      </c>
      <c r="E433" s="12">
        <v>4.251970833333333</v>
      </c>
      <c r="F433" s="12">
        <v>4.3434863636363641</v>
      </c>
      <c r="G433" s="12">
        <v>0.30347999999999997</v>
      </c>
      <c r="H433" s="12">
        <v>0.87781714285714274</v>
      </c>
      <c r="I433" s="12">
        <v>1.8710449999999998</v>
      </c>
      <c r="J433" s="12">
        <v>3.890657894736842</v>
      </c>
      <c r="K433" s="12">
        <v>1.8691875</v>
      </c>
      <c r="L433" s="12">
        <v>3.8595625</v>
      </c>
      <c r="M433" s="12">
        <v>1.9075545454545455</v>
      </c>
      <c r="N433" s="12">
        <v>4.1254363636363642</v>
      </c>
      <c r="O433" s="12">
        <v>6.8726941176470593</v>
      </c>
      <c r="P433" s="12"/>
      <c r="Q433" s="12">
        <f t="shared" ref="Q433:R433" si="872">G433-B433</f>
        <v>-7.701583333333345E-2</v>
      </c>
      <c r="R433" s="12">
        <f t="shared" si="872"/>
        <v>-0.27216619047619039</v>
      </c>
      <c r="S433" s="12">
        <f t="shared" si="522"/>
        <v>-0.13732499999999992</v>
      </c>
      <c r="T433" s="12">
        <f t="shared" si="523"/>
        <v>-0.13546750000000007</v>
      </c>
      <c r="U433" s="12">
        <f t="shared" si="524"/>
        <v>-9.8957954545454418E-2</v>
      </c>
      <c r="V433" s="12">
        <f t="shared" si="525"/>
        <v>-0.39240833333333303</v>
      </c>
      <c r="W433" s="12">
        <f t="shared" si="526"/>
        <v>-0.36131293859649105</v>
      </c>
      <c r="X433" s="12">
        <f t="shared" ref="X433:Y433" si="873">N433-E433</f>
        <v>-0.1265344696969688</v>
      </c>
      <c r="Y433" s="12">
        <f t="shared" si="873"/>
        <v>2.5292077540106952</v>
      </c>
    </row>
    <row r="434" spans="1:25" x14ac:dyDescent="0.25">
      <c r="A434" s="11">
        <v>44578</v>
      </c>
      <c r="B434" s="12">
        <v>0.25937083333333327</v>
      </c>
      <c r="C434" s="12">
        <v>0.9897125</v>
      </c>
      <c r="D434" s="12">
        <v>1.8825166666666664</v>
      </c>
      <c r="E434" s="12">
        <v>4.1947166666666673</v>
      </c>
      <c r="F434" s="12">
        <v>4.280931818181819</v>
      </c>
      <c r="G434" s="12">
        <v>0.30671142857142858</v>
      </c>
      <c r="H434" s="12">
        <v>0.87318571428571445</v>
      </c>
      <c r="I434" s="12">
        <v>1.8761100000000002</v>
      </c>
      <c r="J434" s="12">
        <v>3.875</v>
      </c>
      <c r="K434" s="12">
        <v>1.8716124999999999</v>
      </c>
      <c r="L434" s="12">
        <v>3.8494874999999995</v>
      </c>
      <c r="M434" s="12">
        <v>1.9089999999999998</v>
      </c>
      <c r="N434" s="12">
        <v>4.0715363636363628</v>
      </c>
      <c r="O434" s="12">
        <v>6.8759176470588228</v>
      </c>
      <c r="P434" s="12"/>
      <c r="Q434" s="12">
        <f t="shared" ref="Q434:R434" si="874">G434-B434</f>
        <v>4.7340595238095307E-2</v>
      </c>
      <c r="R434" s="12">
        <f t="shared" si="874"/>
        <v>-0.11652678571428554</v>
      </c>
      <c r="S434" s="12">
        <f t="shared" si="522"/>
        <v>-1.0904166666666493E-2</v>
      </c>
      <c r="T434" s="12">
        <f t="shared" si="523"/>
        <v>-6.4066666666662275E-3</v>
      </c>
      <c r="U434" s="12">
        <f t="shared" si="524"/>
        <v>2.6483333333333414E-2</v>
      </c>
      <c r="V434" s="12">
        <f t="shared" si="525"/>
        <v>-0.34522916666666781</v>
      </c>
      <c r="W434" s="12">
        <f t="shared" si="526"/>
        <v>-0.31971666666666732</v>
      </c>
      <c r="X434" s="12">
        <f t="shared" ref="X434:Y434" si="875">N434-E434</f>
        <v>-0.12318030303030447</v>
      </c>
      <c r="Y434" s="12">
        <f t="shared" si="875"/>
        <v>2.5949858288770038</v>
      </c>
    </row>
    <row r="435" spans="1:25" x14ac:dyDescent="0.25">
      <c r="A435" s="11">
        <v>44575</v>
      </c>
      <c r="B435" s="12">
        <v>0.33397916666666672</v>
      </c>
      <c r="C435" s="12">
        <v>0.98850416666666652</v>
      </c>
      <c r="D435" s="12">
        <v>1.8583291666666666</v>
      </c>
      <c r="E435" s="12">
        <v>4.2260083333333336</v>
      </c>
      <c r="F435" s="12">
        <v>4.2872227272727272</v>
      </c>
      <c r="G435" s="12">
        <v>0.30504857142857139</v>
      </c>
      <c r="H435" s="12">
        <v>0.87249714285714275</v>
      </c>
      <c r="I435" s="12">
        <v>1.8861649999999996</v>
      </c>
      <c r="J435" s="12">
        <v>3.8693894736842105</v>
      </c>
      <c r="K435" s="12">
        <v>1.8802812500000001</v>
      </c>
      <c r="L435" s="12">
        <v>3.8483375</v>
      </c>
      <c r="M435" s="12">
        <v>1.9583999999999997</v>
      </c>
      <c r="N435" s="12">
        <v>4.0669818181818185</v>
      </c>
      <c r="O435" s="12">
        <v>6.9349823529411747</v>
      </c>
      <c r="P435" s="12"/>
      <c r="Q435" s="12">
        <f t="shared" ref="Q435:R435" si="876">G435-B435</f>
        <v>-2.8930595238095325E-2</v>
      </c>
      <c r="R435" s="12">
        <f t="shared" si="876"/>
        <v>-0.11600702380952377</v>
      </c>
      <c r="S435" s="12">
        <f t="shared" si="522"/>
        <v>2.1952083333333539E-2</v>
      </c>
      <c r="T435" s="12">
        <f t="shared" si="523"/>
        <v>2.783583333333306E-2</v>
      </c>
      <c r="U435" s="12">
        <f t="shared" si="524"/>
        <v>0.10007083333333311</v>
      </c>
      <c r="V435" s="12">
        <f t="shared" si="525"/>
        <v>-0.37767083333333362</v>
      </c>
      <c r="W435" s="12">
        <f t="shared" si="526"/>
        <v>-0.3566188596491231</v>
      </c>
      <c r="X435" s="12">
        <f t="shared" ref="X435:Y435" si="877">N435-E435</f>
        <v>-0.15902651515151511</v>
      </c>
      <c r="Y435" s="12">
        <f t="shared" si="877"/>
        <v>2.6477596256684475</v>
      </c>
    </row>
    <row r="436" spans="1:25" x14ac:dyDescent="0.25">
      <c r="A436" s="11">
        <v>44574</v>
      </c>
      <c r="B436" s="12">
        <v>0.42894583333333336</v>
      </c>
      <c r="C436" s="12">
        <v>1.0304333333333331</v>
      </c>
      <c r="D436" s="12">
        <v>1.917775</v>
      </c>
      <c r="E436" s="12">
        <v>4.2825291666666656</v>
      </c>
      <c r="F436" s="12">
        <v>4.2885181818181817</v>
      </c>
      <c r="G436" s="12">
        <v>0.30461142857142859</v>
      </c>
      <c r="H436" s="12">
        <v>0.87164285714285716</v>
      </c>
      <c r="I436" s="12">
        <v>1.8871950000000002</v>
      </c>
      <c r="J436" s="12">
        <v>3.8408684210526318</v>
      </c>
      <c r="K436" s="12">
        <v>1.8824062500000003</v>
      </c>
      <c r="L436" s="12">
        <v>3.8256624999999995</v>
      </c>
      <c r="M436" s="12">
        <v>1.9535090909090911</v>
      </c>
      <c r="N436" s="12">
        <v>4.0042727272727276</v>
      </c>
      <c r="O436" s="12">
        <v>6.8968411764705886</v>
      </c>
      <c r="P436" s="12"/>
      <c r="Q436" s="12">
        <f t="shared" ref="Q436:R436" si="878">G436-B436</f>
        <v>-0.12433440476190477</v>
      </c>
      <c r="R436" s="12">
        <f t="shared" si="878"/>
        <v>-0.15879047619047593</v>
      </c>
      <c r="S436" s="12">
        <f t="shared" si="522"/>
        <v>-3.5368749999999727E-2</v>
      </c>
      <c r="T436" s="12">
        <f t="shared" si="523"/>
        <v>-3.057999999999983E-2</v>
      </c>
      <c r="U436" s="12">
        <f t="shared" si="524"/>
        <v>3.5734090909091076E-2</v>
      </c>
      <c r="V436" s="12">
        <f t="shared" si="525"/>
        <v>-0.45686666666666609</v>
      </c>
      <c r="W436" s="12">
        <f t="shared" si="526"/>
        <v>-0.44166074561403379</v>
      </c>
      <c r="X436" s="12">
        <f t="shared" ref="X436:Y436" si="879">N436-E436</f>
        <v>-0.27825643939393796</v>
      </c>
      <c r="Y436" s="12">
        <f t="shared" si="879"/>
        <v>2.6083229946524069</v>
      </c>
    </row>
    <row r="437" spans="1:25" x14ac:dyDescent="0.25">
      <c r="A437" s="11">
        <v>44573</v>
      </c>
      <c r="B437" s="12">
        <v>0.36836666666666668</v>
      </c>
      <c r="C437" s="12">
        <v>1.0499749999999999</v>
      </c>
      <c r="D437" s="12">
        <v>1.9146625000000004</v>
      </c>
      <c r="E437" s="12">
        <v>4.2984291666666676</v>
      </c>
      <c r="F437" s="12">
        <v>4.2760818181818188</v>
      </c>
      <c r="G437" s="12">
        <v>0.30297714285714283</v>
      </c>
      <c r="H437" s="12">
        <v>0.87050857142857141</v>
      </c>
      <c r="I437" s="12">
        <v>1.8848850000000001</v>
      </c>
      <c r="J437" s="12">
        <v>3.8193000000000006</v>
      </c>
      <c r="K437" s="12">
        <v>1.8800812500000001</v>
      </c>
      <c r="L437" s="12">
        <v>3.8168875</v>
      </c>
      <c r="M437" s="12">
        <v>1.961090909090909</v>
      </c>
      <c r="N437" s="12">
        <v>3.9572909090909083</v>
      </c>
      <c r="O437" s="12">
        <v>6.8728411764705895</v>
      </c>
      <c r="P437" s="12"/>
      <c r="Q437" s="12">
        <f t="shared" ref="Q437:R437" si="880">G437-B437</f>
        <v>-6.5389523809523842E-2</v>
      </c>
      <c r="R437" s="12">
        <f t="shared" si="880"/>
        <v>-0.17946642857142847</v>
      </c>
      <c r="S437" s="12">
        <f t="shared" si="522"/>
        <v>-3.458125000000023E-2</v>
      </c>
      <c r="T437" s="12">
        <f t="shared" si="523"/>
        <v>-2.9777500000000234E-2</v>
      </c>
      <c r="U437" s="12">
        <f t="shared" si="524"/>
        <v>4.6428409090908618E-2</v>
      </c>
      <c r="V437" s="12">
        <f t="shared" si="525"/>
        <v>-0.48154166666666764</v>
      </c>
      <c r="W437" s="12">
        <f t="shared" si="526"/>
        <v>-0.47912916666666705</v>
      </c>
      <c r="X437" s="12">
        <f t="shared" ref="X437:Y437" si="881">N437-E437</f>
        <v>-0.34113825757575933</v>
      </c>
      <c r="Y437" s="12">
        <f t="shared" si="881"/>
        <v>2.5967593582887707</v>
      </c>
    </row>
    <row r="438" spans="1:25" x14ac:dyDescent="0.25">
      <c r="A438" s="11">
        <v>44572</v>
      </c>
      <c r="B438" s="12">
        <v>0.37923333333333331</v>
      </c>
      <c r="C438" s="12">
        <v>1.0655333333333334</v>
      </c>
      <c r="D438" s="12">
        <v>1.9651291666666664</v>
      </c>
      <c r="E438" s="12">
        <v>4.1732249999999995</v>
      </c>
      <c r="F438" s="12">
        <v>4.2808954545454556</v>
      </c>
      <c r="G438" s="12">
        <v>0.30053428571428581</v>
      </c>
      <c r="H438" s="12">
        <v>0.86859999999999982</v>
      </c>
      <c r="I438" s="12">
        <v>1.88032</v>
      </c>
      <c r="J438" s="12">
        <v>3.8033894736842115</v>
      </c>
      <c r="K438" s="12">
        <v>1.8819375000000003</v>
      </c>
      <c r="L438" s="12">
        <v>3.8077062500000003</v>
      </c>
      <c r="M438" s="12">
        <v>1.9521090909090908</v>
      </c>
      <c r="N438" s="12">
        <v>3.9191545454545458</v>
      </c>
      <c r="O438" s="12">
        <v>6.8744529411764699</v>
      </c>
      <c r="P438" s="12"/>
      <c r="Q438" s="12">
        <f t="shared" ref="Q438:R438" si="882">G438-B438</f>
        <v>-7.8699047619047502E-2</v>
      </c>
      <c r="R438" s="12">
        <f t="shared" si="882"/>
        <v>-0.19693333333333363</v>
      </c>
      <c r="S438" s="12">
        <f t="shared" si="522"/>
        <v>-8.3191666666666109E-2</v>
      </c>
      <c r="T438" s="12">
        <f t="shared" si="523"/>
        <v>-8.480916666666638E-2</v>
      </c>
      <c r="U438" s="12">
        <f t="shared" si="524"/>
        <v>-1.3020075757575578E-2</v>
      </c>
      <c r="V438" s="12">
        <f t="shared" si="525"/>
        <v>-0.36551874999999923</v>
      </c>
      <c r="W438" s="12">
        <f t="shared" si="526"/>
        <v>-0.36983552631578798</v>
      </c>
      <c r="X438" s="12">
        <f t="shared" ref="X438:Y438" si="883">N438-E438</f>
        <v>-0.25407045454545374</v>
      </c>
      <c r="Y438" s="12">
        <f t="shared" si="883"/>
        <v>2.5935574866310143</v>
      </c>
    </row>
    <row r="439" spans="1:25" x14ac:dyDescent="0.25">
      <c r="A439" s="11">
        <v>44571</v>
      </c>
      <c r="B439" s="12">
        <v>0.31146249999999998</v>
      </c>
      <c r="C439" s="12">
        <v>0.92200416666666651</v>
      </c>
      <c r="D439" s="12">
        <v>1.8949083333333332</v>
      </c>
      <c r="E439" s="12">
        <v>4.0746916666666673</v>
      </c>
      <c r="F439" s="12">
        <v>4.2455500000000006</v>
      </c>
      <c r="G439" s="12">
        <v>0.29988571428571426</v>
      </c>
      <c r="H439" s="12">
        <v>0.87093428571428555</v>
      </c>
      <c r="I439" s="12">
        <v>1.8763799999999999</v>
      </c>
      <c r="J439" s="12">
        <v>3.7642789473684202</v>
      </c>
      <c r="K439" s="12">
        <v>1.8805750000000001</v>
      </c>
      <c r="L439" s="12">
        <v>3.7768875</v>
      </c>
      <c r="M439" s="12">
        <v>1.9348272727272731</v>
      </c>
      <c r="N439" s="12">
        <v>3.8333272727272729</v>
      </c>
      <c r="O439" s="12">
        <v>6.8623529411764705</v>
      </c>
      <c r="P439" s="12"/>
      <c r="Q439" s="12">
        <f t="shared" ref="Q439:R439" si="884">G439-B439</f>
        <v>-1.157678571428572E-2</v>
      </c>
      <c r="R439" s="12">
        <f t="shared" si="884"/>
        <v>-5.1069880952380964E-2</v>
      </c>
      <c r="S439" s="12">
        <f t="shared" si="522"/>
        <v>-1.4333333333333087E-2</v>
      </c>
      <c r="T439" s="12">
        <f t="shared" si="523"/>
        <v>-1.8528333333333258E-2</v>
      </c>
      <c r="U439" s="12">
        <f t="shared" si="524"/>
        <v>3.9918939393939867E-2</v>
      </c>
      <c r="V439" s="12">
        <f t="shared" si="525"/>
        <v>-0.29780416666666731</v>
      </c>
      <c r="W439" s="12">
        <f t="shared" si="526"/>
        <v>-0.3104127192982471</v>
      </c>
      <c r="X439" s="12">
        <f t="shared" ref="X439:Y439" si="885">N439-E439</f>
        <v>-0.24136439393939435</v>
      </c>
      <c r="Y439" s="12">
        <f t="shared" si="885"/>
        <v>2.6168029411764699</v>
      </c>
    </row>
    <row r="440" spans="1:25" x14ac:dyDescent="0.25">
      <c r="A440" s="13">
        <v>44568</v>
      </c>
      <c r="B440" s="12">
        <v>0.37214166666666665</v>
      </c>
      <c r="C440" s="12">
        <v>1.0230958333333333</v>
      </c>
      <c r="D440" s="12">
        <v>1.9458166666666665</v>
      </c>
      <c r="E440" s="12">
        <v>4.2465833333333336</v>
      </c>
      <c r="F440" s="12">
        <v>4.3209681818181815</v>
      </c>
      <c r="G440" s="12">
        <v>0.30321428571428571</v>
      </c>
      <c r="H440" s="12">
        <v>0.87438285714285713</v>
      </c>
      <c r="I440" s="12">
        <v>1.8857550000000001</v>
      </c>
      <c r="J440" s="12">
        <v>3.7667578947368425</v>
      </c>
      <c r="K440" s="12">
        <v>1.8869374999999999</v>
      </c>
      <c r="L440" s="12">
        <v>3.7753062500000003</v>
      </c>
      <c r="M440" s="12">
        <v>1.9629818181818182</v>
      </c>
      <c r="N440" s="12">
        <v>3.8503454545454545</v>
      </c>
      <c r="O440" s="12">
        <v>6.9001588235294111</v>
      </c>
      <c r="P440" s="12"/>
      <c r="Q440" s="12">
        <f t="shared" ref="Q440:R440" si="886">G440-B440</f>
        <v>-6.8927380952380934E-2</v>
      </c>
      <c r="R440" s="12">
        <f t="shared" si="886"/>
        <v>-0.14871297619047619</v>
      </c>
      <c r="S440" s="12">
        <f t="shared" si="522"/>
        <v>-5.8879166666666594E-2</v>
      </c>
      <c r="T440" s="12">
        <f t="shared" si="523"/>
        <v>-6.0061666666666458E-2</v>
      </c>
      <c r="U440" s="12">
        <f t="shared" si="524"/>
        <v>1.7165151515151633E-2</v>
      </c>
      <c r="V440" s="12">
        <f t="shared" si="525"/>
        <v>-0.47127708333333329</v>
      </c>
      <c r="W440" s="12">
        <f t="shared" si="526"/>
        <v>-0.47982543859649107</v>
      </c>
      <c r="X440" s="12">
        <f t="shared" ref="X440:Y440" si="887">N440-E440</f>
        <v>-0.39623787878787908</v>
      </c>
      <c r="Y440" s="12">
        <f t="shared" si="887"/>
        <v>2.5791906417112296</v>
      </c>
    </row>
    <row r="441" spans="1:25" x14ac:dyDescent="0.25">
      <c r="A441" s="13">
        <v>44567</v>
      </c>
      <c r="B441" s="12">
        <v>0.27351666666666669</v>
      </c>
      <c r="C441" s="12">
        <v>0.91063749999999999</v>
      </c>
      <c r="D441" s="12">
        <v>1.9068458333333334</v>
      </c>
      <c r="E441" s="12">
        <v>4.2419291666666661</v>
      </c>
      <c r="F441" s="12">
        <v>4.3079590909090903</v>
      </c>
      <c r="G441" s="12">
        <v>0.3032685714285715</v>
      </c>
      <c r="H441" s="12">
        <v>0.87582571428571399</v>
      </c>
      <c r="I441" s="12">
        <v>1.8873799999999998</v>
      </c>
      <c r="J441" s="12">
        <v>3.7580736842105265</v>
      </c>
      <c r="K441" s="12">
        <v>1.89625625</v>
      </c>
      <c r="L441" s="12">
        <v>3.7691749999999993</v>
      </c>
      <c r="M441" s="12">
        <v>1.9773636363636362</v>
      </c>
      <c r="N441" s="12">
        <v>3.8509727272727279</v>
      </c>
      <c r="O441" s="12">
        <v>6.9226941176470609</v>
      </c>
      <c r="P441" s="12"/>
      <c r="Q441" s="12">
        <f t="shared" ref="Q441:R441" si="888">G441-B441</f>
        <v>2.9751904761904813E-2</v>
      </c>
      <c r="R441" s="12">
        <f t="shared" si="888"/>
        <v>-3.4811785714286003E-2</v>
      </c>
      <c r="S441" s="12">
        <f t="shared" si="522"/>
        <v>-1.0589583333333374E-2</v>
      </c>
      <c r="T441" s="12">
        <f t="shared" si="523"/>
        <v>-1.9465833333333515E-2</v>
      </c>
      <c r="U441" s="12">
        <f t="shared" si="524"/>
        <v>7.0517803030302861E-2</v>
      </c>
      <c r="V441" s="12">
        <f t="shared" si="525"/>
        <v>-0.47275416666666681</v>
      </c>
      <c r="W441" s="12">
        <f t="shared" si="526"/>
        <v>-0.48385548245613963</v>
      </c>
      <c r="X441" s="12">
        <f t="shared" ref="X441:Y441" si="889">N441-E441</f>
        <v>-0.3909564393939382</v>
      </c>
      <c r="Y441" s="12">
        <f t="shared" si="889"/>
        <v>2.6147350267379705</v>
      </c>
    </row>
    <row r="442" spans="1:25" x14ac:dyDescent="0.25">
      <c r="A442" s="13">
        <v>44566</v>
      </c>
      <c r="B442" s="12">
        <v>0.28921250000000004</v>
      </c>
      <c r="C442" s="12">
        <v>1.0337374999999998</v>
      </c>
      <c r="D442" s="12">
        <v>1.9480250000000001</v>
      </c>
      <c r="E442" s="12">
        <v>4.1743374999999991</v>
      </c>
      <c r="F442" s="12">
        <v>4.275763636363636</v>
      </c>
      <c r="G442" s="12">
        <v>0.3037057142857143</v>
      </c>
      <c r="H442" s="12">
        <v>0.87644857142857135</v>
      </c>
      <c r="I442" s="12">
        <v>1.8866299999999996</v>
      </c>
      <c r="J442" s="12">
        <v>3.7555052631578949</v>
      </c>
      <c r="K442" s="12">
        <v>1.8864124999999996</v>
      </c>
      <c r="L442" s="12">
        <v>3.7648249999999996</v>
      </c>
      <c r="M442" s="12">
        <v>1.9635727272727275</v>
      </c>
      <c r="N442" s="12">
        <v>3.8496818181818182</v>
      </c>
      <c r="O442" s="12">
        <v>6.907229411764706</v>
      </c>
      <c r="P442" s="12"/>
      <c r="Q442" s="12">
        <f t="shared" ref="Q442:R442" si="890">G442-B442</f>
        <v>1.4493214285714262E-2</v>
      </c>
      <c r="R442" s="12">
        <f t="shared" si="890"/>
        <v>-0.1572889285714284</v>
      </c>
      <c r="S442" s="12">
        <f t="shared" si="522"/>
        <v>-6.1612500000000514E-2</v>
      </c>
      <c r="T442" s="12">
        <f t="shared" si="523"/>
        <v>-6.1395000000000532E-2</v>
      </c>
      <c r="U442" s="12">
        <f t="shared" si="524"/>
        <v>1.5547727272727352E-2</v>
      </c>
      <c r="V442" s="12">
        <f t="shared" si="525"/>
        <v>-0.4095124999999995</v>
      </c>
      <c r="W442" s="12">
        <f t="shared" si="526"/>
        <v>-0.41883223684210424</v>
      </c>
      <c r="X442" s="12">
        <f t="shared" ref="X442:Y442" si="891">N442-E442</f>
        <v>-0.32465568181818094</v>
      </c>
      <c r="Y442" s="12">
        <f t="shared" si="891"/>
        <v>2.63146577540107</v>
      </c>
    </row>
    <row r="443" spans="1:25" x14ac:dyDescent="0.25">
      <c r="A443" s="13">
        <v>44565</v>
      </c>
      <c r="B443" s="12">
        <v>0.2976583333333333</v>
      </c>
      <c r="C443" s="12">
        <v>1.0763541666666663</v>
      </c>
      <c r="D443" s="12">
        <v>1.8839208333333335</v>
      </c>
      <c r="E443" s="12">
        <v>4.195545833333334</v>
      </c>
      <c r="F443" s="12">
        <v>4.280609090909091</v>
      </c>
      <c r="G443" s="12">
        <v>0.30107142857142849</v>
      </c>
      <c r="H443" s="12">
        <v>0.87283714285714298</v>
      </c>
      <c r="I443" s="12">
        <v>1.8847499999999997</v>
      </c>
      <c r="J443" s="12">
        <v>3.7596999999999996</v>
      </c>
      <c r="K443" s="12">
        <v>1.8833187499999999</v>
      </c>
      <c r="L443" s="12">
        <v>3.7662062500000002</v>
      </c>
      <c r="M443" s="12">
        <v>1.9762818181818178</v>
      </c>
      <c r="N443" s="12">
        <v>3.8732272727272732</v>
      </c>
      <c r="O443" s="12">
        <v>6.9125470588235309</v>
      </c>
      <c r="P443" s="12"/>
      <c r="Q443" s="12">
        <f t="shared" ref="Q443:R443" si="892">G443-B443</f>
        <v>3.4130952380951873E-3</v>
      </c>
      <c r="R443" s="12">
        <f t="shared" si="892"/>
        <v>-0.2035170238095233</v>
      </c>
      <c r="S443" s="12">
        <f t="shared" si="522"/>
        <v>-6.0208333333355846E-4</v>
      </c>
      <c r="T443" s="12">
        <f t="shared" si="523"/>
        <v>8.2916666666621452E-4</v>
      </c>
      <c r="U443" s="12">
        <f t="shared" si="524"/>
        <v>9.2360984848484318E-2</v>
      </c>
      <c r="V443" s="12">
        <f t="shared" si="525"/>
        <v>-0.42933958333333377</v>
      </c>
      <c r="W443" s="12">
        <f t="shared" si="526"/>
        <v>-0.43584583333333438</v>
      </c>
      <c r="X443" s="12">
        <f t="shared" ref="X443:Y443" si="893">N443-E443</f>
        <v>-0.32231856060606079</v>
      </c>
      <c r="Y443" s="12">
        <f t="shared" si="893"/>
        <v>2.6319379679144399</v>
      </c>
    </row>
    <row r="444" spans="1:25" x14ac:dyDescent="0.25">
      <c r="A444" s="13">
        <v>44564</v>
      </c>
      <c r="B444" s="12">
        <v>0.25458750000000002</v>
      </c>
      <c r="C444" s="12">
        <v>0.95069999999999999</v>
      </c>
      <c r="D444" s="12">
        <v>1.8408583333333335</v>
      </c>
      <c r="E444" s="12">
        <v>4.1606125</v>
      </c>
      <c r="F444" s="12">
        <v>4.2593363636363639</v>
      </c>
      <c r="G444" s="12">
        <v>0.29985714285714282</v>
      </c>
      <c r="H444" s="12">
        <v>0.87238000000000016</v>
      </c>
      <c r="I444" s="12">
        <v>1.886155</v>
      </c>
      <c r="J444" s="12">
        <v>3.7668789473684212</v>
      </c>
      <c r="K444" s="12">
        <v>1.8810624999999999</v>
      </c>
      <c r="L444" s="12">
        <v>3.7699937499999998</v>
      </c>
      <c r="M444" s="12">
        <v>1.9894272727272726</v>
      </c>
      <c r="N444" s="12">
        <v>3.9032363636363638</v>
      </c>
      <c r="O444" s="12">
        <v>6.9522352941176475</v>
      </c>
      <c r="P444" s="12"/>
      <c r="Q444" s="12">
        <f t="shared" ref="Q444:R444" si="894">G444-B444</f>
        <v>4.52696428571428E-2</v>
      </c>
      <c r="R444" s="12">
        <f t="shared" si="894"/>
        <v>-7.8319999999999834E-2</v>
      </c>
      <c r="S444" s="12">
        <f t="shared" si="522"/>
        <v>4.0204166666666374E-2</v>
      </c>
      <c r="T444" s="12">
        <f t="shared" si="523"/>
        <v>4.5296666666666541E-2</v>
      </c>
      <c r="U444" s="12">
        <f t="shared" si="524"/>
        <v>0.14856893939393911</v>
      </c>
      <c r="V444" s="12">
        <f t="shared" si="525"/>
        <v>-0.39061875000000024</v>
      </c>
      <c r="W444" s="12">
        <f t="shared" si="526"/>
        <v>-0.39373355263157883</v>
      </c>
      <c r="X444" s="12">
        <f t="shared" ref="X444:Y444" si="895">N444-E444</f>
        <v>-0.25737613636363621</v>
      </c>
      <c r="Y444" s="12">
        <f t="shared" si="895"/>
        <v>2.6928989304812836</v>
      </c>
    </row>
    <row r="445" spans="1:25" x14ac:dyDescent="0.25">
      <c r="A445" s="11">
        <v>44561</v>
      </c>
      <c r="B445" s="12">
        <v>0.1802916666666666</v>
      </c>
      <c r="C445" s="12">
        <v>0.95720833333333333</v>
      </c>
      <c r="D445" s="12">
        <v>1.8686291666666672</v>
      </c>
      <c r="E445" s="12">
        <v>4.100295833333333</v>
      </c>
      <c r="F445" s="12">
        <v>4.3642227272727281</v>
      </c>
      <c r="G445" s="12">
        <v>0.29798000000000002</v>
      </c>
      <c r="H445" s="12">
        <v>0.87325999999999993</v>
      </c>
      <c r="I445" s="12">
        <v>1.882145</v>
      </c>
      <c r="J445" s="12">
        <v>3.7629631578947369</v>
      </c>
      <c r="K445" s="12">
        <v>1.8860375</v>
      </c>
      <c r="L445" s="12">
        <v>3.7606250000000001</v>
      </c>
      <c r="M445" s="12">
        <v>1.9976636363636366</v>
      </c>
      <c r="N445" s="12">
        <v>3.9284545454545454</v>
      </c>
      <c r="O445" s="12">
        <v>7.0340235294117637</v>
      </c>
      <c r="P445" s="12"/>
      <c r="Q445" s="12">
        <f t="shared" ref="Q445:R445" si="896">G445-B445</f>
        <v>0.11768833333333342</v>
      </c>
      <c r="R445" s="12">
        <f t="shared" si="896"/>
        <v>-8.3948333333333403E-2</v>
      </c>
      <c r="S445" s="12">
        <f t="shared" si="522"/>
        <v>1.7408333333332804E-2</v>
      </c>
      <c r="T445" s="12">
        <f t="shared" si="523"/>
        <v>1.3515833333332727E-2</v>
      </c>
      <c r="U445" s="12">
        <f t="shared" si="524"/>
        <v>0.12903446969696941</v>
      </c>
      <c r="V445" s="12">
        <f t="shared" si="525"/>
        <v>-0.33967083333333292</v>
      </c>
      <c r="W445" s="12">
        <f t="shared" si="526"/>
        <v>-0.33733267543859613</v>
      </c>
      <c r="X445" s="12">
        <f t="shared" ref="X445:Y445" si="897">N445-E445</f>
        <v>-0.17184128787878761</v>
      </c>
      <c r="Y445" s="12">
        <f t="shared" si="897"/>
        <v>2.6698008021390356</v>
      </c>
    </row>
    <row r="446" spans="1:25" x14ac:dyDescent="0.25">
      <c r="A446" s="11">
        <v>44560</v>
      </c>
      <c r="B446" s="12">
        <v>0.23941250000000003</v>
      </c>
      <c r="C446" s="12">
        <v>1.0167791666666666</v>
      </c>
      <c r="D446" s="12">
        <v>1.9287624999999997</v>
      </c>
      <c r="E446" s="12">
        <v>4.2512291666666666</v>
      </c>
      <c r="F446" s="12">
        <v>4.3887045454545444</v>
      </c>
      <c r="G446" s="12">
        <v>0.28587999999999997</v>
      </c>
      <c r="H446" s="12">
        <v>0.86109714285714289</v>
      </c>
      <c r="I446" s="12">
        <v>1.8643200000000004</v>
      </c>
      <c r="J446" s="12">
        <v>3.7577736842105254</v>
      </c>
      <c r="K446" s="12">
        <v>1.8711187499999999</v>
      </c>
      <c r="L446" s="12">
        <v>3.7607999999999997</v>
      </c>
      <c r="M446" s="12">
        <v>1.9727636363636363</v>
      </c>
      <c r="N446" s="12">
        <v>3.9175181818181817</v>
      </c>
      <c r="O446" s="12">
        <v>7.0213176470588232</v>
      </c>
      <c r="P446" s="12"/>
      <c r="Q446" s="12">
        <f t="shared" ref="Q446:R446" si="898">G446-B446</f>
        <v>4.6467499999999939E-2</v>
      </c>
      <c r="R446" s="12">
        <f t="shared" si="898"/>
        <v>-0.15568202380952367</v>
      </c>
      <c r="S446" s="12">
        <f t="shared" si="522"/>
        <v>-5.7643749999999772E-2</v>
      </c>
      <c r="T446" s="12">
        <f t="shared" si="523"/>
        <v>-6.4442499999999292E-2</v>
      </c>
      <c r="U446" s="12">
        <f t="shared" si="524"/>
        <v>4.4001136363636562E-2</v>
      </c>
      <c r="V446" s="12">
        <f t="shared" si="525"/>
        <v>-0.49042916666666692</v>
      </c>
      <c r="W446" s="12">
        <f t="shared" si="526"/>
        <v>-0.49345548245614124</v>
      </c>
      <c r="X446" s="12">
        <f t="shared" ref="X446:Y446" si="899">N446-E446</f>
        <v>-0.33371098484848494</v>
      </c>
      <c r="Y446" s="12">
        <f t="shared" si="899"/>
        <v>2.6326131016042789</v>
      </c>
    </row>
    <row r="447" spans="1:25" x14ac:dyDescent="0.25">
      <c r="A447" s="11">
        <v>44559</v>
      </c>
      <c r="B447" s="12">
        <v>0.20450000000000002</v>
      </c>
      <c r="C447" s="12">
        <v>1.0130125000000001</v>
      </c>
      <c r="D447" s="12">
        <v>1.9442874999999999</v>
      </c>
      <c r="E447" s="12">
        <v>4.2554916666666669</v>
      </c>
      <c r="F447" s="12">
        <v>4.3829500000000001</v>
      </c>
      <c r="G447" s="12">
        <v>0.28574571428571421</v>
      </c>
      <c r="H447" s="12">
        <v>0.86159428571428565</v>
      </c>
      <c r="I447" s="12">
        <v>1.8615100000000002</v>
      </c>
      <c r="J447" s="12">
        <v>3.7572684210526304</v>
      </c>
      <c r="K447" s="12">
        <v>1.87071875</v>
      </c>
      <c r="L447" s="12">
        <v>3.7625250000000006</v>
      </c>
      <c r="M447" s="12">
        <v>1.9642363636363636</v>
      </c>
      <c r="N447" s="12">
        <v>3.9271727272727275</v>
      </c>
      <c r="O447" s="12">
        <v>7.0128352941176457</v>
      </c>
      <c r="P447" s="12"/>
      <c r="Q447" s="12">
        <f t="shared" ref="Q447:R447" si="900">G447-B447</f>
        <v>8.1245714285714199E-2</v>
      </c>
      <c r="R447" s="12">
        <f t="shared" si="900"/>
        <v>-0.15141821428571445</v>
      </c>
      <c r="S447" s="12">
        <f t="shared" si="522"/>
        <v>-7.3568749999999961E-2</v>
      </c>
      <c r="T447" s="12">
        <f t="shared" si="523"/>
        <v>-8.2777499999999726E-2</v>
      </c>
      <c r="U447" s="12">
        <f t="shared" si="524"/>
        <v>1.9948863636363612E-2</v>
      </c>
      <c r="V447" s="12">
        <f t="shared" si="525"/>
        <v>-0.49296666666666633</v>
      </c>
      <c r="W447" s="12">
        <f t="shared" si="526"/>
        <v>-0.49822324561403653</v>
      </c>
      <c r="X447" s="12">
        <f t="shared" ref="X447:Y447" si="901">N447-E447</f>
        <v>-0.32831893939393941</v>
      </c>
      <c r="Y447" s="12">
        <f t="shared" si="901"/>
        <v>2.6298852941176456</v>
      </c>
    </row>
    <row r="448" spans="1:25" x14ac:dyDescent="0.25">
      <c r="A448" s="11">
        <v>44558</v>
      </c>
      <c r="B448" s="12">
        <v>0.15845000000000001</v>
      </c>
      <c r="C448" s="12">
        <v>1.0049208333333335</v>
      </c>
      <c r="D448" s="12">
        <v>1.9702499999999994</v>
      </c>
      <c r="E448" s="12">
        <v>4.2502208333333336</v>
      </c>
      <c r="F448" s="12">
        <v>4.3725000000000005</v>
      </c>
      <c r="G448" s="12">
        <v>0.28428571428571425</v>
      </c>
      <c r="H448" s="12">
        <v>0.85505714285714263</v>
      </c>
      <c r="I448" s="12">
        <v>1.8589299999999997</v>
      </c>
      <c r="J448" s="12">
        <v>3.7612000000000001</v>
      </c>
      <c r="K448" s="12">
        <v>1.8704625000000001</v>
      </c>
      <c r="L448" s="12">
        <v>3.7637624999999999</v>
      </c>
      <c r="M448" s="12">
        <v>1.9527727272727271</v>
      </c>
      <c r="N448" s="12">
        <v>3.9316363636363634</v>
      </c>
      <c r="O448" s="12">
        <v>7.0089705882352931</v>
      </c>
      <c r="P448" s="12"/>
      <c r="Q448" s="12">
        <f t="shared" ref="Q448:R448" si="902">G448-B448</f>
        <v>0.12583571428571425</v>
      </c>
      <c r="R448" s="12">
        <f t="shared" si="902"/>
        <v>-0.14986369047619086</v>
      </c>
      <c r="S448" s="12">
        <f t="shared" si="522"/>
        <v>-9.9787499999999252E-2</v>
      </c>
      <c r="T448" s="12">
        <f t="shared" si="523"/>
        <v>-0.11131999999999964</v>
      </c>
      <c r="U448" s="12">
        <f t="shared" si="524"/>
        <v>-1.7477272727272286E-2</v>
      </c>
      <c r="V448" s="12">
        <f t="shared" si="525"/>
        <v>-0.48645833333333366</v>
      </c>
      <c r="W448" s="12">
        <f t="shared" si="526"/>
        <v>-0.48902083333333346</v>
      </c>
      <c r="X448" s="12">
        <f t="shared" ref="X448:Y448" si="903">N448-E448</f>
        <v>-0.31858446969697019</v>
      </c>
      <c r="Y448" s="12">
        <f t="shared" si="903"/>
        <v>2.6364705882352926</v>
      </c>
    </row>
    <row r="449" spans="1:25" x14ac:dyDescent="0.25">
      <c r="A449" s="11">
        <v>44557</v>
      </c>
      <c r="B449" s="12">
        <v>0.14230000000000001</v>
      </c>
      <c r="C449" s="12">
        <v>0.99912500000000026</v>
      </c>
      <c r="D449" s="12">
        <v>1.8946166666666662</v>
      </c>
      <c r="E449" s="12">
        <v>4.1895416666666661</v>
      </c>
      <c r="F449" s="12">
        <v>4.3672590909090907</v>
      </c>
      <c r="G449" s="12">
        <v>0.28398571428571429</v>
      </c>
      <c r="H449" s="12">
        <v>0.85142000000000018</v>
      </c>
      <c r="I449" s="12">
        <v>1.857715</v>
      </c>
      <c r="J449" s="12">
        <v>3.7647368421052638</v>
      </c>
      <c r="K449" s="12">
        <v>1.8701374999999996</v>
      </c>
      <c r="L449" s="12">
        <v>3.7618562499999997</v>
      </c>
      <c r="M449" s="12">
        <v>1.9431272727272726</v>
      </c>
      <c r="N449" s="12">
        <v>3.9480181818181816</v>
      </c>
      <c r="O449" s="12">
        <v>7.0233882352941173</v>
      </c>
      <c r="P449" s="12"/>
      <c r="Q449" s="12">
        <f t="shared" ref="Q449:R449" si="904">G449-B449</f>
        <v>0.14168571428571428</v>
      </c>
      <c r="R449" s="12">
        <f t="shared" si="904"/>
        <v>-0.14770500000000009</v>
      </c>
      <c r="S449" s="12">
        <f t="shared" si="522"/>
        <v>-2.4479166666666607E-2</v>
      </c>
      <c r="T449" s="12">
        <f t="shared" si="523"/>
        <v>-3.6901666666666166E-2</v>
      </c>
      <c r="U449" s="12">
        <f t="shared" si="524"/>
        <v>4.851060606060642E-2</v>
      </c>
      <c r="V449" s="12">
        <f t="shared" si="525"/>
        <v>-0.42768541666666637</v>
      </c>
      <c r="W449" s="12">
        <f t="shared" si="526"/>
        <v>-0.42480482456140223</v>
      </c>
      <c r="X449" s="12">
        <f t="shared" ref="X449:Y449" si="905">N449-E449</f>
        <v>-0.2415234848484844</v>
      </c>
      <c r="Y449" s="12">
        <f t="shared" si="905"/>
        <v>2.6561291443850266</v>
      </c>
    </row>
    <row r="450" spans="1:25" x14ac:dyDescent="0.25">
      <c r="A450" s="11">
        <v>44554</v>
      </c>
      <c r="B450" s="12">
        <v>0.25180833333333336</v>
      </c>
      <c r="C450" s="12">
        <v>0.96459583333333343</v>
      </c>
      <c r="D450" s="12">
        <v>1.9622249999999999</v>
      </c>
      <c r="E450" s="12">
        <v>4.2551666666666668</v>
      </c>
      <c r="F450" s="12">
        <v>4.3987772727272727</v>
      </c>
      <c r="G450" s="12">
        <v>0.28214571428571433</v>
      </c>
      <c r="H450" s="12">
        <v>0.84710571428571435</v>
      </c>
      <c r="I450" s="12">
        <v>1.8501999999999996</v>
      </c>
      <c r="J450" s="12">
        <v>3.7596999999999996</v>
      </c>
      <c r="K450" s="12">
        <v>1.8625500000000001</v>
      </c>
      <c r="L450" s="12">
        <v>3.7565812500000004</v>
      </c>
      <c r="M450" s="12">
        <v>1.9301636363636363</v>
      </c>
      <c r="N450" s="12">
        <v>3.9388545454545461</v>
      </c>
      <c r="O450" s="12">
        <v>7.024511764705883</v>
      </c>
      <c r="P450" s="12"/>
      <c r="Q450" s="12">
        <f t="shared" ref="Q450:R450" si="906">G450-B450</f>
        <v>3.0337380952380977E-2</v>
      </c>
      <c r="R450" s="12">
        <f t="shared" si="906"/>
        <v>-0.11749011904761908</v>
      </c>
      <c r="S450" s="12">
        <f t="shared" si="522"/>
        <v>-9.9674999999999736E-2</v>
      </c>
      <c r="T450" s="12">
        <f t="shared" si="523"/>
        <v>-0.11202500000000026</v>
      </c>
      <c r="U450" s="12">
        <f t="shared" si="524"/>
        <v>-3.2061363636363582E-2</v>
      </c>
      <c r="V450" s="12">
        <f t="shared" si="525"/>
        <v>-0.49858541666666634</v>
      </c>
      <c r="W450" s="12">
        <f t="shared" si="526"/>
        <v>-0.49546666666666717</v>
      </c>
      <c r="X450" s="12">
        <f t="shared" ref="X450:Y450" si="907">N450-E450</f>
        <v>-0.31631212121212071</v>
      </c>
      <c r="Y450" s="12">
        <f t="shared" si="907"/>
        <v>2.6257344919786103</v>
      </c>
    </row>
    <row r="451" spans="1:25" x14ac:dyDescent="0.25">
      <c r="A451" s="11">
        <v>44553</v>
      </c>
      <c r="B451" s="12">
        <v>0.21558333333333335</v>
      </c>
      <c r="C451" s="12">
        <v>1.0181750000000001</v>
      </c>
      <c r="D451" s="12">
        <v>1.9276833333333334</v>
      </c>
      <c r="E451" s="12">
        <v>4.2721166666666672</v>
      </c>
      <c r="F451" s="12">
        <v>4.3637000000000006</v>
      </c>
      <c r="G451" s="12">
        <v>0.28241714285714276</v>
      </c>
      <c r="H451" s="12">
        <v>0.8426028571428571</v>
      </c>
      <c r="I451" s="12">
        <v>1.8439749999999997</v>
      </c>
      <c r="J451" s="12">
        <v>3.7526947368421051</v>
      </c>
      <c r="K451" s="12">
        <v>1.85805</v>
      </c>
      <c r="L451" s="12">
        <v>3.74895625</v>
      </c>
      <c r="M451" s="12">
        <v>1.9368272727272726</v>
      </c>
      <c r="N451" s="12">
        <v>3.9452272727272728</v>
      </c>
      <c r="O451" s="12">
        <v>7.0271235294117655</v>
      </c>
      <c r="P451" s="12"/>
      <c r="Q451" s="12">
        <f t="shared" ref="Q451:R451" si="908">G451-B451</f>
        <v>6.6833809523809407E-2</v>
      </c>
      <c r="R451" s="12">
        <f t="shared" si="908"/>
        <v>-0.17557214285714295</v>
      </c>
      <c r="S451" s="12">
        <f t="shared" si="522"/>
        <v>-6.9633333333333436E-2</v>
      </c>
      <c r="T451" s="12">
        <f t="shared" si="523"/>
        <v>-8.3708333333333718E-2</v>
      </c>
      <c r="U451" s="12">
        <f t="shared" si="524"/>
        <v>9.1439393939392044E-3</v>
      </c>
      <c r="V451" s="12">
        <f t="shared" si="525"/>
        <v>-0.52316041666666724</v>
      </c>
      <c r="W451" s="12">
        <f t="shared" si="526"/>
        <v>-0.51942192982456215</v>
      </c>
      <c r="X451" s="12">
        <f t="shared" ref="X451:Y451" si="909">N451-E451</f>
        <v>-0.32688939393939442</v>
      </c>
      <c r="Y451" s="12">
        <f t="shared" si="909"/>
        <v>2.663423529411765</v>
      </c>
    </row>
    <row r="452" spans="1:25" x14ac:dyDescent="0.25">
      <c r="A452" s="11">
        <v>44552</v>
      </c>
      <c r="B452" s="12">
        <v>0.24250416666666672</v>
      </c>
      <c r="C452" s="12">
        <v>0.97160416666666649</v>
      </c>
      <c r="D452" s="12">
        <v>1.8611708333333332</v>
      </c>
      <c r="E452" s="12">
        <v>4.2044083333333333</v>
      </c>
      <c r="F452" s="12">
        <v>4.3414636363636356</v>
      </c>
      <c r="G452" s="12">
        <v>0.28098000000000006</v>
      </c>
      <c r="H452" s="12">
        <v>0.84011714285714278</v>
      </c>
      <c r="I452" s="12">
        <v>1.8405900000000002</v>
      </c>
      <c r="J452" s="12">
        <v>3.7479578947368424</v>
      </c>
      <c r="K452" s="12">
        <v>1.8599749999999999</v>
      </c>
      <c r="L452" s="12">
        <v>3.7523750000000002</v>
      </c>
      <c r="M452" s="12">
        <v>1.9372999999999998</v>
      </c>
      <c r="N452" s="12">
        <v>3.9526727272727271</v>
      </c>
      <c r="O452" s="12">
        <v>7.0411529411764704</v>
      </c>
      <c r="P452" s="12"/>
      <c r="Q452" s="12">
        <f t="shared" ref="Q452:R452" si="910">G452-B452</f>
        <v>3.8475833333333348E-2</v>
      </c>
      <c r="R452" s="12">
        <f t="shared" si="910"/>
        <v>-0.13148702380952371</v>
      </c>
      <c r="S452" s="12">
        <f t="shared" si="522"/>
        <v>-1.1958333333332849E-3</v>
      </c>
      <c r="T452" s="12">
        <f t="shared" si="523"/>
        <v>-2.0580833333333048E-2</v>
      </c>
      <c r="U452" s="12">
        <f t="shared" si="524"/>
        <v>7.6129166666666581E-2</v>
      </c>
      <c r="V452" s="12">
        <f t="shared" si="525"/>
        <v>-0.45203333333333306</v>
      </c>
      <c r="W452" s="12">
        <f t="shared" si="526"/>
        <v>-0.45645043859649093</v>
      </c>
      <c r="X452" s="12">
        <f t="shared" ref="X452:Y452" si="911">N452-E452</f>
        <v>-0.25173560606060619</v>
      </c>
      <c r="Y452" s="12">
        <f t="shared" si="911"/>
        <v>2.6996893048128348</v>
      </c>
    </row>
    <row r="453" spans="1:25" x14ac:dyDescent="0.25">
      <c r="A453" s="11">
        <v>44551</v>
      </c>
      <c r="B453" s="12">
        <v>0.28182916666666663</v>
      </c>
      <c r="C453" s="12">
        <v>0.97974583333333343</v>
      </c>
      <c r="D453" s="12">
        <v>1.9369541666666663</v>
      </c>
      <c r="E453" s="12">
        <v>4.1353166666666672</v>
      </c>
      <c r="F453" s="12">
        <v>4.363286363636365</v>
      </c>
      <c r="G453" s="12">
        <v>0.27825999999999995</v>
      </c>
      <c r="H453" s="12">
        <v>0.83832857142857142</v>
      </c>
      <c r="I453" s="12">
        <v>1.8449249999999995</v>
      </c>
      <c r="J453" s="12">
        <v>3.749026315789473</v>
      </c>
      <c r="K453" s="12">
        <v>1.8602937500000001</v>
      </c>
      <c r="L453" s="12">
        <v>3.7518500000000001</v>
      </c>
      <c r="M453" s="12">
        <v>1.9457272727272725</v>
      </c>
      <c r="N453" s="12">
        <v>3.9622545454545457</v>
      </c>
      <c r="O453" s="12">
        <v>7.0597705882352946</v>
      </c>
      <c r="P453" s="12"/>
      <c r="Q453" s="12">
        <f t="shared" ref="Q453:R453" si="912">G453-B453</f>
        <v>-3.5691666666666788E-3</v>
      </c>
      <c r="R453" s="12">
        <f t="shared" si="912"/>
        <v>-0.141417261904762</v>
      </c>
      <c r="S453" s="12">
        <f t="shared" si="522"/>
        <v>-7.6660416666666231E-2</v>
      </c>
      <c r="T453" s="12">
        <f t="shared" si="523"/>
        <v>-9.2029166666666828E-2</v>
      </c>
      <c r="U453" s="12">
        <f t="shared" si="524"/>
        <v>8.7731060606062172E-3</v>
      </c>
      <c r="V453" s="12">
        <f t="shared" si="525"/>
        <v>-0.38346666666666707</v>
      </c>
      <c r="W453" s="12">
        <f t="shared" si="526"/>
        <v>-0.38629035087719421</v>
      </c>
      <c r="X453" s="12">
        <f t="shared" ref="X453:Y453" si="913">N453-E453</f>
        <v>-0.1730621212121215</v>
      </c>
      <c r="Y453" s="12">
        <f t="shared" si="913"/>
        <v>2.6964842245989296</v>
      </c>
    </row>
    <row r="454" spans="1:25" x14ac:dyDescent="0.25">
      <c r="A454" s="11">
        <v>44550</v>
      </c>
      <c r="B454" s="12">
        <v>0.31232083333333333</v>
      </c>
      <c r="C454" s="12">
        <v>0.89584166666666665</v>
      </c>
      <c r="D454" s="12">
        <v>1.9545708333333336</v>
      </c>
      <c r="E454" s="12">
        <v>4.2547500000000005</v>
      </c>
      <c r="F454" s="12">
        <v>4.3821727272727262</v>
      </c>
      <c r="G454" s="12">
        <v>0.28257142857142853</v>
      </c>
      <c r="H454" s="12">
        <v>0.84034285714285728</v>
      </c>
      <c r="I454" s="12">
        <v>1.8628900000000002</v>
      </c>
      <c r="J454" s="12">
        <v>3.7585684210526318</v>
      </c>
      <c r="K454" s="12">
        <v>1.8718250000000003</v>
      </c>
      <c r="L454" s="12">
        <v>3.7544875000000006</v>
      </c>
      <c r="M454" s="12">
        <v>1.9797909090909094</v>
      </c>
      <c r="N454" s="12">
        <v>3.9869727272727276</v>
      </c>
      <c r="O454" s="12">
        <v>7.1055705882352926</v>
      </c>
      <c r="P454" s="12"/>
      <c r="Q454" s="12">
        <f t="shared" ref="Q454:R454" si="914">G454-B454</f>
        <v>-2.9749404761904796E-2</v>
      </c>
      <c r="R454" s="12">
        <f t="shared" si="914"/>
        <v>-5.5498809523809367E-2</v>
      </c>
      <c r="S454" s="12">
        <f t="shared" si="522"/>
        <v>-8.2745833333333296E-2</v>
      </c>
      <c r="T454" s="12">
        <f t="shared" si="523"/>
        <v>-9.1680833333333434E-2</v>
      </c>
      <c r="U454" s="12">
        <f t="shared" si="524"/>
        <v>2.5220075757575788E-2</v>
      </c>
      <c r="V454" s="12">
        <f t="shared" si="525"/>
        <v>-0.50026249999999983</v>
      </c>
      <c r="W454" s="12">
        <f t="shared" si="526"/>
        <v>-0.4961815789473687</v>
      </c>
      <c r="X454" s="12">
        <f t="shared" ref="X454:Y454" si="915">N454-E454</f>
        <v>-0.26777727272727292</v>
      </c>
      <c r="Y454" s="12">
        <f t="shared" si="915"/>
        <v>2.7233978609625664</v>
      </c>
    </row>
    <row r="455" spans="1:25" x14ac:dyDescent="0.25">
      <c r="A455" s="11">
        <v>44547</v>
      </c>
      <c r="B455" s="12">
        <v>0.27745833333333331</v>
      </c>
      <c r="C455" s="12">
        <v>0.94395416666666643</v>
      </c>
      <c r="D455" s="12">
        <v>1.9465375000000005</v>
      </c>
      <c r="E455" s="12">
        <v>4.2157416666666672</v>
      </c>
      <c r="F455" s="12">
        <v>4.3787545454545453</v>
      </c>
      <c r="G455" s="12">
        <v>0.28014</v>
      </c>
      <c r="H455" s="12">
        <v>0.83494857142857137</v>
      </c>
      <c r="I455" s="12">
        <v>1.8702800000000004</v>
      </c>
      <c r="J455" s="12">
        <v>3.7633789473684218</v>
      </c>
      <c r="K455" s="12">
        <v>1.874125</v>
      </c>
      <c r="L455" s="12">
        <v>3.7546937500000004</v>
      </c>
      <c r="M455" s="12">
        <v>2.0101454545454547</v>
      </c>
      <c r="N455" s="12">
        <v>4.0149727272727267</v>
      </c>
      <c r="O455" s="12">
        <v>7.2433058823529421</v>
      </c>
      <c r="P455" s="12"/>
      <c r="Q455" s="12">
        <f t="shared" ref="Q455:R455" si="916">G455-B455</f>
        <v>2.6816666666666933E-3</v>
      </c>
      <c r="R455" s="12">
        <f t="shared" si="916"/>
        <v>-0.10900559523809505</v>
      </c>
      <c r="S455" s="12">
        <f t="shared" si="522"/>
        <v>-7.2412500000000435E-2</v>
      </c>
      <c r="T455" s="12">
        <f t="shared" si="523"/>
        <v>-7.6257500000000089E-2</v>
      </c>
      <c r="U455" s="12">
        <f t="shared" si="524"/>
        <v>6.3607954545454204E-2</v>
      </c>
      <c r="V455" s="12">
        <f t="shared" si="525"/>
        <v>-0.46104791666666678</v>
      </c>
      <c r="W455" s="12">
        <f t="shared" si="526"/>
        <v>-0.45236271929824534</v>
      </c>
      <c r="X455" s="12">
        <f t="shared" ref="X455:Y455" si="917">N455-E455</f>
        <v>-0.20076893939394047</v>
      </c>
      <c r="Y455" s="12">
        <f t="shared" si="917"/>
        <v>2.8645513368983968</v>
      </c>
    </row>
    <row r="456" spans="1:25" x14ac:dyDescent="0.25">
      <c r="A456" s="11">
        <v>44546</v>
      </c>
      <c r="B456" s="12">
        <v>0.16419583333333332</v>
      </c>
      <c r="C456" s="12">
        <v>0.81722499999999998</v>
      </c>
      <c r="D456" s="12">
        <v>1.8643333333333334</v>
      </c>
      <c r="E456" s="12">
        <v>4.129437499999999</v>
      </c>
      <c r="F456" s="12">
        <v>4.3111818181818187</v>
      </c>
      <c r="G456" s="12">
        <v>0.27991428571428573</v>
      </c>
      <c r="H456" s="12">
        <v>0.83288285714285715</v>
      </c>
      <c r="I456" s="12">
        <v>1.8635249999999999</v>
      </c>
      <c r="J456" s="12">
        <v>3.7622368421052634</v>
      </c>
      <c r="K456" s="12">
        <v>1.8662624999999999</v>
      </c>
      <c r="L456" s="12">
        <v>3.7534125000000005</v>
      </c>
      <c r="M456" s="12">
        <v>2.0304636363636366</v>
      </c>
      <c r="N456" s="12">
        <v>4.0367636363636361</v>
      </c>
      <c r="O456" s="12">
        <v>7.2754352941176483</v>
      </c>
      <c r="P456" s="12"/>
      <c r="Q456" s="12">
        <f t="shared" ref="Q456:R456" si="918">G456-B456</f>
        <v>0.11571845238095241</v>
      </c>
      <c r="R456" s="12">
        <f t="shared" si="918"/>
        <v>1.5657857142857168E-2</v>
      </c>
      <c r="S456" s="12">
        <f t="shared" si="522"/>
        <v>1.9291666666665375E-3</v>
      </c>
      <c r="T456" s="12">
        <f t="shared" si="523"/>
        <v>-8.0833333333352186E-4</v>
      </c>
      <c r="U456" s="12">
        <f t="shared" si="524"/>
        <v>0.16613030303030318</v>
      </c>
      <c r="V456" s="12">
        <f t="shared" si="525"/>
        <v>-0.3760249999999985</v>
      </c>
      <c r="W456" s="12">
        <f t="shared" si="526"/>
        <v>-0.36720065789473555</v>
      </c>
      <c r="X456" s="12">
        <f t="shared" ref="X456:Y456" si="919">N456-E456</f>
        <v>-9.2673863636362874E-2</v>
      </c>
      <c r="Y456" s="12">
        <f t="shared" si="919"/>
        <v>2.9642534759358297</v>
      </c>
    </row>
    <row r="457" spans="1:25" x14ac:dyDescent="0.25">
      <c r="A457" s="11">
        <v>44545</v>
      </c>
      <c r="B457" s="12">
        <v>0.25557083333333336</v>
      </c>
      <c r="C457" s="12">
        <v>0.88806249999999987</v>
      </c>
      <c r="D457" s="12">
        <v>1.9181749999999997</v>
      </c>
      <c r="E457" s="12">
        <v>4.1465291666666673</v>
      </c>
      <c r="F457" s="12">
        <v>4.3429227272727271</v>
      </c>
      <c r="G457" s="12">
        <v>0.2819457142857143</v>
      </c>
      <c r="H457" s="12">
        <v>0.83458571428571393</v>
      </c>
      <c r="I457" s="12">
        <v>1.854385</v>
      </c>
      <c r="J457" s="12">
        <v>3.7646000000000002</v>
      </c>
      <c r="K457" s="12">
        <v>1.8613187499999999</v>
      </c>
      <c r="L457" s="12">
        <v>3.7582937500000009</v>
      </c>
      <c r="M457" s="12">
        <v>1.9806000000000004</v>
      </c>
      <c r="N457" s="12">
        <v>4.0327363636363636</v>
      </c>
      <c r="O457" s="12">
        <v>7.2861411764705881</v>
      </c>
      <c r="P457" s="12"/>
      <c r="Q457" s="12">
        <f t="shared" ref="Q457:R457" si="920">G457-B457</f>
        <v>2.6374880952380941E-2</v>
      </c>
      <c r="R457" s="12">
        <f t="shared" si="920"/>
        <v>-5.3476785714285935E-2</v>
      </c>
      <c r="S457" s="12">
        <f t="shared" si="522"/>
        <v>-5.6856249999999831E-2</v>
      </c>
      <c r="T457" s="12">
        <f t="shared" si="523"/>
        <v>-6.3789999999999791E-2</v>
      </c>
      <c r="U457" s="12">
        <f t="shared" si="524"/>
        <v>6.2425000000000619E-2</v>
      </c>
      <c r="V457" s="12">
        <f t="shared" si="525"/>
        <v>-0.38823541666666639</v>
      </c>
      <c r="W457" s="12">
        <f t="shared" si="526"/>
        <v>-0.3819291666666671</v>
      </c>
      <c r="X457" s="12">
        <f t="shared" ref="X457:Y457" si="921">N457-E457</f>
        <v>-0.1137928030303037</v>
      </c>
      <c r="Y457" s="12">
        <f t="shared" si="921"/>
        <v>2.943218449197861</v>
      </c>
    </row>
    <row r="458" spans="1:25" x14ac:dyDescent="0.25">
      <c r="A458" s="11">
        <v>44544</v>
      </c>
      <c r="B458" s="12">
        <v>0.2666458333333333</v>
      </c>
      <c r="C458" s="12">
        <v>0.88555416666666675</v>
      </c>
      <c r="D458" s="12">
        <v>1.9592083333333337</v>
      </c>
      <c r="E458" s="12">
        <v>4.1548333333333325</v>
      </c>
      <c r="F458" s="12">
        <v>4.3498681818181826</v>
      </c>
      <c r="G458" s="12">
        <v>0.28234857142857145</v>
      </c>
      <c r="H458" s="12">
        <v>0.83463428571428577</v>
      </c>
      <c r="I458" s="12">
        <v>1.850695</v>
      </c>
      <c r="J458" s="12">
        <v>3.7624421052631583</v>
      </c>
      <c r="K458" s="12">
        <v>1.8610187499999999</v>
      </c>
      <c r="L458" s="12">
        <v>3.7567937499999999</v>
      </c>
      <c r="M458" s="12">
        <v>1.9580272727272729</v>
      </c>
      <c r="N458" s="12">
        <v>4.0368909090909089</v>
      </c>
      <c r="O458" s="12">
        <v>7.2971411764705882</v>
      </c>
      <c r="P458" s="12"/>
      <c r="Q458" s="12">
        <f t="shared" ref="Q458:R458" si="922">G458-B458</f>
        <v>1.5702738095238145E-2</v>
      </c>
      <c r="R458" s="12">
        <f t="shared" si="922"/>
        <v>-5.091988095238098E-2</v>
      </c>
      <c r="S458" s="12">
        <f t="shared" si="522"/>
        <v>-9.8189583333333719E-2</v>
      </c>
      <c r="T458" s="12">
        <f t="shared" si="523"/>
        <v>-0.10851333333333368</v>
      </c>
      <c r="U458" s="12">
        <f t="shared" si="524"/>
        <v>-1.1810606060607132E-3</v>
      </c>
      <c r="V458" s="12">
        <f t="shared" si="525"/>
        <v>-0.39803958333333256</v>
      </c>
      <c r="W458" s="12">
        <f t="shared" si="526"/>
        <v>-0.39239122807017424</v>
      </c>
      <c r="X458" s="12">
        <f t="shared" ref="X458:Y458" si="923">N458-E458</f>
        <v>-0.11794242424242363</v>
      </c>
      <c r="Y458" s="12">
        <f t="shared" si="923"/>
        <v>2.9472729946524057</v>
      </c>
    </row>
    <row r="459" spans="1:25" x14ac:dyDescent="0.25">
      <c r="A459" s="11">
        <v>44543</v>
      </c>
      <c r="B459" s="12">
        <v>0.20299999999999996</v>
      </c>
      <c r="C459" s="12">
        <v>0.79772916666666671</v>
      </c>
      <c r="D459" s="12">
        <v>1.9038625</v>
      </c>
      <c r="E459" s="12">
        <v>4.0206416666666662</v>
      </c>
      <c r="F459" s="12">
        <v>4.3177227272727272</v>
      </c>
      <c r="G459" s="12">
        <v>0.28310857142857149</v>
      </c>
      <c r="H459" s="12">
        <v>0.83486285714285735</v>
      </c>
      <c r="I459" s="12">
        <v>1.8529699999999998</v>
      </c>
      <c r="J459" s="12">
        <v>3.7635684210526317</v>
      </c>
      <c r="K459" s="12">
        <v>1.85909375</v>
      </c>
      <c r="L459" s="12">
        <v>3.7570875000000004</v>
      </c>
      <c r="M459" s="12">
        <v>1.9587090909090905</v>
      </c>
      <c r="N459" s="12">
        <v>4.038445454545454</v>
      </c>
      <c r="O459" s="12">
        <v>7.2939235294117655</v>
      </c>
      <c r="P459" s="12"/>
      <c r="Q459" s="12">
        <f t="shared" ref="Q459:R459" si="924">G459-B459</f>
        <v>8.0108571428571529E-2</v>
      </c>
      <c r="R459" s="12">
        <f t="shared" si="924"/>
        <v>3.7133690476190639E-2</v>
      </c>
      <c r="S459" s="12">
        <f t="shared" si="522"/>
        <v>-4.4768750000000024E-2</v>
      </c>
      <c r="T459" s="12">
        <f t="shared" si="523"/>
        <v>-5.0892500000000229E-2</v>
      </c>
      <c r="U459" s="12">
        <f t="shared" si="524"/>
        <v>5.4846590909090498E-2</v>
      </c>
      <c r="V459" s="12">
        <f t="shared" si="525"/>
        <v>-0.26355416666666587</v>
      </c>
      <c r="W459" s="12">
        <f t="shared" si="526"/>
        <v>-0.25707324561403455</v>
      </c>
      <c r="X459" s="12">
        <f t="shared" ref="X459:Y459" si="925">N459-E459</f>
        <v>1.780378787878778E-2</v>
      </c>
      <c r="Y459" s="12">
        <f t="shared" si="925"/>
        <v>2.9762008021390383</v>
      </c>
    </row>
    <row r="460" spans="1:25" x14ac:dyDescent="0.25">
      <c r="A460" s="11">
        <v>44540</v>
      </c>
      <c r="B460" s="12">
        <v>0.25032916666666666</v>
      </c>
      <c r="C460" s="12">
        <v>0.83649999999999991</v>
      </c>
      <c r="D460" s="12">
        <v>1.9484791666666668</v>
      </c>
      <c r="E460" s="12">
        <v>4.2387458333333337</v>
      </c>
      <c r="F460" s="12">
        <v>4.333072727272727</v>
      </c>
      <c r="G460" s="12">
        <v>0.28616857142857138</v>
      </c>
      <c r="H460" s="12">
        <v>0.83306285714285722</v>
      </c>
      <c r="I460" s="12">
        <v>1.8533899999999999</v>
      </c>
      <c r="J460" s="12">
        <v>3.7605052631578944</v>
      </c>
      <c r="K460" s="12">
        <v>1.8592687500000002</v>
      </c>
      <c r="L460" s="12">
        <v>3.7574187500000003</v>
      </c>
      <c r="M460" s="12">
        <v>1.9648636363636365</v>
      </c>
      <c r="N460" s="12">
        <v>4.02340909090909</v>
      </c>
      <c r="O460" s="12">
        <v>7.2305294117647056</v>
      </c>
      <c r="P460" s="12"/>
      <c r="Q460" s="12">
        <f t="shared" ref="Q460:R460" si="926">G460-B460</f>
        <v>3.5839404761904725E-2</v>
      </c>
      <c r="R460" s="12">
        <f t="shared" si="926"/>
        <v>-3.4371428571426943E-3</v>
      </c>
      <c r="S460" s="12">
        <f t="shared" si="522"/>
        <v>-8.9210416666666514E-2</v>
      </c>
      <c r="T460" s="12">
        <f t="shared" si="523"/>
        <v>-9.5089166666666891E-2</v>
      </c>
      <c r="U460" s="12">
        <f t="shared" si="524"/>
        <v>1.6384469696969717E-2</v>
      </c>
      <c r="V460" s="12">
        <f t="shared" si="525"/>
        <v>-0.48132708333333341</v>
      </c>
      <c r="W460" s="12">
        <f t="shared" si="526"/>
        <v>-0.47824057017543931</v>
      </c>
      <c r="X460" s="12">
        <f t="shared" ref="X460:Y460" si="927">N460-E460</f>
        <v>-0.21533674242424361</v>
      </c>
      <c r="Y460" s="12">
        <f t="shared" si="927"/>
        <v>2.8974566844919787</v>
      </c>
    </row>
    <row r="461" spans="1:25" x14ac:dyDescent="0.25">
      <c r="A461" s="13">
        <v>44539</v>
      </c>
      <c r="B461" s="12">
        <v>0.34239166666666665</v>
      </c>
      <c r="C461" s="12">
        <v>0.84766666666666657</v>
      </c>
      <c r="D461" s="12">
        <v>1.9670416666666661</v>
      </c>
      <c r="E461" s="12">
        <v>4.2039291666666667</v>
      </c>
      <c r="F461" s="12">
        <v>4.3231681818181817</v>
      </c>
      <c r="G461" s="12">
        <v>0.28686285714285709</v>
      </c>
      <c r="H461" s="12">
        <v>0.83265142857142838</v>
      </c>
      <c r="I461" s="12">
        <v>1.8588849999999997</v>
      </c>
      <c r="J461" s="12">
        <v>3.7602631578947365</v>
      </c>
      <c r="K461" s="12">
        <v>1.8642875000000001</v>
      </c>
      <c r="L461" s="12">
        <v>3.7602875</v>
      </c>
      <c r="M461" s="12">
        <v>1.9839090909090906</v>
      </c>
      <c r="N461" s="12">
        <v>4.0336363636363624</v>
      </c>
      <c r="O461" s="12">
        <v>7.2347411764705871</v>
      </c>
      <c r="P461" s="12"/>
      <c r="Q461" s="12">
        <f t="shared" ref="Q461:R461" si="928">G461-B461</f>
        <v>-5.5528809523809564E-2</v>
      </c>
      <c r="R461" s="12">
        <f t="shared" si="928"/>
        <v>-1.5015238095238193E-2</v>
      </c>
      <c r="S461" s="12">
        <f t="shared" si="522"/>
        <v>-0.10275416666666604</v>
      </c>
      <c r="T461" s="12">
        <f t="shared" si="523"/>
        <v>-0.10815666666666646</v>
      </c>
      <c r="U461" s="12">
        <f t="shared" si="524"/>
        <v>1.6867424242424489E-2</v>
      </c>
      <c r="V461" s="12">
        <f t="shared" si="525"/>
        <v>-0.44364166666666671</v>
      </c>
      <c r="W461" s="12">
        <f t="shared" si="526"/>
        <v>-0.44366600877193019</v>
      </c>
      <c r="X461" s="12">
        <f t="shared" ref="X461:Y461" si="929">N461-E461</f>
        <v>-0.17029280303030436</v>
      </c>
      <c r="Y461" s="12">
        <f t="shared" si="929"/>
        <v>2.9115729946524054</v>
      </c>
    </row>
    <row r="462" spans="1:25" x14ac:dyDescent="0.25">
      <c r="A462" s="13">
        <v>44538</v>
      </c>
      <c r="B462" s="12">
        <v>0.38608333333333333</v>
      </c>
      <c r="C462" s="12">
        <v>0.87397083333333347</v>
      </c>
      <c r="D462" s="12">
        <v>2.0280499999999999</v>
      </c>
      <c r="E462" s="12">
        <v>4.1882041666666678</v>
      </c>
      <c r="F462" s="12">
        <v>4.3311590909090905</v>
      </c>
      <c r="G462" s="12">
        <v>0.2900600000000001</v>
      </c>
      <c r="H462" s="12">
        <v>0.83127428571428585</v>
      </c>
      <c r="I462" s="12">
        <v>1.8732149999999996</v>
      </c>
      <c r="J462" s="12">
        <v>3.7639000000000009</v>
      </c>
      <c r="K462" s="12">
        <v>1.8728749999999998</v>
      </c>
      <c r="L462" s="12">
        <v>3.7617750000000001</v>
      </c>
      <c r="M462" s="12">
        <v>2.0195000000000003</v>
      </c>
      <c r="N462" s="12">
        <v>4.0489090909090919</v>
      </c>
      <c r="O462" s="12">
        <v>7.197476470588235</v>
      </c>
      <c r="P462" s="12"/>
      <c r="Q462" s="12">
        <f t="shared" ref="Q462:R462" si="930">G462-B462</f>
        <v>-9.6023333333333238E-2</v>
      </c>
      <c r="R462" s="12">
        <f t="shared" si="930"/>
        <v>-4.269654761904762E-2</v>
      </c>
      <c r="S462" s="12">
        <f t="shared" si="522"/>
        <v>-0.15517500000000006</v>
      </c>
      <c r="T462" s="12">
        <f t="shared" si="523"/>
        <v>-0.15483500000000028</v>
      </c>
      <c r="U462" s="12">
        <f t="shared" si="524"/>
        <v>-8.5499999999996135E-3</v>
      </c>
      <c r="V462" s="12">
        <f t="shared" si="525"/>
        <v>-0.42642916666666775</v>
      </c>
      <c r="W462" s="12">
        <f t="shared" si="526"/>
        <v>-0.42430416666666693</v>
      </c>
      <c r="X462" s="12">
        <f t="shared" ref="X462:Y462" si="931">N462-E462</f>
        <v>-0.13929507575757594</v>
      </c>
      <c r="Y462" s="12">
        <f t="shared" si="931"/>
        <v>2.8663173796791446</v>
      </c>
    </row>
    <row r="463" spans="1:25" x14ac:dyDescent="0.25">
      <c r="A463" s="13">
        <v>44537</v>
      </c>
      <c r="B463" s="12">
        <v>0.23842083333333333</v>
      </c>
      <c r="C463" s="12">
        <v>0.86236666666666661</v>
      </c>
      <c r="D463" s="12">
        <v>2.0062000000000002</v>
      </c>
      <c r="E463" s="12">
        <v>4.1502666666666661</v>
      </c>
      <c r="F463" s="12">
        <v>4.3226500000000003</v>
      </c>
      <c r="G463" s="12">
        <v>0.29468571428571433</v>
      </c>
      <c r="H463" s="12">
        <v>0.8272342857142857</v>
      </c>
      <c r="I463" s="12">
        <v>1.8602049999999999</v>
      </c>
      <c r="J463" s="12">
        <v>3.7467052631578945</v>
      </c>
      <c r="K463" s="12">
        <v>1.8611124999999997</v>
      </c>
      <c r="L463" s="12">
        <v>3.7390062499999992</v>
      </c>
      <c r="M463" s="12">
        <v>2.0020363636363636</v>
      </c>
      <c r="N463" s="12">
        <v>4.016372727272727</v>
      </c>
      <c r="O463" s="12">
        <v>7.173476470588235</v>
      </c>
      <c r="P463" s="12"/>
      <c r="Q463" s="12">
        <f t="shared" ref="Q463:R463" si="932">G463-B463</f>
        <v>5.6264880952380997E-2</v>
      </c>
      <c r="R463" s="12">
        <f t="shared" si="932"/>
        <v>-3.5132380952380915E-2</v>
      </c>
      <c r="S463" s="12">
        <f t="shared" si="522"/>
        <v>-0.14508750000000048</v>
      </c>
      <c r="T463" s="12">
        <f t="shared" si="523"/>
        <v>-0.14599500000000032</v>
      </c>
      <c r="U463" s="12">
        <f t="shared" si="524"/>
        <v>-4.1636363636365914E-3</v>
      </c>
      <c r="V463" s="12">
        <f t="shared" si="525"/>
        <v>-0.41126041666666691</v>
      </c>
      <c r="W463" s="12">
        <f t="shared" si="526"/>
        <v>-0.40356140350877157</v>
      </c>
      <c r="X463" s="12">
        <f t="shared" ref="X463:Y463" si="933">N463-E463</f>
        <v>-0.13389393939393912</v>
      </c>
      <c r="Y463" s="12">
        <f t="shared" si="933"/>
        <v>2.8508264705882347</v>
      </c>
    </row>
    <row r="464" spans="1:25" x14ac:dyDescent="0.25">
      <c r="A464" s="13">
        <v>44536</v>
      </c>
      <c r="B464" s="12">
        <v>0.3221</v>
      </c>
      <c r="C464" s="12">
        <v>0.99941250000000004</v>
      </c>
      <c r="D464" s="12">
        <v>2.0902624999999997</v>
      </c>
      <c r="E464" s="12">
        <v>4.3138624999999999</v>
      </c>
      <c r="F464" s="12">
        <v>4.3731636363636364</v>
      </c>
      <c r="G464" s="12">
        <v>0.29641428571428569</v>
      </c>
      <c r="H464" s="12">
        <v>0.82653999999999994</v>
      </c>
      <c r="I464" s="12">
        <v>1.8669799999999999</v>
      </c>
      <c r="J464" s="12">
        <v>3.7526210526315791</v>
      </c>
      <c r="K464" s="12">
        <v>1.8644374999999997</v>
      </c>
      <c r="L464" s="12">
        <v>3.7441499999999994</v>
      </c>
      <c r="M464" s="12">
        <v>2.021018181818182</v>
      </c>
      <c r="N464" s="12">
        <v>4.0255909090909086</v>
      </c>
      <c r="O464" s="12">
        <v>7.1856058823529407</v>
      </c>
      <c r="P464" s="12"/>
      <c r="Q464" s="12">
        <f t="shared" ref="Q464:R464" si="934">G464-B464</f>
        <v>-2.5685714285714312E-2</v>
      </c>
      <c r="R464" s="12">
        <f t="shared" si="934"/>
        <v>-0.1728725000000001</v>
      </c>
      <c r="S464" s="12">
        <f t="shared" si="522"/>
        <v>-0.22582499999999994</v>
      </c>
      <c r="T464" s="12">
        <f t="shared" si="523"/>
        <v>-0.22328249999999983</v>
      </c>
      <c r="U464" s="12">
        <f t="shared" si="524"/>
        <v>-6.9244318181817643E-2</v>
      </c>
      <c r="V464" s="12">
        <f t="shared" si="525"/>
        <v>-0.56971250000000051</v>
      </c>
      <c r="W464" s="12">
        <f t="shared" si="526"/>
        <v>-0.56124144736842085</v>
      </c>
      <c r="X464" s="12">
        <f t="shared" ref="X464:Y464" si="935">N464-E464</f>
        <v>-0.28827159090909138</v>
      </c>
      <c r="Y464" s="12">
        <f t="shared" si="935"/>
        <v>2.8124422459893044</v>
      </c>
    </row>
    <row r="465" spans="1:25" x14ac:dyDescent="0.25">
      <c r="A465" s="13">
        <v>44533</v>
      </c>
      <c r="B465" s="12">
        <v>0.31482916666666666</v>
      </c>
      <c r="C465" s="12">
        <v>0.93222916666666655</v>
      </c>
      <c r="D465" s="12">
        <v>2.0680624999999995</v>
      </c>
      <c r="E465" s="12">
        <v>4.335770833333334</v>
      </c>
      <c r="F465" s="12">
        <v>4.3962318181818185</v>
      </c>
      <c r="G465" s="12">
        <v>0.2993628571428571</v>
      </c>
      <c r="H465" s="12">
        <v>0.82436000000000009</v>
      </c>
      <c r="I465" s="12">
        <v>1.86859</v>
      </c>
      <c r="J465" s="12">
        <v>3.7578421052631579</v>
      </c>
      <c r="K465" s="12">
        <v>1.8645874999999998</v>
      </c>
      <c r="L465" s="12">
        <v>3.7509749999999995</v>
      </c>
      <c r="M465" s="12">
        <v>2.0322999999999998</v>
      </c>
      <c r="N465" s="12">
        <v>4.0600818181818186</v>
      </c>
      <c r="O465" s="12">
        <v>7.0253058823529413</v>
      </c>
      <c r="P465" s="12"/>
      <c r="Q465" s="12">
        <f t="shared" ref="Q465:R465" si="936">G465-B465</f>
        <v>-1.5466309523809563E-2</v>
      </c>
      <c r="R465" s="12">
        <f t="shared" si="936"/>
        <v>-0.10786916666666646</v>
      </c>
      <c r="S465" s="12">
        <f t="shared" si="522"/>
        <v>-0.20347499999999963</v>
      </c>
      <c r="T465" s="12">
        <f t="shared" si="523"/>
        <v>-0.1994724999999995</v>
      </c>
      <c r="U465" s="12">
        <f t="shared" si="524"/>
        <v>-3.5762499999999697E-2</v>
      </c>
      <c r="V465" s="12">
        <f t="shared" si="525"/>
        <v>-0.58479583333333451</v>
      </c>
      <c r="W465" s="12">
        <f t="shared" si="526"/>
        <v>-0.57792872807017615</v>
      </c>
      <c r="X465" s="12">
        <f t="shared" ref="X465:Y465" si="937">N465-E465</f>
        <v>-0.27568901515151545</v>
      </c>
      <c r="Y465" s="12">
        <f t="shared" si="937"/>
        <v>2.6290740641711228</v>
      </c>
    </row>
    <row r="466" spans="1:25" x14ac:dyDescent="0.25">
      <c r="A466" s="13">
        <v>44532</v>
      </c>
      <c r="B466" s="12">
        <v>0.38355</v>
      </c>
      <c r="C466" s="12">
        <v>0.93493333333333339</v>
      </c>
      <c r="D466" s="12">
        <v>2.1212749999999998</v>
      </c>
      <c r="E466" s="12">
        <v>4.2680333333333333</v>
      </c>
      <c r="F466" s="12">
        <v>4.4096363636363627</v>
      </c>
      <c r="G466" s="12">
        <v>0.3020485714285715</v>
      </c>
      <c r="H466" s="12">
        <v>0.82289714285714266</v>
      </c>
      <c r="I466" s="12">
        <v>1.8725400000000001</v>
      </c>
      <c r="J466" s="12">
        <v>3.7519473684210523</v>
      </c>
      <c r="K466" s="12">
        <v>1.8669062499999998</v>
      </c>
      <c r="L466" s="12">
        <v>3.7444000000000006</v>
      </c>
      <c r="M466" s="12">
        <v>2.0572090909090908</v>
      </c>
      <c r="N466" s="12">
        <v>4.0557545454545449</v>
      </c>
      <c r="O466" s="12">
        <v>7.0379588235294115</v>
      </c>
      <c r="P466" s="12"/>
      <c r="Q466" s="12">
        <f t="shared" ref="Q466:R466" si="938">G466-B466</f>
        <v>-8.1501428571428503E-2</v>
      </c>
      <c r="R466" s="12">
        <f t="shared" si="938"/>
        <v>-0.11203619047619073</v>
      </c>
      <c r="S466" s="12">
        <f t="shared" si="522"/>
        <v>-0.25436875000000003</v>
      </c>
      <c r="T466" s="12">
        <f t="shared" si="523"/>
        <v>-0.24873499999999971</v>
      </c>
      <c r="U466" s="12">
        <f t="shared" si="524"/>
        <v>-6.4065909090909035E-2</v>
      </c>
      <c r="V466" s="12">
        <f t="shared" si="525"/>
        <v>-0.52363333333333273</v>
      </c>
      <c r="W466" s="12">
        <f t="shared" si="526"/>
        <v>-0.51608596491228109</v>
      </c>
      <c r="X466" s="12">
        <f t="shared" ref="X466:Y466" si="939">N466-E466</f>
        <v>-0.2122787878787884</v>
      </c>
      <c r="Y466" s="12">
        <f t="shared" si="939"/>
        <v>2.6283224598930488</v>
      </c>
    </row>
    <row r="467" spans="1:25" x14ac:dyDescent="0.25">
      <c r="A467" s="13">
        <v>44531</v>
      </c>
      <c r="B467" s="12">
        <v>0.484375</v>
      </c>
      <c r="C467" s="12">
        <v>0.90519583333333353</v>
      </c>
      <c r="D467" s="12">
        <v>2.1131833333333332</v>
      </c>
      <c r="E467" s="12">
        <v>4.2290458333333341</v>
      </c>
      <c r="F467" s="12">
        <v>4.3809363636363639</v>
      </c>
      <c r="G467" s="12">
        <v>0.30282285714285717</v>
      </c>
      <c r="H467" s="12">
        <v>0.82239714285714283</v>
      </c>
      <c r="I467" s="12">
        <v>1.8684800000000004</v>
      </c>
      <c r="J467" s="12">
        <v>3.7334684210526312</v>
      </c>
      <c r="K467" s="12">
        <v>1.8651062500000002</v>
      </c>
      <c r="L467" s="12">
        <v>3.7285937500000004</v>
      </c>
      <c r="M467" s="12">
        <v>2.0419181818181817</v>
      </c>
      <c r="N467" s="12">
        <v>4.0162818181818176</v>
      </c>
      <c r="O467" s="12">
        <v>7.0278176470588232</v>
      </c>
      <c r="P467" s="12"/>
      <c r="Q467" s="12">
        <f t="shared" ref="Q467:R467" si="940">G467-B467</f>
        <v>-0.18155214285714283</v>
      </c>
      <c r="R467" s="12">
        <f t="shared" si="940"/>
        <v>-8.2798690476190706E-2</v>
      </c>
      <c r="S467" s="12">
        <f t="shared" si="522"/>
        <v>-0.248077083333333</v>
      </c>
      <c r="T467" s="12">
        <f t="shared" si="523"/>
        <v>-0.24470333333333283</v>
      </c>
      <c r="U467" s="12">
        <f t="shared" si="524"/>
        <v>-7.1265151515151448E-2</v>
      </c>
      <c r="V467" s="12">
        <f t="shared" si="525"/>
        <v>-0.50045208333333369</v>
      </c>
      <c r="W467" s="12">
        <f t="shared" si="526"/>
        <v>-0.49557741228070284</v>
      </c>
      <c r="X467" s="12">
        <f t="shared" ref="X467:Y467" si="941">N467-E467</f>
        <v>-0.21276401515151644</v>
      </c>
      <c r="Y467" s="12">
        <f t="shared" si="941"/>
        <v>2.6468812834224593</v>
      </c>
    </row>
    <row r="468" spans="1:25" x14ac:dyDescent="0.25">
      <c r="A468" s="11">
        <v>44530</v>
      </c>
      <c r="B468" s="12">
        <v>0.40394583333333328</v>
      </c>
      <c r="C468" s="12">
        <v>0.9649958333333335</v>
      </c>
      <c r="D468" s="12">
        <v>2.1922833333333331</v>
      </c>
      <c r="E468" s="12">
        <v>4.3127166666666676</v>
      </c>
      <c r="F468" s="12">
        <v>4.4192681818181825</v>
      </c>
      <c r="G468" s="12">
        <v>0.31143999999999999</v>
      </c>
      <c r="H468" s="12">
        <v>0.83152285714285723</v>
      </c>
      <c r="I468" s="12">
        <v>1.8710200000000001</v>
      </c>
      <c r="J468" s="12">
        <v>3.7195</v>
      </c>
      <c r="K468" s="12">
        <v>1.8725687499999999</v>
      </c>
      <c r="L468" s="12">
        <v>3.7177437499999999</v>
      </c>
      <c r="M468" s="12">
        <v>2.0482909090909089</v>
      </c>
      <c r="N468" s="12">
        <v>4.0004909090909084</v>
      </c>
      <c r="O468" s="12">
        <v>7.0398058823529412</v>
      </c>
      <c r="P468" s="12"/>
      <c r="Q468" s="12">
        <f t="shared" ref="Q468:R468" si="942">G468-B468</f>
        <v>-9.2505833333333287E-2</v>
      </c>
      <c r="R468" s="12">
        <f t="shared" si="942"/>
        <v>-0.13347297619047627</v>
      </c>
      <c r="S468" s="12">
        <f t="shared" si="522"/>
        <v>-0.31971458333333325</v>
      </c>
      <c r="T468" s="12">
        <f t="shared" si="523"/>
        <v>-0.32126333333333301</v>
      </c>
      <c r="U468" s="12">
        <f t="shared" si="524"/>
        <v>-0.1439924242424242</v>
      </c>
      <c r="V468" s="12">
        <f t="shared" si="525"/>
        <v>-0.59497291666666774</v>
      </c>
      <c r="W468" s="12">
        <f t="shared" si="526"/>
        <v>-0.59321666666666761</v>
      </c>
      <c r="X468" s="12">
        <f t="shared" ref="X468:Y468" si="943">N468-E468</f>
        <v>-0.31222575757575921</v>
      </c>
      <c r="Y468" s="12">
        <f t="shared" si="943"/>
        <v>2.6205377005347588</v>
      </c>
    </row>
    <row r="469" spans="1:25" x14ac:dyDescent="0.25">
      <c r="A469" s="11">
        <v>44529</v>
      </c>
      <c r="B469" s="12">
        <v>0.42269583333333333</v>
      </c>
      <c r="C469" s="12">
        <v>0.96845833333333342</v>
      </c>
      <c r="D469" s="12">
        <v>2.2099250000000001</v>
      </c>
      <c r="E469" s="12">
        <v>4.3303624999999997</v>
      </c>
      <c r="F469" s="12">
        <v>4.4277136363636371</v>
      </c>
      <c r="G469" s="12">
        <v>0.31116857142857141</v>
      </c>
      <c r="H469" s="12">
        <v>0.83060285714285687</v>
      </c>
      <c r="I469" s="12">
        <v>1.8689149999999999</v>
      </c>
      <c r="J469" s="12">
        <v>3.7178736842105264</v>
      </c>
      <c r="K469" s="12">
        <v>1.8706062500000005</v>
      </c>
      <c r="L469" s="12">
        <v>3.7155562500000001</v>
      </c>
      <c r="M469" s="12">
        <v>2.045390909090909</v>
      </c>
      <c r="N469" s="12">
        <v>3.9971636363636365</v>
      </c>
      <c r="O469" s="12">
        <v>7.0367470588235301</v>
      </c>
      <c r="P469" s="12"/>
      <c r="Q469" s="12">
        <f t="shared" ref="Q469:R469" si="944">G469-B469</f>
        <v>-0.11152726190476192</v>
      </c>
      <c r="R469" s="12">
        <f t="shared" si="944"/>
        <v>-0.13785547619047656</v>
      </c>
      <c r="S469" s="12">
        <f t="shared" si="522"/>
        <v>-0.33931874999999967</v>
      </c>
      <c r="T469" s="12">
        <f t="shared" si="523"/>
        <v>-0.34101000000000026</v>
      </c>
      <c r="U469" s="12">
        <f t="shared" si="524"/>
        <v>-0.1645340909090911</v>
      </c>
      <c r="V469" s="12">
        <f t="shared" si="525"/>
        <v>-0.61480624999999955</v>
      </c>
      <c r="W469" s="12">
        <f t="shared" si="526"/>
        <v>-0.61248881578947323</v>
      </c>
      <c r="X469" s="12">
        <f t="shared" ref="X469:Y469" si="945">N469-E469</f>
        <v>-0.3331988636363632</v>
      </c>
      <c r="Y469" s="12">
        <f t="shared" si="945"/>
        <v>2.609033422459893</v>
      </c>
    </row>
    <row r="470" spans="1:25" x14ac:dyDescent="0.25">
      <c r="A470" s="11">
        <v>44526</v>
      </c>
      <c r="B470" s="12">
        <v>0.55447083333333325</v>
      </c>
      <c r="C470" s="12">
        <v>1.0270125000000003</v>
      </c>
      <c r="D470" s="12">
        <v>2.2420875000000002</v>
      </c>
      <c r="E470" s="12">
        <v>4.3454375000000001</v>
      </c>
      <c r="F470" s="12">
        <v>4.4922772727272724</v>
      </c>
      <c r="G470" s="12">
        <v>0.30770571428571425</v>
      </c>
      <c r="H470" s="12">
        <v>0.82936285714285729</v>
      </c>
      <c r="I470" s="12">
        <v>1.8646150000000001</v>
      </c>
      <c r="J470" s="12">
        <v>3.7197842105263148</v>
      </c>
      <c r="K470" s="12">
        <v>1.8691499999999999</v>
      </c>
      <c r="L470" s="12">
        <v>3.7163937499999999</v>
      </c>
      <c r="M470" s="12">
        <v>2.050127272727273</v>
      </c>
      <c r="N470" s="12">
        <v>4.0115090909090902</v>
      </c>
      <c r="O470" s="12">
        <v>7.0828470588235293</v>
      </c>
      <c r="P470" s="12"/>
      <c r="Q470" s="12">
        <f t="shared" ref="Q470:R470" si="946">G470-B470</f>
        <v>-0.246765119047619</v>
      </c>
      <c r="R470" s="12">
        <f t="shared" si="946"/>
        <v>-0.19764964285714304</v>
      </c>
      <c r="S470" s="12">
        <f t="shared" si="522"/>
        <v>-0.37293750000000037</v>
      </c>
      <c r="T470" s="12">
        <f t="shared" si="523"/>
        <v>-0.3774725000000001</v>
      </c>
      <c r="U470" s="12">
        <f t="shared" si="524"/>
        <v>-0.19196022727272721</v>
      </c>
      <c r="V470" s="12">
        <f t="shared" si="525"/>
        <v>-0.62904375000000012</v>
      </c>
      <c r="W470" s="12">
        <f t="shared" si="526"/>
        <v>-0.62565328947368526</v>
      </c>
      <c r="X470" s="12">
        <f t="shared" ref="X470:Y470" si="947">N470-E470</f>
        <v>-0.33392840909090982</v>
      </c>
      <c r="Y470" s="12">
        <f t="shared" si="947"/>
        <v>2.5905697860962569</v>
      </c>
    </row>
    <row r="471" spans="1:25" x14ac:dyDescent="0.25">
      <c r="A471" s="11">
        <v>44525</v>
      </c>
      <c r="B471" s="12">
        <v>0.41514999999999996</v>
      </c>
      <c r="C471" s="12">
        <v>0.95040000000000002</v>
      </c>
      <c r="D471" s="12">
        <v>2.1619958333333336</v>
      </c>
      <c r="E471" s="12">
        <v>4.1850916666666658</v>
      </c>
      <c r="F471" s="12">
        <v>4.4274818181818176</v>
      </c>
      <c r="G471" s="12">
        <v>0.30433714285714275</v>
      </c>
      <c r="H471" s="12">
        <v>0.82937714285714292</v>
      </c>
      <c r="I471" s="12">
        <v>1.8619999999999997</v>
      </c>
      <c r="J471" s="12">
        <v>3.7221578947368421</v>
      </c>
      <c r="K471" s="12">
        <v>1.8679187499999999</v>
      </c>
      <c r="L471" s="12">
        <v>3.7216937499999996</v>
      </c>
      <c r="M471" s="12">
        <v>2.0467545454545455</v>
      </c>
      <c r="N471" s="12">
        <v>4.0269818181818184</v>
      </c>
      <c r="O471" s="12">
        <v>7.0750588235294112</v>
      </c>
      <c r="P471" s="12"/>
      <c r="Q471" s="12">
        <f t="shared" ref="Q471:R471" si="948">G471-B471</f>
        <v>-0.11081285714285721</v>
      </c>
      <c r="R471" s="12">
        <f t="shared" si="948"/>
        <v>-0.1210228571428571</v>
      </c>
      <c r="S471" s="12">
        <f t="shared" si="522"/>
        <v>-0.29407708333333371</v>
      </c>
      <c r="T471" s="12">
        <f t="shared" si="523"/>
        <v>-0.29999583333333391</v>
      </c>
      <c r="U471" s="12">
        <f t="shared" si="524"/>
        <v>-0.11524128787878807</v>
      </c>
      <c r="V471" s="12">
        <f t="shared" si="525"/>
        <v>-0.46339791666666619</v>
      </c>
      <c r="W471" s="12">
        <f t="shared" si="526"/>
        <v>-0.46293377192982366</v>
      </c>
      <c r="X471" s="12">
        <f t="shared" ref="X471:Y471" si="949">N471-E471</f>
        <v>-0.15810984848484733</v>
      </c>
      <c r="Y471" s="12">
        <f t="shared" si="949"/>
        <v>2.6475770053475935</v>
      </c>
    </row>
    <row r="472" spans="1:25" x14ac:dyDescent="0.25">
      <c r="A472" s="11">
        <v>44524</v>
      </c>
      <c r="B472" s="12">
        <v>0.47786666666666661</v>
      </c>
      <c r="C472" s="12">
        <v>1.0121083333333332</v>
      </c>
      <c r="D472" s="12">
        <v>2.2357374999999999</v>
      </c>
      <c r="E472" s="12">
        <v>4.2768916666666668</v>
      </c>
      <c r="F472" s="12">
        <v>4.4068454545454552</v>
      </c>
      <c r="G472" s="12">
        <v>0.29646</v>
      </c>
      <c r="H472" s="12">
        <v>0.82908000000000015</v>
      </c>
      <c r="I472" s="12">
        <v>1.8654100000000002</v>
      </c>
      <c r="J472" s="12">
        <v>3.7258368421052634</v>
      </c>
      <c r="K472" s="12">
        <v>1.86528125</v>
      </c>
      <c r="L472" s="12">
        <v>3.7217999999999996</v>
      </c>
      <c r="M472" s="12">
        <v>2.0635090909090912</v>
      </c>
      <c r="N472" s="12">
        <v>4.051745454545455</v>
      </c>
      <c r="O472" s="12">
        <v>7.0985117647058829</v>
      </c>
      <c r="P472" s="12"/>
      <c r="Q472" s="12">
        <f t="shared" ref="Q472:R472" si="950">G472-B472</f>
        <v>-0.18140666666666661</v>
      </c>
      <c r="R472" s="12">
        <f t="shared" si="950"/>
        <v>-0.18302833333333302</v>
      </c>
      <c r="S472" s="12">
        <f t="shared" si="522"/>
        <v>-0.37045624999999993</v>
      </c>
      <c r="T472" s="12">
        <f t="shared" si="523"/>
        <v>-0.3703274999999997</v>
      </c>
      <c r="U472" s="12">
        <f t="shared" si="524"/>
        <v>-0.17222840909090875</v>
      </c>
      <c r="V472" s="12">
        <f t="shared" si="525"/>
        <v>-0.55509166666666721</v>
      </c>
      <c r="W472" s="12">
        <f t="shared" si="526"/>
        <v>-0.55105482456140331</v>
      </c>
      <c r="X472" s="12">
        <f t="shared" ref="X472:Y472" si="951">N472-E472</f>
        <v>-0.22514621212121178</v>
      </c>
      <c r="Y472" s="12">
        <f t="shared" si="951"/>
        <v>2.6916663101604277</v>
      </c>
    </row>
    <row r="473" spans="1:25" x14ac:dyDescent="0.25">
      <c r="A473" s="11">
        <v>44523</v>
      </c>
      <c r="B473" s="12">
        <v>0.48665833333333319</v>
      </c>
      <c r="C473" s="12">
        <v>0.97570416666666659</v>
      </c>
      <c r="D473" s="12">
        <v>2.2833874999999999</v>
      </c>
      <c r="E473" s="12">
        <v>4.2588083333333335</v>
      </c>
      <c r="F473" s="12">
        <v>4.4087727272727273</v>
      </c>
      <c r="G473" s="12">
        <v>0.29340000000000005</v>
      </c>
      <c r="H473" s="12">
        <v>0.82622285714285737</v>
      </c>
      <c r="I473" s="12">
        <v>1.8673050000000004</v>
      </c>
      <c r="J473" s="12">
        <v>3.7291210526315792</v>
      </c>
      <c r="K473" s="12">
        <v>1.8616937500000001</v>
      </c>
      <c r="L473" s="12">
        <v>3.7185437500000003</v>
      </c>
      <c r="M473" s="12">
        <v>2.0719636363636362</v>
      </c>
      <c r="N473" s="12">
        <v>4.0702090909090911</v>
      </c>
      <c r="O473" s="12">
        <v>7.1094352941176471</v>
      </c>
      <c r="P473" s="12"/>
      <c r="Q473" s="12">
        <f t="shared" ref="Q473:R473" si="952">G473-B473</f>
        <v>-0.19325833333333314</v>
      </c>
      <c r="R473" s="12">
        <f t="shared" si="952"/>
        <v>-0.14948130952380922</v>
      </c>
      <c r="S473" s="12">
        <f t="shared" si="522"/>
        <v>-0.42169374999999976</v>
      </c>
      <c r="T473" s="12">
        <f t="shared" si="523"/>
        <v>-0.41608249999999947</v>
      </c>
      <c r="U473" s="12">
        <f t="shared" si="524"/>
        <v>-0.21142386363636367</v>
      </c>
      <c r="V473" s="12">
        <f t="shared" si="525"/>
        <v>-0.54026458333333327</v>
      </c>
      <c r="W473" s="12">
        <f t="shared" si="526"/>
        <v>-0.5296872807017543</v>
      </c>
      <c r="X473" s="12">
        <f t="shared" ref="X473:Y473" si="953">N473-E473</f>
        <v>-0.18859924242424242</v>
      </c>
      <c r="Y473" s="12">
        <f t="shared" si="953"/>
        <v>2.7006625668449198</v>
      </c>
    </row>
    <row r="474" spans="1:25" x14ac:dyDescent="0.25">
      <c r="A474" s="11">
        <v>44522</v>
      </c>
      <c r="B474" s="12">
        <v>0.42239583333333336</v>
      </c>
      <c r="C474" s="12">
        <v>0.83167916666666664</v>
      </c>
      <c r="D474" s="12">
        <v>2.2147541666666659</v>
      </c>
      <c r="E474" s="12">
        <v>4.1700291666666658</v>
      </c>
      <c r="F474" s="12">
        <v>4.3732772727272726</v>
      </c>
      <c r="G474" s="12">
        <v>0.29290285714285713</v>
      </c>
      <c r="H474" s="12">
        <v>0.82551428571428587</v>
      </c>
      <c r="I474" s="12">
        <v>1.8685000000000003</v>
      </c>
      <c r="J474" s="12">
        <v>3.7306421052631578</v>
      </c>
      <c r="K474" s="12">
        <v>1.8616562499999998</v>
      </c>
      <c r="L474" s="12">
        <v>3.7183937500000002</v>
      </c>
      <c r="M474" s="12">
        <v>2.0758272727272731</v>
      </c>
      <c r="N474" s="12">
        <v>4.0781090909090913</v>
      </c>
      <c r="O474" s="12">
        <v>7.1173411764705898</v>
      </c>
      <c r="P474" s="12"/>
      <c r="Q474" s="12">
        <f t="shared" ref="Q474:R474" si="954">G474-B474</f>
        <v>-0.12949297619047623</v>
      </c>
      <c r="R474" s="12">
        <f t="shared" si="954"/>
        <v>-6.1648809523807691E-3</v>
      </c>
      <c r="S474" s="12">
        <f t="shared" si="522"/>
        <v>-0.35309791666666612</v>
      </c>
      <c r="T474" s="12">
        <f t="shared" si="523"/>
        <v>-0.34625416666666564</v>
      </c>
      <c r="U474" s="12">
        <f t="shared" si="524"/>
        <v>-0.13892689393939284</v>
      </c>
      <c r="V474" s="12">
        <f t="shared" si="525"/>
        <v>-0.45163541666666562</v>
      </c>
      <c r="W474" s="12">
        <f t="shared" si="526"/>
        <v>-0.43938706140350803</v>
      </c>
      <c r="X474" s="12">
        <f t="shared" ref="X474:Y474" si="955">N474-E474</f>
        <v>-9.1920075757574438E-2</v>
      </c>
      <c r="Y474" s="12">
        <f t="shared" si="955"/>
        <v>2.7440639037433172</v>
      </c>
    </row>
    <row r="475" spans="1:25" x14ac:dyDescent="0.25">
      <c r="A475" s="11">
        <v>44518</v>
      </c>
      <c r="B475" s="12">
        <v>0.48528333333333323</v>
      </c>
      <c r="C475" s="12">
        <v>0.91312083333333349</v>
      </c>
      <c r="D475" s="12">
        <v>2.2812791666666672</v>
      </c>
      <c r="E475" s="12">
        <v>4.2319499999999994</v>
      </c>
      <c r="F475" s="12">
        <v>4.4378681818181818</v>
      </c>
      <c r="G475" s="12">
        <v>0.29077428571428576</v>
      </c>
      <c r="H475" s="12">
        <v>0.82510285714285736</v>
      </c>
      <c r="I475" s="12">
        <v>1.8755549999999999</v>
      </c>
      <c r="J475" s="12">
        <v>3.7508157894736853</v>
      </c>
      <c r="K475" s="12">
        <v>1.8664749999999999</v>
      </c>
      <c r="L475" s="12">
        <v>3.73353125</v>
      </c>
      <c r="M475" s="12">
        <v>2.0982545454545454</v>
      </c>
      <c r="N475" s="12">
        <v>4.1438818181818187</v>
      </c>
      <c r="O475" s="12">
        <v>7.153429411764705</v>
      </c>
      <c r="P475" s="12"/>
      <c r="Q475" s="12">
        <f t="shared" ref="Q475:R475" si="956">G475-B475</f>
        <v>-0.19450904761904747</v>
      </c>
      <c r="R475" s="12">
        <f t="shared" si="956"/>
        <v>-8.8017976190476133E-2</v>
      </c>
      <c r="S475" s="12">
        <f t="shared" si="522"/>
        <v>-0.41480416666666731</v>
      </c>
      <c r="T475" s="12">
        <f t="shared" si="523"/>
        <v>-0.40572416666666733</v>
      </c>
      <c r="U475" s="12">
        <f t="shared" si="524"/>
        <v>-0.18302462121212182</v>
      </c>
      <c r="V475" s="12">
        <f t="shared" si="525"/>
        <v>-0.49841874999999947</v>
      </c>
      <c r="W475" s="12">
        <f t="shared" si="526"/>
        <v>-0.48113421052631411</v>
      </c>
      <c r="X475" s="12">
        <f t="shared" ref="X475:Y475" si="957">N475-E475</f>
        <v>-8.8068181818180769E-2</v>
      </c>
      <c r="Y475" s="12">
        <f t="shared" si="957"/>
        <v>2.7155612299465233</v>
      </c>
    </row>
    <row r="476" spans="1:25" x14ac:dyDescent="0.25">
      <c r="A476" s="11">
        <v>44517</v>
      </c>
      <c r="B476" s="12">
        <v>0.43929166666666664</v>
      </c>
      <c r="C476" s="12">
        <v>0.87082916666666677</v>
      </c>
      <c r="D476" s="12">
        <v>2.2310124999999998</v>
      </c>
      <c r="E476" s="12">
        <v>4.1828124999999998</v>
      </c>
      <c r="F476" s="12">
        <v>4.4401136363636349</v>
      </c>
      <c r="G476" s="12">
        <v>0.28380571428571427</v>
      </c>
      <c r="H476" s="12">
        <v>0.8267485714285715</v>
      </c>
      <c r="I476" s="12">
        <v>1.8754899999999999</v>
      </c>
      <c r="J476" s="12">
        <v>3.7574631578947364</v>
      </c>
      <c r="K476" s="12">
        <v>1.8632687499999998</v>
      </c>
      <c r="L476" s="12">
        <v>3.7379249999999997</v>
      </c>
      <c r="M476" s="12">
        <v>2.1055272727272727</v>
      </c>
      <c r="N476" s="12">
        <v>4.1576636363636359</v>
      </c>
      <c r="O476" s="12">
        <v>7.172941176470589</v>
      </c>
      <c r="P476" s="12"/>
      <c r="Q476" s="12">
        <f t="shared" ref="Q476:R476" si="958">G476-B476</f>
        <v>-0.15548595238095236</v>
      </c>
      <c r="R476" s="12">
        <f t="shared" si="958"/>
        <v>-4.4080595238095266E-2</v>
      </c>
      <c r="S476" s="12">
        <f t="shared" si="522"/>
        <v>-0.36774375000000004</v>
      </c>
      <c r="T476" s="12">
        <f t="shared" si="523"/>
        <v>-0.35552249999999996</v>
      </c>
      <c r="U476" s="12">
        <f t="shared" si="524"/>
        <v>-0.12548522727272715</v>
      </c>
      <c r="V476" s="12">
        <f t="shared" si="525"/>
        <v>-0.4448875000000001</v>
      </c>
      <c r="W476" s="12">
        <f t="shared" si="526"/>
        <v>-0.42534934210526343</v>
      </c>
      <c r="X476" s="12">
        <f t="shared" ref="X476:Y476" si="959">N476-E476</f>
        <v>-2.5148863636363927E-2</v>
      </c>
      <c r="Y476" s="12">
        <f t="shared" si="959"/>
        <v>2.7328275401069542</v>
      </c>
    </row>
    <row r="477" spans="1:25" x14ac:dyDescent="0.25">
      <c r="A477" s="11">
        <v>44516</v>
      </c>
      <c r="B477" s="12">
        <v>0.44477499999999992</v>
      </c>
      <c r="C477" s="12">
        <v>0.91777083333333342</v>
      </c>
      <c r="D477" s="12">
        <v>2.1851083333333334</v>
      </c>
      <c r="E477" s="12">
        <v>4.2406333333333333</v>
      </c>
      <c r="F477" s="12">
        <v>4.4424045454545444</v>
      </c>
      <c r="G477" s="12">
        <v>0.28263714285714281</v>
      </c>
      <c r="H477" s="12">
        <v>0.82691428571428549</v>
      </c>
      <c r="I477" s="12">
        <v>1.87625</v>
      </c>
      <c r="J477" s="12">
        <v>3.7573052631578947</v>
      </c>
      <c r="K477" s="12">
        <v>1.86435</v>
      </c>
      <c r="L477" s="12">
        <v>3.7357687499999996</v>
      </c>
      <c r="M477" s="12">
        <v>2.1104454545454545</v>
      </c>
      <c r="N477" s="12">
        <v>4.1668363636363628</v>
      </c>
      <c r="O477" s="12">
        <v>7.1754764705882348</v>
      </c>
      <c r="P477" s="12"/>
      <c r="Q477" s="12">
        <f t="shared" ref="Q477:R477" si="960">G477-B477</f>
        <v>-0.16213785714285711</v>
      </c>
      <c r="R477" s="12">
        <f t="shared" si="960"/>
        <v>-9.0856547619047934E-2</v>
      </c>
      <c r="S477" s="12">
        <f t="shared" si="522"/>
        <v>-0.32075833333333348</v>
      </c>
      <c r="T477" s="12">
        <f t="shared" si="523"/>
        <v>-0.30885833333333346</v>
      </c>
      <c r="U477" s="12">
        <f t="shared" si="524"/>
        <v>-7.4662878787878917E-2</v>
      </c>
      <c r="V477" s="12">
        <f t="shared" si="525"/>
        <v>-0.50486458333333362</v>
      </c>
      <c r="W477" s="12">
        <f t="shared" si="526"/>
        <v>-0.48332807017543855</v>
      </c>
      <c r="X477" s="12">
        <f t="shared" ref="X477:Y477" si="961">N477-E477</f>
        <v>-7.3796969696970471E-2</v>
      </c>
      <c r="Y477" s="12">
        <f t="shared" si="961"/>
        <v>2.7330719251336903</v>
      </c>
    </row>
    <row r="478" spans="1:25" x14ac:dyDescent="0.25">
      <c r="A478" s="11">
        <v>44515</v>
      </c>
      <c r="B478" s="12">
        <v>0.38078750000000006</v>
      </c>
      <c r="C478" s="12">
        <v>0.83004166666666646</v>
      </c>
      <c r="D478" s="12">
        <v>2.1155875000000002</v>
      </c>
      <c r="E478" s="12">
        <v>4.1692124999999995</v>
      </c>
      <c r="F478" s="12">
        <v>4.4073318181818184</v>
      </c>
      <c r="G478" s="12">
        <v>0.28280857142857135</v>
      </c>
      <c r="H478" s="12">
        <v>0.82683999999999991</v>
      </c>
      <c r="I478" s="12">
        <v>1.8758449999999995</v>
      </c>
      <c r="J478" s="12">
        <v>3.7568947368421051</v>
      </c>
      <c r="K478" s="12">
        <v>1.8634937499999999</v>
      </c>
      <c r="L478" s="12">
        <v>3.7348249999999998</v>
      </c>
      <c r="M478" s="12">
        <v>2.113454545454545</v>
      </c>
      <c r="N478" s="12">
        <v>4.1696181818181817</v>
      </c>
      <c r="O478" s="12">
        <v>7.1814941176470581</v>
      </c>
      <c r="P478" s="12"/>
      <c r="Q478" s="12">
        <f t="shared" ref="Q478:R478" si="962">G478-B478</f>
        <v>-9.7978928571428703E-2</v>
      </c>
      <c r="R478" s="12">
        <f t="shared" si="962"/>
        <v>-3.2016666666665472E-3</v>
      </c>
      <c r="S478" s="12">
        <f t="shared" si="522"/>
        <v>-0.25209375000000023</v>
      </c>
      <c r="T478" s="12">
        <f t="shared" si="523"/>
        <v>-0.23974250000000064</v>
      </c>
      <c r="U478" s="12">
        <f t="shared" si="524"/>
        <v>-2.1329545454551457E-3</v>
      </c>
      <c r="V478" s="12">
        <f t="shared" si="525"/>
        <v>-0.4343874999999997</v>
      </c>
      <c r="W478" s="12">
        <f t="shared" si="526"/>
        <v>-0.41231776315789448</v>
      </c>
      <c r="X478" s="12">
        <f t="shared" ref="X478:Y478" si="963">N478-E478</f>
        <v>4.0568181818212423E-4</v>
      </c>
      <c r="Y478" s="12">
        <f t="shared" si="963"/>
        <v>2.7741622994652397</v>
      </c>
    </row>
    <row r="479" spans="1:25" x14ac:dyDescent="0.25">
      <c r="A479" s="11">
        <v>44512</v>
      </c>
      <c r="B479" s="12">
        <v>0.40102083333333338</v>
      </c>
      <c r="C479" s="12">
        <v>0.86524583333333338</v>
      </c>
      <c r="D479" s="12">
        <v>2.0945000000000005</v>
      </c>
      <c r="E479" s="12">
        <v>4.1422499999999998</v>
      </c>
      <c r="F479" s="12">
        <v>4.3969681818181829</v>
      </c>
      <c r="G479" s="12">
        <v>0.2816771428571429</v>
      </c>
      <c r="H479" s="12">
        <v>0.82738</v>
      </c>
      <c r="I479" s="12">
        <v>1.870825</v>
      </c>
      <c r="J479" s="12">
        <v>3.7612894736842106</v>
      </c>
      <c r="K479" s="12">
        <v>1.8617499999999998</v>
      </c>
      <c r="L479" s="12">
        <v>3.7357687500000001</v>
      </c>
      <c r="M479" s="12">
        <v>2.1024363636363632</v>
      </c>
      <c r="N479" s="12">
        <v>4.1881272727272725</v>
      </c>
      <c r="O479" s="12">
        <v>7.2725235294117656</v>
      </c>
      <c r="P479" s="12"/>
      <c r="Q479" s="12">
        <f t="shared" ref="Q479:R479" si="964">G479-B479</f>
        <v>-0.11934369047619048</v>
      </c>
      <c r="R479" s="12">
        <f t="shared" si="964"/>
        <v>-3.7865833333333376E-2</v>
      </c>
      <c r="S479" s="12">
        <f t="shared" si="522"/>
        <v>-0.23275000000000068</v>
      </c>
      <c r="T479" s="12">
        <f t="shared" si="523"/>
        <v>-0.22367500000000051</v>
      </c>
      <c r="U479" s="12">
        <f t="shared" si="524"/>
        <v>7.9363636363627421E-3</v>
      </c>
      <c r="V479" s="12">
        <f t="shared" si="525"/>
        <v>-0.40648124999999968</v>
      </c>
      <c r="W479" s="12">
        <f t="shared" si="526"/>
        <v>-0.38096052631578914</v>
      </c>
      <c r="X479" s="12">
        <f t="shared" ref="X479:Y479" si="965">N479-E479</f>
        <v>4.5877272727272711E-2</v>
      </c>
      <c r="Y479" s="12">
        <f t="shared" si="965"/>
        <v>2.8755553475935827</v>
      </c>
    </row>
    <row r="480" spans="1:25" x14ac:dyDescent="0.25">
      <c r="A480" s="11">
        <v>44511</v>
      </c>
      <c r="B480" s="12">
        <v>0.42030416666666665</v>
      </c>
      <c r="C480" s="12">
        <v>0.91493750000000007</v>
      </c>
      <c r="D480" s="12">
        <v>2.1631166666666668</v>
      </c>
      <c r="E480" s="12">
        <v>4.1442541666666672</v>
      </c>
      <c r="F480" s="12">
        <v>4.4061272727272733</v>
      </c>
      <c r="G480" s="12">
        <v>0.28074000000000005</v>
      </c>
      <c r="H480" s="12">
        <v>0.8289714285714288</v>
      </c>
      <c r="I480" s="12">
        <v>1.8676000000000001</v>
      </c>
      <c r="J480" s="12">
        <v>3.7642526315789477</v>
      </c>
      <c r="K480" s="12">
        <v>1.856125</v>
      </c>
      <c r="L480" s="12">
        <v>3.7402312500000003</v>
      </c>
      <c r="M480" s="12">
        <v>2.0986272727272728</v>
      </c>
      <c r="N480" s="12">
        <v>4.211636363636365</v>
      </c>
      <c r="O480" s="12">
        <v>7.2771764705882367</v>
      </c>
      <c r="P480" s="12"/>
      <c r="Q480" s="12">
        <f t="shared" ref="Q480:R480" si="966">G480-B480</f>
        <v>-0.1395641666666666</v>
      </c>
      <c r="R480" s="12">
        <f t="shared" si="966"/>
        <v>-8.5966071428571267E-2</v>
      </c>
      <c r="S480" s="12">
        <f t="shared" si="522"/>
        <v>-0.30699166666666677</v>
      </c>
      <c r="T480" s="12">
        <f t="shared" si="523"/>
        <v>-0.29551666666666665</v>
      </c>
      <c r="U480" s="12">
        <f t="shared" si="524"/>
        <v>-6.4489393939394013E-2</v>
      </c>
      <c r="V480" s="12">
        <f t="shared" si="525"/>
        <v>-0.4040229166666669</v>
      </c>
      <c r="W480" s="12">
        <f t="shared" si="526"/>
        <v>-0.3800015350877195</v>
      </c>
      <c r="X480" s="12">
        <f t="shared" ref="X480:Y480" si="967">N480-E480</f>
        <v>6.7382196969697716E-2</v>
      </c>
      <c r="Y480" s="12">
        <f t="shared" si="967"/>
        <v>2.8710491978609634</v>
      </c>
    </row>
    <row r="481" spans="1:25" x14ac:dyDescent="0.25">
      <c r="A481" s="11">
        <v>44510</v>
      </c>
      <c r="B481" s="12">
        <v>0.35445416666666668</v>
      </c>
      <c r="C481" s="12">
        <v>0.87729999999999997</v>
      </c>
      <c r="D481" s="12">
        <v>2.2081541666666671</v>
      </c>
      <c r="E481" s="12">
        <v>4.1934583333333331</v>
      </c>
      <c r="F481" s="12">
        <v>4.3836636363636359</v>
      </c>
      <c r="G481" s="12">
        <v>0.28236</v>
      </c>
      <c r="H481" s="12">
        <v>0.82810285714285714</v>
      </c>
      <c r="I481" s="12">
        <v>1.8707850000000001</v>
      </c>
      <c r="J481" s="12">
        <v>3.7658842105263157</v>
      </c>
      <c r="K481" s="12">
        <v>1.8570749999999998</v>
      </c>
      <c r="L481" s="12">
        <v>3.7387187499999994</v>
      </c>
      <c r="M481" s="12">
        <v>2.1036454545454544</v>
      </c>
      <c r="N481" s="12">
        <v>4.2143636363636361</v>
      </c>
      <c r="O481" s="12">
        <v>7.2806823529411773</v>
      </c>
      <c r="P481" s="12"/>
      <c r="Q481" s="12">
        <f t="shared" ref="Q481:R481" si="968">G481-B481</f>
        <v>-7.2094166666666681E-2</v>
      </c>
      <c r="R481" s="12">
        <f t="shared" si="968"/>
        <v>-4.9197142857142828E-2</v>
      </c>
      <c r="S481" s="12">
        <f t="shared" si="522"/>
        <v>-0.35107916666666728</v>
      </c>
      <c r="T481" s="12">
        <f t="shared" si="523"/>
        <v>-0.33736916666666694</v>
      </c>
      <c r="U481" s="12">
        <f t="shared" si="524"/>
        <v>-0.10450871212121271</v>
      </c>
      <c r="V481" s="12">
        <f t="shared" si="525"/>
        <v>-0.45473958333333364</v>
      </c>
      <c r="W481" s="12">
        <f t="shared" si="526"/>
        <v>-0.42757412280701734</v>
      </c>
      <c r="X481" s="12">
        <f t="shared" ref="X481:Y481" si="969">N481-E481</f>
        <v>2.0905303030303024E-2</v>
      </c>
      <c r="Y481" s="12">
        <f t="shared" si="969"/>
        <v>2.8970187165775414</v>
      </c>
    </row>
    <row r="482" spans="1:25" x14ac:dyDescent="0.25">
      <c r="A482" s="13">
        <v>44509</v>
      </c>
      <c r="B482" s="12">
        <v>0.27823749999999997</v>
      </c>
      <c r="C482" s="12">
        <v>0.82785000000000009</v>
      </c>
      <c r="D482" s="12">
        <v>2.0846833333333339</v>
      </c>
      <c r="E482" s="12">
        <v>4.0624499999999992</v>
      </c>
      <c r="F482" s="12">
        <v>4.3420500000000013</v>
      </c>
      <c r="G482" s="12">
        <v>0.28145714285714285</v>
      </c>
      <c r="H482" s="12">
        <v>0.82869999999999999</v>
      </c>
      <c r="I482" s="12">
        <v>1.8574249999999999</v>
      </c>
      <c r="J482" s="12">
        <v>3.7640736842105262</v>
      </c>
      <c r="K482" s="12">
        <v>1.846125</v>
      </c>
      <c r="L482" s="12">
        <v>3.7397749999999998</v>
      </c>
      <c r="M482" s="12">
        <v>2.1102909090909092</v>
      </c>
      <c r="N482" s="12">
        <v>4.2171545454545445</v>
      </c>
      <c r="O482" s="12">
        <v>7.2909058823529405</v>
      </c>
      <c r="P482" s="12"/>
      <c r="Q482" s="12">
        <f t="shared" ref="Q482:R482" si="970">G482-B482</f>
        <v>3.2196428571428792E-3</v>
      </c>
      <c r="R482" s="12">
        <f t="shared" si="970"/>
        <v>8.4999999999990639E-4</v>
      </c>
      <c r="S482" s="12">
        <f t="shared" si="522"/>
        <v>-0.23855833333333387</v>
      </c>
      <c r="T482" s="12">
        <f t="shared" si="523"/>
        <v>-0.22725833333333401</v>
      </c>
      <c r="U482" s="12">
        <f t="shared" si="524"/>
        <v>2.5607575757575329E-2</v>
      </c>
      <c r="V482" s="12">
        <f t="shared" si="525"/>
        <v>-0.32267499999999938</v>
      </c>
      <c r="W482" s="12">
        <f t="shared" si="526"/>
        <v>-0.29837631578947299</v>
      </c>
      <c r="X482" s="12">
        <f t="shared" ref="X482:Y482" si="971">N482-E482</f>
        <v>0.15470454545454526</v>
      </c>
      <c r="Y482" s="12">
        <f t="shared" si="971"/>
        <v>2.9488558823529392</v>
      </c>
    </row>
    <row r="483" spans="1:25" x14ac:dyDescent="0.25">
      <c r="A483" s="13">
        <v>44508</v>
      </c>
      <c r="B483" s="12">
        <v>0.24127083333333332</v>
      </c>
      <c r="C483" s="12">
        <v>0.80475416666666666</v>
      </c>
      <c r="D483" s="12">
        <v>2.0494416666666671</v>
      </c>
      <c r="E483" s="12">
        <v>3.9743416666666662</v>
      </c>
      <c r="F483" s="12">
        <v>4.3250363636363627</v>
      </c>
      <c r="G483" s="12">
        <v>0.27816857142857143</v>
      </c>
      <c r="H483" s="12">
        <v>0.82630285714285701</v>
      </c>
      <c r="I483" s="12">
        <v>1.8456250000000001</v>
      </c>
      <c r="J483" s="12">
        <v>3.7515315789473682</v>
      </c>
      <c r="K483" s="12">
        <v>1.8356749999999999</v>
      </c>
      <c r="L483" s="12">
        <v>3.7291625000000006</v>
      </c>
      <c r="M483" s="12">
        <v>2.0964454545454543</v>
      </c>
      <c r="N483" s="12">
        <v>4.1982999999999997</v>
      </c>
      <c r="O483" s="12">
        <v>7.2775294117647062</v>
      </c>
      <c r="P483" s="12"/>
      <c r="Q483" s="12">
        <f t="shared" ref="Q483:R483" si="972">G483-B483</f>
        <v>3.6897738095238108E-2</v>
      </c>
      <c r="R483" s="12">
        <f t="shared" si="972"/>
        <v>2.1548690476190346E-2</v>
      </c>
      <c r="S483" s="12">
        <f t="shared" si="522"/>
        <v>-0.2137666666666671</v>
      </c>
      <c r="T483" s="12">
        <f t="shared" si="523"/>
        <v>-0.20381666666666698</v>
      </c>
      <c r="U483" s="12">
        <f t="shared" si="524"/>
        <v>4.7003787878787229E-2</v>
      </c>
      <c r="V483" s="12">
        <f t="shared" si="525"/>
        <v>-0.24517916666666562</v>
      </c>
      <c r="W483" s="12">
        <f t="shared" si="526"/>
        <v>-0.222810087719298</v>
      </c>
      <c r="X483" s="12">
        <f t="shared" ref="X483:Y483" si="973">N483-E483</f>
        <v>0.22395833333333348</v>
      </c>
      <c r="Y483" s="12">
        <f t="shared" si="973"/>
        <v>2.9524930481283436</v>
      </c>
    </row>
    <row r="484" spans="1:25" x14ac:dyDescent="0.25">
      <c r="A484" s="13">
        <v>44503</v>
      </c>
      <c r="B484" s="12">
        <v>0.37464999999999998</v>
      </c>
      <c r="C484" s="12">
        <v>0.90545833333333314</v>
      </c>
      <c r="D484" s="12">
        <v>2.2167458333333334</v>
      </c>
      <c r="E484" s="12">
        <v>4.1009208333333333</v>
      </c>
      <c r="F484" s="12">
        <v>4.422545454545455</v>
      </c>
      <c r="G484" s="12">
        <v>0.27063142857142858</v>
      </c>
      <c r="H484" s="12">
        <v>0.81221714285714275</v>
      </c>
      <c r="I484" s="12">
        <v>1.8193549999999994</v>
      </c>
      <c r="J484" s="12">
        <v>3.7495421052631586</v>
      </c>
      <c r="K484" s="12">
        <v>1.8109249999999999</v>
      </c>
      <c r="L484" s="12">
        <v>3.7183750000000004</v>
      </c>
      <c r="M484" s="12">
        <v>2.0647454545454544</v>
      </c>
      <c r="N484" s="12">
        <v>4.2183909090909086</v>
      </c>
      <c r="O484" s="12">
        <v>7.1586470588235285</v>
      </c>
      <c r="P484" s="12"/>
      <c r="Q484" s="12">
        <f t="shared" ref="Q484:R484" si="974">G484-B484</f>
        <v>-0.1040185714285714</v>
      </c>
      <c r="R484" s="12">
        <f t="shared" si="974"/>
        <v>-9.3241190476190394E-2</v>
      </c>
      <c r="S484" s="12">
        <f t="shared" si="522"/>
        <v>-0.40582083333333352</v>
      </c>
      <c r="T484" s="12">
        <f t="shared" si="523"/>
        <v>-0.39739083333333403</v>
      </c>
      <c r="U484" s="12">
        <f t="shared" si="524"/>
        <v>-0.15200037878787898</v>
      </c>
      <c r="V484" s="12">
        <f t="shared" si="525"/>
        <v>-0.38254583333333292</v>
      </c>
      <c r="W484" s="12">
        <f t="shared" si="526"/>
        <v>-0.35137872807017478</v>
      </c>
      <c r="X484" s="12">
        <f t="shared" ref="X484:Y484" si="975">N484-E484</f>
        <v>0.11747007575757529</v>
      </c>
      <c r="Y484" s="12">
        <f t="shared" si="975"/>
        <v>2.7361016042780735</v>
      </c>
    </row>
    <row r="485" spans="1:25" x14ac:dyDescent="0.25">
      <c r="A485" s="13">
        <v>44502</v>
      </c>
      <c r="B485" s="12">
        <v>0.30797500000000005</v>
      </c>
      <c r="C485" s="12">
        <v>0.87707083333333324</v>
      </c>
      <c r="D485" s="12">
        <v>2.0805500000000001</v>
      </c>
      <c r="E485" s="12">
        <v>4.0400291666666668</v>
      </c>
      <c r="F485" s="12">
        <v>4.3872636363636355</v>
      </c>
      <c r="G485" s="12">
        <v>0.26791714285714291</v>
      </c>
      <c r="H485" s="12">
        <v>0.80830000000000002</v>
      </c>
      <c r="I485" s="12">
        <v>1.8220368421052631</v>
      </c>
      <c r="J485" s="12">
        <v>3.7479105263157888</v>
      </c>
      <c r="K485" s="12">
        <v>1.80800625</v>
      </c>
      <c r="L485" s="12">
        <v>3.7141812500000002</v>
      </c>
      <c r="M485" s="12">
        <v>2.0699636363636364</v>
      </c>
      <c r="N485" s="12">
        <v>4.2176999999999998</v>
      </c>
      <c r="O485" s="12">
        <v>7.1577764705882352</v>
      </c>
      <c r="P485" s="12"/>
      <c r="Q485" s="12">
        <f t="shared" ref="Q485:R485" si="976">G485-B485</f>
        <v>-4.0057857142857145E-2</v>
      </c>
      <c r="R485" s="12">
        <f t="shared" si="976"/>
        <v>-6.8770833333333226E-2</v>
      </c>
      <c r="S485" s="12">
        <f t="shared" si="522"/>
        <v>-0.27254375000000008</v>
      </c>
      <c r="T485" s="12">
        <f t="shared" si="523"/>
        <v>-0.25851315789473706</v>
      </c>
      <c r="U485" s="12">
        <f t="shared" si="524"/>
        <v>-1.0586363636363672E-2</v>
      </c>
      <c r="V485" s="12">
        <f t="shared" si="525"/>
        <v>-0.32584791666666657</v>
      </c>
      <c r="W485" s="12">
        <f t="shared" si="526"/>
        <v>-0.29211864035087798</v>
      </c>
      <c r="X485" s="12">
        <f t="shared" ref="X485:Y485" si="977">N485-E485</f>
        <v>0.177670833333333</v>
      </c>
      <c r="Y485" s="12">
        <f t="shared" si="977"/>
        <v>2.7705128342245997</v>
      </c>
    </row>
    <row r="486" spans="1:25" x14ac:dyDescent="0.25">
      <c r="A486" s="13">
        <v>44501</v>
      </c>
      <c r="B486" s="12">
        <v>0.20897916666666663</v>
      </c>
      <c r="C486" s="12">
        <v>0.73422500000000002</v>
      </c>
      <c r="D486" s="12">
        <v>1.9815333333333331</v>
      </c>
      <c r="E486" s="12">
        <v>3.8531291666666676</v>
      </c>
      <c r="F486" s="12">
        <v>4.3370727272727274</v>
      </c>
      <c r="G486" s="12">
        <v>0.26675999999999994</v>
      </c>
      <c r="H486" s="12">
        <v>0.80721142857142858</v>
      </c>
      <c r="I486" s="12">
        <v>1.8226105263157897</v>
      </c>
      <c r="J486" s="12">
        <v>3.7486789473684206</v>
      </c>
      <c r="K486" s="12">
        <v>1.8033499999999998</v>
      </c>
      <c r="L486" s="12">
        <v>3.7056687500000001</v>
      </c>
      <c r="M486" s="12">
        <v>2.0811727272727274</v>
      </c>
      <c r="N486" s="12">
        <v>4.2265090909090901</v>
      </c>
      <c r="O486" s="12">
        <v>7.1644941176470587</v>
      </c>
      <c r="P486" s="12"/>
      <c r="Q486" s="12">
        <f t="shared" ref="Q486:R486" si="978">G486-B486</f>
        <v>5.7780833333333309E-2</v>
      </c>
      <c r="R486" s="12">
        <f t="shared" si="978"/>
        <v>7.2986428571428563E-2</v>
      </c>
      <c r="S486" s="12">
        <f t="shared" si="522"/>
        <v>-0.17818333333333336</v>
      </c>
      <c r="T486" s="12">
        <f t="shared" si="523"/>
        <v>-0.15892280701754347</v>
      </c>
      <c r="U486" s="12">
        <f t="shared" si="524"/>
        <v>9.963939393939425E-2</v>
      </c>
      <c r="V486" s="12">
        <f t="shared" si="525"/>
        <v>-0.14746041666666754</v>
      </c>
      <c r="W486" s="12">
        <f t="shared" si="526"/>
        <v>-0.10445021929824705</v>
      </c>
      <c r="X486" s="12">
        <f t="shared" ref="X486:Y486" si="979">N486-E486</f>
        <v>0.3733799242424225</v>
      </c>
      <c r="Y486" s="12">
        <f t="shared" si="979"/>
        <v>2.8274213903743313</v>
      </c>
    </row>
    <row r="487" spans="1:25" x14ac:dyDescent="0.25">
      <c r="A487" s="11">
        <v>44498</v>
      </c>
      <c r="B487" s="12">
        <v>0.38249166666666667</v>
      </c>
      <c r="C487" s="12">
        <v>0.87051666666666672</v>
      </c>
      <c r="D487" s="12">
        <v>2.111216666666667</v>
      </c>
      <c r="E487" s="12">
        <v>4.0611416666666669</v>
      </c>
      <c r="F487" s="12">
        <v>4.464204545454546</v>
      </c>
      <c r="G487" s="12">
        <v>0.26220571428571438</v>
      </c>
      <c r="H487" s="12">
        <v>0.80632000000000004</v>
      </c>
      <c r="I487" s="12">
        <v>1.8202263157894736</v>
      </c>
      <c r="J487" s="12">
        <v>3.7543157894736838</v>
      </c>
      <c r="K487" s="12">
        <v>1.7944187499999997</v>
      </c>
      <c r="L487" s="12">
        <v>3.7077500000000003</v>
      </c>
      <c r="M487" s="12">
        <v>2.1058636363636363</v>
      </c>
      <c r="N487" s="12">
        <v>4.2483636363636359</v>
      </c>
      <c r="O487" s="12">
        <v>7.3015470588235276</v>
      </c>
      <c r="P487" s="12"/>
      <c r="Q487" s="12">
        <f t="shared" ref="Q487:R487" si="980">G487-B487</f>
        <v>-0.1202859523809523</v>
      </c>
      <c r="R487" s="12">
        <f t="shared" si="980"/>
        <v>-6.419666666666668E-2</v>
      </c>
      <c r="S487" s="12">
        <f t="shared" si="522"/>
        <v>-0.31679791666666723</v>
      </c>
      <c r="T487" s="12">
        <f t="shared" si="523"/>
        <v>-0.29099035087719338</v>
      </c>
      <c r="U487" s="12">
        <f t="shared" si="524"/>
        <v>-5.3530303030306925E-3</v>
      </c>
      <c r="V487" s="12">
        <f t="shared" si="525"/>
        <v>-0.35339166666666655</v>
      </c>
      <c r="W487" s="12">
        <f t="shared" si="526"/>
        <v>-0.30682587719298304</v>
      </c>
      <c r="X487" s="12">
        <f t="shared" ref="X487:Y487" si="981">N487-E487</f>
        <v>0.18722196969696903</v>
      </c>
      <c r="Y487" s="12">
        <f t="shared" si="981"/>
        <v>2.8373425133689816</v>
      </c>
    </row>
    <row r="488" spans="1:25" x14ac:dyDescent="0.25">
      <c r="A488" s="11">
        <v>44497</v>
      </c>
      <c r="B488" s="12">
        <v>0.42844583333333325</v>
      </c>
      <c r="C488" s="12">
        <v>0.92467083333333344</v>
      </c>
      <c r="D488" s="12">
        <v>2.1431958333333334</v>
      </c>
      <c r="E488" s="12">
        <v>4.0955874999999997</v>
      </c>
      <c r="F488" s="12">
        <v>4.4885318181818183</v>
      </c>
      <c r="G488" s="12">
        <v>0.2586</v>
      </c>
      <c r="H488" s="12">
        <v>0.80673142857142854</v>
      </c>
      <c r="I488" s="12">
        <v>1.8284578947368426</v>
      </c>
      <c r="J488" s="12">
        <v>3.7615789473684216</v>
      </c>
      <c r="K488" s="12">
        <v>1.7973500000000004</v>
      </c>
      <c r="L488" s="12">
        <v>3.7097937500000007</v>
      </c>
      <c r="M488" s="12">
        <v>2.1347</v>
      </c>
      <c r="N488" s="12">
        <v>4.2697454545454541</v>
      </c>
      <c r="O488" s="12">
        <v>7.3294764705882356</v>
      </c>
      <c r="P488" s="12"/>
      <c r="Q488" s="12">
        <f t="shared" ref="Q488:R488" si="982">G488-B488</f>
        <v>-0.16984583333333325</v>
      </c>
      <c r="R488" s="12">
        <f t="shared" si="982"/>
        <v>-0.1179394047619049</v>
      </c>
      <c r="S488" s="12">
        <f t="shared" si="522"/>
        <v>-0.34584583333333296</v>
      </c>
      <c r="T488" s="12">
        <f t="shared" si="523"/>
        <v>-0.3147379385964908</v>
      </c>
      <c r="U488" s="12">
        <f t="shared" si="524"/>
        <v>-8.4958333333333691E-3</v>
      </c>
      <c r="V488" s="12">
        <f t="shared" si="525"/>
        <v>-0.38579374999999905</v>
      </c>
      <c r="W488" s="12">
        <f t="shared" si="526"/>
        <v>-0.33400855263157814</v>
      </c>
      <c r="X488" s="12">
        <f t="shared" ref="X488:Y488" si="983">N488-E488</f>
        <v>0.17415795454545435</v>
      </c>
      <c r="Y488" s="12">
        <f t="shared" si="983"/>
        <v>2.8409446524064172</v>
      </c>
    </row>
    <row r="489" spans="1:25" x14ac:dyDescent="0.25">
      <c r="A489" s="11">
        <v>44496</v>
      </c>
      <c r="B489" s="12">
        <v>0.36775416666666666</v>
      </c>
      <c r="C489" s="12">
        <v>0.84250000000000025</v>
      </c>
      <c r="D489" s="12">
        <v>2.1135625</v>
      </c>
      <c r="E489" s="12">
        <v>4.0437583333333338</v>
      </c>
      <c r="F489" s="12">
        <v>4.4544954545454551</v>
      </c>
      <c r="G489" s="12">
        <v>0.25638285714285713</v>
      </c>
      <c r="H489" s="12">
        <v>0.80828857142857136</v>
      </c>
      <c r="I489" s="12">
        <v>1.8397315789473681</v>
      </c>
      <c r="J489" s="12">
        <v>3.7632000000000008</v>
      </c>
      <c r="K489" s="12">
        <v>1.8099937500000001</v>
      </c>
      <c r="L489" s="12">
        <v>3.7105687500000002</v>
      </c>
      <c r="M489" s="12">
        <v>2.1525000000000003</v>
      </c>
      <c r="N489" s="12">
        <v>4.2803454545454542</v>
      </c>
      <c r="O489" s="12">
        <v>7.3450176470588238</v>
      </c>
      <c r="P489" s="12"/>
      <c r="Q489" s="12">
        <f t="shared" ref="Q489:R489" si="984">G489-B489</f>
        <v>-0.11137130952380953</v>
      </c>
      <c r="R489" s="12">
        <f t="shared" si="984"/>
        <v>-3.4211428571428892E-2</v>
      </c>
      <c r="S489" s="12">
        <f t="shared" si="522"/>
        <v>-0.30356874999999994</v>
      </c>
      <c r="T489" s="12">
        <f t="shared" si="523"/>
        <v>-0.27383092105263196</v>
      </c>
      <c r="U489" s="12">
        <f t="shared" si="524"/>
        <v>3.8937500000000291E-2</v>
      </c>
      <c r="V489" s="12">
        <f t="shared" si="525"/>
        <v>-0.33318958333333359</v>
      </c>
      <c r="W489" s="12">
        <f t="shared" si="526"/>
        <v>-0.28055833333333302</v>
      </c>
      <c r="X489" s="12">
        <f t="shared" ref="X489:Y489" si="985">N489-E489</f>
        <v>0.23658712121212044</v>
      </c>
      <c r="Y489" s="12">
        <f t="shared" si="985"/>
        <v>2.8905221925133686</v>
      </c>
    </row>
    <row r="490" spans="1:25" x14ac:dyDescent="0.25">
      <c r="A490" s="11">
        <v>44495</v>
      </c>
      <c r="B490" s="12">
        <v>0.21595</v>
      </c>
      <c r="C490" s="12">
        <v>0.80863749999999979</v>
      </c>
      <c r="D490" s="12">
        <v>2.0124333333333335</v>
      </c>
      <c r="E490" s="12">
        <v>4.0017041666666664</v>
      </c>
      <c r="F490" s="12">
        <v>4.4239727272727274</v>
      </c>
      <c r="G490" s="12">
        <v>0.25613142857142851</v>
      </c>
      <c r="H490" s="12">
        <v>0.80915142857142852</v>
      </c>
      <c r="I490" s="12">
        <v>1.8570526315789473</v>
      </c>
      <c r="J490" s="12">
        <v>3.7809736842105259</v>
      </c>
      <c r="K490" s="12">
        <v>1.8305625000000001</v>
      </c>
      <c r="L490" s="12">
        <v>3.7291249999999998</v>
      </c>
      <c r="M490" s="12">
        <v>2.1810454545454547</v>
      </c>
      <c r="N490" s="12">
        <v>4.2947272727272727</v>
      </c>
      <c r="O490" s="12">
        <v>7.3565176470588236</v>
      </c>
      <c r="P490" s="12"/>
      <c r="Q490" s="12">
        <f t="shared" ref="Q490:R490" si="986">G490-B490</f>
        <v>4.0181428571428507E-2</v>
      </c>
      <c r="R490" s="12">
        <f t="shared" si="986"/>
        <v>5.1392857142873449E-4</v>
      </c>
      <c r="S490" s="12">
        <f t="shared" si="522"/>
        <v>-0.18187083333333343</v>
      </c>
      <c r="T490" s="12">
        <f t="shared" si="523"/>
        <v>-0.15538070175438623</v>
      </c>
      <c r="U490" s="12">
        <f t="shared" si="524"/>
        <v>0.16861212121212121</v>
      </c>
      <c r="V490" s="12">
        <f t="shared" si="525"/>
        <v>-0.27257916666666659</v>
      </c>
      <c r="W490" s="12">
        <f t="shared" si="526"/>
        <v>-0.22073048245614046</v>
      </c>
      <c r="X490" s="12">
        <f t="shared" ref="X490:Y490" si="987">N490-E490</f>
        <v>0.29302310606060633</v>
      </c>
      <c r="Y490" s="12">
        <f t="shared" si="987"/>
        <v>2.9325449197860962</v>
      </c>
    </row>
    <row r="491" spans="1:25" x14ac:dyDescent="0.25">
      <c r="A491" s="11">
        <v>44494</v>
      </c>
      <c r="B491" s="12">
        <v>0.24532916666666668</v>
      </c>
      <c r="C491" s="12">
        <v>0.82954583333333343</v>
      </c>
      <c r="D491" s="12">
        <v>1.9998374999999999</v>
      </c>
      <c r="E491" s="12">
        <v>4.0177541666666663</v>
      </c>
      <c r="F491" s="12">
        <v>4.4432590909090912</v>
      </c>
      <c r="G491" s="12">
        <v>0.25927714285714293</v>
      </c>
      <c r="H491" s="12">
        <v>0.81263714285714306</v>
      </c>
      <c r="I491" s="12">
        <v>1.8784421052631581</v>
      </c>
      <c r="J491" s="12">
        <v>3.7921052631578944</v>
      </c>
      <c r="K491" s="12">
        <v>1.8566875</v>
      </c>
      <c r="L491" s="12">
        <v>3.7444124999999997</v>
      </c>
      <c r="M491" s="12">
        <v>2.2299181818181819</v>
      </c>
      <c r="N491" s="12">
        <v>4.3182545454545451</v>
      </c>
      <c r="O491" s="12">
        <v>7.3740764705882365</v>
      </c>
      <c r="P491" s="12"/>
      <c r="Q491" s="12">
        <f t="shared" ref="Q491:R491" si="988">G491-B491</f>
        <v>1.3947976190476247E-2</v>
      </c>
      <c r="R491" s="12">
        <f t="shared" si="988"/>
        <v>-1.6908690476190369E-2</v>
      </c>
      <c r="S491" s="12">
        <f t="shared" si="522"/>
        <v>-0.14314999999999989</v>
      </c>
      <c r="T491" s="12">
        <f t="shared" si="523"/>
        <v>-0.1213953947368418</v>
      </c>
      <c r="U491" s="12">
        <f t="shared" si="524"/>
        <v>0.23008068181818198</v>
      </c>
      <c r="V491" s="12">
        <f t="shared" si="525"/>
        <v>-0.27334166666666659</v>
      </c>
      <c r="W491" s="12">
        <f t="shared" si="526"/>
        <v>-0.22564890350877187</v>
      </c>
      <c r="X491" s="12">
        <f t="shared" ref="X491:Y491" si="989">N491-E491</f>
        <v>0.30050037878787883</v>
      </c>
      <c r="Y491" s="12">
        <f t="shared" si="989"/>
        <v>2.9308173796791452</v>
      </c>
    </row>
    <row r="492" spans="1:25" x14ac:dyDescent="0.25">
      <c r="A492" s="11">
        <v>44491</v>
      </c>
      <c r="B492" s="12">
        <v>0.3036375</v>
      </c>
      <c r="C492" s="12">
        <v>0.84515416666666665</v>
      </c>
      <c r="D492" s="12">
        <v>1.9876875000000005</v>
      </c>
      <c r="E492" s="12">
        <v>4.0793041666666676</v>
      </c>
      <c r="F492" s="12">
        <v>4.4725727272727269</v>
      </c>
      <c r="G492" s="12">
        <v>0.26389428571428569</v>
      </c>
      <c r="H492" s="12">
        <v>0.82060285714285708</v>
      </c>
      <c r="I492" s="12">
        <v>1.8932421052631576</v>
      </c>
      <c r="J492" s="12">
        <v>3.8011105263157892</v>
      </c>
      <c r="K492" s="12">
        <v>1.8680624999999997</v>
      </c>
      <c r="L492" s="12">
        <v>3.7552624999999997</v>
      </c>
      <c r="M492" s="12">
        <v>2.2539999999999996</v>
      </c>
      <c r="N492" s="12">
        <v>4.337781818181818</v>
      </c>
      <c r="O492" s="12">
        <v>7.4375588235294119</v>
      </c>
      <c r="P492" s="12"/>
      <c r="Q492" s="12">
        <f t="shared" ref="Q492:R492" si="990">G492-B492</f>
        <v>-3.9743214285714312E-2</v>
      </c>
      <c r="R492" s="12">
        <f t="shared" si="990"/>
        <v>-2.4551309523809572E-2</v>
      </c>
      <c r="S492" s="12">
        <f t="shared" si="522"/>
        <v>-0.11962500000000076</v>
      </c>
      <c r="T492" s="12">
        <f t="shared" si="523"/>
        <v>-9.444539473684288E-2</v>
      </c>
      <c r="U492" s="12">
        <f t="shared" si="524"/>
        <v>0.26631249999999906</v>
      </c>
      <c r="V492" s="12">
        <f t="shared" si="525"/>
        <v>-0.32404166666666789</v>
      </c>
      <c r="W492" s="12">
        <f t="shared" si="526"/>
        <v>-0.27819364035087846</v>
      </c>
      <c r="X492" s="12">
        <f t="shared" ref="X492:Y492" si="991">N492-E492</f>
        <v>0.25847765151515034</v>
      </c>
      <c r="Y492" s="12">
        <f t="shared" si="991"/>
        <v>2.964986096256685</v>
      </c>
    </row>
    <row r="493" spans="1:25" x14ac:dyDescent="0.25">
      <c r="A493" s="11">
        <v>44490</v>
      </c>
      <c r="B493" s="12">
        <v>0.21366666666666667</v>
      </c>
      <c r="C493" s="12">
        <v>0.78477916666666658</v>
      </c>
      <c r="D493" s="12">
        <v>1.9228708333333335</v>
      </c>
      <c r="E493" s="12">
        <v>3.9834999999999998</v>
      </c>
      <c r="F493" s="12">
        <v>4.3951954545454548</v>
      </c>
      <c r="G493" s="12">
        <v>0.26337142857142859</v>
      </c>
      <c r="H493" s="12">
        <v>0.82250857142857148</v>
      </c>
      <c r="I493" s="12">
        <v>1.9034315789473688</v>
      </c>
      <c r="J493" s="12">
        <v>3.8054684210526322</v>
      </c>
      <c r="K493" s="12">
        <v>1.87948125</v>
      </c>
      <c r="L493" s="12">
        <v>3.7577875000000005</v>
      </c>
      <c r="M493" s="12">
        <v>2.2680909090909087</v>
      </c>
      <c r="N493" s="12">
        <v>4.3376999999999999</v>
      </c>
      <c r="O493" s="12">
        <v>7.4604117647058823</v>
      </c>
      <c r="P493" s="12"/>
      <c r="Q493" s="12">
        <f t="shared" ref="Q493:R493" si="992">G493-B493</f>
        <v>4.9704761904761918E-2</v>
      </c>
      <c r="R493" s="12">
        <f t="shared" si="992"/>
        <v>3.7729404761904894E-2</v>
      </c>
      <c r="S493" s="12">
        <f t="shared" si="522"/>
        <v>-4.3389583333333537E-2</v>
      </c>
      <c r="T493" s="12">
        <f t="shared" si="523"/>
        <v>-1.9439254385964722E-2</v>
      </c>
      <c r="U493" s="12">
        <f t="shared" si="524"/>
        <v>0.34522007575757518</v>
      </c>
      <c r="V493" s="12">
        <f t="shared" si="525"/>
        <v>-0.22571249999999932</v>
      </c>
      <c r="W493" s="12">
        <f t="shared" si="526"/>
        <v>-0.17803157894736765</v>
      </c>
      <c r="X493" s="12">
        <f t="shared" ref="X493:Y493" si="993">N493-E493</f>
        <v>0.35420000000000007</v>
      </c>
      <c r="Y493" s="12">
        <f t="shared" si="993"/>
        <v>3.0652163101604275</v>
      </c>
    </row>
    <row r="494" spans="1:25" x14ac:dyDescent="0.25">
      <c r="A494" s="11">
        <v>44489</v>
      </c>
      <c r="B494" s="12">
        <v>6.2208333333333331E-2</v>
      </c>
      <c r="C494" s="12">
        <v>0.7478583333333334</v>
      </c>
      <c r="D494" s="12">
        <v>1.8874083333333334</v>
      </c>
      <c r="E494" s="12">
        <v>3.965420833333333</v>
      </c>
      <c r="F494" s="12">
        <v>4.376390909090909</v>
      </c>
      <c r="G494" s="12">
        <v>0.26198571428571421</v>
      </c>
      <c r="H494" s="12">
        <v>0.82316857142857125</v>
      </c>
      <c r="I494" s="12">
        <v>1.9080789473684212</v>
      </c>
      <c r="J494" s="12">
        <v>3.8052000000000001</v>
      </c>
      <c r="K494" s="12">
        <v>1.8862937500000001</v>
      </c>
      <c r="L494" s="12">
        <v>3.7659249999999997</v>
      </c>
      <c r="M494" s="12">
        <v>2.2704636363636364</v>
      </c>
      <c r="N494" s="12">
        <v>4.3250363636363636</v>
      </c>
      <c r="O494" s="12">
        <v>7.4509352941176479</v>
      </c>
      <c r="P494" s="12"/>
      <c r="Q494" s="12">
        <f t="shared" ref="Q494:R494" si="994">G494-B494</f>
        <v>0.19977738095238087</v>
      </c>
      <c r="R494" s="12">
        <f t="shared" si="994"/>
        <v>7.5310238095237847E-2</v>
      </c>
      <c r="S494" s="12">
        <f t="shared" si="522"/>
        <v>-1.1145833333332522E-3</v>
      </c>
      <c r="T494" s="12">
        <f t="shared" si="523"/>
        <v>2.0670614035087853E-2</v>
      </c>
      <c r="U494" s="12">
        <f t="shared" si="524"/>
        <v>0.383055303030303</v>
      </c>
      <c r="V494" s="12">
        <f t="shared" si="525"/>
        <v>-0.19949583333333321</v>
      </c>
      <c r="W494" s="12">
        <f t="shared" si="526"/>
        <v>-0.16022083333333281</v>
      </c>
      <c r="X494" s="12">
        <f t="shared" ref="X494:Y494" si="995">N494-E494</f>
        <v>0.35961553030303062</v>
      </c>
      <c r="Y494" s="12">
        <f t="shared" si="995"/>
        <v>3.0745443850267389</v>
      </c>
    </row>
    <row r="495" spans="1:25" x14ac:dyDescent="0.25">
      <c r="A495" s="11">
        <v>44487</v>
      </c>
      <c r="B495" s="12">
        <v>0.1822125</v>
      </c>
      <c r="C495" s="12">
        <v>0.84974583333333342</v>
      </c>
      <c r="D495" s="12">
        <v>1.999716666666667</v>
      </c>
      <c r="E495" s="12">
        <v>4.0154416666666668</v>
      </c>
      <c r="F495" s="12">
        <v>4.3964681818181814</v>
      </c>
      <c r="G495" s="12">
        <v>0.26215999999999995</v>
      </c>
      <c r="H495" s="12">
        <v>0.82521714285714276</v>
      </c>
      <c r="I495" s="12">
        <v>1.9272000000000002</v>
      </c>
      <c r="J495" s="12">
        <v>3.8409263157894733</v>
      </c>
      <c r="K495" s="12">
        <v>1.910825</v>
      </c>
      <c r="L495" s="12">
        <v>3.7871812500000002</v>
      </c>
      <c r="M495" s="12">
        <v>2.3053181818181816</v>
      </c>
      <c r="N495" s="12">
        <v>4.4017181818181816</v>
      </c>
      <c r="O495" s="12">
        <v>7.4763941176470592</v>
      </c>
      <c r="P495" s="12"/>
      <c r="Q495" s="12">
        <f t="shared" ref="Q495:R495" si="996">G495-B495</f>
        <v>7.9947499999999949E-2</v>
      </c>
      <c r="R495" s="12">
        <f t="shared" si="996"/>
        <v>-2.4528690476190662E-2</v>
      </c>
      <c r="S495" s="12">
        <f t="shared" si="522"/>
        <v>-8.8891666666667035E-2</v>
      </c>
      <c r="T495" s="12">
        <f t="shared" si="523"/>
        <v>-7.2516666666666785E-2</v>
      </c>
      <c r="U495" s="12">
        <f t="shared" si="524"/>
        <v>0.30560151515151457</v>
      </c>
      <c r="V495" s="12">
        <f t="shared" si="525"/>
        <v>-0.22826041666666663</v>
      </c>
      <c r="W495" s="12">
        <f t="shared" si="526"/>
        <v>-0.1745153508771935</v>
      </c>
      <c r="X495" s="12">
        <f t="shared" ref="X495:Y495" si="997">N495-E495</f>
        <v>0.38627651515151484</v>
      </c>
      <c r="Y495" s="12">
        <f t="shared" si="997"/>
        <v>3.0799259358288777</v>
      </c>
    </row>
    <row r="496" spans="1:25" x14ac:dyDescent="0.25">
      <c r="A496" s="11">
        <v>44483</v>
      </c>
      <c r="B496" s="12">
        <v>0.23169166666666666</v>
      </c>
      <c r="C496" s="12">
        <v>0.86117500000000013</v>
      </c>
      <c r="D496" s="12">
        <v>2.0588333333333337</v>
      </c>
      <c r="E496" s="12">
        <v>4.0411500000000009</v>
      </c>
      <c r="F496" s="12">
        <v>4.39825</v>
      </c>
      <c r="G496" s="12">
        <v>0.26739428571428575</v>
      </c>
      <c r="H496" s="12">
        <v>0.83184571428571419</v>
      </c>
      <c r="I496" s="12">
        <v>1.9420473684210524</v>
      </c>
      <c r="J496" s="12">
        <v>3.8659842105263156</v>
      </c>
      <c r="K496" s="12">
        <v>1.92770625</v>
      </c>
      <c r="L496" s="12">
        <v>3.8079749999999994</v>
      </c>
      <c r="M496" s="12">
        <v>2.3045818181818181</v>
      </c>
      <c r="N496" s="12">
        <v>4.4396363636363629</v>
      </c>
      <c r="O496" s="12">
        <v>7.5597411764705882</v>
      </c>
      <c r="P496" s="12"/>
      <c r="Q496" s="12">
        <f t="shared" ref="Q496:R496" si="998">G496-B496</f>
        <v>3.5702619047619094E-2</v>
      </c>
      <c r="R496" s="12">
        <f t="shared" si="998"/>
        <v>-2.9329285714285946E-2</v>
      </c>
      <c r="S496" s="12">
        <f t="shared" si="522"/>
        <v>-0.13112708333333378</v>
      </c>
      <c r="T496" s="12">
        <f t="shared" si="523"/>
        <v>-0.11678596491228133</v>
      </c>
      <c r="U496" s="12">
        <f t="shared" si="524"/>
        <v>0.24574848484848433</v>
      </c>
      <c r="V496" s="12">
        <f t="shared" si="525"/>
        <v>-0.23317500000000146</v>
      </c>
      <c r="W496" s="12">
        <f t="shared" si="526"/>
        <v>-0.17516578947368533</v>
      </c>
      <c r="X496" s="12">
        <f t="shared" ref="X496:Y496" si="999">N496-E496</f>
        <v>0.39848636363636203</v>
      </c>
      <c r="Y496" s="12">
        <f t="shared" si="999"/>
        <v>3.1614911764705882</v>
      </c>
    </row>
    <row r="497" spans="1:25" x14ac:dyDescent="0.25">
      <c r="A497" s="11">
        <v>44482</v>
      </c>
      <c r="B497" s="12">
        <v>0.19764999999999999</v>
      </c>
      <c r="C497" s="12">
        <v>0.8781416666666666</v>
      </c>
      <c r="D497" s="12">
        <v>2.0482666666666667</v>
      </c>
      <c r="E497" s="12">
        <v>4.0534500000000007</v>
      </c>
      <c r="F497" s="12">
        <v>4.4273318181818189</v>
      </c>
      <c r="G497" s="12">
        <v>0.26804000000000006</v>
      </c>
      <c r="H497" s="12">
        <v>0.83437428571428551</v>
      </c>
      <c r="I497" s="12">
        <v>1.9423368421052634</v>
      </c>
      <c r="J497" s="12">
        <v>3.8753736842105262</v>
      </c>
      <c r="K497" s="12">
        <v>1.9282499999999998</v>
      </c>
      <c r="L497" s="12">
        <v>3.8154437500000009</v>
      </c>
      <c r="M497" s="12">
        <v>2.3199636363636364</v>
      </c>
      <c r="N497" s="12">
        <v>4.4691090909090914</v>
      </c>
      <c r="O497" s="12">
        <v>7.584735294117646</v>
      </c>
      <c r="P497" s="12"/>
      <c r="Q497" s="12">
        <f t="shared" ref="Q497:R497" si="1000">G497-B497</f>
        <v>7.0390000000000064E-2</v>
      </c>
      <c r="R497" s="12">
        <f t="shared" si="1000"/>
        <v>-4.3767380952381085E-2</v>
      </c>
      <c r="S497" s="12">
        <f t="shared" si="522"/>
        <v>-0.12001666666666688</v>
      </c>
      <c r="T497" s="12">
        <f t="shared" si="523"/>
        <v>-0.10592982456140332</v>
      </c>
      <c r="U497" s="12">
        <f t="shared" si="524"/>
        <v>0.27169696969696977</v>
      </c>
      <c r="V497" s="12">
        <f t="shared" si="525"/>
        <v>-0.23800624999999975</v>
      </c>
      <c r="W497" s="12">
        <f t="shared" si="526"/>
        <v>-0.17807631578947447</v>
      </c>
      <c r="X497" s="12">
        <f t="shared" ref="X497:Y497" si="1001">N497-E497</f>
        <v>0.4156590909090907</v>
      </c>
      <c r="Y497" s="12">
        <f t="shared" si="1001"/>
        <v>3.1574034759358272</v>
      </c>
    </row>
    <row r="498" spans="1:25" x14ac:dyDescent="0.25">
      <c r="A498" s="11">
        <v>44481</v>
      </c>
      <c r="B498" s="12">
        <v>0.17199166666666668</v>
      </c>
      <c r="C498" s="12">
        <v>0.85556666666666681</v>
      </c>
      <c r="D498" s="12">
        <v>2.0086083333333327</v>
      </c>
      <c r="E498" s="12">
        <v>4.0320291666666668</v>
      </c>
      <c r="F498" s="12">
        <v>4.426263636363637</v>
      </c>
      <c r="G498" s="12">
        <v>0.26732857142857142</v>
      </c>
      <c r="H498" s="12">
        <v>0.83457999999999988</v>
      </c>
      <c r="I498" s="12">
        <v>1.9354578947368419</v>
      </c>
      <c r="J498" s="12">
        <v>3.8761473684210528</v>
      </c>
      <c r="K498" s="12">
        <v>1.9240374999999998</v>
      </c>
      <c r="L498" s="12">
        <v>3.8107687500000003</v>
      </c>
      <c r="M498" s="12">
        <v>2.3070909090909093</v>
      </c>
      <c r="N498" s="12">
        <v>4.4847909090909095</v>
      </c>
      <c r="O498" s="12">
        <v>7.5705529411764703</v>
      </c>
      <c r="P498" s="12"/>
      <c r="Q498" s="12">
        <f t="shared" ref="Q498:R498" si="1002">G498-B498</f>
        <v>9.5336904761904734E-2</v>
      </c>
      <c r="R498" s="12">
        <f t="shared" si="1002"/>
        <v>-2.0986666666666931E-2</v>
      </c>
      <c r="S498" s="12">
        <f t="shared" si="522"/>
        <v>-8.4570833333332818E-2</v>
      </c>
      <c r="T498" s="12">
        <f t="shared" si="523"/>
        <v>-7.315043859649073E-2</v>
      </c>
      <c r="U498" s="12">
        <f t="shared" si="524"/>
        <v>0.29848257575757664</v>
      </c>
      <c r="V498" s="12">
        <f t="shared" si="525"/>
        <v>-0.22126041666666652</v>
      </c>
      <c r="W498" s="12">
        <f t="shared" si="526"/>
        <v>-0.15588179824561399</v>
      </c>
      <c r="X498" s="12">
        <f t="shared" ref="X498:Y498" si="1003">N498-E498</f>
        <v>0.45276174242424272</v>
      </c>
      <c r="Y498" s="12">
        <f t="shared" si="1003"/>
        <v>3.1442893048128333</v>
      </c>
    </row>
    <row r="499" spans="1:25" x14ac:dyDescent="0.25">
      <c r="A499" s="11">
        <v>44480</v>
      </c>
      <c r="B499" s="12">
        <v>0.16227500000000003</v>
      </c>
      <c r="C499" s="12">
        <v>0.8917250000000001</v>
      </c>
      <c r="D499" s="12">
        <v>2.1514125000000006</v>
      </c>
      <c r="E499" s="12">
        <v>4.0819833333333344</v>
      </c>
      <c r="F499" s="12">
        <v>4.4241681818181817</v>
      </c>
      <c r="G499" s="12">
        <v>0.26592857142857146</v>
      </c>
      <c r="H499" s="12">
        <v>0.83458857142857157</v>
      </c>
      <c r="I499" s="12">
        <v>1.9238263157894742</v>
      </c>
      <c r="J499" s="12">
        <v>3.8717684210526322</v>
      </c>
      <c r="K499" s="12">
        <v>1.9079812500000002</v>
      </c>
      <c r="L499" s="12">
        <v>3.80879375</v>
      </c>
      <c r="M499" s="12">
        <v>2.2824727272727277</v>
      </c>
      <c r="N499" s="12">
        <v>4.4740181818181819</v>
      </c>
      <c r="O499" s="12">
        <v>7.5638529411764717</v>
      </c>
      <c r="P499" s="12"/>
      <c r="Q499" s="12">
        <f t="shared" ref="Q499:R499" si="1004">G499-B499</f>
        <v>0.10365357142857143</v>
      </c>
      <c r="R499" s="12">
        <f t="shared" si="1004"/>
        <v>-5.7136428571428532E-2</v>
      </c>
      <c r="S499" s="12">
        <f t="shared" si="522"/>
        <v>-0.24343125000000043</v>
      </c>
      <c r="T499" s="12">
        <f t="shared" si="523"/>
        <v>-0.22758618421052645</v>
      </c>
      <c r="U499" s="12">
        <f t="shared" si="524"/>
        <v>0.13106022727272704</v>
      </c>
      <c r="V499" s="12">
        <f t="shared" si="525"/>
        <v>-0.27318958333333443</v>
      </c>
      <c r="W499" s="12">
        <f t="shared" si="526"/>
        <v>-0.21021491228070222</v>
      </c>
      <c r="X499" s="12">
        <f t="shared" ref="X499:Y499" si="1005">N499-E499</f>
        <v>0.39203484848484749</v>
      </c>
      <c r="Y499" s="12">
        <f t="shared" si="1005"/>
        <v>3.1396847593582899</v>
      </c>
    </row>
    <row r="500" spans="1:25" x14ac:dyDescent="0.25">
      <c r="A500" s="13">
        <v>44477</v>
      </c>
      <c r="B500" s="12">
        <v>0.24411250000000004</v>
      </c>
      <c r="C500" s="12">
        <v>0.89157916666666648</v>
      </c>
      <c r="D500" s="12">
        <v>2.2059333333333337</v>
      </c>
      <c r="E500" s="12">
        <v>4.1401041666666671</v>
      </c>
      <c r="F500" s="12">
        <v>4.5023681818181815</v>
      </c>
      <c r="G500" s="12">
        <v>0.26074285714285705</v>
      </c>
      <c r="H500" s="12">
        <v>0.83115428571428573</v>
      </c>
      <c r="I500" s="12">
        <v>1.9118000000000002</v>
      </c>
      <c r="J500" s="12">
        <v>3.8905947368421061</v>
      </c>
      <c r="K500" s="12">
        <v>1.8978125000000001</v>
      </c>
      <c r="L500" s="12">
        <v>3.810068750000001</v>
      </c>
      <c r="M500" s="12">
        <v>2.2636454545454545</v>
      </c>
      <c r="N500" s="12">
        <v>4.5553636363636363</v>
      </c>
      <c r="O500" s="12">
        <v>7.592241176470587</v>
      </c>
      <c r="P500" s="12"/>
      <c r="Q500" s="12">
        <f t="shared" ref="Q500:R500" si="1006">G500-B500</f>
        <v>1.6630357142857016E-2</v>
      </c>
      <c r="R500" s="12">
        <f t="shared" si="1006"/>
        <v>-6.0424880952380744E-2</v>
      </c>
      <c r="S500" s="12">
        <f t="shared" si="522"/>
        <v>-0.30812083333333362</v>
      </c>
      <c r="T500" s="12">
        <f t="shared" si="523"/>
        <v>-0.29413333333333358</v>
      </c>
      <c r="U500" s="12">
        <f t="shared" si="524"/>
        <v>5.7712121212120771E-2</v>
      </c>
      <c r="V500" s="12">
        <f t="shared" si="525"/>
        <v>-0.33003541666666614</v>
      </c>
      <c r="W500" s="12">
        <f t="shared" si="526"/>
        <v>-0.24950942982456104</v>
      </c>
      <c r="X500" s="12">
        <f t="shared" ref="X500:Y500" si="1007">N500-E500</f>
        <v>0.41525946969696914</v>
      </c>
      <c r="Y500" s="12">
        <f t="shared" si="1007"/>
        <v>3.0898729946524055</v>
      </c>
    </row>
    <row r="501" spans="1:25" x14ac:dyDescent="0.25">
      <c r="A501" s="13">
        <v>44476</v>
      </c>
      <c r="B501" s="12">
        <v>0.21245416666666669</v>
      </c>
      <c r="C501" s="12">
        <v>0.91323749999999981</v>
      </c>
      <c r="D501" s="12">
        <v>2.2040291666666665</v>
      </c>
      <c r="E501" s="12">
        <v>4.1186125000000002</v>
      </c>
      <c r="F501" s="12">
        <v>4.4836818181818181</v>
      </c>
      <c r="G501" s="12">
        <v>0.25634571428571429</v>
      </c>
      <c r="H501" s="12">
        <v>0.82752000000000003</v>
      </c>
      <c r="I501" s="12">
        <v>1.8998105263157896</v>
      </c>
      <c r="J501" s="12">
        <v>3.8981611111111101</v>
      </c>
      <c r="K501" s="12">
        <v>1.8775312500000001</v>
      </c>
      <c r="L501" s="12">
        <v>3.8086000000000002</v>
      </c>
      <c r="M501" s="12">
        <v>2.2562545454545453</v>
      </c>
      <c r="N501" s="12">
        <v>4.5640000000000001</v>
      </c>
      <c r="O501" s="12">
        <v>7.5976294117647054</v>
      </c>
      <c r="P501" s="12"/>
      <c r="Q501" s="12">
        <f t="shared" ref="Q501:R501" si="1008">G501-B501</f>
        <v>4.3891547619047594E-2</v>
      </c>
      <c r="R501" s="12">
        <f t="shared" si="1008"/>
        <v>-8.571749999999978E-2</v>
      </c>
      <c r="S501" s="12">
        <f t="shared" si="522"/>
        <v>-0.32649791666666639</v>
      </c>
      <c r="T501" s="12">
        <f t="shared" si="523"/>
        <v>-0.30421864035087687</v>
      </c>
      <c r="U501" s="12">
        <f t="shared" si="524"/>
        <v>5.2225378787878807E-2</v>
      </c>
      <c r="V501" s="12">
        <f t="shared" si="525"/>
        <v>-0.31001250000000002</v>
      </c>
      <c r="W501" s="12">
        <f t="shared" si="526"/>
        <v>-0.22045138888889015</v>
      </c>
      <c r="X501" s="12">
        <f t="shared" ref="X501:Y501" si="1009">N501-E501</f>
        <v>0.44538749999999983</v>
      </c>
      <c r="Y501" s="12">
        <f t="shared" si="1009"/>
        <v>3.1139475935828873</v>
      </c>
    </row>
    <row r="502" spans="1:25" x14ac:dyDescent="0.25">
      <c r="A502" s="13">
        <v>44475</v>
      </c>
      <c r="B502" s="12">
        <v>0.36175000000000002</v>
      </c>
      <c r="C502" s="12">
        <v>0.98708750000000001</v>
      </c>
      <c r="D502" s="12">
        <v>2.2986</v>
      </c>
      <c r="E502" s="12">
        <v>4.2329958333333328</v>
      </c>
      <c r="F502" s="12">
        <v>4.5551727272727263</v>
      </c>
      <c r="G502" s="12">
        <v>0.25426000000000004</v>
      </c>
      <c r="H502" s="12">
        <v>0.82834571428571413</v>
      </c>
      <c r="I502" s="12">
        <v>1.8847263157894738</v>
      </c>
      <c r="J502" s="12">
        <v>3.9114222222222228</v>
      </c>
      <c r="K502" s="12">
        <v>1.8700125000000001</v>
      </c>
      <c r="L502" s="12">
        <v>3.8291437500000005</v>
      </c>
      <c r="M502" s="12">
        <v>2.2287090909090908</v>
      </c>
      <c r="N502" s="12">
        <v>4.5823727272727268</v>
      </c>
      <c r="O502" s="12">
        <v>7.6061000000000014</v>
      </c>
      <c r="P502" s="12"/>
      <c r="Q502" s="12">
        <f t="shared" ref="Q502:R502" si="1010">G502-B502</f>
        <v>-0.10748999999999997</v>
      </c>
      <c r="R502" s="12">
        <f t="shared" si="1010"/>
        <v>-0.15874178571428588</v>
      </c>
      <c r="S502" s="12">
        <f t="shared" si="522"/>
        <v>-0.4285874999999999</v>
      </c>
      <c r="T502" s="12">
        <f t="shared" si="523"/>
        <v>-0.41387368421052617</v>
      </c>
      <c r="U502" s="12">
        <f t="shared" si="524"/>
        <v>-6.9890909090909226E-2</v>
      </c>
      <c r="V502" s="12">
        <f t="shared" si="525"/>
        <v>-0.40385208333333233</v>
      </c>
      <c r="W502" s="12">
        <f t="shared" si="526"/>
        <v>-0.32157361111111005</v>
      </c>
      <c r="X502" s="12">
        <f t="shared" ref="X502:Y502" si="1011">N502-E502</f>
        <v>0.34937689393939397</v>
      </c>
      <c r="Y502" s="12">
        <f t="shared" si="1011"/>
        <v>3.0509272727272752</v>
      </c>
    </row>
    <row r="503" spans="1:25" x14ac:dyDescent="0.25">
      <c r="A503" s="13">
        <v>44474</v>
      </c>
      <c r="B503" s="12">
        <v>0.19415000000000002</v>
      </c>
      <c r="C503" s="12">
        <v>0.90477500000000022</v>
      </c>
      <c r="D503" s="12">
        <v>2.1261249999999996</v>
      </c>
      <c r="E503" s="12">
        <v>4.1200125000000005</v>
      </c>
      <c r="F503" s="12">
        <v>4.4936727272727266</v>
      </c>
      <c r="G503" s="12">
        <v>0.2537914285714285</v>
      </c>
      <c r="H503" s="12">
        <v>0.82621999999999984</v>
      </c>
      <c r="I503" s="12">
        <v>1.9094421052631576</v>
      </c>
      <c r="J503" s="12">
        <v>3.9384055555555566</v>
      </c>
      <c r="K503" s="12">
        <v>1.89824375</v>
      </c>
      <c r="L503" s="12">
        <v>3.8485</v>
      </c>
      <c r="M503" s="12">
        <v>2.2751181818181823</v>
      </c>
      <c r="N503" s="12">
        <v>4.6462272727272733</v>
      </c>
      <c r="O503" s="12">
        <v>7.6259470588235292</v>
      </c>
      <c r="P503" s="12"/>
      <c r="Q503" s="12">
        <f t="shared" ref="Q503:R503" si="1012">G503-B503</f>
        <v>5.9641428571428484E-2</v>
      </c>
      <c r="R503" s="12">
        <f t="shared" si="1012"/>
        <v>-7.8555000000000375E-2</v>
      </c>
      <c r="S503" s="12">
        <f t="shared" si="522"/>
        <v>-0.22788124999999959</v>
      </c>
      <c r="T503" s="12">
        <f t="shared" si="523"/>
        <v>-0.21668289473684199</v>
      </c>
      <c r="U503" s="12">
        <f t="shared" si="524"/>
        <v>0.14899318181818266</v>
      </c>
      <c r="V503" s="12">
        <f t="shared" si="525"/>
        <v>-0.27151250000000049</v>
      </c>
      <c r="W503" s="12">
        <f t="shared" si="526"/>
        <v>-0.18160694444444392</v>
      </c>
      <c r="X503" s="12">
        <f t="shared" ref="X503:Y503" si="1013">N503-E503</f>
        <v>0.52621477272727279</v>
      </c>
      <c r="Y503" s="12">
        <f t="shared" si="1013"/>
        <v>3.1322743315508026</v>
      </c>
    </row>
    <row r="504" spans="1:25" x14ac:dyDescent="0.25">
      <c r="A504" s="13">
        <v>44473</v>
      </c>
      <c r="B504" s="12">
        <v>0.15892499999999998</v>
      </c>
      <c r="C504" s="12">
        <v>0.80164166666666681</v>
      </c>
      <c r="D504" s="12">
        <v>2.1840291666666674</v>
      </c>
      <c r="E504" s="12">
        <v>4.0406458333333326</v>
      </c>
      <c r="F504" s="12">
        <v>4.4780727272727274</v>
      </c>
      <c r="G504" s="12">
        <v>0.25382285714285718</v>
      </c>
      <c r="H504" s="12">
        <v>0.82596571428571441</v>
      </c>
      <c r="I504" s="12">
        <v>1.919268421052631</v>
      </c>
      <c r="J504" s="12">
        <v>3.9542055555555558</v>
      </c>
      <c r="K504" s="12">
        <v>1.9026437500000002</v>
      </c>
      <c r="L504" s="12">
        <v>3.8630624999999998</v>
      </c>
      <c r="M504" s="12">
        <v>2.3105999999999995</v>
      </c>
      <c r="N504" s="12">
        <v>4.6803272727272729</v>
      </c>
      <c r="O504" s="12">
        <v>7.6565411764705891</v>
      </c>
      <c r="P504" s="12"/>
      <c r="Q504" s="12">
        <f t="shared" ref="Q504:R504" si="1014">G504-B504</f>
        <v>9.48978571428572E-2</v>
      </c>
      <c r="R504" s="12">
        <f t="shared" si="1014"/>
        <v>2.4324047619047606E-2</v>
      </c>
      <c r="S504" s="12">
        <f t="shared" si="522"/>
        <v>-0.28138541666666717</v>
      </c>
      <c r="T504" s="12">
        <f t="shared" si="523"/>
        <v>-0.2647607456140364</v>
      </c>
      <c r="U504" s="12">
        <f t="shared" si="524"/>
        <v>0.12657083333333219</v>
      </c>
      <c r="V504" s="12">
        <f t="shared" si="525"/>
        <v>-0.17758333333333276</v>
      </c>
      <c r="W504" s="12">
        <f t="shared" si="526"/>
        <v>-8.6440277777776853E-2</v>
      </c>
      <c r="X504" s="12">
        <f t="shared" ref="X504:Y504" si="1015">N504-E504</f>
        <v>0.63968143939394029</v>
      </c>
      <c r="Y504" s="12">
        <f t="shared" si="1015"/>
        <v>3.1784684491978616</v>
      </c>
    </row>
    <row r="505" spans="1:25" x14ac:dyDescent="0.25">
      <c r="A505" s="13">
        <v>44470</v>
      </c>
      <c r="B505" s="12">
        <v>0.20931250000000004</v>
      </c>
      <c r="C505" s="12">
        <v>0.93327083333333327</v>
      </c>
      <c r="D505" s="12">
        <v>2.2723499999999999</v>
      </c>
      <c r="E505" s="12">
        <v>4.1272874999999996</v>
      </c>
      <c r="F505" s="12">
        <v>4.6035227272727264</v>
      </c>
      <c r="G505" s="12">
        <v>0.25057142857142856</v>
      </c>
      <c r="H505" s="12">
        <v>0.82172285714285698</v>
      </c>
      <c r="I505" s="12">
        <v>1.9202263157894734</v>
      </c>
      <c r="J505" s="12">
        <v>3.9557722222222225</v>
      </c>
      <c r="K505" s="12">
        <v>1.9030812500000001</v>
      </c>
      <c r="L505" s="12">
        <v>3.86346875</v>
      </c>
      <c r="M505" s="12">
        <v>2.3179909090909092</v>
      </c>
      <c r="N505" s="12">
        <v>4.687636363636364</v>
      </c>
      <c r="O505" s="12">
        <v>7.6991411764705884</v>
      </c>
      <c r="P505" s="12"/>
      <c r="Q505" s="12">
        <f t="shared" ref="Q505:R505" si="1016">G505-B505</f>
        <v>4.1258928571428516E-2</v>
      </c>
      <c r="R505" s="12">
        <f t="shared" si="1016"/>
        <v>-0.11154797619047629</v>
      </c>
      <c r="S505" s="12">
        <f t="shared" si="522"/>
        <v>-0.36926874999999981</v>
      </c>
      <c r="T505" s="12">
        <f t="shared" si="523"/>
        <v>-0.35212368421052642</v>
      </c>
      <c r="U505" s="12">
        <f t="shared" si="524"/>
        <v>4.5640909090909343E-2</v>
      </c>
      <c r="V505" s="12">
        <f t="shared" si="525"/>
        <v>-0.26381874999999955</v>
      </c>
      <c r="W505" s="12">
        <f t="shared" si="526"/>
        <v>-0.17151527777777709</v>
      </c>
      <c r="X505" s="12">
        <f t="shared" ref="X505:Y505" si="1017">N505-E505</f>
        <v>0.56034886363636449</v>
      </c>
      <c r="Y505" s="12">
        <f t="shared" si="1017"/>
        <v>3.095618449197862</v>
      </c>
    </row>
    <row r="506" spans="1:25" x14ac:dyDescent="0.25">
      <c r="A506" s="11">
        <v>44469</v>
      </c>
      <c r="B506" s="12">
        <v>0.18801666666666669</v>
      </c>
      <c r="C506" s="12">
        <v>0.90264166666666645</v>
      </c>
      <c r="D506" s="12">
        <v>2.1911999999999998</v>
      </c>
      <c r="E506" s="12">
        <v>4.0754208333333333</v>
      </c>
      <c r="F506" s="12">
        <v>4.5904454545454545</v>
      </c>
      <c r="G506" s="12">
        <v>0.2564771428571429</v>
      </c>
      <c r="H506" s="12">
        <v>0.82140857142857149</v>
      </c>
      <c r="I506" s="12">
        <v>1.9436842105263157</v>
      </c>
      <c r="J506" s="12">
        <v>3.9622444444444449</v>
      </c>
      <c r="K506" s="12">
        <v>1.9229562499999999</v>
      </c>
      <c r="L506" s="12">
        <v>3.8681499999999995</v>
      </c>
      <c r="M506" s="12">
        <v>2.3486636363636362</v>
      </c>
      <c r="N506" s="12">
        <v>4.7113545454545456</v>
      </c>
      <c r="O506" s="12">
        <v>7.7507941176470583</v>
      </c>
      <c r="P506" s="12"/>
      <c r="Q506" s="12">
        <f t="shared" ref="Q506:R506" si="1018">G506-B506</f>
        <v>6.846047619047621E-2</v>
      </c>
      <c r="R506" s="12">
        <f t="shared" si="1018"/>
        <v>-8.1233095238094966E-2</v>
      </c>
      <c r="S506" s="12">
        <f t="shared" si="522"/>
        <v>-0.26824374999999989</v>
      </c>
      <c r="T506" s="12">
        <f t="shared" si="523"/>
        <v>-0.24751578947368413</v>
      </c>
      <c r="U506" s="12">
        <f t="shared" si="524"/>
        <v>0.15746363636363636</v>
      </c>
      <c r="V506" s="12">
        <f t="shared" si="525"/>
        <v>-0.20727083333333374</v>
      </c>
      <c r="W506" s="12">
        <f t="shared" si="526"/>
        <v>-0.11317638888888837</v>
      </c>
      <c r="X506" s="12">
        <f t="shared" ref="X506:Y506" si="1019">N506-E506</f>
        <v>0.6359337121212123</v>
      </c>
      <c r="Y506" s="12">
        <f t="shared" si="1019"/>
        <v>3.1603486631016038</v>
      </c>
    </row>
    <row r="507" spans="1:25" x14ac:dyDescent="0.25">
      <c r="A507" s="11">
        <v>44468</v>
      </c>
      <c r="B507" s="12">
        <v>0.17020833333333338</v>
      </c>
      <c r="C507" s="12">
        <v>0.9217833333333334</v>
      </c>
      <c r="D507" s="12">
        <v>2.2230708333333333</v>
      </c>
      <c r="E507" s="12">
        <v>4.1083124999999994</v>
      </c>
      <c r="F507" s="12">
        <v>4.5861136363636366</v>
      </c>
      <c r="G507" s="12">
        <v>0.25493999999999994</v>
      </c>
      <c r="H507" s="12">
        <v>0.8196514285714287</v>
      </c>
      <c r="I507" s="12">
        <v>1.9528421052631575</v>
      </c>
      <c r="J507" s="12">
        <v>3.9762999999999997</v>
      </c>
      <c r="K507" s="12">
        <v>1.9353875</v>
      </c>
      <c r="L507" s="12">
        <v>3.8742437499999998</v>
      </c>
      <c r="M507" s="12">
        <v>2.3557636363636365</v>
      </c>
      <c r="N507" s="12">
        <v>4.7425818181818187</v>
      </c>
      <c r="O507" s="12">
        <v>7.7840176470588229</v>
      </c>
      <c r="P507" s="12"/>
      <c r="Q507" s="12">
        <f t="shared" ref="Q507:R507" si="1020">G507-B507</f>
        <v>8.4731666666666566E-2</v>
      </c>
      <c r="R507" s="12">
        <f t="shared" si="1020"/>
        <v>-0.1021319047619047</v>
      </c>
      <c r="S507" s="12">
        <f t="shared" si="522"/>
        <v>-0.28768333333333329</v>
      </c>
      <c r="T507" s="12">
        <f t="shared" si="523"/>
        <v>-0.27022872807017584</v>
      </c>
      <c r="U507" s="12">
        <f t="shared" si="524"/>
        <v>0.13269280303030317</v>
      </c>
      <c r="V507" s="12">
        <f t="shared" si="525"/>
        <v>-0.2340687499999996</v>
      </c>
      <c r="W507" s="12">
        <f t="shared" si="526"/>
        <v>-0.13201249999999964</v>
      </c>
      <c r="X507" s="12">
        <f t="shared" ref="X507:Y507" si="1021">N507-E507</f>
        <v>0.63426931818181931</v>
      </c>
      <c r="Y507" s="12">
        <f t="shared" si="1021"/>
        <v>3.1979040106951864</v>
      </c>
    </row>
    <row r="508" spans="1:25" x14ac:dyDescent="0.25">
      <c r="A508" s="11">
        <v>44467</v>
      </c>
      <c r="B508" s="12">
        <v>0.15230000000000002</v>
      </c>
      <c r="C508" s="12">
        <v>0.95557916666666676</v>
      </c>
      <c r="D508" s="12">
        <v>2.2108125000000003</v>
      </c>
      <c r="E508" s="12">
        <v>4.0499916666666662</v>
      </c>
      <c r="F508" s="12">
        <v>4.5789727272727276</v>
      </c>
      <c r="G508" s="12">
        <v>0.25904571428571427</v>
      </c>
      <c r="H508" s="12">
        <v>0.8255285714285715</v>
      </c>
      <c r="I508" s="12">
        <v>1.9699000000000004</v>
      </c>
      <c r="J508" s="12">
        <v>3.9921944444444435</v>
      </c>
      <c r="K508" s="12">
        <v>1.9509687499999995</v>
      </c>
      <c r="L508" s="12">
        <v>3.8944562499999997</v>
      </c>
      <c r="M508" s="12">
        <v>2.3736272727272727</v>
      </c>
      <c r="N508" s="12">
        <v>4.7557090909090904</v>
      </c>
      <c r="O508" s="12">
        <v>7.8035117647058829</v>
      </c>
      <c r="P508" s="12"/>
      <c r="Q508" s="12">
        <f t="shared" ref="Q508:R508" si="1022">G508-B508</f>
        <v>0.10674571428571425</v>
      </c>
      <c r="R508" s="12">
        <f t="shared" si="1022"/>
        <v>-0.13005059523809526</v>
      </c>
      <c r="S508" s="12">
        <f t="shared" si="522"/>
        <v>-0.25984375000000082</v>
      </c>
      <c r="T508" s="12">
        <f t="shared" si="523"/>
        <v>-0.24091249999999986</v>
      </c>
      <c r="U508" s="12">
        <f t="shared" si="524"/>
        <v>0.16281477272727241</v>
      </c>
      <c r="V508" s="12">
        <f t="shared" si="525"/>
        <v>-0.15553541666666648</v>
      </c>
      <c r="W508" s="12">
        <f t="shared" si="526"/>
        <v>-5.7797222222222722E-2</v>
      </c>
      <c r="X508" s="12">
        <f t="shared" ref="X508:Y508" si="1023">N508-E508</f>
        <v>0.70571742424242423</v>
      </c>
      <c r="Y508" s="12">
        <f t="shared" si="1023"/>
        <v>3.2245390374331553</v>
      </c>
    </row>
    <row r="509" spans="1:25" x14ac:dyDescent="0.25">
      <c r="A509" s="11">
        <v>44466</v>
      </c>
      <c r="B509" s="12">
        <v>0.14100000000000001</v>
      </c>
      <c r="C509" s="12">
        <v>0.88770000000000004</v>
      </c>
      <c r="D509" s="12">
        <v>2.2062916666666665</v>
      </c>
      <c r="E509" s="12">
        <v>3.9619291666666672</v>
      </c>
      <c r="F509" s="12">
        <v>4.5769000000000002</v>
      </c>
      <c r="G509" s="12">
        <v>0.26163428571428571</v>
      </c>
      <c r="H509" s="12">
        <v>0.82963999999999982</v>
      </c>
      <c r="I509" s="12">
        <v>1.9764263157894739</v>
      </c>
      <c r="J509" s="12">
        <v>4.0000111111111103</v>
      </c>
      <c r="K509" s="12">
        <v>1.9575499999999997</v>
      </c>
      <c r="L509" s="12">
        <v>3.9014812499999998</v>
      </c>
      <c r="M509" s="12">
        <v>2.3689363636363638</v>
      </c>
      <c r="N509" s="12">
        <v>4.7441181818181812</v>
      </c>
      <c r="O509" s="12">
        <v>7.8017470588235289</v>
      </c>
      <c r="P509" s="12"/>
      <c r="Q509" s="12">
        <f t="shared" ref="Q509:R509" si="1024">G509-B509</f>
        <v>0.12063428571428569</v>
      </c>
      <c r="R509" s="12">
        <f t="shared" si="1024"/>
        <v>-5.8060000000000223E-2</v>
      </c>
      <c r="S509" s="12">
        <f t="shared" si="522"/>
        <v>-0.24874166666666686</v>
      </c>
      <c r="T509" s="12">
        <f t="shared" si="523"/>
        <v>-0.22986535087719262</v>
      </c>
      <c r="U509" s="12">
        <f t="shared" si="524"/>
        <v>0.1626446969696973</v>
      </c>
      <c r="V509" s="12">
        <f t="shared" si="525"/>
        <v>-6.0447916666667378E-2</v>
      </c>
      <c r="W509" s="12">
        <f t="shared" si="526"/>
        <v>3.8081944444443128E-2</v>
      </c>
      <c r="X509" s="12">
        <f t="shared" ref="X509:Y509" si="1025">N509-E509</f>
        <v>0.78218901515151407</v>
      </c>
      <c r="Y509" s="12">
        <f t="shared" si="1025"/>
        <v>3.2248470588235287</v>
      </c>
    </row>
    <row r="510" spans="1:25" x14ac:dyDescent="0.25">
      <c r="A510" s="11">
        <v>44463</v>
      </c>
      <c r="B510" s="12">
        <v>0.29897500000000005</v>
      </c>
      <c r="C510" s="12">
        <v>0.98796666666666644</v>
      </c>
      <c r="D510" s="12">
        <v>2.2858458333333336</v>
      </c>
      <c r="E510" s="12">
        <v>4.1157041666666672</v>
      </c>
      <c r="F510" s="12">
        <v>4.6673272727272721</v>
      </c>
      <c r="G510" s="12">
        <v>0.2642228571428572</v>
      </c>
      <c r="H510" s="12">
        <v>0.83094857142857137</v>
      </c>
      <c r="I510" s="12">
        <v>2.0004</v>
      </c>
      <c r="J510" s="12">
        <v>4.0061888888888895</v>
      </c>
      <c r="K510" s="12">
        <v>1.9781562500000001</v>
      </c>
      <c r="L510" s="12">
        <v>3.9044562499999991</v>
      </c>
      <c r="M510" s="12">
        <v>2.4168545454545454</v>
      </c>
      <c r="N510" s="12">
        <v>4.7588999999999997</v>
      </c>
      <c r="O510" s="12">
        <v>7.8543705882352945</v>
      </c>
      <c r="P510" s="12"/>
      <c r="Q510" s="12">
        <f t="shared" ref="Q510:R510" si="1026">G510-B510</f>
        <v>-3.4752142857142843E-2</v>
      </c>
      <c r="R510" s="12">
        <f t="shared" si="1026"/>
        <v>-0.15701809523809507</v>
      </c>
      <c r="S510" s="12">
        <f t="shared" si="522"/>
        <v>-0.30768958333333352</v>
      </c>
      <c r="T510" s="12">
        <f t="shared" si="523"/>
        <v>-0.28544583333333362</v>
      </c>
      <c r="U510" s="12">
        <f t="shared" si="524"/>
        <v>0.13100871212121179</v>
      </c>
      <c r="V510" s="12">
        <f t="shared" si="525"/>
        <v>-0.21124791666666809</v>
      </c>
      <c r="W510" s="12">
        <f t="shared" si="526"/>
        <v>-0.1095152777777777</v>
      </c>
      <c r="X510" s="12">
        <f t="shared" ref="X510:Y510" si="1027">N510-E510</f>
        <v>0.64319583333333252</v>
      </c>
      <c r="Y510" s="12">
        <f t="shared" si="1027"/>
        <v>3.1870433155080224</v>
      </c>
    </row>
    <row r="511" spans="1:25" x14ac:dyDescent="0.25">
      <c r="A511" s="11">
        <v>44462</v>
      </c>
      <c r="B511" s="12">
        <v>0.17345833333333338</v>
      </c>
      <c r="C511" s="12">
        <v>0.90022083333333336</v>
      </c>
      <c r="D511" s="12">
        <v>2.2777416666666666</v>
      </c>
      <c r="E511" s="12">
        <v>4.1292416666666663</v>
      </c>
      <c r="F511" s="12">
        <v>4.5560681818181816</v>
      </c>
      <c r="G511" s="12">
        <v>0.26612857142857149</v>
      </c>
      <c r="H511" s="12">
        <v>0.83357999999999988</v>
      </c>
      <c r="I511" s="12">
        <v>2.0321052631578946</v>
      </c>
      <c r="J511" s="12">
        <v>4.0260277777777782</v>
      </c>
      <c r="K511" s="12">
        <v>2.0089625</v>
      </c>
      <c r="L511" s="12">
        <v>3.9165875000000003</v>
      </c>
      <c r="M511" s="12">
        <v>2.4731545454545452</v>
      </c>
      <c r="N511" s="12">
        <v>4.7890454545454553</v>
      </c>
      <c r="O511" s="12">
        <v>7.8819529411764693</v>
      </c>
      <c r="P511" s="12"/>
      <c r="Q511" s="12">
        <f t="shared" ref="Q511:R511" si="1028">G511-B511</f>
        <v>9.2670238095238111E-2</v>
      </c>
      <c r="R511" s="12">
        <f t="shared" si="1028"/>
        <v>-6.6640833333333482E-2</v>
      </c>
      <c r="S511" s="12">
        <f t="shared" si="522"/>
        <v>-0.26877916666666657</v>
      </c>
      <c r="T511" s="12">
        <f t="shared" si="523"/>
        <v>-0.24563640350877192</v>
      </c>
      <c r="U511" s="12">
        <f t="shared" si="524"/>
        <v>0.19541287878787861</v>
      </c>
      <c r="V511" s="12">
        <f t="shared" si="525"/>
        <v>-0.21265416666666592</v>
      </c>
      <c r="W511" s="12">
        <f t="shared" si="526"/>
        <v>-0.10321388888888805</v>
      </c>
      <c r="X511" s="12">
        <f t="shared" ref="X511:Y511" si="1029">N511-E511</f>
        <v>0.65980378787878902</v>
      </c>
      <c r="Y511" s="12">
        <f t="shared" si="1029"/>
        <v>3.3258847593582876</v>
      </c>
    </row>
    <row r="512" spans="1:25" x14ac:dyDescent="0.25">
      <c r="A512" s="11">
        <v>44461</v>
      </c>
      <c r="B512" s="12">
        <v>0.11413333333333332</v>
      </c>
      <c r="C512" s="12">
        <v>0.88088749999999993</v>
      </c>
      <c r="D512" s="12">
        <v>2.2542958333333338</v>
      </c>
      <c r="E512" s="12">
        <v>4.1096708333333343</v>
      </c>
      <c r="F512" s="12">
        <v>4.605895454545454</v>
      </c>
      <c r="G512" s="12">
        <v>0.26645428571428564</v>
      </c>
      <c r="H512" s="12">
        <v>0.83403714285714281</v>
      </c>
      <c r="I512" s="12">
        <v>2.047963157894737</v>
      </c>
      <c r="J512" s="12">
        <v>4.0220555555555562</v>
      </c>
      <c r="K512" s="12">
        <v>2.0191000000000003</v>
      </c>
      <c r="L512" s="12">
        <v>3.9147687499999999</v>
      </c>
      <c r="M512" s="12">
        <v>2.5288636363636368</v>
      </c>
      <c r="N512" s="12">
        <v>4.790318181818181</v>
      </c>
      <c r="O512" s="12">
        <v>7.8939411764705882</v>
      </c>
      <c r="P512" s="12"/>
      <c r="Q512" s="12">
        <f t="shared" ref="Q512:R512" si="1030">G512-B512</f>
        <v>0.15232095238095233</v>
      </c>
      <c r="R512" s="12">
        <f t="shared" si="1030"/>
        <v>-4.6850357142857124E-2</v>
      </c>
      <c r="S512" s="12">
        <f t="shared" si="522"/>
        <v>-0.23519583333333349</v>
      </c>
      <c r="T512" s="12">
        <f t="shared" si="523"/>
        <v>-0.20633267543859679</v>
      </c>
      <c r="U512" s="12">
        <f t="shared" si="524"/>
        <v>0.27456780303030293</v>
      </c>
      <c r="V512" s="12">
        <f t="shared" si="525"/>
        <v>-0.19490208333333436</v>
      </c>
      <c r="W512" s="12">
        <f t="shared" si="526"/>
        <v>-8.7615277777778111E-2</v>
      </c>
      <c r="X512" s="12">
        <f t="shared" ref="X512:Y512" si="1031">N512-E512</f>
        <v>0.68064734848484676</v>
      </c>
      <c r="Y512" s="12">
        <f t="shared" si="1031"/>
        <v>3.2880457219251342</v>
      </c>
    </row>
    <row r="513" spans="1:25" x14ac:dyDescent="0.25">
      <c r="A513" s="11">
        <v>44460</v>
      </c>
      <c r="B513" s="12">
        <v>0.1421</v>
      </c>
      <c r="C513" s="12">
        <v>0.9477875</v>
      </c>
      <c r="D513" s="12">
        <v>2.2719333333333336</v>
      </c>
      <c r="E513" s="12">
        <v>4.0692374999999998</v>
      </c>
      <c r="F513" s="12">
        <v>4.6249409090909088</v>
      </c>
      <c r="G513" s="12">
        <v>0.26730571428571431</v>
      </c>
      <c r="H513" s="12">
        <v>0.83649714285714272</v>
      </c>
      <c r="I513" s="12">
        <v>2.0576894736842104</v>
      </c>
      <c r="J513" s="12">
        <v>4.0344500000000005</v>
      </c>
      <c r="K513" s="12">
        <v>2.0291937500000001</v>
      </c>
      <c r="L513" s="12">
        <v>3.9208875000000005</v>
      </c>
      <c r="M513" s="12">
        <v>2.5466727272727279</v>
      </c>
      <c r="N513" s="12">
        <v>4.8160454545454545</v>
      </c>
      <c r="O513" s="12">
        <v>7.9051117647058824</v>
      </c>
      <c r="P513" s="12"/>
      <c r="Q513" s="12">
        <f t="shared" ref="Q513:R513" si="1032">G513-B513</f>
        <v>0.12520571428571431</v>
      </c>
      <c r="R513" s="12">
        <f t="shared" si="1032"/>
        <v>-0.11129035714285729</v>
      </c>
      <c r="S513" s="12">
        <f t="shared" si="522"/>
        <v>-0.24273958333333345</v>
      </c>
      <c r="T513" s="12">
        <f t="shared" si="523"/>
        <v>-0.21424385964912318</v>
      </c>
      <c r="U513" s="12">
        <f t="shared" si="524"/>
        <v>0.27473939393939428</v>
      </c>
      <c r="V513" s="12">
        <f t="shared" si="525"/>
        <v>-0.14834999999999932</v>
      </c>
      <c r="W513" s="12">
        <f t="shared" si="526"/>
        <v>-3.4787499999999305E-2</v>
      </c>
      <c r="X513" s="12">
        <f t="shared" ref="X513:Y513" si="1033">N513-E513</f>
        <v>0.74680795454545468</v>
      </c>
      <c r="Y513" s="12">
        <f t="shared" si="1033"/>
        <v>3.2801708556149736</v>
      </c>
    </row>
    <row r="514" spans="1:25" x14ac:dyDescent="0.25">
      <c r="A514" s="11">
        <v>44459</v>
      </c>
      <c r="B514" s="12">
        <v>0.25302500000000006</v>
      </c>
      <c r="C514" s="12">
        <v>1.0475916666666665</v>
      </c>
      <c r="D514" s="12">
        <v>2.3923041666666665</v>
      </c>
      <c r="E514" s="12">
        <v>4.2286125000000006</v>
      </c>
      <c r="F514" s="12">
        <v>4.6868363636363632</v>
      </c>
      <c r="G514" s="12">
        <v>0.26860000000000006</v>
      </c>
      <c r="H514" s="12">
        <v>0.84171142857142855</v>
      </c>
      <c r="I514" s="12">
        <v>2.0610263157894737</v>
      </c>
      <c r="J514" s="12">
        <v>4.0382944444444435</v>
      </c>
      <c r="K514" s="12">
        <v>2.0318125</v>
      </c>
      <c r="L514" s="12">
        <v>3.9213187499999997</v>
      </c>
      <c r="M514" s="12">
        <v>2.5566272727272725</v>
      </c>
      <c r="N514" s="12">
        <v>4.8364181818181819</v>
      </c>
      <c r="O514" s="12">
        <v>7.9169764705882342</v>
      </c>
      <c r="P514" s="12"/>
      <c r="Q514" s="12">
        <f t="shared" ref="Q514:R514" si="1034">G514-B514</f>
        <v>1.5575000000000006E-2</v>
      </c>
      <c r="R514" s="12">
        <f t="shared" si="1034"/>
        <v>-0.20588023809523792</v>
      </c>
      <c r="S514" s="12">
        <f t="shared" si="522"/>
        <v>-0.36049166666666643</v>
      </c>
      <c r="T514" s="12">
        <f t="shared" si="523"/>
        <v>-0.33127785087719275</v>
      </c>
      <c r="U514" s="12">
        <f t="shared" si="524"/>
        <v>0.16432310606060607</v>
      </c>
      <c r="V514" s="12">
        <f t="shared" si="525"/>
        <v>-0.30729375000000081</v>
      </c>
      <c r="W514" s="12">
        <f t="shared" si="526"/>
        <v>-0.19031805555555703</v>
      </c>
      <c r="X514" s="12">
        <f t="shared" ref="X514:Y514" si="1035">N514-E514</f>
        <v>0.6078056818181814</v>
      </c>
      <c r="Y514" s="12">
        <f t="shared" si="1035"/>
        <v>3.2301401069518709</v>
      </c>
    </row>
    <row r="515" spans="1:25" x14ac:dyDescent="0.25">
      <c r="A515" s="11">
        <v>44456</v>
      </c>
      <c r="B515" s="12">
        <v>0.20480833333333334</v>
      </c>
      <c r="C515" s="12">
        <v>0.99308333333333332</v>
      </c>
      <c r="D515" s="12">
        <v>2.3762375000000007</v>
      </c>
      <c r="E515" s="12">
        <v>4.2075500000000003</v>
      </c>
      <c r="F515" s="12">
        <v>4.6133772727272735</v>
      </c>
      <c r="G515" s="12">
        <v>0.27199428571428574</v>
      </c>
      <c r="H515" s="12">
        <v>0.84445714285714302</v>
      </c>
      <c r="I515" s="12">
        <v>2.089268421052632</v>
      </c>
      <c r="J515" s="12">
        <v>4.0471333333333339</v>
      </c>
      <c r="K515" s="12">
        <v>2.0579562499999997</v>
      </c>
      <c r="L515" s="12">
        <v>3.9249249999999996</v>
      </c>
      <c r="M515" s="12">
        <v>2.6252818181818185</v>
      </c>
      <c r="N515" s="12">
        <v>4.8598636363636354</v>
      </c>
      <c r="O515" s="12">
        <v>7.8167529411764711</v>
      </c>
      <c r="P515" s="12"/>
      <c r="Q515" s="12">
        <f t="shared" ref="Q515:R515" si="1036">G515-B515</f>
        <v>6.7185952380952402E-2</v>
      </c>
      <c r="R515" s="12">
        <f t="shared" si="1036"/>
        <v>-0.1486261904761903</v>
      </c>
      <c r="S515" s="12">
        <f t="shared" ref="S515:S769" si="1037">K515-D515</f>
        <v>-0.31828125000000096</v>
      </c>
      <c r="T515" s="12">
        <f t="shared" ref="T515:T769" si="1038">I515-D515</f>
        <v>-0.28696907894736867</v>
      </c>
      <c r="U515" s="12">
        <f t="shared" ref="U515:U769" si="1039">M515-D515</f>
        <v>0.24904431818181783</v>
      </c>
      <c r="V515" s="12">
        <f t="shared" ref="V515:V769" si="1040">L515-E515</f>
        <v>-0.28262500000000079</v>
      </c>
      <c r="W515" s="12">
        <f t="shared" ref="W515:W769" si="1041">J515-E515</f>
        <v>-0.16041666666666643</v>
      </c>
      <c r="X515" s="12">
        <f t="shared" ref="X515:Y515" si="1042">N515-E515</f>
        <v>0.65231363636363504</v>
      </c>
      <c r="Y515" s="12">
        <f t="shared" si="1042"/>
        <v>3.2033756684491976</v>
      </c>
    </row>
    <row r="516" spans="1:25" x14ac:dyDescent="0.25">
      <c r="A516" s="11">
        <v>44455</v>
      </c>
      <c r="B516" s="12">
        <v>0.26407916666666664</v>
      </c>
      <c r="C516" s="12">
        <v>1.0385041666666668</v>
      </c>
      <c r="D516" s="12">
        <v>2.4443333333333332</v>
      </c>
      <c r="E516" s="12">
        <v>4.2278541666666669</v>
      </c>
      <c r="F516" s="12">
        <v>4.6250545454545451</v>
      </c>
      <c r="G516" s="12">
        <v>0.27398</v>
      </c>
      <c r="H516" s="12">
        <v>0.84300857142857144</v>
      </c>
      <c r="I516" s="12">
        <v>2.0905789473684213</v>
      </c>
      <c r="J516" s="12">
        <v>4.054722222222221</v>
      </c>
      <c r="K516" s="12">
        <v>2.0594437499999998</v>
      </c>
      <c r="L516" s="12">
        <v>3.9317937500000002</v>
      </c>
      <c r="M516" s="12">
        <v>2.6388000000000003</v>
      </c>
      <c r="N516" s="12">
        <v>4.863172727272727</v>
      </c>
      <c r="O516" s="12">
        <v>7.7902352941176449</v>
      </c>
      <c r="P516" s="12"/>
      <c r="Q516" s="12">
        <f t="shared" ref="Q516:R516" si="1043">G516-B516</f>
        <v>9.9008333333333587E-3</v>
      </c>
      <c r="R516" s="12">
        <f t="shared" si="1043"/>
        <v>-0.19549559523809534</v>
      </c>
      <c r="S516" s="12">
        <f t="shared" si="1037"/>
        <v>-0.38488958333333345</v>
      </c>
      <c r="T516" s="12">
        <f t="shared" si="1038"/>
        <v>-0.35375438596491193</v>
      </c>
      <c r="U516" s="12">
        <f t="shared" si="1039"/>
        <v>0.19446666666666701</v>
      </c>
      <c r="V516" s="12">
        <f t="shared" si="1040"/>
        <v>-0.29606041666666671</v>
      </c>
      <c r="W516" s="12">
        <f t="shared" si="1041"/>
        <v>-0.17313194444444591</v>
      </c>
      <c r="X516" s="12">
        <f t="shared" ref="X516:Y516" si="1044">N516-E516</f>
        <v>0.63531856060606007</v>
      </c>
      <c r="Y516" s="12">
        <f t="shared" si="1044"/>
        <v>3.1651807486630998</v>
      </c>
    </row>
    <row r="517" spans="1:25" x14ac:dyDescent="0.25">
      <c r="A517" s="11">
        <v>44454</v>
      </c>
      <c r="B517" s="12">
        <v>0.20277500000000001</v>
      </c>
      <c r="C517" s="12">
        <v>1.0209166666666667</v>
      </c>
      <c r="D517" s="12">
        <v>2.3917541666666664</v>
      </c>
      <c r="E517" s="12">
        <v>4.1723291666666666</v>
      </c>
      <c r="F517" s="12">
        <v>4.6364363636363635</v>
      </c>
      <c r="G517" s="12">
        <v>0.27434857142857139</v>
      </c>
      <c r="H517" s="12">
        <v>0.84017142857142868</v>
      </c>
      <c r="I517" s="12">
        <v>2.0925894736842103</v>
      </c>
      <c r="J517" s="12">
        <v>4.0623444444444452</v>
      </c>
      <c r="K517" s="12">
        <v>2.0619437499999997</v>
      </c>
      <c r="L517" s="12">
        <v>3.9309375000000002</v>
      </c>
      <c r="M517" s="12">
        <v>2.6235272727272729</v>
      </c>
      <c r="N517" s="12">
        <v>4.8898545454545452</v>
      </c>
      <c r="O517" s="12">
        <v>7.7492529411764695</v>
      </c>
      <c r="P517" s="12"/>
      <c r="Q517" s="12">
        <f t="shared" ref="Q517:R517" si="1045">G517-B517</f>
        <v>7.1573571428571375E-2</v>
      </c>
      <c r="R517" s="12">
        <f t="shared" si="1045"/>
        <v>-0.18074523809523801</v>
      </c>
      <c r="S517" s="12">
        <f t="shared" si="1037"/>
        <v>-0.32981041666666666</v>
      </c>
      <c r="T517" s="12">
        <f t="shared" si="1038"/>
        <v>-0.29916469298245607</v>
      </c>
      <c r="U517" s="12">
        <f t="shared" si="1039"/>
        <v>0.23177310606060653</v>
      </c>
      <c r="V517" s="12">
        <f t="shared" si="1040"/>
        <v>-0.24139166666666645</v>
      </c>
      <c r="W517" s="12">
        <f t="shared" si="1041"/>
        <v>-0.10998472222222144</v>
      </c>
      <c r="X517" s="12">
        <f t="shared" ref="X517:Y517" si="1046">N517-E517</f>
        <v>0.71752537878787859</v>
      </c>
      <c r="Y517" s="12">
        <f t="shared" si="1046"/>
        <v>3.112816577540106</v>
      </c>
    </row>
    <row r="518" spans="1:25" x14ac:dyDescent="0.25">
      <c r="A518" s="11">
        <v>44453</v>
      </c>
      <c r="B518" s="12">
        <v>0.21408333333333332</v>
      </c>
      <c r="C518" s="12">
        <v>1.0641208333333334</v>
      </c>
      <c r="D518" s="12">
        <v>2.3371041666666659</v>
      </c>
      <c r="E518" s="12">
        <v>4.2000416666666682</v>
      </c>
      <c r="F518" s="12">
        <v>4.6442227272727257</v>
      </c>
      <c r="G518" s="12">
        <v>0.27442</v>
      </c>
      <c r="H518" s="12">
        <v>0.83980857142857135</v>
      </c>
      <c r="I518" s="12">
        <v>2.0763421052631581</v>
      </c>
      <c r="J518" s="12">
        <v>4.0608388888888891</v>
      </c>
      <c r="K518" s="12">
        <v>2.0539562499999997</v>
      </c>
      <c r="L518" s="12">
        <v>3.9322499999999998</v>
      </c>
      <c r="M518" s="12">
        <v>2.5559272727272728</v>
      </c>
      <c r="N518" s="12">
        <v>4.8817272727272734</v>
      </c>
      <c r="O518" s="12">
        <v>7.7410823529411763</v>
      </c>
      <c r="P518" s="12"/>
      <c r="Q518" s="12">
        <f t="shared" ref="Q518:R518" si="1047">G518-B518</f>
        <v>6.0336666666666677E-2</v>
      </c>
      <c r="R518" s="12">
        <f t="shared" si="1047"/>
        <v>-0.22431226190476206</v>
      </c>
      <c r="S518" s="12">
        <f t="shared" si="1037"/>
        <v>-0.28314791666666617</v>
      </c>
      <c r="T518" s="12">
        <f t="shared" si="1038"/>
        <v>-0.26076206140350777</v>
      </c>
      <c r="U518" s="12">
        <f t="shared" si="1039"/>
        <v>0.21882310606060695</v>
      </c>
      <c r="V518" s="12">
        <f t="shared" si="1040"/>
        <v>-0.26779166666666843</v>
      </c>
      <c r="W518" s="12">
        <f t="shared" si="1041"/>
        <v>-0.13920277777777912</v>
      </c>
      <c r="X518" s="12">
        <f t="shared" ref="X518:Y518" si="1048">N518-E518</f>
        <v>0.68168560606060513</v>
      </c>
      <c r="Y518" s="12">
        <f t="shared" si="1048"/>
        <v>3.0968596256684506</v>
      </c>
    </row>
    <row r="519" spans="1:25" x14ac:dyDescent="0.25">
      <c r="A519" s="11">
        <v>44452</v>
      </c>
      <c r="B519" s="12">
        <v>0.23362916666666669</v>
      </c>
      <c r="C519" s="12">
        <v>1.094095833333333</v>
      </c>
      <c r="D519" s="12">
        <v>2.3625916666666669</v>
      </c>
      <c r="E519" s="12">
        <v>4.1838083333333342</v>
      </c>
      <c r="F519" s="12">
        <v>4.6571772727272727</v>
      </c>
      <c r="G519" s="12">
        <v>0.27463714285714291</v>
      </c>
      <c r="H519" s="12">
        <v>0.84006285714285711</v>
      </c>
      <c r="I519" s="12">
        <v>2.0405315789473684</v>
      </c>
      <c r="J519" s="12">
        <v>4.0201388888888889</v>
      </c>
      <c r="K519" s="12">
        <v>2.0572374999999998</v>
      </c>
      <c r="L519" s="12">
        <v>3.9343562500000004</v>
      </c>
      <c r="M519" s="12">
        <v>2.5662454545454545</v>
      </c>
      <c r="N519" s="12">
        <v>4.8880636363636363</v>
      </c>
      <c r="O519" s="12">
        <v>7.748476470588237</v>
      </c>
      <c r="P519" s="12"/>
      <c r="Q519" s="12">
        <f t="shared" ref="Q519:R519" si="1049">G519-B519</f>
        <v>4.100797619047622E-2</v>
      </c>
      <c r="R519" s="12">
        <f t="shared" si="1049"/>
        <v>-0.25403297619047593</v>
      </c>
      <c r="S519" s="12">
        <f t="shared" si="1037"/>
        <v>-0.30535416666666704</v>
      </c>
      <c r="T519" s="12">
        <f t="shared" si="1038"/>
        <v>-0.3220600877192985</v>
      </c>
      <c r="U519" s="12">
        <f t="shared" si="1039"/>
        <v>0.20365378787878763</v>
      </c>
      <c r="V519" s="12">
        <f t="shared" si="1040"/>
        <v>-0.2494520833333338</v>
      </c>
      <c r="W519" s="12">
        <f t="shared" si="1041"/>
        <v>-0.16366944444444531</v>
      </c>
      <c r="X519" s="12">
        <f t="shared" ref="X519:Y519" si="1050">N519-E519</f>
        <v>0.70425530303030204</v>
      </c>
      <c r="Y519" s="12">
        <f t="shared" si="1050"/>
        <v>3.0912991978609643</v>
      </c>
    </row>
    <row r="520" spans="1:25" x14ac:dyDescent="0.25">
      <c r="A520" s="13">
        <v>44448</v>
      </c>
      <c r="B520" s="12">
        <v>0.32265416666666674</v>
      </c>
      <c r="C520" s="12">
        <v>1.1098416666666668</v>
      </c>
      <c r="D520" s="12">
        <v>2.4533291666666668</v>
      </c>
      <c r="E520" s="12">
        <v>4.3363041666666673</v>
      </c>
      <c r="F520" s="12">
        <v>4.657427272727273</v>
      </c>
      <c r="G520" s="12">
        <v>0.28292571428571428</v>
      </c>
      <c r="H520" s="12">
        <v>0.84099714285714278</v>
      </c>
      <c r="I520" s="12">
        <v>2.0448052631578948</v>
      </c>
      <c r="J520" s="12">
        <v>4.013755555555556</v>
      </c>
      <c r="K520" s="12">
        <v>2.0647562500000003</v>
      </c>
      <c r="L520" s="12">
        <v>3.93016875</v>
      </c>
      <c r="M520" s="12">
        <v>2.5276090909090914</v>
      </c>
      <c r="N520" s="12">
        <v>4.8710727272727263</v>
      </c>
      <c r="O520" s="12">
        <v>7.7297647058823529</v>
      </c>
      <c r="P520" s="12"/>
      <c r="Q520" s="12">
        <f t="shared" ref="Q520:R520" si="1051">G520-B520</f>
        <v>-3.9728452380952461E-2</v>
      </c>
      <c r="R520" s="12">
        <f t="shared" si="1051"/>
        <v>-0.26884452380952406</v>
      </c>
      <c r="S520" s="12">
        <f t="shared" si="1037"/>
        <v>-0.38857291666666649</v>
      </c>
      <c r="T520" s="12">
        <f t="shared" si="1038"/>
        <v>-0.40852390350877199</v>
      </c>
      <c r="U520" s="12">
        <f t="shared" si="1039"/>
        <v>7.4279924242424578E-2</v>
      </c>
      <c r="V520" s="12">
        <f t="shared" si="1040"/>
        <v>-0.4061354166666673</v>
      </c>
      <c r="W520" s="12">
        <f t="shared" si="1041"/>
        <v>-0.32254861111111133</v>
      </c>
      <c r="X520" s="12">
        <f t="shared" ref="X520:Y520" si="1052">N520-E520</f>
        <v>0.53476856060605904</v>
      </c>
      <c r="Y520" s="12">
        <f t="shared" si="1052"/>
        <v>3.0723374331550799</v>
      </c>
    </row>
    <row r="521" spans="1:25" x14ac:dyDescent="0.25">
      <c r="A521" s="13">
        <v>44447</v>
      </c>
      <c r="B521" s="12">
        <v>0.31435833333333335</v>
      </c>
      <c r="C521" s="12">
        <v>1.143975</v>
      </c>
      <c r="D521" s="12">
        <v>2.3798708333333334</v>
      </c>
      <c r="E521" s="12">
        <v>4.1498999999999997</v>
      </c>
      <c r="F521" s="12">
        <v>4.6891380952380954</v>
      </c>
      <c r="G521" s="12">
        <v>0.28513142857142854</v>
      </c>
      <c r="H521" s="12">
        <v>0.84282000000000001</v>
      </c>
      <c r="I521" s="12">
        <v>2.0456210526315792</v>
      </c>
      <c r="J521" s="12">
        <v>4.0123444444444445</v>
      </c>
      <c r="K521" s="12">
        <v>2.0661</v>
      </c>
      <c r="L521" s="12">
        <v>3.9306687499999997</v>
      </c>
      <c r="M521" s="12">
        <v>2.5229181818181816</v>
      </c>
      <c r="N521" s="12">
        <v>4.8680909090909097</v>
      </c>
      <c r="O521" s="12">
        <v>7.7604294117647061</v>
      </c>
      <c r="P521" s="12"/>
      <c r="Q521" s="12">
        <f t="shared" ref="Q521:R521" si="1053">G521-B521</f>
        <v>-2.9226904761904815E-2</v>
      </c>
      <c r="R521" s="12">
        <f t="shared" si="1053"/>
        <v>-0.30115499999999995</v>
      </c>
      <c r="S521" s="12">
        <f t="shared" si="1037"/>
        <v>-0.31377083333333333</v>
      </c>
      <c r="T521" s="12">
        <f t="shared" si="1038"/>
        <v>-0.33424978070175415</v>
      </c>
      <c r="U521" s="12">
        <f t="shared" si="1039"/>
        <v>0.14304734848484824</v>
      </c>
      <c r="V521" s="12">
        <f t="shared" si="1040"/>
        <v>-0.21923124999999999</v>
      </c>
      <c r="W521" s="12">
        <f t="shared" si="1041"/>
        <v>-0.13755555555555521</v>
      </c>
      <c r="X521" s="12">
        <f t="shared" ref="X521:Y521" si="1054">N521-E521</f>
        <v>0.71819090909090999</v>
      </c>
      <c r="Y521" s="12">
        <f t="shared" si="1054"/>
        <v>3.0712913165266107</v>
      </c>
    </row>
    <row r="522" spans="1:25" x14ac:dyDescent="0.25">
      <c r="A522" s="13">
        <v>44446</v>
      </c>
      <c r="B522" s="12">
        <v>0.30820833333333331</v>
      </c>
      <c r="C522" s="12">
        <v>1.1339250000000003</v>
      </c>
      <c r="D522" s="12">
        <v>2.3432750000000007</v>
      </c>
      <c r="E522" s="12">
        <v>4.2532958333333335</v>
      </c>
      <c r="F522" s="12">
        <v>4.6868952380952376</v>
      </c>
      <c r="G522" s="12">
        <v>0.2857742857142857</v>
      </c>
      <c r="H522" s="12">
        <v>0.8436771428571429</v>
      </c>
      <c r="I522" s="12">
        <v>2.0429947368421053</v>
      </c>
      <c r="J522" s="12">
        <v>3.9982722222222224</v>
      </c>
      <c r="K522" s="12">
        <v>2.0617249999999996</v>
      </c>
      <c r="L522" s="12">
        <v>3.9276562500000001</v>
      </c>
      <c r="M522" s="12">
        <v>2.5117363636363632</v>
      </c>
      <c r="N522" s="12">
        <v>4.7915636363636365</v>
      </c>
      <c r="O522" s="12">
        <v>7.7651529411764706</v>
      </c>
      <c r="P522" s="12"/>
      <c r="Q522" s="12">
        <f t="shared" ref="Q522:R522" si="1055">G522-B522</f>
        <v>-2.2434047619047603E-2</v>
      </c>
      <c r="R522" s="12">
        <f t="shared" si="1055"/>
        <v>-0.29024785714285739</v>
      </c>
      <c r="S522" s="12">
        <f t="shared" si="1037"/>
        <v>-0.28155000000000108</v>
      </c>
      <c r="T522" s="12">
        <f t="shared" si="1038"/>
        <v>-0.30028026315789536</v>
      </c>
      <c r="U522" s="12">
        <f t="shared" si="1039"/>
        <v>0.16846136363636255</v>
      </c>
      <c r="V522" s="12">
        <f t="shared" si="1040"/>
        <v>-0.32563958333333343</v>
      </c>
      <c r="W522" s="12">
        <f t="shared" si="1041"/>
        <v>-0.25502361111111105</v>
      </c>
      <c r="X522" s="12">
        <f t="shared" ref="X522:Y522" si="1056">N522-E522</f>
        <v>0.53826780303030297</v>
      </c>
      <c r="Y522" s="12">
        <f t="shared" si="1056"/>
        <v>3.078257703081233</v>
      </c>
    </row>
    <row r="523" spans="1:25" x14ac:dyDescent="0.25">
      <c r="A523" s="13">
        <v>44445</v>
      </c>
      <c r="B523" s="12">
        <v>0.26607499999999995</v>
      </c>
      <c r="C523" s="12">
        <v>1.0790749999999996</v>
      </c>
      <c r="D523" s="12">
        <v>2.3030833333333338</v>
      </c>
      <c r="E523" s="12">
        <v>4.1819208333333329</v>
      </c>
      <c r="F523" s="12">
        <v>4.6663666666666677</v>
      </c>
      <c r="G523" s="12">
        <v>0.28725714285714299</v>
      </c>
      <c r="H523" s="12">
        <v>0.84487714285714277</v>
      </c>
      <c r="I523" s="12">
        <v>2.0456105263157895</v>
      </c>
      <c r="J523" s="12">
        <v>3.994844444444444</v>
      </c>
      <c r="K523" s="12">
        <v>2.0631499999999998</v>
      </c>
      <c r="L523" s="12">
        <v>3.9259750000000002</v>
      </c>
      <c r="M523" s="12">
        <v>2.5239818181818183</v>
      </c>
      <c r="N523" s="12">
        <v>4.7678636363636366</v>
      </c>
      <c r="O523" s="12">
        <v>7.7861000000000011</v>
      </c>
      <c r="P523" s="12"/>
      <c r="Q523" s="12">
        <f t="shared" ref="Q523:R523" si="1057">G523-B523</f>
        <v>2.1182142857143038E-2</v>
      </c>
      <c r="R523" s="12">
        <f t="shared" si="1057"/>
        <v>-0.23419785714285679</v>
      </c>
      <c r="S523" s="12">
        <f t="shared" si="1037"/>
        <v>-0.239933333333334</v>
      </c>
      <c r="T523" s="12">
        <f t="shared" si="1038"/>
        <v>-0.25747280701754427</v>
      </c>
      <c r="U523" s="12">
        <f t="shared" si="1039"/>
        <v>0.22089848484848451</v>
      </c>
      <c r="V523" s="12">
        <f t="shared" si="1040"/>
        <v>-0.25594583333333265</v>
      </c>
      <c r="W523" s="12">
        <f t="shared" si="1041"/>
        <v>-0.18707638888888889</v>
      </c>
      <c r="X523" s="12">
        <f t="shared" ref="X523:Y523" si="1058">N523-E523</f>
        <v>0.58594280303030377</v>
      </c>
      <c r="Y523" s="12">
        <f t="shared" si="1058"/>
        <v>3.1197333333333335</v>
      </c>
    </row>
    <row r="524" spans="1:25" x14ac:dyDescent="0.25">
      <c r="A524" s="13">
        <v>44442</v>
      </c>
      <c r="B524" s="12">
        <v>0.28823333333333334</v>
      </c>
      <c r="C524" s="12">
        <v>1.1252041666666666</v>
      </c>
      <c r="D524" s="12">
        <v>2.4925958333333336</v>
      </c>
      <c r="E524" s="12">
        <v>4.2796916666666664</v>
      </c>
      <c r="F524" s="12">
        <v>4.6718619047619043</v>
      </c>
      <c r="G524" s="12">
        <v>0.2873</v>
      </c>
      <c r="H524" s="12">
        <v>0.84661428571428576</v>
      </c>
      <c r="I524" s="12">
        <v>2.0406105263157897</v>
      </c>
      <c r="J524" s="12">
        <v>4.0050666666666661</v>
      </c>
      <c r="K524" s="12">
        <v>2.0620187499999996</v>
      </c>
      <c r="L524" s="12">
        <v>3.9305875000000001</v>
      </c>
      <c r="M524" s="12">
        <v>2.5044</v>
      </c>
      <c r="N524" s="12">
        <v>4.7894727272727273</v>
      </c>
      <c r="O524" s="12">
        <v>7.7816705882352935</v>
      </c>
      <c r="P524" s="12"/>
      <c r="Q524" s="12">
        <f t="shared" ref="Q524:R524" si="1059">G524-B524</f>
        <v>-9.3333333333334156E-4</v>
      </c>
      <c r="R524" s="12">
        <f t="shared" si="1059"/>
        <v>-0.2785898809523808</v>
      </c>
      <c r="S524" s="12">
        <f t="shared" si="1037"/>
        <v>-0.430577083333334</v>
      </c>
      <c r="T524" s="12">
        <f t="shared" si="1038"/>
        <v>-0.45198530701754391</v>
      </c>
      <c r="U524" s="12">
        <f t="shared" si="1039"/>
        <v>1.1804166666666394E-2</v>
      </c>
      <c r="V524" s="12">
        <f t="shared" si="1040"/>
        <v>-0.34910416666666633</v>
      </c>
      <c r="W524" s="12">
        <f t="shared" si="1041"/>
        <v>-0.27462500000000034</v>
      </c>
      <c r="X524" s="12">
        <f t="shared" ref="X524:Y524" si="1060">N524-E524</f>
        <v>0.50978106060606088</v>
      </c>
      <c r="Y524" s="12">
        <f t="shared" si="1060"/>
        <v>3.1098086834733891</v>
      </c>
    </row>
    <row r="525" spans="1:25" x14ac:dyDescent="0.25">
      <c r="A525" s="13">
        <v>44441</v>
      </c>
      <c r="B525" s="12">
        <v>0.32600416666666665</v>
      </c>
      <c r="C525" s="12">
        <v>1.1752125</v>
      </c>
      <c r="D525" s="12">
        <v>2.4370791666666665</v>
      </c>
      <c r="E525" s="12">
        <v>4.3046333333333315</v>
      </c>
      <c r="F525" s="12">
        <v>4.6748476190476191</v>
      </c>
      <c r="G525" s="12">
        <v>0.2875171428571428</v>
      </c>
      <c r="H525" s="12">
        <v>0.84810571428571446</v>
      </c>
      <c r="I525" s="12">
        <v>2.0403684210526314</v>
      </c>
      <c r="J525" s="12">
        <v>4.0072000000000001</v>
      </c>
      <c r="K525" s="12">
        <v>2.0595250000000003</v>
      </c>
      <c r="L525" s="12">
        <v>3.9309812499999999</v>
      </c>
      <c r="M525" s="12">
        <v>2.5057636363636369</v>
      </c>
      <c r="N525" s="12">
        <v>4.8082000000000003</v>
      </c>
      <c r="O525" s="12">
        <v>7.8311941176470574</v>
      </c>
      <c r="P525" s="12"/>
      <c r="Q525" s="12">
        <f t="shared" ref="Q525:R525" si="1061">G525-B525</f>
        <v>-3.8487023809523846E-2</v>
      </c>
      <c r="R525" s="12">
        <f t="shared" si="1061"/>
        <v>-0.32710678571428553</v>
      </c>
      <c r="S525" s="12">
        <f t="shared" si="1037"/>
        <v>-0.37755416666666619</v>
      </c>
      <c r="T525" s="12">
        <f t="shared" si="1038"/>
        <v>-0.39671074561403508</v>
      </c>
      <c r="U525" s="12">
        <f t="shared" si="1039"/>
        <v>6.8684469696970396E-2</v>
      </c>
      <c r="V525" s="12">
        <f t="shared" si="1040"/>
        <v>-0.37365208333333166</v>
      </c>
      <c r="W525" s="12">
        <f t="shared" si="1041"/>
        <v>-0.29743333333333144</v>
      </c>
      <c r="X525" s="12">
        <f t="shared" ref="X525:Y525" si="1062">N525-E525</f>
        <v>0.50356666666666872</v>
      </c>
      <c r="Y525" s="12">
        <f t="shared" si="1062"/>
        <v>3.1563464985994383</v>
      </c>
    </row>
    <row r="526" spans="1:25" x14ac:dyDescent="0.25">
      <c r="A526" s="13">
        <v>44440</v>
      </c>
      <c r="B526" s="12">
        <v>0.31002500000000005</v>
      </c>
      <c r="C526" s="12">
        <v>1.1970124999999998</v>
      </c>
      <c r="D526" s="12">
        <v>2.4853041666666669</v>
      </c>
      <c r="E526" s="12">
        <v>4.3693291666666667</v>
      </c>
      <c r="F526" s="12">
        <v>4.6907809523809538</v>
      </c>
      <c r="G526" s="12">
        <v>0.28773428571428572</v>
      </c>
      <c r="H526" s="12">
        <v>0.84813142857142876</v>
      </c>
      <c r="I526" s="12">
        <v>2.0382578947368426</v>
      </c>
      <c r="J526" s="12">
        <v>4.0090277777777779</v>
      </c>
      <c r="K526" s="12">
        <v>2.0543749999999998</v>
      </c>
      <c r="L526" s="12">
        <v>3.92331875</v>
      </c>
      <c r="M526" s="12">
        <v>2.5060181818181815</v>
      </c>
      <c r="N526" s="12">
        <v>4.8093272727272725</v>
      </c>
      <c r="O526" s="12">
        <v>7.8211352941176457</v>
      </c>
      <c r="P526" s="12"/>
      <c r="Q526" s="12">
        <f t="shared" ref="Q526:R526" si="1063">G526-B526</f>
        <v>-2.229071428571433E-2</v>
      </c>
      <c r="R526" s="12">
        <f t="shared" si="1063"/>
        <v>-0.34888107142857105</v>
      </c>
      <c r="S526" s="12">
        <f t="shared" si="1037"/>
        <v>-0.43092916666666703</v>
      </c>
      <c r="T526" s="12">
        <f t="shared" si="1038"/>
        <v>-0.44704627192982427</v>
      </c>
      <c r="U526" s="12">
        <f t="shared" si="1039"/>
        <v>2.0714015151514609E-2</v>
      </c>
      <c r="V526" s="12">
        <f t="shared" si="1040"/>
        <v>-0.44601041666666674</v>
      </c>
      <c r="W526" s="12">
        <f t="shared" si="1041"/>
        <v>-0.36030138888888885</v>
      </c>
      <c r="X526" s="12">
        <f t="shared" ref="X526:Y526" si="1064">N526-E526</f>
        <v>0.43999810606060574</v>
      </c>
      <c r="Y526" s="12">
        <f t="shared" si="1064"/>
        <v>3.1303543417366919</v>
      </c>
    </row>
    <row r="527" spans="1:25" x14ac:dyDescent="0.25">
      <c r="A527" s="11">
        <v>44439</v>
      </c>
      <c r="B527" s="12">
        <v>0.37249166666666667</v>
      </c>
      <c r="C527" s="12">
        <v>1.1869124999999998</v>
      </c>
      <c r="D527" s="12">
        <v>2.460083333333333</v>
      </c>
      <c r="E527" s="12">
        <v>4.3218666666666667</v>
      </c>
      <c r="F527" s="12">
        <v>4.7266476190476192</v>
      </c>
      <c r="G527" s="12">
        <v>0.28782857142857138</v>
      </c>
      <c r="H527" s="12">
        <v>0.84779142857142842</v>
      </c>
      <c r="I527" s="12">
        <v>2.0238157894736841</v>
      </c>
      <c r="J527" s="12">
        <v>4.0213777777777775</v>
      </c>
      <c r="K527" s="12">
        <v>2.0400062499999998</v>
      </c>
      <c r="L527" s="12">
        <v>3.92824375</v>
      </c>
      <c r="M527" s="12">
        <v>2.4789545454545454</v>
      </c>
      <c r="N527" s="12">
        <v>4.8707636363636375</v>
      </c>
      <c r="O527" s="12">
        <v>7.7973823529411774</v>
      </c>
      <c r="P527" s="12"/>
      <c r="Q527" s="12">
        <f t="shared" ref="Q527:R527" si="1065">G527-B527</f>
        <v>-8.4663095238095287E-2</v>
      </c>
      <c r="R527" s="12">
        <f t="shared" si="1065"/>
        <v>-0.3391210714285714</v>
      </c>
      <c r="S527" s="12">
        <f t="shared" si="1037"/>
        <v>-0.42007708333333316</v>
      </c>
      <c r="T527" s="12">
        <f t="shared" si="1038"/>
        <v>-0.43626754385964883</v>
      </c>
      <c r="U527" s="12">
        <f t="shared" si="1039"/>
        <v>1.8871212121212455E-2</v>
      </c>
      <c r="V527" s="12">
        <f t="shared" si="1040"/>
        <v>-0.39362291666666671</v>
      </c>
      <c r="W527" s="12">
        <f t="shared" si="1041"/>
        <v>-0.30048888888888925</v>
      </c>
      <c r="X527" s="12">
        <f t="shared" ref="X527:Y527" si="1066">N527-E527</f>
        <v>0.54889696969697077</v>
      </c>
      <c r="Y527" s="12">
        <f t="shared" si="1066"/>
        <v>3.0707347338935582</v>
      </c>
    </row>
    <row r="528" spans="1:25" x14ac:dyDescent="0.25">
      <c r="A528" s="11">
        <v>44438</v>
      </c>
      <c r="B528" s="12">
        <v>0.33172499999999999</v>
      </c>
      <c r="C528" s="12">
        <v>1.2126416666666666</v>
      </c>
      <c r="D528" s="12">
        <v>2.4066333333333332</v>
      </c>
      <c r="E528" s="12">
        <v>4.2960749999999992</v>
      </c>
      <c r="F528" s="12">
        <v>4.7051952380952384</v>
      </c>
      <c r="G528" s="12">
        <v>0.28765714285714278</v>
      </c>
      <c r="H528" s="12">
        <v>0.84753714285714288</v>
      </c>
      <c r="I528" s="12">
        <v>2.0110473684210528</v>
      </c>
      <c r="J528" s="12">
        <v>4.029516666666666</v>
      </c>
      <c r="K528" s="12">
        <v>2.0291250000000001</v>
      </c>
      <c r="L528" s="12">
        <v>3.9269250000000002</v>
      </c>
      <c r="M528" s="12">
        <v>2.4615727272727272</v>
      </c>
      <c r="N528" s="12">
        <v>4.9340999999999999</v>
      </c>
      <c r="O528" s="12">
        <v>7.7848176470588228</v>
      </c>
      <c r="P528" s="12"/>
      <c r="Q528" s="12">
        <f t="shared" ref="Q528:R528" si="1067">G528-B528</f>
        <v>-4.4067857142857214E-2</v>
      </c>
      <c r="R528" s="12">
        <f t="shared" si="1067"/>
        <v>-0.36510452380952374</v>
      </c>
      <c r="S528" s="12">
        <f t="shared" si="1037"/>
        <v>-0.37750833333333311</v>
      </c>
      <c r="T528" s="12">
        <f t="shared" si="1038"/>
        <v>-0.39558596491228037</v>
      </c>
      <c r="U528" s="12">
        <f t="shared" si="1039"/>
        <v>5.4939393939394066E-2</v>
      </c>
      <c r="V528" s="12">
        <f t="shared" si="1040"/>
        <v>-0.36914999999999898</v>
      </c>
      <c r="W528" s="12">
        <f t="shared" si="1041"/>
        <v>-0.26655833333333323</v>
      </c>
      <c r="X528" s="12">
        <f t="shared" ref="X528:Y528" si="1068">N528-E528</f>
        <v>0.63802500000000073</v>
      </c>
      <c r="Y528" s="12">
        <f t="shared" si="1068"/>
        <v>3.0796224089635844</v>
      </c>
    </row>
    <row r="529" spans="1:25" x14ac:dyDescent="0.25">
      <c r="A529" s="11">
        <v>44435</v>
      </c>
      <c r="B529" s="12">
        <v>0.33224999999999999</v>
      </c>
      <c r="C529" s="12">
        <v>1.2975083333333337</v>
      </c>
      <c r="D529" s="12">
        <v>2.4006500000000002</v>
      </c>
      <c r="E529" s="12">
        <v>4.268229166666667</v>
      </c>
      <c r="F529" s="12">
        <v>4.7351190476190474</v>
      </c>
      <c r="G529" s="12">
        <v>0.2881057142857143</v>
      </c>
      <c r="H529" s="12">
        <v>0.84914285714285687</v>
      </c>
      <c r="I529" s="12">
        <v>1.9896315789473682</v>
      </c>
      <c r="J529" s="12">
        <v>4.0224166666666674</v>
      </c>
      <c r="K529" s="12">
        <v>2.0081312499999999</v>
      </c>
      <c r="L529" s="12">
        <v>3.9252437500000004</v>
      </c>
      <c r="M529" s="12">
        <v>2.4289909090909094</v>
      </c>
      <c r="N529" s="12">
        <v>4.9101636363636363</v>
      </c>
      <c r="O529" s="12">
        <v>7.741794117647057</v>
      </c>
      <c r="P529" s="12"/>
      <c r="Q529" s="12">
        <f t="shared" ref="Q529:R529" si="1069">G529-B529</f>
        <v>-4.4144285714285691E-2</v>
      </c>
      <c r="R529" s="12">
        <f t="shared" si="1069"/>
        <v>-0.44836547619047684</v>
      </c>
      <c r="S529" s="12">
        <f t="shared" si="1037"/>
        <v>-0.39251875000000025</v>
      </c>
      <c r="T529" s="12">
        <f t="shared" si="1038"/>
        <v>-0.41101842105263198</v>
      </c>
      <c r="U529" s="12">
        <f t="shared" si="1039"/>
        <v>2.834090909090925E-2</v>
      </c>
      <c r="V529" s="12">
        <f t="shared" si="1040"/>
        <v>-0.3429854166666666</v>
      </c>
      <c r="W529" s="12">
        <f t="shared" si="1041"/>
        <v>-0.24581249999999955</v>
      </c>
      <c r="X529" s="12">
        <f t="shared" ref="X529:Y529" si="1070">N529-E529</f>
        <v>0.64193446969696932</v>
      </c>
      <c r="Y529" s="12">
        <f t="shared" si="1070"/>
        <v>3.0066750700280096</v>
      </c>
    </row>
    <row r="530" spans="1:25" x14ac:dyDescent="0.25">
      <c r="A530" s="11">
        <v>44434</v>
      </c>
      <c r="B530" s="12">
        <v>0.33714583333333331</v>
      </c>
      <c r="C530" s="12">
        <v>1.2025708333333331</v>
      </c>
      <c r="D530" s="12">
        <v>2.3794583333333335</v>
      </c>
      <c r="E530" s="12">
        <v>4.2512041666666676</v>
      </c>
      <c r="F530" s="12">
        <v>4.7057095238095235</v>
      </c>
      <c r="G530" s="12">
        <v>0.28758285714285708</v>
      </c>
      <c r="H530" s="12">
        <v>0.84934571428571404</v>
      </c>
      <c r="I530" s="12">
        <v>1.9894105263157891</v>
      </c>
      <c r="J530" s="12">
        <v>4.0218722222222221</v>
      </c>
      <c r="K530" s="12">
        <v>2.0085187499999999</v>
      </c>
      <c r="L530" s="12">
        <v>3.9245562499999997</v>
      </c>
      <c r="M530" s="12">
        <v>2.413072727272727</v>
      </c>
      <c r="N530" s="12">
        <v>4.8832181818181821</v>
      </c>
      <c r="O530" s="12">
        <v>7.7430705882352928</v>
      </c>
      <c r="P530" s="12"/>
      <c r="Q530" s="12">
        <f t="shared" ref="Q530:R530" si="1071">G530-B530</f>
        <v>-4.9562976190476227E-2</v>
      </c>
      <c r="R530" s="12">
        <f t="shared" si="1071"/>
        <v>-0.35322511904761911</v>
      </c>
      <c r="S530" s="12">
        <f t="shared" si="1037"/>
        <v>-0.37093958333333354</v>
      </c>
      <c r="T530" s="12">
        <f t="shared" si="1038"/>
        <v>-0.39004780701754438</v>
      </c>
      <c r="U530" s="12">
        <f t="shared" si="1039"/>
        <v>3.3614393939393583E-2</v>
      </c>
      <c r="V530" s="12">
        <f t="shared" si="1040"/>
        <v>-0.32664791666666781</v>
      </c>
      <c r="W530" s="12">
        <f t="shared" si="1041"/>
        <v>-0.22933194444444549</v>
      </c>
      <c r="X530" s="12">
        <f t="shared" ref="X530:Y530" si="1072">N530-E530</f>
        <v>0.63201401515151456</v>
      </c>
      <c r="Y530" s="12">
        <f t="shared" si="1072"/>
        <v>3.0373610644257694</v>
      </c>
    </row>
    <row r="531" spans="1:25" x14ac:dyDescent="0.25">
      <c r="A531" s="11">
        <v>44433</v>
      </c>
      <c r="B531" s="12">
        <v>0.29392083333333335</v>
      </c>
      <c r="C531" s="12">
        <v>1.2000625</v>
      </c>
      <c r="D531" s="12">
        <v>2.4310541666666663</v>
      </c>
      <c r="E531" s="12">
        <v>4.2174916666666666</v>
      </c>
      <c r="F531" s="12">
        <v>4.7102809523809528</v>
      </c>
      <c r="G531" s="12">
        <v>0.2876885714285714</v>
      </c>
      <c r="H531" s="12">
        <v>0.84921714285714289</v>
      </c>
      <c r="I531" s="12">
        <v>1.9810263157894739</v>
      </c>
      <c r="J531" s="12">
        <v>4.0184166666666661</v>
      </c>
      <c r="K531" s="12">
        <v>2.0030062500000003</v>
      </c>
      <c r="L531" s="12">
        <v>3.9295749999999994</v>
      </c>
      <c r="M531" s="12">
        <v>2.4079727272727274</v>
      </c>
      <c r="N531" s="12">
        <v>4.8753909090909096</v>
      </c>
      <c r="O531" s="12">
        <v>7.7967352941176458</v>
      </c>
      <c r="P531" s="12"/>
      <c r="Q531" s="12">
        <f t="shared" ref="Q531:R531" si="1073">G531-B531</f>
        <v>-6.2322619047619487E-3</v>
      </c>
      <c r="R531" s="12">
        <f t="shared" si="1073"/>
        <v>-0.35084535714285714</v>
      </c>
      <c r="S531" s="12">
        <f t="shared" si="1037"/>
        <v>-0.42804791666666597</v>
      </c>
      <c r="T531" s="12">
        <f t="shared" si="1038"/>
        <v>-0.45002785087719244</v>
      </c>
      <c r="U531" s="12">
        <f t="shared" si="1039"/>
        <v>-2.3081439393938918E-2</v>
      </c>
      <c r="V531" s="12">
        <f t="shared" si="1040"/>
        <v>-0.28791666666666726</v>
      </c>
      <c r="W531" s="12">
        <f t="shared" si="1041"/>
        <v>-0.19907500000000056</v>
      </c>
      <c r="X531" s="12">
        <f t="shared" ref="X531:Y531" si="1074">N531-E531</f>
        <v>0.65789924242424291</v>
      </c>
      <c r="Y531" s="12">
        <f t="shared" si="1074"/>
        <v>3.086454341736693</v>
      </c>
    </row>
    <row r="532" spans="1:25" x14ac:dyDescent="0.25">
      <c r="A532" s="11">
        <v>44432</v>
      </c>
      <c r="B532" s="12">
        <v>0.28352083333333333</v>
      </c>
      <c r="C532" s="12">
        <v>1.2112333333333334</v>
      </c>
      <c r="D532" s="12">
        <v>2.3294291666666669</v>
      </c>
      <c r="E532" s="12">
        <v>4.2980521739130433</v>
      </c>
      <c r="F532" s="12">
        <v>4.7067238095238082</v>
      </c>
      <c r="G532" s="12">
        <v>0.28711999999999999</v>
      </c>
      <c r="H532" s="12">
        <v>0.84813714285714292</v>
      </c>
      <c r="I532" s="12">
        <v>1.9822263157894737</v>
      </c>
      <c r="J532" s="12">
        <v>4.0460388888888899</v>
      </c>
      <c r="K532" s="12">
        <v>2.0021687500000001</v>
      </c>
      <c r="L532" s="12">
        <v>3.9135999999999997</v>
      </c>
      <c r="M532" s="12">
        <v>2.4093727272727272</v>
      </c>
      <c r="N532" s="12">
        <v>4.8895181818181817</v>
      </c>
      <c r="O532" s="12">
        <v>7.8008764705882356</v>
      </c>
      <c r="P532" s="12"/>
      <c r="Q532" s="12">
        <f t="shared" ref="Q532:R532" si="1075">G532-B532</f>
        <v>3.5991666666666533E-3</v>
      </c>
      <c r="R532" s="12">
        <f t="shared" si="1075"/>
        <v>-0.36309619047619046</v>
      </c>
      <c r="S532" s="12">
        <f t="shared" si="1037"/>
        <v>-0.32726041666666683</v>
      </c>
      <c r="T532" s="12">
        <f t="shared" si="1038"/>
        <v>-0.34720285087719316</v>
      </c>
      <c r="U532" s="12">
        <f t="shared" si="1039"/>
        <v>7.9943560606060338E-2</v>
      </c>
      <c r="V532" s="12">
        <f t="shared" si="1040"/>
        <v>-0.38445217391304354</v>
      </c>
      <c r="W532" s="12">
        <f t="shared" si="1041"/>
        <v>-0.25201328502415343</v>
      </c>
      <c r="X532" s="12">
        <f t="shared" ref="X532:Y532" si="1076">N532-E532</f>
        <v>0.59146600790513837</v>
      </c>
      <c r="Y532" s="12">
        <f t="shared" si="1076"/>
        <v>3.0941526610644274</v>
      </c>
    </row>
    <row r="533" spans="1:25" x14ac:dyDescent="0.25">
      <c r="A533" s="11">
        <v>44431</v>
      </c>
      <c r="B533" s="12">
        <v>0.32251666666666662</v>
      </c>
      <c r="C533" s="12">
        <v>1.2914041666666669</v>
      </c>
      <c r="D533" s="12">
        <v>2.3738833333333331</v>
      </c>
      <c r="E533" s="12">
        <v>4.2623652173913049</v>
      </c>
      <c r="F533" s="12">
        <v>4.7272904761904764</v>
      </c>
      <c r="G533" s="12">
        <v>0.28708857142857136</v>
      </c>
      <c r="H533" s="12">
        <v>0.84737428571428564</v>
      </c>
      <c r="I533" s="12">
        <v>1.991426315789474</v>
      </c>
      <c r="J533" s="12">
        <v>4.0284055555555547</v>
      </c>
      <c r="K533" s="12">
        <v>2.0057562499999997</v>
      </c>
      <c r="L533" s="12">
        <v>3.9017937500000004</v>
      </c>
      <c r="M533" s="12">
        <v>2.4208090909090907</v>
      </c>
      <c r="N533" s="12">
        <v>4.8358636363636371</v>
      </c>
      <c r="O533" s="12">
        <v>7.8081352941176476</v>
      </c>
      <c r="P533" s="12"/>
      <c r="Q533" s="12">
        <f t="shared" ref="Q533:R533" si="1077">G533-B533</f>
        <v>-3.5428095238095259E-2</v>
      </c>
      <c r="R533" s="12">
        <f t="shared" si="1077"/>
        <v>-0.44402988095238127</v>
      </c>
      <c r="S533" s="12">
        <f t="shared" si="1037"/>
        <v>-0.36812708333333344</v>
      </c>
      <c r="T533" s="12">
        <f t="shared" si="1038"/>
        <v>-0.38245701754385908</v>
      </c>
      <c r="U533" s="12">
        <f t="shared" si="1039"/>
        <v>4.6925757575757565E-2</v>
      </c>
      <c r="V533" s="12">
        <f t="shared" si="1040"/>
        <v>-0.36057146739130452</v>
      </c>
      <c r="W533" s="12">
        <f t="shared" si="1041"/>
        <v>-0.23395966183575023</v>
      </c>
      <c r="X533" s="12">
        <f t="shared" ref="X533:Y533" si="1078">N533-E533</f>
        <v>0.57349841897233222</v>
      </c>
      <c r="Y533" s="12">
        <f t="shared" si="1078"/>
        <v>3.0808448179271712</v>
      </c>
    </row>
    <row r="534" spans="1:25" x14ac:dyDescent="0.25">
      <c r="A534" s="11">
        <v>44428</v>
      </c>
      <c r="B534" s="12">
        <v>0.43105833333333327</v>
      </c>
      <c r="C534" s="12">
        <v>1.3828500000000001</v>
      </c>
      <c r="D534" s="12">
        <v>2.3906750000000003</v>
      </c>
      <c r="E534" s="12">
        <v>4.3203869565217392</v>
      </c>
      <c r="F534" s="12">
        <v>4.7731047619047624</v>
      </c>
      <c r="G534" s="12">
        <v>0.29032571428571424</v>
      </c>
      <c r="H534" s="12">
        <v>0.84812571428571404</v>
      </c>
      <c r="I534" s="12">
        <v>1.9750736842105265</v>
      </c>
      <c r="J534" s="12">
        <v>4.0188055555555557</v>
      </c>
      <c r="K534" s="12">
        <v>1.9975687499999999</v>
      </c>
      <c r="L534" s="12">
        <v>3.9020375</v>
      </c>
      <c r="M534" s="12">
        <v>2.3601272727272731</v>
      </c>
      <c r="N534" s="12">
        <v>4.7652909090909086</v>
      </c>
      <c r="O534" s="12">
        <v>7.8923588235294098</v>
      </c>
      <c r="P534" s="12"/>
      <c r="Q534" s="12">
        <f t="shared" ref="Q534:R534" si="1079">G534-B534</f>
        <v>-0.14073261904761902</v>
      </c>
      <c r="R534" s="12">
        <f t="shared" si="1079"/>
        <v>-0.5347242857142861</v>
      </c>
      <c r="S534" s="12">
        <f t="shared" si="1037"/>
        <v>-0.39310625000000043</v>
      </c>
      <c r="T534" s="12">
        <f t="shared" si="1038"/>
        <v>-0.41560131578947379</v>
      </c>
      <c r="U534" s="12">
        <f t="shared" si="1039"/>
        <v>-3.0547727272727254E-2</v>
      </c>
      <c r="V534" s="12">
        <f t="shared" si="1040"/>
        <v>-0.41834945652173916</v>
      </c>
      <c r="W534" s="12">
        <f t="shared" si="1041"/>
        <v>-0.30158140096618347</v>
      </c>
      <c r="X534" s="12">
        <f t="shared" ref="X534:Y534" si="1080">N534-E534</f>
        <v>0.44490395256916937</v>
      </c>
      <c r="Y534" s="12">
        <f t="shared" si="1080"/>
        <v>3.1192540616246474</v>
      </c>
    </row>
    <row r="535" spans="1:25" x14ac:dyDescent="0.25">
      <c r="A535" s="11">
        <v>44426</v>
      </c>
      <c r="B535" s="12">
        <v>0.41383333333333328</v>
      </c>
      <c r="C535" s="12">
        <v>1.3556375000000001</v>
      </c>
      <c r="D535" s="12">
        <v>2.3140416666666668</v>
      </c>
      <c r="E535" s="12">
        <v>4.3221869565217395</v>
      </c>
      <c r="F535" s="12">
        <v>4.7522619047619052</v>
      </c>
      <c r="G535" s="12">
        <v>0.2908971428571428</v>
      </c>
      <c r="H535" s="12">
        <v>0.84797714285714276</v>
      </c>
      <c r="I535" s="12">
        <v>1.9712842105263157</v>
      </c>
      <c r="J535" s="12">
        <v>4.0299444444444434</v>
      </c>
      <c r="K535" s="12">
        <v>1.9936437500000004</v>
      </c>
      <c r="L535" s="12">
        <v>3.9148062500000003</v>
      </c>
      <c r="M535" s="12">
        <v>2.3638545454545454</v>
      </c>
      <c r="N535" s="12">
        <v>4.8014909090909095</v>
      </c>
      <c r="O535" s="12">
        <v>7.9144352941176486</v>
      </c>
      <c r="P535" s="12"/>
      <c r="Q535" s="12">
        <f t="shared" ref="Q535:R535" si="1081">G535-B535</f>
        <v>-0.12293619047619048</v>
      </c>
      <c r="R535" s="12">
        <f t="shared" si="1081"/>
        <v>-0.50766035714285729</v>
      </c>
      <c r="S535" s="12">
        <f t="shared" si="1037"/>
        <v>-0.32039791666666639</v>
      </c>
      <c r="T535" s="12">
        <f t="shared" si="1038"/>
        <v>-0.34275745614035102</v>
      </c>
      <c r="U535" s="12">
        <f t="shared" si="1039"/>
        <v>4.9812878787878656E-2</v>
      </c>
      <c r="V535" s="12">
        <f t="shared" si="1040"/>
        <v>-0.40738070652173919</v>
      </c>
      <c r="W535" s="12">
        <f t="shared" si="1041"/>
        <v>-0.29224251207729601</v>
      </c>
      <c r="X535" s="12">
        <f t="shared" ref="X535:Y535" si="1082">N535-E535</f>
        <v>0.47930395256917002</v>
      </c>
      <c r="Y535" s="12">
        <f t="shared" si="1082"/>
        <v>3.1621733893557433</v>
      </c>
    </row>
    <row r="536" spans="1:25" x14ac:dyDescent="0.25">
      <c r="A536" s="11">
        <v>44425</v>
      </c>
      <c r="B536" s="12">
        <v>0.4580499999999999</v>
      </c>
      <c r="C536" s="12">
        <v>1.3483083333333334</v>
      </c>
      <c r="D536" s="12">
        <v>2.3989333333333334</v>
      </c>
      <c r="E536" s="12">
        <v>4.3553130434782616</v>
      </c>
      <c r="F536" s="12">
        <v>4.7751095238095234</v>
      </c>
      <c r="G536" s="12">
        <v>0.28893999999999992</v>
      </c>
      <c r="H536" s="12">
        <v>0.84602571428571416</v>
      </c>
      <c r="I536" s="12">
        <v>1.9799736842105264</v>
      </c>
      <c r="J536" s="12">
        <v>4.0338222222222235</v>
      </c>
      <c r="K536" s="12">
        <v>1.9971187499999998</v>
      </c>
      <c r="L536" s="12">
        <v>3.9318312500000006</v>
      </c>
      <c r="M536" s="12">
        <v>2.3525363636363634</v>
      </c>
      <c r="N536" s="12">
        <v>4.7864545454545455</v>
      </c>
      <c r="O536" s="12">
        <v>7.8871529411764714</v>
      </c>
      <c r="P536" s="12"/>
      <c r="Q536" s="12">
        <f t="shared" ref="Q536:R536" si="1083">G536-B536</f>
        <v>-0.16910999999999998</v>
      </c>
      <c r="R536" s="12">
        <f t="shared" si="1083"/>
        <v>-0.50228261904761928</v>
      </c>
      <c r="S536" s="12">
        <f t="shared" si="1037"/>
        <v>-0.40181458333333353</v>
      </c>
      <c r="T536" s="12">
        <f t="shared" si="1038"/>
        <v>-0.41895964912280692</v>
      </c>
      <c r="U536" s="12">
        <f t="shared" si="1039"/>
        <v>-4.6396969696969936E-2</v>
      </c>
      <c r="V536" s="12">
        <f t="shared" si="1040"/>
        <v>-0.42348179347826109</v>
      </c>
      <c r="W536" s="12">
        <f t="shared" si="1041"/>
        <v>-0.32149082125603812</v>
      </c>
      <c r="X536" s="12">
        <f t="shared" ref="X536:Y536" si="1084">N536-E536</f>
        <v>0.43114150197628387</v>
      </c>
      <c r="Y536" s="12">
        <f t="shared" si="1084"/>
        <v>3.112043417366948</v>
      </c>
    </row>
    <row r="537" spans="1:25" x14ac:dyDescent="0.25">
      <c r="A537" s="11">
        <v>44421</v>
      </c>
      <c r="B537" s="12">
        <v>0.4444375000000001</v>
      </c>
      <c r="C537" s="12">
        <v>1.2487083333333335</v>
      </c>
      <c r="D537" s="12">
        <v>2.3096833333333331</v>
      </c>
      <c r="E537" s="12">
        <v>4.3463956521739133</v>
      </c>
      <c r="F537" s="12">
        <v>4.7416095238095242</v>
      </c>
      <c r="G537" s="12">
        <v>0.2893714285714285</v>
      </c>
      <c r="H537" s="12">
        <v>0.84584571428571453</v>
      </c>
      <c r="I537" s="12">
        <v>1.9947526315789474</v>
      </c>
      <c r="J537" s="12">
        <v>4.0379722222222219</v>
      </c>
      <c r="K537" s="12">
        <v>1.9953062499999996</v>
      </c>
      <c r="L537" s="12">
        <v>3.9253562500000001</v>
      </c>
      <c r="M537" s="12">
        <v>2.368590909090909</v>
      </c>
      <c r="N537" s="12">
        <v>4.7704545454545464</v>
      </c>
      <c r="O537" s="12">
        <v>7.8314529411764715</v>
      </c>
      <c r="P537" s="12"/>
      <c r="Q537" s="12">
        <f t="shared" ref="Q537:R537" si="1085">G537-B537</f>
        <v>-0.15506607142857159</v>
      </c>
      <c r="R537" s="12">
        <f t="shared" si="1085"/>
        <v>-0.402862619047619</v>
      </c>
      <c r="S537" s="12">
        <f t="shared" si="1037"/>
        <v>-0.31437708333333347</v>
      </c>
      <c r="T537" s="12">
        <f t="shared" si="1038"/>
        <v>-0.31493070175438564</v>
      </c>
      <c r="U537" s="12">
        <f t="shared" si="1039"/>
        <v>5.8907575757575881E-2</v>
      </c>
      <c r="V537" s="12">
        <f t="shared" si="1040"/>
        <v>-0.42103940217391322</v>
      </c>
      <c r="W537" s="12">
        <f t="shared" si="1041"/>
        <v>-0.30842342995169147</v>
      </c>
      <c r="X537" s="12">
        <f t="shared" ref="X537:Y537" si="1086">N537-E537</f>
        <v>0.42405889328063306</v>
      </c>
      <c r="Y537" s="12">
        <f t="shared" si="1086"/>
        <v>3.0898434173669473</v>
      </c>
    </row>
    <row r="538" spans="1:25" x14ac:dyDescent="0.25">
      <c r="A538" s="11">
        <v>44420</v>
      </c>
      <c r="B538" s="12">
        <v>0.39140000000000003</v>
      </c>
      <c r="C538" s="12">
        <v>1.2185874999999997</v>
      </c>
      <c r="D538" s="12">
        <v>2.2782958333333334</v>
      </c>
      <c r="E538" s="12">
        <v>4.3299652173913046</v>
      </c>
      <c r="F538" s="12">
        <v>4.7595904761904775</v>
      </c>
      <c r="G538" s="12">
        <v>0.28885428571428573</v>
      </c>
      <c r="H538" s="12">
        <v>0.84454000000000007</v>
      </c>
      <c r="I538" s="12">
        <v>1.9859368421052634</v>
      </c>
      <c r="J538" s="12">
        <v>4.0374499999999989</v>
      </c>
      <c r="K538" s="12">
        <v>1.9881937499999998</v>
      </c>
      <c r="L538" s="12">
        <v>3.9189625000000001</v>
      </c>
      <c r="M538" s="12">
        <v>2.3493727272727272</v>
      </c>
      <c r="N538" s="12">
        <v>4.7846909090909095</v>
      </c>
      <c r="O538" s="12">
        <v>7.7873058823529409</v>
      </c>
      <c r="P538" s="12"/>
      <c r="Q538" s="12">
        <f t="shared" ref="Q538:R538" si="1087">G538-B538</f>
        <v>-0.1025457142857143</v>
      </c>
      <c r="R538" s="12">
        <f t="shared" si="1087"/>
        <v>-0.37404749999999964</v>
      </c>
      <c r="S538" s="12">
        <f t="shared" si="1037"/>
        <v>-0.29010208333333365</v>
      </c>
      <c r="T538" s="12">
        <f t="shared" si="1038"/>
        <v>-0.29235899122806996</v>
      </c>
      <c r="U538" s="12">
        <f t="shared" si="1039"/>
        <v>7.1076893939393759E-2</v>
      </c>
      <c r="V538" s="12">
        <f t="shared" si="1040"/>
        <v>-0.41100271739130445</v>
      </c>
      <c r="W538" s="12">
        <f t="shared" si="1041"/>
        <v>-0.2925152173913057</v>
      </c>
      <c r="X538" s="12">
        <f t="shared" ref="X538:Y538" si="1088">N538-E538</f>
        <v>0.45472569169960497</v>
      </c>
      <c r="Y538" s="12">
        <f t="shared" si="1088"/>
        <v>3.0277154061624634</v>
      </c>
    </row>
    <row r="539" spans="1:25" x14ac:dyDescent="0.25">
      <c r="A539" s="11">
        <v>44419</v>
      </c>
      <c r="B539" s="12">
        <v>0.39123333333333338</v>
      </c>
      <c r="C539" s="12">
        <v>1.2367374999999998</v>
      </c>
      <c r="D539" s="12">
        <v>2.2840124999999998</v>
      </c>
      <c r="E539" s="12">
        <v>4.3192869565217391</v>
      </c>
      <c r="F539" s="12">
        <v>4.7423190476190475</v>
      </c>
      <c r="G539" s="12">
        <v>0.28632857142857143</v>
      </c>
      <c r="H539" s="12">
        <v>0.84049142857142856</v>
      </c>
      <c r="I539" s="12">
        <v>1.9851000000000001</v>
      </c>
      <c r="J539" s="12">
        <v>4.037061111111111</v>
      </c>
      <c r="K539" s="12">
        <v>1.9835687499999999</v>
      </c>
      <c r="L539" s="12">
        <v>3.915975</v>
      </c>
      <c r="M539" s="12">
        <v>2.3581181818181816</v>
      </c>
      <c r="N539" s="12">
        <v>4.7803090909090908</v>
      </c>
      <c r="O539" s="12">
        <v>7.7715823529411754</v>
      </c>
      <c r="P539" s="12"/>
      <c r="Q539" s="12">
        <f t="shared" ref="Q539:R539" si="1089">G539-B539</f>
        <v>-0.10490476190476195</v>
      </c>
      <c r="R539" s="12">
        <f t="shared" si="1089"/>
        <v>-0.39624607142857127</v>
      </c>
      <c r="S539" s="12">
        <f t="shared" si="1037"/>
        <v>-0.3004437499999999</v>
      </c>
      <c r="T539" s="12">
        <f t="shared" si="1038"/>
        <v>-0.29891249999999969</v>
      </c>
      <c r="U539" s="12">
        <f t="shared" si="1039"/>
        <v>7.4105681818181779E-2</v>
      </c>
      <c r="V539" s="12">
        <f t="shared" si="1040"/>
        <v>-0.40331195652173912</v>
      </c>
      <c r="W539" s="12">
        <f t="shared" si="1041"/>
        <v>-0.28222584541062812</v>
      </c>
      <c r="X539" s="12">
        <f t="shared" ref="X539:Y539" si="1090">N539-E539</f>
        <v>0.46102213438735173</v>
      </c>
      <c r="Y539" s="12">
        <f t="shared" si="1090"/>
        <v>3.0292633053221278</v>
      </c>
    </row>
    <row r="540" spans="1:25" x14ac:dyDescent="0.25">
      <c r="A540" s="11">
        <v>44418</v>
      </c>
      <c r="B540" s="12">
        <v>0.43947499999999989</v>
      </c>
      <c r="C540" s="12">
        <v>1.3191333333333335</v>
      </c>
      <c r="D540" s="12">
        <v>2.4014250000000001</v>
      </c>
      <c r="E540" s="12">
        <v>4.3956608695652166</v>
      </c>
      <c r="F540" s="12">
        <v>4.7665428571428565</v>
      </c>
      <c r="G540" s="12">
        <v>0.2858371428571429</v>
      </c>
      <c r="H540" s="12">
        <v>0.83971428571428575</v>
      </c>
      <c r="I540" s="12">
        <v>1.986784210526316</v>
      </c>
      <c r="J540" s="12">
        <v>4.0361277777777778</v>
      </c>
      <c r="K540" s="12">
        <v>1.9801062500000002</v>
      </c>
      <c r="L540" s="12">
        <v>3.9138312499999999</v>
      </c>
      <c r="M540" s="12">
        <v>2.3712090909090913</v>
      </c>
      <c r="N540" s="12">
        <v>4.7892636363636365</v>
      </c>
      <c r="O540" s="12">
        <v>7.7735941176470575</v>
      </c>
      <c r="P540" s="12"/>
      <c r="Q540" s="12">
        <f t="shared" ref="Q540:R540" si="1091">G540-B540</f>
        <v>-0.15363785714285699</v>
      </c>
      <c r="R540" s="12">
        <f t="shared" si="1091"/>
        <v>-0.47941904761904774</v>
      </c>
      <c r="S540" s="12">
        <f t="shared" si="1037"/>
        <v>-0.42131874999999996</v>
      </c>
      <c r="T540" s="12">
        <f t="shared" si="1038"/>
        <v>-0.4146407894736841</v>
      </c>
      <c r="U540" s="12">
        <f t="shared" si="1039"/>
        <v>-3.0215909090908877E-2</v>
      </c>
      <c r="V540" s="12">
        <f t="shared" si="1040"/>
        <v>-0.48182961956521675</v>
      </c>
      <c r="W540" s="12">
        <f t="shared" si="1041"/>
        <v>-0.35953309178743886</v>
      </c>
      <c r="X540" s="12">
        <f t="shared" ref="X540:Y540" si="1092">N540-E540</f>
        <v>0.39360276679841988</v>
      </c>
      <c r="Y540" s="12">
        <f t="shared" si="1092"/>
        <v>3.007051260504201</v>
      </c>
    </row>
    <row r="541" spans="1:25" x14ac:dyDescent="0.25">
      <c r="A541" s="13">
        <v>44417</v>
      </c>
      <c r="B541" s="12">
        <v>0.41269166666666668</v>
      </c>
      <c r="C541" s="12">
        <v>1.2418541666666667</v>
      </c>
      <c r="D541" s="12">
        <v>2.3197708333333336</v>
      </c>
      <c r="E541" s="12">
        <v>4.2755652173913044</v>
      </c>
      <c r="F541" s="12">
        <v>4.7523428571428568</v>
      </c>
      <c r="G541" s="12">
        <v>0.28468000000000004</v>
      </c>
      <c r="H541" s="12">
        <v>0.83695142857142846</v>
      </c>
      <c r="I541" s="12">
        <v>1.9818578947368424</v>
      </c>
      <c r="J541" s="12">
        <v>4.0330055555555555</v>
      </c>
      <c r="K541" s="12">
        <v>1.9856937500000003</v>
      </c>
      <c r="L541" s="12">
        <v>3.9085687500000001</v>
      </c>
      <c r="M541" s="12">
        <v>2.347109090909091</v>
      </c>
      <c r="N541" s="12">
        <v>4.7682636363636366</v>
      </c>
      <c r="O541" s="12">
        <v>7.7613705882352919</v>
      </c>
      <c r="P541" s="12"/>
      <c r="Q541" s="12">
        <f t="shared" ref="Q541:R541" si="1093">G541-B541</f>
        <v>-0.12801166666666663</v>
      </c>
      <c r="R541" s="12">
        <f t="shared" si="1093"/>
        <v>-0.40490273809523825</v>
      </c>
      <c r="S541" s="12">
        <f t="shared" si="1037"/>
        <v>-0.3340770833333333</v>
      </c>
      <c r="T541" s="12">
        <f t="shared" si="1038"/>
        <v>-0.33791293859649119</v>
      </c>
      <c r="U541" s="12">
        <f t="shared" si="1039"/>
        <v>2.7338257575757474E-2</v>
      </c>
      <c r="V541" s="12">
        <f t="shared" si="1040"/>
        <v>-0.3669964673913042</v>
      </c>
      <c r="W541" s="12">
        <f t="shared" si="1041"/>
        <v>-0.24255966183574884</v>
      </c>
      <c r="X541" s="12">
        <f t="shared" ref="X541:Y541" si="1094">N541-E541</f>
        <v>0.49269841897233224</v>
      </c>
      <c r="Y541" s="12">
        <f t="shared" si="1094"/>
        <v>3.0090277310924352</v>
      </c>
    </row>
    <row r="542" spans="1:25" x14ac:dyDescent="0.25">
      <c r="A542" s="13">
        <v>44414</v>
      </c>
      <c r="B542" s="12">
        <v>0.35604166666666665</v>
      </c>
      <c r="C542" s="12">
        <v>1.261225</v>
      </c>
      <c r="D542" s="12">
        <v>2.3418458333333327</v>
      </c>
      <c r="E542" s="12">
        <v>4.2510652173913046</v>
      </c>
      <c r="F542" s="12">
        <v>4.8047619047619055</v>
      </c>
      <c r="G542" s="12">
        <v>0.28457428571428572</v>
      </c>
      <c r="H542" s="12">
        <v>0.83513428571428572</v>
      </c>
      <c r="I542" s="12">
        <v>2.0180736842105262</v>
      </c>
      <c r="J542" s="12">
        <v>4.0255222222222233</v>
      </c>
      <c r="K542" s="12">
        <v>1.9830499999999998</v>
      </c>
      <c r="L542" s="12">
        <v>3.89319375</v>
      </c>
      <c r="M542" s="12">
        <v>2.3351545454545453</v>
      </c>
      <c r="N542" s="12">
        <v>4.7544272727272725</v>
      </c>
      <c r="O542" s="12">
        <v>7.8014235294117649</v>
      </c>
      <c r="P542" s="12"/>
      <c r="Q542" s="12">
        <f t="shared" ref="Q542:R542" si="1095">G542-B542</f>
        <v>-7.1467380952380921E-2</v>
      </c>
      <c r="R542" s="12">
        <f t="shared" si="1095"/>
        <v>-0.42609071428571432</v>
      </c>
      <c r="S542" s="12">
        <f t="shared" si="1037"/>
        <v>-0.35879583333333298</v>
      </c>
      <c r="T542" s="12">
        <f t="shared" si="1038"/>
        <v>-0.3237721491228065</v>
      </c>
      <c r="U542" s="12">
        <f t="shared" si="1039"/>
        <v>-6.6912878787874774E-3</v>
      </c>
      <c r="V542" s="12">
        <f t="shared" si="1040"/>
        <v>-0.3578714673913046</v>
      </c>
      <c r="W542" s="12">
        <f t="shared" si="1041"/>
        <v>-0.22554299516908127</v>
      </c>
      <c r="X542" s="12">
        <f t="shared" ref="X542:Y542" si="1096">N542-E542</f>
        <v>0.5033620553359679</v>
      </c>
      <c r="Y542" s="12">
        <f t="shared" si="1096"/>
        <v>2.9966616246498594</v>
      </c>
    </row>
    <row r="543" spans="1:25" x14ac:dyDescent="0.25">
      <c r="A543" s="13">
        <v>44413</v>
      </c>
      <c r="B543" s="12">
        <v>0.38933750000000006</v>
      </c>
      <c r="C543" s="12">
        <v>1.3027333333333335</v>
      </c>
      <c r="D543" s="12">
        <v>2.3421999999999996</v>
      </c>
      <c r="E543" s="12">
        <v>4.3052695652173911</v>
      </c>
      <c r="F543" s="12">
        <v>4.8064142857142853</v>
      </c>
      <c r="G543" s="12">
        <v>0.28307428571428578</v>
      </c>
      <c r="H543" s="12">
        <v>0.8341371428571428</v>
      </c>
      <c r="I543" s="12">
        <v>2.0270526315789477</v>
      </c>
      <c r="J543" s="12">
        <v>4.0308000000000002</v>
      </c>
      <c r="K543" s="12">
        <v>1.9881875</v>
      </c>
      <c r="L543" s="12">
        <v>3.8989437499999999</v>
      </c>
      <c r="M543" s="12">
        <v>2.3570818181818183</v>
      </c>
      <c r="N543" s="12">
        <v>4.7524636363636361</v>
      </c>
      <c r="O543" s="12">
        <v>7.8856588235294129</v>
      </c>
      <c r="P543" s="12"/>
      <c r="Q543" s="12">
        <f t="shared" ref="Q543:R543" si="1097">G543-B543</f>
        <v>-0.10626321428571428</v>
      </c>
      <c r="R543" s="12">
        <f t="shared" si="1097"/>
        <v>-0.46859619047619072</v>
      </c>
      <c r="S543" s="12">
        <f t="shared" si="1037"/>
        <v>-0.35401249999999962</v>
      </c>
      <c r="T543" s="12">
        <f t="shared" si="1038"/>
        <v>-0.31514736842105195</v>
      </c>
      <c r="U543" s="12">
        <f t="shared" si="1039"/>
        <v>1.4881818181818662E-2</v>
      </c>
      <c r="V543" s="12">
        <f t="shared" si="1040"/>
        <v>-0.4063258152173912</v>
      </c>
      <c r="W543" s="12">
        <f t="shared" si="1041"/>
        <v>-0.27446956521739097</v>
      </c>
      <c r="X543" s="12">
        <f t="shared" ref="X543:Y543" si="1098">N543-E543</f>
        <v>0.44719407114624499</v>
      </c>
      <c r="Y543" s="12">
        <f t="shared" si="1098"/>
        <v>3.0792445378151276</v>
      </c>
    </row>
    <row r="544" spans="1:25" x14ac:dyDescent="0.25">
      <c r="A544" s="13">
        <v>44412</v>
      </c>
      <c r="B544" s="12">
        <v>0.36992083333333348</v>
      </c>
      <c r="C544" s="12">
        <v>1.2986833333333336</v>
      </c>
      <c r="D544" s="12">
        <v>2.3995291666666669</v>
      </c>
      <c r="E544" s="12">
        <v>4.3042826086956527</v>
      </c>
      <c r="F544" s="12">
        <v>4.8138047619047617</v>
      </c>
      <c r="G544" s="12">
        <v>0.2823142857142858</v>
      </c>
      <c r="H544" s="12">
        <v>0.83264571428571443</v>
      </c>
      <c r="I544" s="12">
        <v>2.0252052631578943</v>
      </c>
      <c r="J544" s="12">
        <v>4.0341555555555555</v>
      </c>
      <c r="K544" s="12">
        <v>1.9885937499999999</v>
      </c>
      <c r="L544" s="12">
        <v>3.9043687500000002</v>
      </c>
      <c r="M544" s="12">
        <v>2.3364909090909092</v>
      </c>
      <c r="N544" s="12">
        <v>4.7507181818181827</v>
      </c>
      <c r="O544" s="12">
        <v>7.8237823529411781</v>
      </c>
      <c r="P544" s="12"/>
      <c r="Q544" s="12">
        <f t="shared" ref="Q544:R544" si="1099">G544-B544</f>
        <v>-8.7606547619047681E-2</v>
      </c>
      <c r="R544" s="12">
        <f t="shared" si="1099"/>
        <v>-0.4660376190476192</v>
      </c>
      <c r="S544" s="12">
        <f t="shared" si="1037"/>
        <v>-0.410935416666667</v>
      </c>
      <c r="T544" s="12">
        <f t="shared" si="1038"/>
        <v>-0.37432390350877265</v>
      </c>
      <c r="U544" s="12">
        <f t="shared" si="1039"/>
        <v>-6.3038257575757761E-2</v>
      </c>
      <c r="V544" s="12">
        <f t="shared" si="1040"/>
        <v>-0.39991385869565255</v>
      </c>
      <c r="W544" s="12">
        <f t="shared" si="1041"/>
        <v>-0.27012705314009722</v>
      </c>
      <c r="X544" s="12">
        <f t="shared" ref="X544:Y544" si="1100">N544-E544</f>
        <v>0.44643557312253002</v>
      </c>
      <c r="Y544" s="12">
        <f t="shared" si="1100"/>
        <v>3.0099775910364164</v>
      </c>
    </row>
    <row r="545" spans="1:25" x14ac:dyDescent="0.25">
      <c r="A545" s="13">
        <v>44411</v>
      </c>
      <c r="B545" s="12">
        <v>0.35304583333333328</v>
      </c>
      <c r="C545" s="12">
        <v>1.2994041666666665</v>
      </c>
      <c r="D545" s="12">
        <v>2.3808291666666666</v>
      </c>
      <c r="E545" s="12">
        <v>4.2754347826086949</v>
      </c>
      <c r="F545" s="12">
        <v>4.8052952380952387</v>
      </c>
      <c r="G545" s="12">
        <v>0.28308571428571433</v>
      </c>
      <c r="H545" s="12">
        <v>0.8327</v>
      </c>
      <c r="I545" s="12">
        <v>2.0217368421052635</v>
      </c>
      <c r="J545" s="12">
        <v>4.0411000000000001</v>
      </c>
      <c r="K545" s="12">
        <v>1.9877624999999999</v>
      </c>
      <c r="L545" s="12">
        <v>3.9139437500000001</v>
      </c>
      <c r="M545" s="12">
        <v>2.3220363636363639</v>
      </c>
      <c r="N545" s="12">
        <v>4.7606999999999999</v>
      </c>
      <c r="O545" s="12">
        <v>7.8198647058823534</v>
      </c>
      <c r="P545" s="12"/>
      <c r="Q545" s="12">
        <f t="shared" ref="Q545:R545" si="1101">G545-B545</f>
        <v>-6.9960119047618952E-2</v>
      </c>
      <c r="R545" s="12">
        <f t="shared" si="1101"/>
        <v>-0.46670416666666648</v>
      </c>
      <c r="S545" s="12">
        <f t="shared" si="1037"/>
        <v>-0.39306666666666668</v>
      </c>
      <c r="T545" s="12">
        <f t="shared" si="1038"/>
        <v>-0.35909232456140305</v>
      </c>
      <c r="U545" s="12">
        <f t="shared" si="1039"/>
        <v>-5.8792803030302654E-2</v>
      </c>
      <c r="V545" s="12">
        <f t="shared" si="1040"/>
        <v>-0.36149103260869486</v>
      </c>
      <c r="W545" s="12">
        <f t="shared" si="1041"/>
        <v>-0.23433478260869478</v>
      </c>
      <c r="X545" s="12">
        <f t="shared" ref="X545:Y545" si="1102">N545-E545</f>
        <v>0.48526521739130501</v>
      </c>
      <c r="Y545" s="12">
        <f t="shared" si="1102"/>
        <v>3.0145694677871147</v>
      </c>
    </row>
    <row r="546" spans="1:25" x14ac:dyDescent="0.25">
      <c r="A546" s="13">
        <v>44410</v>
      </c>
      <c r="B546" s="12">
        <v>0.31177083333333327</v>
      </c>
      <c r="C546" s="12">
        <v>1.1894666666666669</v>
      </c>
      <c r="D546" s="12">
        <v>2.4091208333333336</v>
      </c>
      <c r="E546" s="12">
        <v>4.2397086956521743</v>
      </c>
      <c r="F546" s="12">
        <v>4.7839714285714283</v>
      </c>
      <c r="G546" s="12">
        <v>0.28361428571428576</v>
      </c>
      <c r="H546" s="12">
        <v>0.83281428571428573</v>
      </c>
      <c r="I546" s="12">
        <v>2.0153736842105263</v>
      </c>
      <c r="J546" s="12">
        <v>4.0413999999999994</v>
      </c>
      <c r="K546" s="12">
        <v>1.9822625</v>
      </c>
      <c r="L546" s="12">
        <v>3.9114374999999999</v>
      </c>
      <c r="M546" s="12">
        <v>2.3177272727272729</v>
      </c>
      <c r="N546" s="12">
        <v>4.7543545454545448</v>
      </c>
      <c r="O546" s="12">
        <v>7.8172411764705885</v>
      </c>
      <c r="P546" s="12"/>
      <c r="Q546" s="12">
        <f t="shared" ref="Q546:R546" si="1103">G546-B546</f>
        <v>-2.8156547619047512E-2</v>
      </c>
      <c r="R546" s="12">
        <f t="shared" si="1103"/>
        <v>-0.35665238095238117</v>
      </c>
      <c r="S546" s="12">
        <f t="shared" si="1037"/>
        <v>-0.42685833333333356</v>
      </c>
      <c r="T546" s="12">
        <f t="shared" si="1038"/>
        <v>-0.39374714912280728</v>
      </c>
      <c r="U546" s="12">
        <f t="shared" si="1039"/>
        <v>-9.1393560606060742E-2</v>
      </c>
      <c r="V546" s="12">
        <f t="shared" si="1040"/>
        <v>-0.32827119565217444</v>
      </c>
      <c r="W546" s="12">
        <f t="shared" si="1041"/>
        <v>-0.1983086956521749</v>
      </c>
      <c r="X546" s="12">
        <f t="shared" ref="X546:Y546" si="1104">N546-E546</f>
        <v>0.51464584980237049</v>
      </c>
      <c r="Y546" s="12">
        <f t="shared" si="1104"/>
        <v>3.0332697478991602</v>
      </c>
    </row>
    <row r="547" spans="1:25" x14ac:dyDescent="0.25">
      <c r="A547" s="11">
        <v>44407</v>
      </c>
      <c r="B547" s="12">
        <v>0.38025416666666673</v>
      </c>
      <c r="C547" s="12">
        <v>1.2327541666666666</v>
      </c>
      <c r="D547" s="12">
        <v>2.4103166666666667</v>
      </c>
      <c r="E547" s="12">
        <v>4.2059521739130439</v>
      </c>
      <c r="F547" s="12">
        <v>4.767090476190476</v>
      </c>
      <c r="G547" s="12">
        <v>0.27504285714285714</v>
      </c>
      <c r="H547" s="12">
        <v>0.82331714285714286</v>
      </c>
      <c r="I547" s="12">
        <v>1.9989052631578947</v>
      </c>
      <c r="J547" s="12">
        <v>4.0553888888888894</v>
      </c>
      <c r="K547" s="12">
        <v>1.9774500000000002</v>
      </c>
      <c r="L547" s="12">
        <v>3.9154187500000002</v>
      </c>
      <c r="M547" s="12">
        <v>2.2162818181818178</v>
      </c>
      <c r="N547" s="12">
        <v>4.7967909090909098</v>
      </c>
      <c r="O547" s="12">
        <v>7.9304529411764708</v>
      </c>
      <c r="P547" s="12"/>
      <c r="Q547" s="12">
        <f t="shared" ref="Q547:R547" si="1105">G547-B547</f>
        <v>-0.10521130952380958</v>
      </c>
      <c r="R547" s="12">
        <f t="shared" si="1105"/>
        <v>-0.40943702380952374</v>
      </c>
      <c r="S547" s="12">
        <f t="shared" si="1037"/>
        <v>-0.43286666666666651</v>
      </c>
      <c r="T547" s="12">
        <f t="shared" si="1038"/>
        <v>-0.41141140350877192</v>
      </c>
      <c r="U547" s="12">
        <f t="shared" si="1039"/>
        <v>-0.19403484848484887</v>
      </c>
      <c r="V547" s="12">
        <f t="shared" si="1040"/>
        <v>-0.29053342391304371</v>
      </c>
      <c r="W547" s="12">
        <f t="shared" si="1041"/>
        <v>-0.1505632850241545</v>
      </c>
      <c r="X547" s="12">
        <f t="shared" ref="X547:Y547" si="1106">N547-E547</f>
        <v>0.59083873517786589</v>
      </c>
      <c r="Y547" s="12">
        <f t="shared" si="1106"/>
        <v>3.1633624649859948</v>
      </c>
    </row>
    <row r="548" spans="1:25" x14ac:dyDescent="0.25">
      <c r="A548" s="11">
        <v>44406</v>
      </c>
      <c r="B548" s="12">
        <v>0.43424999999999997</v>
      </c>
      <c r="C548" s="12">
        <v>1.2305749999999998</v>
      </c>
      <c r="D548" s="12">
        <v>2.4313833333333337</v>
      </c>
      <c r="E548" s="12">
        <v>4.3195521739130438</v>
      </c>
      <c r="F548" s="12">
        <v>4.8151428571428569</v>
      </c>
      <c r="G548" s="12">
        <v>0.27544857142857143</v>
      </c>
      <c r="H548" s="12">
        <v>0.82193142857142865</v>
      </c>
      <c r="I548" s="12">
        <v>2.0012263157894736</v>
      </c>
      <c r="J548" s="12">
        <v>4.059738888888889</v>
      </c>
      <c r="K548" s="12">
        <v>1.9798062500000002</v>
      </c>
      <c r="L548" s="12">
        <v>3.91986875</v>
      </c>
      <c r="M548" s="12">
        <v>2.228636363636364</v>
      </c>
      <c r="N548" s="12">
        <v>4.8209000000000009</v>
      </c>
      <c r="O548" s="12">
        <v>7.9676705882352943</v>
      </c>
      <c r="P548" s="12"/>
      <c r="Q548" s="12">
        <f t="shared" ref="Q548:R548" si="1107">G548-B548</f>
        <v>-0.15880142857142854</v>
      </c>
      <c r="R548" s="12">
        <f t="shared" si="1107"/>
        <v>-0.40864357142857111</v>
      </c>
      <c r="S548" s="12">
        <f t="shared" si="1037"/>
        <v>-0.45157708333333346</v>
      </c>
      <c r="T548" s="12">
        <f t="shared" si="1038"/>
        <v>-0.43015701754386004</v>
      </c>
      <c r="U548" s="12">
        <f t="shared" si="1039"/>
        <v>-0.2027469696969697</v>
      </c>
      <c r="V548" s="12">
        <f t="shared" si="1040"/>
        <v>-0.39968342391304379</v>
      </c>
      <c r="W548" s="12">
        <f t="shared" si="1041"/>
        <v>-0.25981328502415479</v>
      </c>
      <c r="X548" s="12">
        <f t="shared" ref="X548:Y548" si="1108">N548-E548</f>
        <v>0.50134782608695705</v>
      </c>
      <c r="Y548" s="12">
        <f t="shared" si="1108"/>
        <v>3.1525277310924373</v>
      </c>
    </row>
    <row r="549" spans="1:25" x14ac:dyDescent="0.25">
      <c r="A549" s="11">
        <v>44405</v>
      </c>
      <c r="B549" s="12">
        <v>0.45918750000000003</v>
      </c>
      <c r="C549" s="12">
        <v>1.2072458333333334</v>
      </c>
      <c r="D549" s="12">
        <v>2.3348624999999998</v>
      </c>
      <c r="E549" s="12">
        <v>4.2677869565217392</v>
      </c>
      <c r="F549" s="12">
        <v>4.8659095238095231</v>
      </c>
      <c r="G549" s="12">
        <v>0.2772885714285715</v>
      </c>
      <c r="H549" s="12">
        <v>0.82251428571428564</v>
      </c>
      <c r="I549" s="12">
        <v>2.0053789473684209</v>
      </c>
      <c r="J549" s="12">
        <v>4.0577666666666667</v>
      </c>
      <c r="K549" s="12">
        <v>1.9821812500000002</v>
      </c>
      <c r="L549" s="12">
        <v>3.917875</v>
      </c>
      <c r="M549" s="12">
        <v>2.2327909090909093</v>
      </c>
      <c r="N549" s="12">
        <v>4.8252636363636361</v>
      </c>
      <c r="O549" s="12">
        <v>8.0397294117647071</v>
      </c>
      <c r="P549" s="12"/>
      <c r="Q549" s="12">
        <f t="shared" ref="Q549:R549" si="1109">G549-B549</f>
        <v>-0.18189892857142853</v>
      </c>
      <c r="R549" s="12">
        <f t="shared" si="1109"/>
        <v>-0.38473154761904771</v>
      </c>
      <c r="S549" s="12">
        <f t="shared" si="1037"/>
        <v>-0.35268124999999961</v>
      </c>
      <c r="T549" s="12">
        <f t="shared" si="1038"/>
        <v>-0.32948355263157891</v>
      </c>
      <c r="U549" s="12">
        <f t="shared" si="1039"/>
        <v>-0.10207159090909057</v>
      </c>
      <c r="V549" s="12">
        <f t="shared" si="1040"/>
        <v>-0.34991195652173923</v>
      </c>
      <c r="W549" s="12">
        <f t="shared" si="1041"/>
        <v>-0.21002028985507248</v>
      </c>
      <c r="X549" s="12">
        <f t="shared" ref="X549:Y549" si="1110">N549-E549</f>
        <v>0.55747667984189686</v>
      </c>
      <c r="Y549" s="12">
        <f t="shared" si="1110"/>
        <v>3.173819887955184</v>
      </c>
    </row>
    <row r="550" spans="1:25" x14ac:dyDescent="0.25">
      <c r="A550" s="11">
        <v>44404</v>
      </c>
      <c r="B550" s="12">
        <v>0.40494999999999998</v>
      </c>
      <c r="C550" s="12">
        <v>1.2602999999999998</v>
      </c>
      <c r="D550" s="12">
        <v>2.3757416666666669</v>
      </c>
      <c r="E550" s="12">
        <v>4.2052695652173915</v>
      </c>
      <c r="F550" s="12">
        <v>4.8739238095238102</v>
      </c>
      <c r="G550" s="12">
        <v>0.27761999999999987</v>
      </c>
      <c r="H550" s="12">
        <v>0.82131142857142869</v>
      </c>
      <c r="I550" s="12">
        <v>2.0050947368421057</v>
      </c>
      <c r="J550" s="12">
        <v>4.0442500000000008</v>
      </c>
      <c r="K550" s="12">
        <v>1.9835687499999999</v>
      </c>
      <c r="L550" s="12">
        <v>3.9130625000000001</v>
      </c>
      <c r="M550" s="12">
        <v>2.2336545454545456</v>
      </c>
      <c r="N550" s="12">
        <v>4.7914181818181811</v>
      </c>
      <c r="O550" s="12">
        <v>8.0445235294117641</v>
      </c>
      <c r="P550" s="12"/>
      <c r="Q550" s="12">
        <f t="shared" ref="Q550:R550" si="1111">G550-B550</f>
        <v>-0.12733000000000011</v>
      </c>
      <c r="R550" s="12">
        <f t="shared" si="1111"/>
        <v>-0.43898857142857106</v>
      </c>
      <c r="S550" s="12">
        <f t="shared" si="1037"/>
        <v>-0.39217291666666698</v>
      </c>
      <c r="T550" s="12">
        <f t="shared" si="1038"/>
        <v>-0.37064692982456116</v>
      </c>
      <c r="U550" s="12">
        <f t="shared" si="1039"/>
        <v>-0.1420871212121213</v>
      </c>
      <c r="V550" s="12">
        <f t="shared" si="1040"/>
        <v>-0.29220706521739137</v>
      </c>
      <c r="W550" s="12">
        <f t="shared" si="1041"/>
        <v>-0.16101956521739069</v>
      </c>
      <c r="X550" s="12">
        <f t="shared" ref="X550:Y550" si="1112">N550-E550</f>
        <v>0.58614861660078965</v>
      </c>
      <c r="Y550" s="12">
        <f t="shared" si="1112"/>
        <v>3.1705997198879539</v>
      </c>
    </row>
    <row r="551" spans="1:25" x14ac:dyDescent="0.25">
      <c r="A551" s="11">
        <v>44403</v>
      </c>
      <c r="B551" s="12">
        <v>0.37987499999999996</v>
      </c>
      <c r="C551" s="12">
        <v>1.1939916666666666</v>
      </c>
      <c r="D551" s="12">
        <v>2.3222125000000005</v>
      </c>
      <c r="E551" s="12">
        <v>4.1290782608695649</v>
      </c>
      <c r="F551" s="12">
        <v>4.8604857142857147</v>
      </c>
      <c r="G551" s="12">
        <v>0.27733142857142862</v>
      </c>
      <c r="H551" s="12">
        <v>0.82017428571428563</v>
      </c>
      <c r="I551" s="12">
        <v>1.9961842105263159</v>
      </c>
      <c r="J551" s="12">
        <v>4.0310555555555556</v>
      </c>
      <c r="K551" s="12">
        <v>1.97265625</v>
      </c>
      <c r="L551" s="12">
        <v>3.9104375000000013</v>
      </c>
      <c r="M551" s="12">
        <v>2.2116000000000002</v>
      </c>
      <c r="N551" s="12">
        <v>4.7410090909090901</v>
      </c>
      <c r="O551" s="12">
        <v>8.0441176470588243</v>
      </c>
      <c r="P551" s="12"/>
      <c r="Q551" s="12">
        <f t="shared" ref="Q551:R551" si="1113">G551-B551</f>
        <v>-0.10254357142857135</v>
      </c>
      <c r="R551" s="12">
        <f t="shared" si="1113"/>
        <v>-0.37381738095238093</v>
      </c>
      <c r="S551" s="12">
        <f t="shared" si="1037"/>
        <v>-0.34955625000000046</v>
      </c>
      <c r="T551" s="12">
        <f t="shared" si="1038"/>
        <v>-0.32602828947368456</v>
      </c>
      <c r="U551" s="12">
        <f t="shared" si="1039"/>
        <v>-0.11061250000000022</v>
      </c>
      <c r="V551" s="12">
        <f t="shared" si="1040"/>
        <v>-0.21864076086956352</v>
      </c>
      <c r="W551" s="12">
        <f t="shared" si="1041"/>
        <v>-9.8022705314009251E-2</v>
      </c>
      <c r="X551" s="12">
        <f t="shared" ref="X551:Y551" si="1114">N551-E551</f>
        <v>0.6119308300395252</v>
      </c>
      <c r="Y551" s="12">
        <f t="shared" si="1114"/>
        <v>3.1836319327731095</v>
      </c>
    </row>
    <row r="552" spans="1:25" x14ac:dyDescent="0.25">
      <c r="A552" s="11">
        <v>44400</v>
      </c>
      <c r="B552" s="12">
        <v>0.40167083333333337</v>
      </c>
      <c r="C552" s="12">
        <v>1.1641124999999999</v>
      </c>
      <c r="D552" s="12">
        <v>2.3214958333333331</v>
      </c>
      <c r="E552" s="12">
        <v>4.2521608695652171</v>
      </c>
      <c r="F552" s="12">
        <v>4.8730952380952388</v>
      </c>
      <c r="G552" s="12">
        <v>0.27804571428571428</v>
      </c>
      <c r="H552" s="12">
        <v>0.82047647058823547</v>
      </c>
      <c r="I552" s="12">
        <v>1.9920842105263159</v>
      </c>
      <c r="J552" s="12">
        <v>4.0338499999999993</v>
      </c>
      <c r="K552" s="12">
        <v>1.9682187500000001</v>
      </c>
      <c r="L552" s="12">
        <v>3.9044249999999998</v>
      </c>
      <c r="M552" s="12">
        <v>2.197763636363637</v>
      </c>
      <c r="N552" s="12">
        <v>4.7417000000000007</v>
      </c>
      <c r="O552" s="12">
        <v>7.9940647058823533</v>
      </c>
      <c r="P552" s="12"/>
      <c r="Q552" s="12">
        <f t="shared" ref="Q552:R552" si="1115">G552-B552</f>
        <v>-0.12362511904761908</v>
      </c>
      <c r="R552" s="12">
        <f t="shared" si="1115"/>
        <v>-0.34363602941176441</v>
      </c>
      <c r="S552" s="12">
        <f t="shared" si="1037"/>
        <v>-0.35327708333333296</v>
      </c>
      <c r="T552" s="12">
        <f t="shared" si="1038"/>
        <v>-0.32941162280701719</v>
      </c>
      <c r="U552" s="12">
        <f t="shared" si="1039"/>
        <v>-0.12373219696969606</v>
      </c>
      <c r="V552" s="12">
        <f t="shared" si="1040"/>
        <v>-0.34773586956521729</v>
      </c>
      <c r="W552" s="12">
        <f t="shared" si="1041"/>
        <v>-0.21831086956521784</v>
      </c>
      <c r="X552" s="12">
        <f t="shared" ref="X552:Y552" si="1116">N552-E552</f>
        <v>0.48953913043478359</v>
      </c>
      <c r="Y552" s="12">
        <f t="shared" si="1116"/>
        <v>3.1209694677871145</v>
      </c>
    </row>
    <row r="553" spans="1:25" x14ac:dyDescent="0.25">
      <c r="A553" s="11">
        <v>44399</v>
      </c>
      <c r="B553" s="12">
        <v>0.33920416666666658</v>
      </c>
      <c r="C553" s="12">
        <v>1.1328041666666668</v>
      </c>
      <c r="D553" s="12">
        <v>2.2834374999999993</v>
      </c>
      <c r="E553" s="12">
        <v>4.1747391304347818</v>
      </c>
      <c r="F553" s="12">
        <v>4.875057142857143</v>
      </c>
      <c r="G553" s="12">
        <v>0.27725142857142859</v>
      </c>
      <c r="H553" s="12">
        <v>0.81959705882352929</v>
      </c>
      <c r="I553" s="12">
        <v>1.9887421052631578</v>
      </c>
      <c r="J553" s="12">
        <v>4.0354777777777775</v>
      </c>
      <c r="K553" s="12">
        <v>1.9653312500000002</v>
      </c>
      <c r="L553" s="12">
        <v>3.9025437500000004</v>
      </c>
      <c r="M553" s="12">
        <v>2.1965545454545459</v>
      </c>
      <c r="N553" s="12">
        <v>4.7519181818181826</v>
      </c>
      <c r="O553" s="12">
        <v>7.9739117647058819</v>
      </c>
      <c r="P553" s="12"/>
      <c r="Q553" s="12">
        <f t="shared" ref="Q553:R553" si="1117">G553-B553</f>
        <v>-6.1952738095237991E-2</v>
      </c>
      <c r="R553" s="12">
        <f t="shared" si="1117"/>
        <v>-0.31320710784313754</v>
      </c>
      <c r="S553" s="12">
        <f t="shared" si="1037"/>
        <v>-0.31810624999999915</v>
      </c>
      <c r="T553" s="12">
        <f t="shared" si="1038"/>
        <v>-0.29469539473684159</v>
      </c>
      <c r="U553" s="12">
        <f t="shared" si="1039"/>
        <v>-8.6882954545453472E-2</v>
      </c>
      <c r="V553" s="12">
        <f t="shared" si="1040"/>
        <v>-0.27219538043478142</v>
      </c>
      <c r="W553" s="12">
        <f t="shared" si="1041"/>
        <v>-0.13926135265700434</v>
      </c>
      <c r="X553" s="12">
        <f t="shared" ref="X553:Y553" si="1118">N553-E553</f>
        <v>0.57717905138340075</v>
      </c>
      <c r="Y553" s="12">
        <f t="shared" si="1118"/>
        <v>3.0988546218487389</v>
      </c>
    </row>
    <row r="554" spans="1:25" x14ac:dyDescent="0.25">
      <c r="A554" s="11">
        <v>44397</v>
      </c>
      <c r="B554" s="12">
        <v>0.3585916666666667</v>
      </c>
      <c r="C554" s="12">
        <v>1.1309499999999999</v>
      </c>
      <c r="D554" s="12">
        <v>2.3271374999999996</v>
      </c>
      <c r="E554" s="12">
        <v>4.1839565217391304</v>
      </c>
      <c r="F554" s="12">
        <v>4.8445190476190474</v>
      </c>
      <c r="G554" s="12">
        <v>0.28041999999999995</v>
      </c>
      <c r="H554" s="12">
        <v>0.81877058823529414</v>
      </c>
      <c r="I554" s="12">
        <v>1.9802578947368423</v>
      </c>
      <c r="J554" s="12">
        <v>4.0231444444444442</v>
      </c>
      <c r="K554" s="12">
        <v>1.96178125</v>
      </c>
      <c r="L554" s="12">
        <v>3.8910937499999996</v>
      </c>
      <c r="M554" s="12">
        <v>2.1853818181818183</v>
      </c>
      <c r="N554" s="12">
        <v>4.7180545454545459</v>
      </c>
      <c r="O554" s="12">
        <v>7.9438588235294105</v>
      </c>
      <c r="P554" s="12"/>
      <c r="Q554" s="12">
        <f t="shared" ref="Q554:R554" si="1119">G554-B554</f>
        <v>-7.817166666666675E-2</v>
      </c>
      <c r="R554" s="12">
        <f t="shared" si="1119"/>
        <v>-0.31217941176470576</v>
      </c>
      <c r="S554" s="12">
        <f t="shared" si="1037"/>
        <v>-0.3653562499999996</v>
      </c>
      <c r="T554" s="12">
        <f t="shared" si="1038"/>
        <v>-0.34687960526315731</v>
      </c>
      <c r="U554" s="12">
        <f t="shared" si="1039"/>
        <v>-0.14175568181818132</v>
      </c>
      <c r="V554" s="12">
        <f t="shared" si="1040"/>
        <v>-0.29286277173913078</v>
      </c>
      <c r="W554" s="12">
        <f t="shared" si="1041"/>
        <v>-0.16081207729468616</v>
      </c>
      <c r="X554" s="12">
        <f t="shared" ref="X554:Y554" si="1120">N554-E554</f>
        <v>0.53409802371541559</v>
      </c>
      <c r="Y554" s="12">
        <f t="shared" si="1120"/>
        <v>3.0993397759103631</v>
      </c>
    </row>
    <row r="555" spans="1:25" x14ac:dyDescent="0.25">
      <c r="A555" s="11">
        <v>44396</v>
      </c>
      <c r="B555" s="12">
        <v>0.34980000000000006</v>
      </c>
      <c r="C555" s="12">
        <v>1.1950250000000004</v>
      </c>
      <c r="D555" s="12">
        <v>2.4411874999999994</v>
      </c>
      <c r="E555" s="12">
        <v>4.2340434782608707</v>
      </c>
      <c r="F555" s="12">
        <v>4.8402238095238088</v>
      </c>
      <c r="G555" s="12">
        <v>0.28046857142857151</v>
      </c>
      <c r="H555" s="12">
        <v>0.81934705882352932</v>
      </c>
      <c r="I555" s="12">
        <v>1.980952631578947</v>
      </c>
      <c r="J555" s="12">
        <v>4.0138833333333332</v>
      </c>
      <c r="K555" s="12">
        <v>1.9570187499999998</v>
      </c>
      <c r="L555" s="12">
        <v>3.87585625</v>
      </c>
      <c r="M555" s="12">
        <v>2.189118181818182</v>
      </c>
      <c r="N555" s="12">
        <v>4.702672727272728</v>
      </c>
      <c r="O555" s="12">
        <v>7.925317647058824</v>
      </c>
      <c r="P555" s="12"/>
      <c r="Q555" s="12">
        <f t="shared" ref="Q555:R555" si="1121">G555-B555</f>
        <v>-6.9331428571428544E-2</v>
      </c>
      <c r="R555" s="12">
        <f t="shared" si="1121"/>
        <v>-0.37567794117647113</v>
      </c>
      <c r="S555" s="12">
        <f t="shared" si="1037"/>
        <v>-0.48416874999999959</v>
      </c>
      <c r="T555" s="12">
        <f t="shared" si="1038"/>
        <v>-0.46023486842105243</v>
      </c>
      <c r="U555" s="12">
        <f t="shared" si="1039"/>
        <v>-0.25206931818181744</v>
      </c>
      <c r="V555" s="12">
        <f t="shared" si="1040"/>
        <v>-0.35818722826087068</v>
      </c>
      <c r="W555" s="12">
        <f t="shared" si="1041"/>
        <v>-0.22016014492753744</v>
      </c>
      <c r="X555" s="12">
        <f t="shared" ref="X555:Y555" si="1122">N555-E555</f>
        <v>0.46862924901185732</v>
      </c>
      <c r="Y555" s="12">
        <f t="shared" si="1122"/>
        <v>3.0850938375350152</v>
      </c>
    </row>
    <row r="556" spans="1:25" x14ac:dyDescent="0.25">
      <c r="A556" s="11">
        <v>44393</v>
      </c>
      <c r="B556" s="12">
        <v>0.35310000000000002</v>
      </c>
      <c r="C556" s="12">
        <v>1.1433</v>
      </c>
      <c r="D556" s="12">
        <v>2.2686833333333336</v>
      </c>
      <c r="E556" s="12">
        <v>4.0728695652173919</v>
      </c>
      <c r="F556" s="12">
        <v>4.8388095238095241</v>
      </c>
      <c r="G556" s="12">
        <v>0.27873142857142852</v>
      </c>
      <c r="H556" s="12">
        <v>0.81904705882352946</v>
      </c>
      <c r="I556" s="12">
        <v>1.9539473684210527</v>
      </c>
      <c r="J556" s="12">
        <v>4.0215111111111108</v>
      </c>
      <c r="K556" s="12">
        <v>1.94129375</v>
      </c>
      <c r="L556" s="12">
        <v>3.8833687499999998</v>
      </c>
      <c r="M556" s="12">
        <v>2.1216909090909088</v>
      </c>
      <c r="N556" s="12">
        <v>4.7180545454545459</v>
      </c>
      <c r="O556" s="12">
        <v>7.9144176470588246</v>
      </c>
      <c r="P556" s="12"/>
      <c r="Q556" s="12">
        <f t="shared" ref="Q556:R556" si="1123">G556-B556</f>
        <v>-7.4368571428571506E-2</v>
      </c>
      <c r="R556" s="12">
        <f t="shared" si="1123"/>
        <v>-0.32425294117647052</v>
      </c>
      <c r="S556" s="12">
        <f t="shared" si="1037"/>
        <v>-0.32738958333333357</v>
      </c>
      <c r="T556" s="12">
        <f t="shared" si="1038"/>
        <v>-0.31473596491228095</v>
      </c>
      <c r="U556" s="12">
        <f t="shared" si="1039"/>
        <v>-0.14699242424242476</v>
      </c>
      <c r="V556" s="12">
        <f t="shared" si="1040"/>
        <v>-0.18950081521739204</v>
      </c>
      <c r="W556" s="12">
        <f t="shared" si="1041"/>
        <v>-5.1358454106281037E-2</v>
      </c>
      <c r="X556" s="12">
        <f t="shared" ref="X556:Y556" si="1124">N556-E556</f>
        <v>0.64518498023715409</v>
      </c>
      <c r="Y556" s="12">
        <f t="shared" si="1124"/>
        <v>3.0756081232493004</v>
      </c>
    </row>
    <row r="557" spans="1:25" x14ac:dyDescent="0.25">
      <c r="A557" s="11">
        <v>44392</v>
      </c>
      <c r="B557" s="12">
        <v>0.38799166666666673</v>
      </c>
      <c r="C557" s="12">
        <v>1.1227083333333332</v>
      </c>
      <c r="D557" s="12">
        <v>2.2741250000000002</v>
      </c>
      <c r="E557" s="12">
        <v>4.1224913043478271</v>
      </c>
      <c r="F557" s="12">
        <v>4.834552380952382</v>
      </c>
      <c r="G557" s="12">
        <v>0.27569142857142864</v>
      </c>
      <c r="H557" s="12">
        <v>0.81904999999999983</v>
      </c>
      <c r="I557" s="12">
        <v>1.948552631578947</v>
      </c>
      <c r="J557" s="12">
        <v>4.0225388888888878</v>
      </c>
      <c r="K557" s="12">
        <v>1.9370812500000003</v>
      </c>
      <c r="L557" s="12">
        <v>3.8802374999999998</v>
      </c>
      <c r="M557" s="12">
        <v>2.0951000000000004</v>
      </c>
      <c r="N557" s="12">
        <v>4.7106181818181811</v>
      </c>
      <c r="O557" s="12">
        <v>7.9572117647058827</v>
      </c>
      <c r="P557" s="12"/>
      <c r="Q557" s="12">
        <f t="shared" ref="Q557:R557" si="1125">G557-B557</f>
        <v>-0.11230023809523809</v>
      </c>
      <c r="R557" s="12">
        <f t="shared" si="1125"/>
        <v>-0.30365833333333336</v>
      </c>
      <c r="S557" s="12">
        <f t="shared" si="1037"/>
        <v>-0.33704374999999986</v>
      </c>
      <c r="T557" s="12">
        <f t="shared" si="1038"/>
        <v>-0.32557236842105319</v>
      </c>
      <c r="U557" s="12">
        <f t="shared" si="1039"/>
        <v>-0.17902499999999977</v>
      </c>
      <c r="V557" s="12">
        <f t="shared" si="1040"/>
        <v>-0.24225380434782728</v>
      </c>
      <c r="W557" s="12">
        <f t="shared" si="1041"/>
        <v>-9.9952415458939292E-2</v>
      </c>
      <c r="X557" s="12">
        <f t="shared" ref="X557:Y557" si="1126">N557-E557</f>
        <v>0.58812687747035408</v>
      </c>
      <c r="Y557" s="12">
        <f t="shared" si="1126"/>
        <v>3.1226593837535006</v>
      </c>
    </row>
    <row r="558" spans="1:25" x14ac:dyDescent="0.25">
      <c r="A558" s="11">
        <v>44391</v>
      </c>
      <c r="B558" s="12">
        <v>0.43336249999999993</v>
      </c>
      <c r="C558" s="12">
        <v>1.185425</v>
      </c>
      <c r="D558" s="12">
        <v>2.3239083333333332</v>
      </c>
      <c r="E558" s="12">
        <v>4.1387652173913043</v>
      </c>
      <c r="F558" s="12">
        <v>4.8506904761904774</v>
      </c>
      <c r="G558" s="12">
        <v>0.27529999999999999</v>
      </c>
      <c r="H558" s="12">
        <v>0.81842941176470596</v>
      </c>
      <c r="I558" s="12">
        <v>1.9389052631578947</v>
      </c>
      <c r="J558" s="12">
        <v>4.0272333333333341</v>
      </c>
      <c r="K558" s="12">
        <v>1.931675</v>
      </c>
      <c r="L558" s="12">
        <v>3.8785999999999996</v>
      </c>
      <c r="M558" s="12">
        <v>2.0679636363636367</v>
      </c>
      <c r="N558" s="12">
        <v>4.7424909090909093</v>
      </c>
      <c r="O558" s="12">
        <v>7.9923705882352936</v>
      </c>
      <c r="P558" s="12"/>
      <c r="Q558" s="12">
        <f t="shared" ref="Q558:R558" si="1127">G558-B558</f>
        <v>-0.15806249999999994</v>
      </c>
      <c r="R558" s="12">
        <f t="shared" si="1127"/>
        <v>-0.36699558823529399</v>
      </c>
      <c r="S558" s="12">
        <f t="shared" si="1037"/>
        <v>-0.39223333333333321</v>
      </c>
      <c r="T558" s="12">
        <f t="shared" si="1038"/>
        <v>-0.38500307017543856</v>
      </c>
      <c r="U558" s="12">
        <f t="shared" si="1039"/>
        <v>-0.25594469696969657</v>
      </c>
      <c r="V558" s="12">
        <f t="shared" si="1040"/>
        <v>-0.26016521739130472</v>
      </c>
      <c r="W558" s="12">
        <f t="shared" si="1041"/>
        <v>-0.11153188405797021</v>
      </c>
      <c r="X558" s="12">
        <f t="shared" ref="X558:Y558" si="1128">N558-E558</f>
        <v>0.60372569169960499</v>
      </c>
      <c r="Y558" s="12">
        <f t="shared" si="1128"/>
        <v>3.1416801120448161</v>
      </c>
    </row>
    <row r="559" spans="1:25" x14ac:dyDescent="0.25">
      <c r="A559" s="11">
        <v>44390</v>
      </c>
      <c r="B559" s="12">
        <v>0.40852500000000003</v>
      </c>
      <c r="C559" s="12">
        <v>1.1598000000000002</v>
      </c>
      <c r="D559" s="12">
        <v>2.3197500000000004</v>
      </c>
      <c r="E559" s="12">
        <v>4.1440999999999999</v>
      </c>
      <c r="F559" s="12">
        <v>4.8384619047619042</v>
      </c>
      <c r="G559" s="12">
        <v>0.27369142857142864</v>
      </c>
      <c r="H559" s="12">
        <v>0.81679705882352915</v>
      </c>
      <c r="I559" s="12">
        <v>1.9102684210526315</v>
      </c>
      <c r="J559" s="12">
        <v>4.0204333333333331</v>
      </c>
      <c r="K559" s="12">
        <v>1.9072875</v>
      </c>
      <c r="L559" s="12">
        <v>3.8580999999999999</v>
      </c>
      <c r="M559" s="12">
        <v>2.0113454545454541</v>
      </c>
      <c r="N559" s="12">
        <v>4.7300727272727272</v>
      </c>
      <c r="O559" s="12">
        <v>7.9930882352941168</v>
      </c>
      <c r="P559" s="12"/>
      <c r="Q559" s="12">
        <f t="shared" ref="Q559:R559" si="1129">G559-B559</f>
        <v>-0.13483357142857139</v>
      </c>
      <c r="R559" s="12">
        <f t="shared" si="1129"/>
        <v>-0.34300294117647101</v>
      </c>
      <c r="S559" s="12">
        <f t="shared" si="1037"/>
        <v>-0.4124625000000004</v>
      </c>
      <c r="T559" s="12">
        <f t="shared" si="1038"/>
        <v>-0.40948157894736892</v>
      </c>
      <c r="U559" s="12">
        <f t="shared" si="1039"/>
        <v>-0.30840454545454632</v>
      </c>
      <c r="V559" s="12">
        <f t="shared" si="1040"/>
        <v>-0.28600000000000003</v>
      </c>
      <c r="W559" s="12">
        <f t="shared" si="1041"/>
        <v>-0.12366666666666681</v>
      </c>
      <c r="X559" s="12">
        <f t="shared" ref="X559:Y559" si="1130">N559-E559</f>
        <v>0.58597272727272731</v>
      </c>
      <c r="Y559" s="12">
        <f t="shared" si="1130"/>
        <v>3.1546263305322126</v>
      </c>
    </row>
    <row r="560" spans="1:25" x14ac:dyDescent="0.25">
      <c r="A560" s="11">
        <v>44389</v>
      </c>
      <c r="B560" s="12">
        <v>0.43111666666666665</v>
      </c>
      <c r="C560" s="12">
        <v>1.1431499999999997</v>
      </c>
      <c r="D560" s="12">
        <v>2.3384583333333331</v>
      </c>
      <c r="E560" s="12">
        <v>4.1471739130434777</v>
      </c>
      <c r="F560" s="12">
        <v>4.8494238095238105</v>
      </c>
      <c r="G560" s="12">
        <v>0.27283428571428581</v>
      </c>
      <c r="H560" s="12">
        <v>0.81580294117647045</v>
      </c>
      <c r="I560" s="12">
        <v>1.8919578947368418</v>
      </c>
      <c r="J560" s="12">
        <v>4.0113666666666665</v>
      </c>
      <c r="K560" s="12">
        <v>1.90100625</v>
      </c>
      <c r="L560" s="12">
        <v>3.8654312499999999</v>
      </c>
      <c r="M560" s="12">
        <v>1.9576727272727275</v>
      </c>
      <c r="N560" s="12">
        <v>4.697936363636364</v>
      </c>
      <c r="O560" s="12">
        <v>7.9582999999999986</v>
      </c>
      <c r="P560" s="12"/>
      <c r="Q560" s="12">
        <f t="shared" ref="Q560:R560" si="1131">G560-B560</f>
        <v>-0.15828238095238084</v>
      </c>
      <c r="R560" s="12">
        <f t="shared" si="1131"/>
        <v>-0.32734705882352921</v>
      </c>
      <c r="S560" s="12">
        <f t="shared" si="1037"/>
        <v>-0.43745208333333307</v>
      </c>
      <c r="T560" s="12">
        <f t="shared" si="1038"/>
        <v>-0.44650043859649124</v>
      </c>
      <c r="U560" s="12">
        <f t="shared" si="1039"/>
        <v>-0.38078560606060563</v>
      </c>
      <c r="V560" s="12">
        <f t="shared" si="1040"/>
        <v>-0.28174266304347784</v>
      </c>
      <c r="W560" s="12">
        <f t="shared" si="1041"/>
        <v>-0.13580724637681119</v>
      </c>
      <c r="X560" s="12">
        <f t="shared" ref="X560:Y560" si="1132">N560-E560</f>
        <v>0.55076245059288631</v>
      </c>
      <c r="Y560" s="12">
        <f t="shared" si="1132"/>
        <v>3.1088761904761881</v>
      </c>
    </row>
    <row r="561" spans="1:25" x14ac:dyDescent="0.25">
      <c r="A561" s="13">
        <v>44386</v>
      </c>
      <c r="B561" s="12">
        <v>0.37038333333333329</v>
      </c>
      <c r="C561" s="12">
        <v>1.2522791666666671</v>
      </c>
      <c r="D561" s="12">
        <v>2.1385000000000001</v>
      </c>
      <c r="E561" s="12">
        <v>4.1528347826086955</v>
      </c>
      <c r="F561" s="12">
        <v>4.8380523809523801</v>
      </c>
      <c r="G561" s="12">
        <v>0.27101714285714296</v>
      </c>
      <c r="H561" s="12">
        <v>0.81341764705882358</v>
      </c>
      <c r="I561" s="12">
        <v>1.8452842105263159</v>
      </c>
      <c r="J561" s="12">
        <v>4.0273055555555555</v>
      </c>
      <c r="K561" s="12">
        <v>1.8610500000000001</v>
      </c>
      <c r="L561" s="12">
        <v>3.8803374999999996</v>
      </c>
      <c r="M561" s="12">
        <v>1.8621545454545454</v>
      </c>
      <c r="N561" s="12">
        <v>4.7600999999999996</v>
      </c>
      <c r="O561" s="12">
        <v>8.0691764705882338</v>
      </c>
      <c r="P561" s="12"/>
      <c r="Q561" s="12">
        <f t="shared" ref="Q561:R561" si="1133">G561-B561</f>
        <v>-9.936619047619033E-2</v>
      </c>
      <c r="R561" s="12">
        <f t="shared" si="1133"/>
        <v>-0.43886151960784348</v>
      </c>
      <c r="S561" s="12">
        <f t="shared" si="1037"/>
        <v>-0.27744999999999997</v>
      </c>
      <c r="T561" s="12">
        <f t="shared" si="1038"/>
        <v>-0.29321578947368421</v>
      </c>
      <c r="U561" s="12">
        <f t="shared" si="1039"/>
        <v>-0.27634545454545467</v>
      </c>
      <c r="V561" s="12">
        <f t="shared" si="1040"/>
        <v>-0.27249728260869599</v>
      </c>
      <c r="W561" s="12">
        <f t="shared" si="1041"/>
        <v>-0.12552922705314007</v>
      </c>
      <c r="X561" s="12">
        <f t="shared" ref="X561:Y561" si="1134">N561-E561</f>
        <v>0.60726521739130401</v>
      </c>
      <c r="Y561" s="12">
        <f t="shared" si="1134"/>
        <v>3.2311240896358537</v>
      </c>
    </row>
    <row r="562" spans="1:25" x14ac:dyDescent="0.25">
      <c r="A562" s="13">
        <v>44385</v>
      </c>
      <c r="B562" s="12">
        <v>0.49487083333333332</v>
      </c>
      <c r="C562" s="12">
        <v>1.3026083333333331</v>
      </c>
      <c r="D562" s="12">
        <v>2.2135583333333337</v>
      </c>
      <c r="E562" s="12">
        <v>4.1561130434782614</v>
      </c>
      <c r="F562" s="12">
        <v>4.8994142857142844</v>
      </c>
      <c r="G562" s="12">
        <v>0.27234285714285716</v>
      </c>
      <c r="H562" s="12">
        <v>0.81245000000000023</v>
      </c>
      <c r="I562" s="12">
        <v>1.844726315789474</v>
      </c>
      <c r="J562" s="12">
        <v>4.0365444444444449</v>
      </c>
      <c r="K562" s="12">
        <v>1.8608437499999999</v>
      </c>
      <c r="L562" s="12">
        <v>3.8912874999999998</v>
      </c>
      <c r="M562" s="12">
        <v>1.8582999999999998</v>
      </c>
      <c r="N562" s="12">
        <v>4.775790909090909</v>
      </c>
      <c r="O562" s="12">
        <v>8.0684588235294115</v>
      </c>
      <c r="P562" s="12"/>
      <c r="Q562" s="12">
        <f t="shared" ref="Q562:R562" si="1135">G562-B562</f>
        <v>-0.22252797619047615</v>
      </c>
      <c r="R562" s="12">
        <f t="shared" si="1135"/>
        <v>-0.49015833333333292</v>
      </c>
      <c r="S562" s="12">
        <f t="shared" si="1037"/>
        <v>-0.35271458333333383</v>
      </c>
      <c r="T562" s="12">
        <f t="shared" si="1038"/>
        <v>-0.36883201754385975</v>
      </c>
      <c r="U562" s="12">
        <f t="shared" si="1039"/>
        <v>-0.3552583333333339</v>
      </c>
      <c r="V562" s="12">
        <f t="shared" si="1040"/>
        <v>-0.26482554347826159</v>
      </c>
      <c r="W562" s="12">
        <f t="shared" si="1041"/>
        <v>-0.11956859903381645</v>
      </c>
      <c r="X562" s="12">
        <f t="shared" ref="X562:Y562" si="1136">N562-E562</f>
        <v>0.61967786561264759</v>
      </c>
      <c r="Y562" s="12">
        <f t="shared" si="1136"/>
        <v>3.1690445378151271</v>
      </c>
    </row>
    <row r="563" spans="1:25" x14ac:dyDescent="0.25">
      <c r="A563" s="13">
        <v>44384</v>
      </c>
      <c r="B563" s="12">
        <v>0.43161250000000001</v>
      </c>
      <c r="C563" s="12">
        <v>1.2789625</v>
      </c>
      <c r="D563" s="12">
        <v>2.2563333333333335</v>
      </c>
      <c r="E563" s="12">
        <v>4.0415217391304337</v>
      </c>
      <c r="F563" s="12">
        <v>4.8646809523809535</v>
      </c>
      <c r="G563" s="12">
        <v>0.2723942857142857</v>
      </c>
      <c r="H563" s="12">
        <v>0.81046176470588249</v>
      </c>
      <c r="I563" s="12">
        <v>1.8387947368421056</v>
      </c>
      <c r="J563" s="12">
        <v>4.0471055555555546</v>
      </c>
      <c r="K563" s="12">
        <v>1.8533312499999999</v>
      </c>
      <c r="L563" s="12">
        <v>3.9133749999999994</v>
      </c>
      <c r="M563" s="12">
        <v>1.8508999999999995</v>
      </c>
      <c r="N563" s="12">
        <v>4.8101272727272724</v>
      </c>
      <c r="O563" s="12">
        <v>8.1034941176470596</v>
      </c>
      <c r="P563" s="12"/>
      <c r="Q563" s="12">
        <f t="shared" ref="Q563:R563" si="1137">G563-B563</f>
        <v>-0.15921821428571431</v>
      </c>
      <c r="R563" s="12">
        <f t="shared" si="1137"/>
        <v>-0.46850073529411751</v>
      </c>
      <c r="S563" s="12">
        <f t="shared" si="1037"/>
        <v>-0.40300208333333365</v>
      </c>
      <c r="T563" s="12">
        <f t="shared" si="1038"/>
        <v>-0.41753859649122793</v>
      </c>
      <c r="U563" s="12">
        <f t="shared" si="1039"/>
        <v>-0.40543333333333398</v>
      </c>
      <c r="V563" s="12">
        <f t="shared" si="1040"/>
        <v>-0.12814673913043428</v>
      </c>
      <c r="W563" s="12">
        <f t="shared" si="1041"/>
        <v>5.5838164251209577E-3</v>
      </c>
      <c r="X563" s="12">
        <f t="shared" ref="X563:Y563" si="1138">N563-E563</f>
        <v>0.7686055335968387</v>
      </c>
      <c r="Y563" s="12">
        <f t="shared" si="1138"/>
        <v>3.2388131652661061</v>
      </c>
    </row>
    <row r="564" spans="1:25" x14ac:dyDescent="0.25">
      <c r="A564" s="13">
        <v>44383</v>
      </c>
      <c r="B564" s="12">
        <v>0.44667916666666657</v>
      </c>
      <c r="C564" s="12">
        <v>1.2985499999999999</v>
      </c>
      <c r="D564" s="12">
        <v>2.2908666666666666</v>
      </c>
      <c r="E564" s="12">
        <v>4.1199043478260862</v>
      </c>
      <c r="F564" s="12">
        <v>4.8841380952380957</v>
      </c>
      <c r="G564" s="12">
        <v>0.2707</v>
      </c>
      <c r="H564" s="12">
        <v>0.80732352941176488</v>
      </c>
      <c r="I564" s="12">
        <v>1.8290368421052632</v>
      </c>
      <c r="J564" s="12">
        <v>4.0523166666666661</v>
      </c>
      <c r="K564" s="12">
        <v>1.8379875000000001</v>
      </c>
      <c r="L564" s="12">
        <v>3.9180624999999991</v>
      </c>
      <c r="M564" s="12">
        <v>1.8371272727272725</v>
      </c>
      <c r="N564" s="12">
        <v>4.8465636363636371</v>
      </c>
      <c r="O564" s="12">
        <v>8.0840882352941179</v>
      </c>
      <c r="P564" s="12"/>
      <c r="Q564" s="12">
        <f t="shared" ref="Q564:R564" si="1139">G564-B564</f>
        <v>-0.17597916666666658</v>
      </c>
      <c r="R564" s="12">
        <f t="shared" si="1139"/>
        <v>-0.49122647058823499</v>
      </c>
      <c r="S564" s="12">
        <f t="shared" si="1037"/>
        <v>-0.4528791666666665</v>
      </c>
      <c r="T564" s="12">
        <f t="shared" si="1038"/>
        <v>-0.46182982456140342</v>
      </c>
      <c r="U564" s="12">
        <f t="shared" si="1039"/>
        <v>-0.45373939393939411</v>
      </c>
      <c r="V564" s="12">
        <f t="shared" si="1040"/>
        <v>-0.20184184782608705</v>
      </c>
      <c r="W564" s="12">
        <f t="shared" si="1041"/>
        <v>-6.7587681159420043E-2</v>
      </c>
      <c r="X564" s="12">
        <f t="shared" ref="X564:Y564" si="1140">N564-E564</f>
        <v>0.72665928853755091</v>
      </c>
      <c r="Y564" s="12">
        <f t="shared" si="1140"/>
        <v>3.1999501400560222</v>
      </c>
    </row>
    <row r="565" spans="1:25" x14ac:dyDescent="0.25">
      <c r="A565" s="13">
        <v>44382</v>
      </c>
      <c r="B565" s="12">
        <v>0.41690000000000005</v>
      </c>
      <c r="C565" s="12">
        <v>1.2102708333333332</v>
      </c>
      <c r="D565" s="12">
        <v>2.1832125000000002</v>
      </c>
      <c r="E565" s="12">
        <v>3.9610652173913037</v>
      </c>
      <c r="F565" s="12">
        <v>4.8665904761904759</v>
      </c>
      <c r="G565" s="12">
        <v>0.27265714285714293</v>
      </c>
      <c r="H565" s="12">
        <v>0.81127058823529419</v>
      </c>
      <c r="I565" s="12">
        <v>1.8267105263157901</v>
      </c>
      <c r="J565" s="12">
        <v>4.0641277777777782</v>
      </c>
      <c r="K565" s="12">
        <v>1.8435687500000004</v>
      </c>
      <c r="L565" s="12">
        <v>3.9444062499999997</v>
      </c>
      <c r="M565" s="12">
        <v>1.8496090909090908</v>
      </c>
      <c r="N565" s="12">
        <v>4.9071181818181815</v>
      </c>
      <c r="O565" s="12">
        <v>8.1359176470588235</v>
      </c>
      <c r="P565" s="12"/>
      <c r="Q565" s="12">
        <f t="shared" ref="Q565:R565" si="1141">G565-B565</f>
        <v>-0.14424285714285712</v>
      </c>
      <c r="R565" s="12">
        <f t="shared" si="1141"/>
        <v>-0.399000245098039</v>
      </c>
      <c r="S565" s="12">
        <f t="shared" si="1037"/>
        <v>-0.3396437499999998</v>
      </c>
      <c r="T565" s="12">
        <f t="shared" si="1038"/>
        <v>-0.35650197368421011</v>
      </c>
      <c r="U565" s="12">
        <f t="shared" si="1039"/>
        <v>-0.33360340909090946</v>
      </c>
      <c r="V565" s="12">
        <f t="shared" si="1040"/>
        <v>-1.6658967391304014E-2</v>
      </c>
      <c r="W565" s="12">
        <f t="shared" si="1041"/>
        <v>0.10306256038647454</v>
      </c>
      <c r="X565" s="12">
        <f t="shared" ref="X565:Y565" si="1142">N565-E565</f>
        <v>0.94605296442687781</v>
      </c>
      <c r="Y565" s="12">
        <f t="shared" si="1142"/>
        <v>3.2693271708683476</v>
      </c>
    </row>
    <row r="566" spans="1:25" x14ac:dyDescent="0.25">
      <c r="A566" s="13">
        <v>44379</v>
      </c>
      <c r="B566" s="12">
        <v>0.53296250000000023</v>
      </c>
      <c r="C566" s="12">
        <v>1.3741375</v>
      </c>
      <c r="D566" s="12">
        <v>2.2770416666666664</v>
      </c>
      <c r="E566" s="12">
        <v>4.1496695652173905</v>
      </c>
      <c r="F566" s="12">
        <v>4.9804095238095245</v>
      </c>
      <c r="G566" s="12">
        <v>0.27456857142857144</v>
      </c>
      <c r="H566" s="12">
        <v>0.81442647058823525</v>
      </c>
      <c r="I566" s="12">
        <v>1.8390894736842107</v>
      </c>
      <c r="J566" s="12">
        <v>4.0889777777777772</v>
      </c>
      <c r="K566" s="12">
        <v>1.8538187499999998</v>
      </c>
      <c r="L566" s="12">
        <v>3.9861312499999997</v>
      </c>
      <c r="M566" s="12">
        <v>1.8761363636363639</v>
      </c>
      <c r="N566" s="12">
        <v>4.9526363636363637</v>
      </c>
      <c r="O566" s="12">
        <v>8.3153882352941171</v>
      </c>
      <c r="P566" s="12"/>
      <c r="Q566" s="12">
        <f t="shared" ref="Q566:R566" si="1143">G566-B566</f>
        <v>-0.25839392857142879</v>
      </c>
      <c r="R566" s="12">
        <f t="shared" si="1143"/>
        <v>-0.55971102941176476</v>
      </c>
      <c r="S566" s="12">
        <f t="shared" si="1037"/>
        <v>-0.42322291666666656</v>
      </c>
      <c r="T566" s="12">
        <f t="shared" si="1038"/>
        <v>-0.43795219298245569</v>
      </c>
      <c r="U566" s="12">
        <f t="shared" si="1039"/>
        <v>-0.40090530303030247</v>
      </c>
      <c r="V566" s="12">
        <f t="shared" si="1040"/>
        <v>-0.16353831521739082</v>
      </c>
      <c r="W566" s="12">
        <f t="shared" si="1041"/>
        <v>-6.0691787439613343E-2</v>
      </c>
      <c r="X566" s="12">
        <f t="shared" ref="X566:Y566" si="1144">N566-E566</f>
        <v>0.80296679841897323</v>
      </c>
      <c r="Y566" s="12">
        <f t="shared" si="1144"/>
        <v>3.3349787114845926</v>
      </c>
    </row>
    <row r="567" spans="1:25" x14ac:dyDescent="0.25">
      <c r="A567" s="13">
        <v>44378</v>
      </c>
      <c r="B567" s="12">
        <v>0.47116666666666668</v>
      </c>
      <c r="C567" s="12">
        <v>1.3265916666666666</v>
      </c>
      <c r="D567" s="12">
        <v>2.2264083333333331</v>
      </c>
      <c r="E567" s="12">
        <v>4.0543260869565225</v>
      </c>
      <c r="F567" s="12">
        <v>4.9651380952380961</v>
      </c>
      <c r="G567" s="12">
        <v>0.27682285714285715</v>
      </c>
      <c r="H567" s="12">
        <v>0.81666470588235329</v>
      </c>
      <c r="I567" s="12">
        <v>1.8381157894736841</v>
      </c>
      <c r="J567" s="12">
        <v>4.1036888888888887</v>
      </c>
      <c r="K567" s="12">
        <v>1.8483937499999998</v>
      </c>
      <c r="L567" s="12">
        <v>3.9948625</v>
      </c>
      <c r="M567" s="12">
        <v>1.8760454545454548</v>
      </c>
      <c r="N567" s="12">
        <v>4.9968545454545463</v>
      </c>
      <c r="O567" s="12">
        <v>8.3418705882352953</v>
      </c>
      <c r="P567" s="12"/>
      <c r="Q567" s="12">
        <f t="shared" ref="Q567:R567" si="1145">G567-B567</f>
        <v>-0.19434380952380953</v>
      </c>
      <c r="R567" s="12">
        <f t="shared" si="1145"/>
        <v>-0.50992696078431332</v>
      </c>
      <c r="S567" s="12">
        <f t="shared" si="1037"/>
        <v>-0.37801458333333327</v>
      </c>
      <c r="T567" s="12">
        <f t="shared" si="1038"/>
        <v>-0.38829254385964895</v>
      </c>
      <c r="U567" s="12">
        <f t="shared" si="1039"/>
        <v>-0.35036287878787831</v>
      </c>
      <c r="V567" s="12">
        <f t="shared" si="1040"/>
        <v>-5.9463586956522541E-2</v>
      </c>
      <c r="W567" s="12">
        <f t="shared" si="1041"/>
        <v>4.9362801932366196E-2</v>
      </c>
      <c r="X567" s="12">
        <f t="shared" ref="X567:Y567" si="1146">N567-E567</f>
        <v>0.9425284584980238</v>
      </c>
      <c r="Y567" s="12">
        <f t="shared" si="1146"/>
        <v>3.3767324929971991</v>
      </c>
    </row>
    <row r="568" spans="1:25" x14ac:dyDescent="0.25">
      <c r="A568" s="11">
        <v>44377</v>
      </c>
      <c r="B568" s="12">
        <v>0.49034583333333331</v>
      </c>
      <c r="C568" s="12">
        <v>1.2768916666666665</v>
      </c>
      <c r="D568" s="12">
        <v>2.2779499999999997</v>
      </c>
      <c r="E568" s="12">
        <v>3.8416304347826089</v>
      </c>
      <c r="F568" s="12">
        <v>4.9763190476190475</v>
      </c>
      <c r="G568" s="12">
        <v>0.28244285714285711</v>
      </c>
      <c r="H568" s="12">
        <v>0.82459999999999989</v>
      </c>
      <c r="I568" s="12">
        <v>1.8523526315789476</v>
      </c>
      <c r="J568" s="12">
        <v>4.1223166666666664</v>
      </c>
      <c r="K568" s="12">
        <v>1.85489375</v>
      </c>
      <c r="L568" s="12">
        <v>4.0109125000000008</v>
      </c>
      <c r="M568" s="12">
        <v>1.9069636363636364</v>
      </c>
      <c r="N568" s="12">
        <v>5.0285545454545453</v>
      </c>
      <c r="O568" s="12">
        <v>8.3173235294117642</v>
      </c>
      <c r="P568" s="12"/>
      <c r="Q568" s="12">
        <f t="shared" ref="Q568:R568" si="1147">G568-B568</f>
        <v>-0.20790297619047621</v>
      </c>
      <c r="R568" s="12">
        <f t="shared" si="1147"/>
        <v>-0.45229166666666665</v>
      </c>
      <c r="S568" s="12">
        <f t="shared" si="1037"/>
        <v>-0.42305624999999969</v>
      </c>
      <c r="T568" s="12">
        <f t="shared" si="1038"/>
        <v>-0.42559736842105211</v>
      </c>
      <c r="U568" s="12">
        <f t="shared" si="1039"/>
        <v>-0.37098636363636328</v>
      </c>
      <c r="V568" s="12">
        <f t="shared" si="1040"/>
        <v>0.16928206521739186</v>
      </c>
      <c r="W568" s="12">
        <f t="shared" si="1041"/>
        <v>0.2806862318840575</v>
      </c>
      <c r="X568" s="12">
        <f t="shared" ref="X568:Y568" si="1148">N568-E568</f>
        <v>1.1869241106719364</v>
      </c>
      <c r="Y568" s="12">
        <f t="shared" si="1148"/>
        <v>3.3410044817927167</v>
      </c>
    </row>
    <row r="569" spans="1:25" x14ac:dyDescent="0.25">
      <c r="A569" s="11">
        <v>44376</v>
      </c>
      <c r="B569" s="12">
        <v>0.46249583333333338</v>
      </c>
      <c r="C569" s="12">
        <v>1.2833166666666664</v>
      </c>
      <c r="D569" s="12">
        <v>2.2665416666666665</v>
      </c>
      <c r="E569" s="12">
        <v>3.8759608695652177</v>
      </c>
      <c r="F569" s="12">
        <v>4.9598714285714296</v>
      </c>
      <c r="G569" s="12">
        <v>0.28266571428571435</v>
      </c>
      <c r="H569" s="12">
        <v>0.82736176470588241</v>
      </c>
      <c r="I569" s="12">
        <v>1.8548157894736843</v>
      </c>
      <c r="J569" s="12">
        <v>4.1272833333333345</v>
      </c>
      <c r="K569" s="12">
        <v>1.85700625</v>
      </c>
      <c r="L569" s="12">
        <v>4.0145437499999996</v>
      </c>
      <c r="M569" s="12">
        <v>1.9249363636363634</v>
      </c>
      <c r="N569" s="12">
        <v>5.0579909090909094</v>
      </c>
      <c r="O569" s="12">
        <v>8.3384882352941165</v>
      </c>
      <c r="P569" s="12"/>
      <c r="Q569" s="12">
        <f t="shared" ref="Q569:R569" si="1149">G569-B569</f>
        <v>-0.17983011904761903</v>
      </c>
      <c r="R569" s="12">
        <f t="shared" si="1149"/>
        <v>-0.45595490196078403</v>
      </c>
      <c r="S569" s="12">
        <f t="shared" si="1037"/>
        <v>-0.40953541666666649</v>
      </c>
      <c r="T569" s="12">
        <f t="shared" si="1038"/>
        <v>-0.41172587719298215</v>
      </c>
      <c r="U569" s="12">
        <f t="shared" si="1039"/>
        <v>-0.34160530303030301</v>
      </c>
      <c r="V569" s="12">
        <f t="shared" si="1040"/>
        <v>0.13858288043478195</v>
      </c>
      <c r="W569" s="12">
        <f t="shared" si="1041"/>
        <v>0.25132246376811684</v>
      </c>
      <c r="X569" s="12">
        <f t="shared" ref="X569:Y569" si="1150">N569-E569</f>
        <v>1.1820300395256917</v>
      </c>
      <c r="Y569" s="12">
        <f t="shared" si="1150"/>
        <v>3.3786168067226869</v>
      </c>
    </row>
    <row r="570" spans="1:25" x14ac:dyDescent="0.25">
      <c r="A570" s="11">
        <v>44375</v>
      </c>
      <c r="B570" s="12">
        <v>0.41975416666666665</v>
      </c>
      <c r="C570" s="12">
        <v>1.2400500000000001</v>
      </c>
      <c r="D570" s="12">
        <v>2.2353416666666663</v>
      </c>
      <c r="E570" s="12">
        <v>3.8022173913043473</v>
      </c>
      <c r="F570" s="12">
        <v>4.9354714285714287</v>
      </c>
      <c r="G570" s="12">
        <v>0.28149714285714278</v>
      </c>
      <c r="H570" s="12">
        <v>0.82621470588235291</v>
      </c>
      <c r="I570" s="12">
        <v>1.861784210526316</v>
      </c>
      <c r="J570" s="12">
        <v>4.1188611111111113</v>
      </c>
      <c r="K570" s="12">
        <v>1.8584624999999999</v>
      </c>
      <c r="L570" s="12">
        <v>3.9875687499999999</v>
      </c>
      <c r="M570" s="12">
        <v>1.9407909090909092</v>
      </c>
      <c r="N570" s="12">
        <v>5.0652636363636354</v>
      </c>
      <c r="O570" s="12">
        <v>8.3446058823529423</v>
      </c>
      <c r="P570" s="12"/>
      <c r="Q570" s="12">
        <f t="shared" ref="Q570:R570" si="1151">G570-B570</f>
        <v>-0.13825702380952387</v>
      </c>
      <c r="R570" s="12">
        <f t="shared" si="1151"/>
        <v>-0.41383529411764719</v>
      </c>
      <c r="S570" s="12">
        <f t="shared" si="1037"/>
        <v>-0.37687916666666643</v>
      </c>
      <c r="T570" s="12">
        <f t="shared" si="1038"/>
        <v>-0.3735574561403503</v>
      </c>
      <c r="U570" s="12">
        <f t="shared" si="1039"/>
        <v>-0.29455075757575711</v>
      </c>
      <c r="V570" s="12">
        <f t="shared" si="1040"/>
        <v>0.18535135869565256</v>
      </c>
      <c r="W570" s="12">
        <f t="shared" si="1041"/>
        <v>0.31664371980676398</v>
      </c>
      <c r="X570" s="12">
        <f t="shared" ref="X570:Y570" si="1152">N570-E570</f>
        <v>1.2630462450592881</v>
      </c>
      <c r="Y570" s="12">
        <f t="shared" si="1152"/>
        <v>3.4091344537815136</v>
      </c>
    </row>
    <row r="571" spans="1:25" x14ac:dyDescent="0.25">
      <c r="A571" s="11">
        <v>44372</v>
      </c>
      <c r="B571" s="12">
        <v>0.50551250000000003</v>
      </c>
      <c r="C571" s="12">
        <v>1.3499916666666667</v>
      </c>
      <c r="D571" s="12">
        <v>2.2523041666666668</v>
      </c>
      <c r="E571" s="12">
        <v>4.0083565217391302</v>
      </c>
      <c r="F571" s="12">
        <v>4.9830047619047617</v>
      </c>
      <c r="G571" s="12">
        <v>0.28216285714285716</v>
      </c>
      <c r="H571" s="12">
        <v>0.82771764705882356</v>
      </c>
      <c r="I571" s="12">
        <v>1.8655526315789475</v>
      </c>
      <c r="J571" s="12">
        <v>4.1507500000000004</v>
      </c>
      <c r="K571" s="12">
        <v>1.8566250000000002</v>
      </c>
      <c r="L571" s="12">
        <v>4.0083750000000009</v>
      </c>
      <c r="M571" s="12">
        <v>1.9662545454545457</v>
      </c>
      <c r="N571" s="12">
        <v>5.1505545454545452</v>
      </c>
      <c r="O571" s="12">
        <v>8.3522352941176479</v>
      </c>
      <c r="P571" s="12"/>
      <c r="Q571" s="12">
        <f t="shared" ref="Q571:R571" si="1153">G571-B571</f>
        <v>-0.22334964285714287</v>
      </c>
      <c r="R571" s="12">
        <f t="shared" si="1153"/>
        <v>-0.52227401960784314</v>
      </c>
      <c r="S571" s="12">
        <f t="shared" si="1037"/>
        <v>-0.39567916666666658</v>
      </c>
      <c r="T571" s="12">
        <f t="shared" si="1038"/>
        <v>-0.38675153508771931</v>
      </c>
      <c r="U571" s="12">
        <f t="shared" si="1039"/>
        <v>-0.28604962121212107</v>
      </c>
      <c r="V571" s="12">
        <f t="shared" si="1040"/>
        <v>1.8478260870757879E-5</v>
      </c>
      <c r="W571" s="12">
        <f t="shared" si="1041"/>
        <v>0.14239347826087023</v>
      </c>
      <c r="X571" s="12">
        <f t="shared" ref="X571:Y571" si="1154">N571-E571</f>
        <v>1.142198023715415</v>
      </c>
      <c r="Y571" s="12">
        <f t="shared" si="1154"/>
        <v>3.3692305322128862</v>
      </c>
    </row>
    <row r="572" spans="1:25" x14ac:dyDescent="0.25">
      <c r="A572" s="11">
        <v>44371</v>
      </c>
      <c r="B572" s="12">
        <v>0.52070000000000005</v>
      </c>
      <c r="C572" s="12">
        <v>1.2850375000000003</v>
      </c>
      <c r="D572" s="12">
        <v>2.2482666666666664</v>
      </c>
      <c r="E572" s="12">
        <v>4.031091304347826</v>
      </c>
      <c r="F572" s="12">
        <v>4.9710523809523801</v>
      </c>
      <c r="G572" s="12">
        <v>0.28132000000000001</v>
      </c>
      <c r="H572" s="12">
        <v>0.82790588235294127</v>
      </c>
      <c r="I572" s="12">
        <v>1.8683368421052633</v>
      </c>
      <c r="J572" s="12">
        <v>4.1669944444444447</v>
      </c>
      <c r="K572" s="12">
        <v>1.8593312499999999</v>
      </c>
      <c r="L572" s="12">
        <v>4.018437500000001</v>
      </c>
      <c r="M572" s="12">
        <v>1.9704454545454546</v>
      </c>
      <c r="N572" s="12">
        <v>5.1962363636363627</v>
      </c>
      <c r="O572" s="12">
        <v>8.3411176470588231</v>
      </c>
      <c r="P572" s="12"/>
      <c r="Q572" s="12">
        <f t="shared" ref="Q572:R572" si="1155">G572-B572</f>
        <v>-0.23938000000000004</v>
      </c>
      <c r="R572" s="12">
        <f t="shared" si="1155"/>
        <v>-0.45713161764705901</v>
      </c>
      <c r="S572" s="12">
        <f t="shared" si="1037"/>
        <v>-0.38893541666666653</v>
      </c>
      <c r="T572" s="12">
        <f t="shared" si="1038"/>
        <v>-0.37992982456140312</v>
      </c>
      <c r="U572" s="12">
        <f t="shared" si="1039"/>
        <v>-0.2778212121212118</v>
      </c>
      <c r="V572" s="12">
        <f t="shared" si="1040"/>
        <v>-1.2653804347825037E-2</v>
      </c>
      <c r="W572" s="12">
        <f t="shared" si="1041"/>
        <v>0.13590314009661864</v>
      </c>
      <c r="X572" s="12">
        <f t="shared" ref="X572:Y572" si="1156">N572-E572</f>
        <v>1.1651450592885366</v>
      </c>
      <c r="Y572" s="12">
        <f t="shared" si="1156"/>
        <v>3.370065266106443</v>
      </c>
    </row>
    <row r="573" spans="1:25" x14ac:dyDescent="0.25">
      <c r="A573" s="11">
        <v>44370</v>
      </c>
      <c r="B573" s="12">
        <v>0.55392916666666669</v>
      </c>
      <c r="C573" s="12">
        <v>1.3650791666666668</v>
      </c>
      <c r="D573" s="12">
        <v>2.299504166666666</v>
      </c>
      <c r="E573" s="12">
        <v>4.0620347826086967</v>
      </c>
      <c r="F573" s="12">
        <v>4.9899714285714287</v>
      </c>
      <c r="G573" s="12">
        <v>0.2798714285714286</v>
      </c>
      <c r="H573" s="12">
        <v>0.82844411764705905</v>
      </c>
      <c r="I573" s="12">
        <v>1.867263157894737</v>
      </c>
      <c r="J573" s="12">
        <v>4.1729333333333338</v>
      </c>
      <c r="K573" s="12">
        <v>1.8563500000000002</v>
      </c>
      <c r="L573" s="12">
        <v>4.0237875000000001</v>
      </c>
      <c r="M573" s="12">
        <v>1.9700454545454542</v>
      </c>
      <c r="N573" s="12">
        <v>5.2124636363636361</v>
      </c>
      <c r="O573" s="12">
        <v>8.3229352941176469</v>
      </c>
      <c r="P573" s="12"/>
      <c r="Q573" s="12">
        <f t="shared" ref="Q573:R573" si="1157">G573-B573</f>
        <v>-0.27405773809523809</v>
      </c>
      <c r="R573" s="12">
        <f t="shared" si="1157"/>
        <v>-0.53663504901960779</v>
      </c>
      <c r="S573" s="12">
        <f t="shared" si="1037"/>
        <v>-0.44315416666666585</v>
      </c>
      <c r="T573" s="12">
        <f t="shared" si="1038"/>
        <v>-0.43224100877192906</v>
      </c>
      <c r="U573" s="12">
        <f t="shared" si="1039"/>
        <v>-0.32945871212121181</v>
      </c>
      <c r="V573" s="12">
        <f t="shared" si="1040"/>
        <v>-3.8247282608696587E-2</v>
      </c>
      <c r="W573" s="12">
        <f t="shared" si="1041"/>
        <v>0.11089855072463717</v>
      </c>
      <c r="X573" s="12">
        <f t="shared" ref="X573:Y573" si="1158">N573-E573</f>
        <v>1.1504288537549394</v>
      </c>
      <c r="Y573" s="12">
        <f t="shared" si="1158"/>
        <v>3.3329638655462182</v>
      </c>
    </row>
    <row r="574" spans="1:25" x14ac:dyDescent="0.25">
      <c r="A574" s="11">
        <v>44369</v>
      </c>
      <c r="B574" s="12">
        <v>0.58343333333333347</v>
      </c>
      <c r="C574" s="12">
        <v>1.3612333333333335</v>
      </c>
      <c r="D574" s="12">
        <v>2.2998625000000001</v>
      </c>
      <c r="E574" s="12">
        <v>3.9807913043478256</v>
      </c>
      <c r="F574" s="12">
        <v>5.0057523809523801</v>
      </c>
      <c r="G574" s="12">
        <v>0.2798485714285715</v>
      </c>
      <c r="H574" s="12">
        <v>0.83145294117647039</v>
      </c>
      <c r="I574" s="12">
        <v>1.8662315789473687</v>
      </c>
      <c r="J574" s="12">
        <v>4.2001388888888886</v>
      </c>
      <c r="K574" s="12">
        <v>1.8577812499999999</v>
      </c>
      <c r="L574" s="12">
        <v>4.0456812499999995</v>
      </c>
      <c r="M574" s="12">
        <v>1.9768909090909093</v>
      </c>
      <c r="N574" s="12">
        <v>5.2813727272727267</v>
      </c>
      <c r="O574" s="12">
        <v>8.334488235294117</v>
      </c>
      <c r="P574" s="12"/>
      <c r="Q574" s="12">
        <f t="shared" ref="Q574:R574" si="1159">G574-B574</f>
        <v>-0.30358476190476197</v>
      </c>
      <c r="R574" s="12">
        <f t="shared" si="1159"/>
        <v>-0.52978039215686312</v>
      </c>
      <c r="S574" s="12">
        <f t="shared" si="1037"/>
        <v>-0.4420812500000002</v>
      </c>
      <c r="T574" s="12">
        <f t="shared" si="1038"/>
        <v>-0.43363092105263146</v>
      </c>
      <c r="U574" s="12">
        <f t="shared" si="1039"/>
        <v>-0.32297159090909089</v>
      </c>
      <c r="V574" s="12">
        <f t="shared" si="1040"/>
        <v>6.4889945652173875E-2</v>
      </c>
      <c r="W574" s="12">
        <f t="shared" si="1041"/>
        <v>0.21934758454106307</v>
      </c>
      <c r="X574" s="12">
        <f t="shared" ref="X574:Y574" si="1160">N574-E574</f>
        <v>1.3005814229249011</v>
      </c>
      <c r="Y574" s="12">
        <f t="shared" si="1160"/>
        <v>3.3287358543417369</v>
      </c>
    </row>
    <row r="575" spans="1:25" x14ac:dyDescent="0.25">
      <c r="A575" s="11">
        <v>44368</v>
      </c>
      <c r="B575" s="12">
        <v>0.56085833333333335</v>
      </c>
      <c r="C575" s="12">
        <v>1.3075791666666667</v>
      </c>
      <c r="D575" s="12">
        <v>2.1560458333333332</v>
      </c>
      <c r="E575" s="12">
        <v>3.9531863636363638</v>
      </c>
      <c r="F575" s="12">
        <v>4.9913047619047619</v>
      </c>
      <c r="G575" s="12">
        <v>0.27853999999999995</v>
      </c>
      <c r="H575" s="12">
        <v>0.83188823529411771</v>
      </c>
      <c r="I575" s="12">
        <v>1.8635105263157896</v>
      </c>
      <c r="J575" s="12">
        <v>4.2030000000000012</v>
      </c>
      <c r="K575" s="12">
        <v>1.8569500000000001</v>
      </c>
      <c r="L575" s="12">
        <v>4.0259812500000001</v>
      </c>
      <c r="M575" s="12">
        <v>1.9778545454545458</v>
      </c>
      <c r="N575" s="12">
        <v>5.2983363636363636</v>
      </c>
      <c r="O575" s="12">
        <v>8.3663764705882357</v>
      </c>
      <c r="P575" s="12"/>
      <c r="Q575" s="12">
        <f t="shared" ref="Q575:R575" si="1161">G575-B575</f>
        <v>-0.28231833333333339</v>
      </c>
      <c r="R575" s="12">
        <f t="shared" si="1161"/>
        <v>-0.47569093137254903</v>
      </c>
      <c r="S575" s="12">
        <f t="shared" si="1037"/>
        <v>-0.29909583333333312</v>
      </c>
      <c r="T575" s="12">
        <f t="shared" si="1038"/>
        <v>-0.2925353070175436</v>
      </c>
      <c r="U575" s="12">
        <f t="shared" si="1039"/>
        <v>-0.17819128787878746</v>
      </c>
      <c r="V575" s="12">
        <f t="shared" si="1040"/>
        <v>7.2794886363636291E-2</v>
      </c>
      <c r="W575" s="12">
        <f t="shared" si="1041"/>
        <v>0.2498136363636374</v>
      </c>
      <c r="X575" s="12">
        <f t="shared" ref="X575:Y575" si="1162">N575-E575</f>
        <v>1.3451499999999998</v>
      </c>
      <c r="Y575" s="12">
        <f t="shared" si="1162"/>
        <v>3.3750717086834738</v>
      </c>
    </row>
    <row r="576" spans="1:25" x14ac:dyDescent="0.25">
      <c r="A576" s="11">
        <v>44365</v>
      </c>
      <c r="B576" s="12">
        <v>0.63354583333333347</v>
      </c>
      <c r="C576" s="12">
        <v>1.3793291666666667</v>
      </c>
      <c r="D576" s="12">
        <v>2.2569500000000002</v>
      </c>
      <c r="E576" s="12">
        <v>3.9420409090909088</v>
      </c>
      <c r="F576" s="12">
        <v>4.9796428571428564</v>
      </c>
      <c r="G576" s="12">
        <v>0.2742</v>
      </c>
      <c r="H576" s="12">
        <v>0.83111176470588233</v>
      </c>
      <c r="I576" s="12">
        <v>1.8555631578947371</v>
      </c>
      <c r="J576" s="12">
        <v>4.2333944444444445</v>
      </c>
      <c r="K576" s="12">
        <v>1.8477437500000002</v>
      </c>
      <c r="L576" s="12">
        <v>4.0466499999999996</v>
      </c>
      <c r="M576" s="12">
        <v>1.9678000000000002</v>
      </c>
      <c r="N576" s="12">
        <v>5.3934272727272727</v>
      </c>
      <c r="O576" s="12">
        <v>8.4021882352941191</v>
      </c>
      <c r="P576" s="12"/>
      <c r="Q576" s="12">
        <f t="shared" ref="Q576:R576" si="1163">G576-B576</f>
        <v>-0.35934583333333348</v>
      </c>
      <c r="R576" s="12">
        <f t="shared" si="1163"/>
        <v>-0.54821740196078439</v>
      </c>
      <c r="S576" s="12">
        <f t="shared" si="1037"/>
        <v>-0.40920624999999999</v>
      </c>
      <c r="T576" s="12">
        <f t="shared" si="1038"/>
        <v>-0.4013868421052631</v>
      </c>
      <c r="U576" s="12">
        <f t="shared" si="1039"/>
        <v>-0.28915000000000002</v>
      </c>
      <c r="V576" s="12">
        <f t="shared" si="1040"/>
        <v>0.10460909090909087</v>
      </c>
      <c r="W576" s="12">
        <f t="shared" si="1041"/>
        <v>0.2913535353535357</v>
      </c>
      <c r="X576" s="12">
        <f t="shared" ref="X576:Y576" si="1164">N576-E576</f>
        <v>1.451386363636364</v>
      </c>
      <c r="Y576" s="12">
        <f t="shared" si="1164"/>
        <v>3.4225453781512627</v>
      </c>
    </row>
    <row r="577" spans="1:25" x14ac:dyDescent="0.25">
      <c r="A577" s="11">
        <v>44364</v>
      </c>
      <c r="B577" s="12">
        <v>0.55727083333333327</v>
      </c>
      <c r="C577" s="12">
        <v>1.3693749999999998</v>
      </c>
      <c r="D577" s="12">
        <v>2.2253000000000003</v>
      </c>
      <c r="E577" s="12">
        <v>3.837836363636363</v>
      </c>
      <c r="F577" s="12">
        <v>4.9759666666666673</v>
      </c>
      <c r="G577" s="12">
        <v>0.27355428571428575</v>
      </c>
      <c r="H577" s="12">
        <v>0.83111764705882341</v>
      </c>
      <c r="I577" s="12">
        <v>1.8531578947368421</v>
      </c>
      <c r="J577" s="12">
        <v>4.2724277777777768</v>
      </c>
      <c r="K577" s="12">
        <v>1.8459187499999998</v>
      </c>
      <c r="L577" s="12">
        <v>4.1208625000000003</v>
      </c>
      <c r="M577" s="12">
        <v>1.9651363636363635</v>
      </c>
      <c r="N577" s="12">
        <v>5.4811727272727273</v>
      </c>
      <c r="O577" s="12">
        <v>8.4544588235294107</v>
      </c>
      <c r="P577" s="12"/>
      <c r="Q577" s="12">
        <f t="shared" ref="Q577:R577" si="1165">G577-B577</f>
        <v>-0.28371654761904752</v>
      </c>
      <c r="R577" s="12">
        <f t="shared" si="1165"/>
        <v>-0.53825735294117638</v>
      </c>
      <c r="S577" s="12">
        <f t="shared" si="1037"/>
        <v>-0.37938125000000045</v>
      </c>
      <c r="T577" s="12">
        <f t="shared" si="1038"/>
        <v>-0.37214210526315816</v>
      </c>
      <c r="U577" s="12">
        <f t="shared" si="1039"/>
        <v>-0.26016363636363682</v>
      </c>
      <c r="V577" s="12">
        <f t="shared" si="1040"/>
        <v>0.28302613636363727</v>
      </c>
      <c r="W577" s="12">
        <f t="shared" si="1041"/>
        <v>0.43459141414141378</v>
      </c>
      <c r="X577" s="12">
        <f t="shared" ref="X577:Y577" si="1166">N577-E577</f>
        <v>1.6433363636363643</v>
      </c>
      <c r="Y577" s="12">
        <f t="shared" si="1166"/>
        <v>3.4784921568627434</v>
      </c>
    </row>
    <row r="578" spans="1:25" x14ac:dyDescent="0.25">
      <c r="A578" s="11">
        <v>44363</v>
      </c>
      <c r="B578" s="12">
        <v>0.47247916666666662</v>
      </c>
      <c r="C578" s="12">
        <v>1.3912333333333333</v>
      </c>
      <c r="D578" s="12">
        <v>2.2231000000000005</v>
      </c>
      <c r="E578" s="12">
        <v>3.8412272727272732</v>
      </c>
      <c r="F578" s="12">
        <v>4.9350714285714279</v>
      </c>
      <c r="G578" s="12">
        <v>0.27564857142857141</v>
      </c>
      <c r="H578" s="12">
        <v>0.83479999999999999</v>
      </c>
      <c r="I578" s="12">
        <v>1.8590684210526316</v>
      </c>
      <c r="J578" s="12">
        <v>4.304494444444444</v>
      </c>
      <c r="K578" s="12">
        <v>1.8524937500000001</v>
      </c>
      <c r="L578" s="12">
        <v>4.1376437500000005</v>
      </c>
      <c r="M578" s="12">
        <v>1.9661818181818183</v>
      </c>
      <c r="N578" s="12">
        <v>5.554527272727273</v>
      </c>
      <c r="O578" s="12">
        <v>8.4515176470588234</v>
      </c>
      <c r="P578" s="12"/>
      <c r="Q578" s="12">
        <f t="shared" ref="Q578:R578" si="1167">G578-B578</f>
        <v>-0.19683059523809521</v>
      </c>
      <c r="R578" s="12">
        <f t="shared" si="1167"/>
        <v>-0.55643333333333334</v>
      </c>
      <c r="S578" s="12">
        <f t="shared" si="1037"/>
        <v>-0.37060625000000047</v>
      </c>
      <c r="T578" s="12">
        <f t="shared" si="1038"/>
        <v>-0.36403157894736893</v>
      </c>
      <c r="U578" s="12">
        <f t="shared" si="1039"/>
        <v>-0.25691818181818227</v>
      </c>
      <c r="V578" s="12">
        <f t="shared" si="1040"/>
        <v>0.29641647727272735</v>
      </c>
      <c r="W578" s="12">
        <f t="shared" si="1041"/>
        <v>0.4632671717171708</v>
      </c>
      <c r="X578" s="12">
        <f t="shared" ref="X578:Y578" si="1168">N578-E578</f>
        <v>1.7132999999999998</v>
      </c>
      <c r="Y578" s="12">
        <f t="shared" si="1168"/>
        <v>3.5164462184873955</v>
      </c>
    </row>
    <row r="579" spans="1:25" x14ac:dyDescent="0.25">
      <c r="A579" s="11">
        <v>44362</v>
      </c>
      <c r="B579" s="12">
        <v>0.44666250000000002</v>
      </c>
      <c r="C579" s="12">
        <v>1.3568083333333336</v>
      </c>
      <c r="D579" s="12">
        <v>2.1858791666666666</v>
      </c>
      <c r="E579" s="12">
        <v>3.8379863636363627</v>
      </c>
      <c r="F579" s="12">
        <v>4.9228380952380961</v>
      </c>
      <c r="G579" s="12">
        <v>0.27915142857142861</v>
      </c>
      <c r="H579" s="12">
        <v>0.8379823529411764</v>
      </c>
      <c r="I579" s="12">
        <v>1.8699894736842106</v>
      </c>
      <c r="J579" s="12">
        <v>4.3584722222222219</v>
      </c>
      <c r="K579" s="12">
        <v>1.8622250000000005</v>
      </c>
      <c r="L579" s="12">
        <v>4.1907562499999997</v>
      </c>
      <c r="M579" s="12">
        <v>2.0120727272727272</v>
      </c>
      <c r="N579" s="12">
        <v>5.6799454545454546</v>
      </c>
      <c r="O579" s="12">
        <v>8.5212411764705873</v>
      </c>
      <c r="P579" s="12"/>
      <c r="Q579" s="12">
        <f t="shared" ref="Q579:R579" si="1169">G579-B579</f>
        <v>-0.16751107142857141</v>
      </c>
      <c r="R579" s="12">
        <f t="shared" si="1169"/>
        <v>-0.51882598039215722</v>
      </c>
      <c r="S579" s="12">
        <f t="shared" si="1037"/>
        <v>-0.32365416666666613</v>
      </c>
      <c r="T579" s="12">
        <f t="shared" si="1038"/>
        <v>-0.31588969298245595</v>
      </c>
      <c r="U579" s="12">
        <f t="shared" si="1039"/>
        <v>-0.17380643939393936</v>
      </c>
      <c r="V579" s="12">
        <f t="shared" si="1040"/>
        <v>0.35276988636363704</v>
      </c>
      <c r="W579" s="12">
        <f t="shared" si="1041"/>
        <v>0.52048585858585916</v>
      </c>
      <c r="X579" s="12">
        <f t="shared" ref="X579:Y579" si="1170">N579-E579</f>
        <v>1.8419590909090919</v>
      </c>
      <c r="Y579" s="12">
        <f t="shared" si="1170"/>
        <v>3.5984030812324912</v>
      </c>
    </row>
    <row r="580" spans="1:25" x14ac:dyDescent="0.25">
      <c r="A580" s="11">
        <v>44361</v>
      </c>
      <c r="B580" s="12">
        <v>0.42327916666666671</v>
      </c>
      <c r="C580" s="12">
        <v>1.2572333333333334</v>
      </c>
      <c r="D580" s="12">
        <v>2.1528874999999998</v>
      </c>
      <c r="E580" s="12">
        <v>3.8018363636363643</v>
      </c>
      <c r="F580" s="12">
        <v>4.9096666666666673</v>
      </c>
      <c r="G580" s="12">
        <v>0.28023235294117638</v>
      </c>
      <c r="H580" s="12">
        <v>0.83869393939393944</v>
      </c>
      <c r="I580" s="12">
        <v>1.871705263157895</v>
      </c>
      <c r="J580" s="12">
        <v>4.386849999999999</v>
      </c>
      <c r="K580" s="12">
        <v>1.8610687499999998</v>
      </c>
      <c r="L580" s="12">
        <v>4.2265687500000002</v>
      </c>
      <c r="M580" s="12">
        <v>2.0387272727272725</v>
      </c>
      <c r="N580" s="12">
        <v>5.757090909090909</v>
      </c>
      <c r="O580" s="12">
        <v>8.5817176470588237</v>
      </c>
      <c r="P580" s="12"/>
      <c r="Q580" s="12">
        <f t="shared" ref="Q580:R580" si="1171">G580-B580</f>
        <v>-0.14304681372549033</v>
      </c>
      <c r="R580" s="12">
        <f t="shared" si="1171"/>
        <v>-0.41853939393939399</v>
      </c>
      <c r="S580" s="12">
        <f t="shared" si="1037"/>
        <v>-0.29181875000000002</v>
      </c>
      <c r="T580" s="12">
        <f t="shared" si="1038"/>
        <v>-0.28118223684210486</v>
      </c>
      <c r="U580" s="12">
        <f t="shared" si="1039"/>
        <v>-0.11416022727272734</v>
      </c>
      <c r="V580" s="12">
        <f t="shared" si="1040"/>
        <v>0.42473238636363586</v>
      </c>
      <c r="W580" s="12">
        <f t="shared" si="1041"/>
        <v>0.58501363636363468</v>
      </c>
      <c r="X580" s="12">
        <f t="shared" ref="X580:Y580" si="1172">N580-E580</f>
        <v>1.9552545454545447</v>
      </c>
      <c r="Y580" s="12">
        <f t="shared" si="1172"/>
        <v>3.6720509803921564</v>
      </c>
    </row>
    <row r="581" spans="1:25" x14ac:dyDescent="0.25">
      <c r="A581" s="11">
        <v>44358</v>
      </c>
      <c r="B581" s="12">
        <v>0.44108333333333333</v>
      </c>
      <c r="C581" s="12">
        <v>1.3052041666666663</v>
      </c>
      <c r="D581" s="12">
        <v>2.077445833333333</v>
      </c>
      <c r="E581" s="12">
        <v>3.7597318181818182</v>
      </c>
      <c r="F581" s="12">
        <v>4.9594619047619046</v>
      </c>
      <c r="G581" s="12">
        <v>0.27990857142857145</v>
      </c>
      <c r="H581" s="12">
        <v>0.83549705882352943</v>
      </c>
      <c r="I581" s="12">
        <v>1.8705210526315788</v>
      </c>
      <c r="J581" s="12">
        <v>4.4125444444444453</v>
      </c>
      <c r="K581" s="12">
        <v>1.8631687499999998</v>
      </c>
      <c r="L581" s="12">
        <v>4.25066875</v>
      </c>
      <c r="M581" s="12">
        <v>2.039854545454546</v>
      </c>
      <c r="N581" s="12">
        <v>5.7975909090909097</v>
      </c>
      <c r="O581" s="12">
        <v>8.6619823529411768</v>
      </c>
      <c r="P581" s="12"/>
      <c r="Q581" s="12">
        <f t="shared" ref="Q581:R581" si="1173">G581-B581</f>
        <v>-0.16117476190476188</v>
      </c>
      <c r="R581" s="12">
        <f t="shared" si="1173"/>
        <v>-0.46970710784313685</v>
      </c>
      <c r="S581" s="12">
        <f t="shared" si="1037"/>
        <v>-0.21427708333333317</v>
      </c>
      <c r="T581" s="12">
        <f t="shared" si="1038"/>
        <v>-0.20692478070175424</v>
      </c>
      <c r="U581" s="12">
        <f t="shared" si="1039"/>
        <v>-3.7591287878786961E-2</v>
      </c>
      <c r="V581" s="12">
        <f t="shared" si="1040"/>
        <v>0.49093693181818177</v>
      </c>
      <c r="W581" s="12">
        <f t="shared" si="1041"/>
        <v>0.65281262626262704</v>
      </c>
      <c r="X581" s="12">
        <f t="shared" ref="X581:Y581" si="1174">N581-E581</f>
        <v>2.0378590909090915</v>
      </c>
      <c r="Y581" s="12">
        <f t="shared" si="1174"/>
        <v>3.7025204481792722</v>
      </c>
    </row>
    <row r="582" spans="1:25" x14ac:dyDescent="0.25">
      <c r="A582" s="11">
        <v>44357</v>
      </c>
      <c r="B582" s="12">
        <v>0.50567083333333329</v>
      </c>
      <c r="C582" s="12">
        <v>1.3396166666666669</v>
      </c>
      <c r="D582" s="12">
        <v>2.2459416666666665</v>
      </c>
      <c r="E582" s="12">
        <v>3.8882136363636359</v>
      </c>
      <c r="F582" s="12">
        <v>4.9473857142857138</v>
      </c>
      <c r="G582" s="12">
        <v>0.28015142857142861</v>
      </c>
      <c r="H582" s="12">
        <v>0.83581176470588248</v>
      </c>
      <c r="I582" s="12">
        <v>1.8675842105263154</v>
      </c>
      <c r="J582" s="12">
        <v>4.4474777777777783</v>
      </c>
      <c r="K582" s="12">
        <v>1.8634187500000001</v>
      </c>
      <c r="L582" s="12">
        <v>4.2944999999999993</v>
      </c>
      <c r="M582" s="12">
        <v>2.0186909090909095</v>
      </c>
      <c r="N582" s="12">
        <v>5.8584363636363639</v>
      </c>
      <c r="O582" s="12">
        <v>8.6484411764705875</v>
      </c>
      <c r="P582" s="12"/>
      <c r="Q582" s="12">
        <f t="shared" ref="Q582:R582" si="1175">G582-B582</f>
        <v>-0.22551940476190468</v>
      </c>
      <c r="R582" s="12">
        <f t="shared" si="1175"/>
        <v>-0.50380490196078442</v>
      </c>
      <c r="S582" s="12">
        <f t="shared" si="1037"/>
        <v>-0.38252291666666638</v>
      </c>
      <c r="T582" s="12">
        <f t="shared" si="1038"/>
        <v>-0.3783574561403511</v>
      </c>
      <c r="U582" s="12">
        <f t="shared" si="1039"/>
        <v>-0.22725075757575697</v>
      </c>
      <c r="V582" s="12">
        <f t="shared" si="1040"/>
        <v>0.40628636363636339</v>
      </c>
      <c r="W582" s="12">
        <f t="shared" si="1041"/>
        <v>0.55926414141414238</v>
      </c>
      <c r="X582" s="12">
        <f t="shared" ref="X582:Y582" si="1176">N582-E582</f>
        <v>1.970222727272728</v>
      </c>
      <c r="Y582" s="12">
        <f t="shared" si="1176"/>
        <v>3.7010554621848737</v>
      </c>
    </row>
    <row r="583" spans="1:25" x14ac:dyDescent="0.25">
      <c r="A583" s="13">
        <v>44356</v>
      </c>
      <c r="B583" s="12">
        <v>0.45130416666666678</v>
      </c>
      <c r="C583" s="12">
        <v>1.3285791666666666</v>
      </c>
      <c r="D583" s="12">
        <v>2.1931916666666664</v>
      </c>
      <c r="E583" s="12">
        <v>3.7484999999999995</v>
      </c>
      <c r="F583" s="12">
        <v>4.9715476190476195</v>
      </c>
      <c r="G583" s="12">
        <v>0.2789314285714285</v>
      </c>
      <c r="H583" s="12">
        <v>0.83765882352941168</v>
      </c>
      <c r="I583" s="12">
        <v>1.8618105263157896</v>
      </c>
      <c r="J583" s="12">
        <v>4.447166666666666</v>
      </c>
      <c r="K583" s="12">
        <v>1.8612437500000003</v>
      </c>
      <c r="L583" s="12">
        <v>4.2949999999999999</v>
      </c>
      <c r="M583" s="12">
        <v>2.0096363636363637</v>
      </c>
      <c r="N583" s="12">
        <v>5.8698454545454553</v>
      </c>
      <c r="O583" s="12">
        <v>8.5706294117647062</v>
      </c>
      <c r="P583" s="12"/>
      <c r="Q583" s="12">
        <f t="shared" ref="Q583:R583" si="1177">G583-B583</f>
        <v>-0.17237273809523829</v>
      </c>
      <c r="R583" s="12">
        <f t="shared" si="1177"/>
        <v>-0.49092034313725497</v>
      </c>
      <c r="S583" s="12">
        <f t="shared" si="1037"/>
        <v>-0.33194791666666612</v>
      </c>
      <c r="T583" s="12">
        <f t="shared" si="1038"/>
        <v>-0.33138114035087685</v>
      </c>
      <c r="U583" s="12">
        <f t="shared" si="1039"/>
        <v>-0.18355530303030276</v>
      </c>
      <c r="V583" s="12">
        <f t="shared" si="1040"/>
        <v>0.54650000000000043</v>
      </c>
      <c r="W583" s="12">
        <f t="shared" si="1041"/>
        <v>0.69866666666666655</v>
      </c>
      <c r="X583" s="12">
        <f t="shared" ref="X583:Y583" si="1178">N583-E583</f>
        <v>2.1213454545454558</v>
      </c>
      <c r="Y583" s="12">
        <f t="shared" si="1178"/>
        <v>3.5990817927170866</v>
      </c>
    </row>
    <row r="584" spans="1:25" x14ac:dyDescent="0.25">
      <c r="A584" s="13">
        <v>44355</v>
      </c>
      <c r="B584" s="12">
        <v>0.40500833333333336</v>
      </c>
      <c r="C584" s="12">
        <v>1.2217541666666667</v>
      </c>
      <c r="D584" s="12">
        <v>2.1166625000000003</v>
      </c>
      <c r="E584" s="12">
        <v>3.7420136363636374</v>
      </c>
      <c r="F584" s="12">
        <v>4.9460333333333342</v>
      </c>
      <c r="G584" s="12">
        <v>0.27835714285714286</v>
      </c>
      <c r="H584" s="12">
        <v>0.83635588235294112</v>
      </c>
      <c r="I584" s="12">
        <v>1.8522000000000001</v>
      </c>
      <c r="J584" s="12">
        <v>4.4415777777777778</v>
      </c>
      <c r="K584" s="12">
        <v>1.8541187500000003</v>
      </c>
      <c r="L584" s="12">
        <v>4.2871124999999992</v>
      </c>
      <c r="M584" s="12">
        <v>1.9889909090909093</v>
      </c>
      <c r="N584" s="12">
        <v>5.871518181818181</v>
      </c>
      <c r="O584" s="12">
        <v>8.5545294117647046</v>
      </c>
      <c r="P584" s="12"/>
      <c r="Q584" s="12">
        <f t="shared" ref="Q584:R584" si="1179">G584-B584</f>
        <v>-0.1266511904761905</v>
      </c>
      <c r="R584" s="12">
        <f t="shared" si="1179"/>
        <v>-0.38539828431372558</v>
      </c>
      <c r="S584" s="12">
        <f t="shared" si="1037"/>
        <v>-0.26254375000000008</v>
      </c>
      <c r="T584" s="12">
        <f t="shared" si="1038"/>
        <v>-0.26446250000000027</v>
      </c>
      <c r="U584" s="12">
        <f t="shared" si="1039"/>
        <v>-0.12767159090909108</v>
      </c>
      <c r="V584" s="12">
        <f t="shared" si="1040"/>
        <v>0.54509886363636184</v>
      </c>
      <c r="W584" s="12">
        <f t="shared" si="1041"/>
        <v>0.69956414141414047</v>
      </c>
      <c r="X584" s="12">
        <f t="shared" ref="X584:Y584" si="1180">N584-E584</f>
        <v>2.1295045454545436</v>
      </c>
      <c r="Y584" s="12">
        <f t="shared" si="1180"/>
        <v>3.6084960784313704</v>
      </c>
    </row>
    <row r="585" spans="1:25" x14ac:dyDescent="0.25">
      <c r="A585" s="13">
        <v>44354</v>
      </c>
      <c r="B585" s="12">
        <v>0.41155416666666661</v>
      </c>
      <c r="C585" s="12">
        <v>1.1948375</v>
      </c>
      <c r="D585" s="12">
        <v>2.1013333333333333</v>
      </c>
      <c r="E585" s="12">
        <v>3.8150545454545455</v>
      </c>
      <c r="F585" s="12">
        <v>4.9508714285714284</v>
      </c>
      <c r="G585" s="12">
        <v>0.2778828571428571</v>
      </c>
      <c r="H585" s="12">
        <v>0.83502058823529424</v>
      </c>
      <c r="I585" s="12">
        <v>1.8478263157894737</v>
      </c>
      <c r="J585" s="12">
        <v>4.4345277777777774</v>
      </c>
      <c r="K585" s="12">
        <v>1.8435187500000001</v>
      </c>
      <c r="L585" s="12">
        <v>4.2911374999999996</v>
      </c>
      <c r="M585" s="12">
        <v>1.9745727272727267</v>
      </c>
      <c r="N585" s="12">
        <v>5.8423181818181824</v>
      </c>
      <c r="O585" s="12">
        <v>8.5461352941176454</v>
      </c>
      <c r="P585" s="12"/>
      <c r="Q585" s="12">
        <f t="shared" ref="Q585:R585" si="1181">G585-B585</f>
        <v>-0.13367130952380951</v>
      </c>
      <c r="R585" s="12">
        <f t="shared" si="1181"/>
        <v>-0.35981691176470576</v>
      </c>
      <c r="S585" s="12">
        <f t="shared" si="1037"/>
        <v>-0.25781458333333318</v>
      </c>
      <c r="T585" s="12">
        <f t="shared" si="1038"/>
        <v>-0.25350701754385963</v>
      </c>
      <c r="U585" s="12">
        <f t="shared" si="1039"/>
        <v>-0.12676060606060657</v>
      </c>
      <c r="V585" s="12">
        <f t="shared" si="1040"/>
        <v>0.47608295454545413</v>
      </c>
      <c r="W585" s="12">
        <f t="shared" si="1041"/>
        <v>0.61947323232323193</v>
      </c>
      <c r="X585" s="12">
        <f t="shared" ref="X585:Y585" si="1182">N585-E585</f>
        <v>2.0272636363636369</v>
      </c>
      <c r="Y585" s="12">
        <f t="shared" si="1182"/>
        <v>3.595263865546217</v>
      </c>
    </row>
    <row r="586" spans="1:25" x14ac:dyDescent="0.25">
      <c r="A586" s="13">
        <v>44351</v>
      </c>
      <c r="B586" s="12">
        <v>0.42609583333333334</v>
      </c>
      <c r="C586" s="12">
        <v>1.2553500000000002</v>
      </c>
      <c r="D586" s="12">
        <v>2.1778041666666668</v>
      </c>
      <c r="E586" s="12">
        <v>3.7818954545454546</v>
      </c>
      <c r="F586" s="12">
        <v>4.9906285714285712</v>
      </c>
      <c r="G586" s="12">
        <v>0.27458571428571427</v>
      </c>
      <c r="H586" s="12">
        <v>0.83148235294117656</v>
      </c>
      <c r="I586" s="12">
        <v>1.8465947368421054</v>
      </c>
      <c r="J586" s="12">
        <v>4.421327777777778</v>
      </c>
      <c r="K586" s="12">
        <v>1.8450125000000002</v>
      </c>
      <c r="L586" s="12">
        <v>4.2917500000000004</v>
      </c>
      <c r="M586" s="12">
        <v>1.9641727272727274</v>
      </c>
      <c r="N586" s="12">
        <v>5.8149818181818169</v>
      </c>
      <c r="O586" s="12">
        <v>8.5219941176470559</v>
      </c>
      <c r="P586" s="12"/>
      <c r="Q586" s="12">
        <f t="shared" ref="Q586:R586" si="1183">G586-B586</f>
        <v>-0.15151011904761907</v>
      </c>
      <c r="R586" s="12">
        <f t="shared" si="1183"/>
        <v>-0.42386764705882363</v>
      </c>
      <c r="S586" s="12">
        <f t="shared" si="1037"/>
        <v>-0.3327916666666666</v>
      </c>
      <c r="T586" s="12">
        <f t="shared" si="1038"/>
        <v>-0.33120942982456136</v>
      </c>
      <c r="U586" s="12">
        <f t="shared" si="1039"/>
        <v>-0.21363143939393936</v>
      </c>
      <c r="V586" s="12">
        <f t="shared" si="1040"/>
        <v>0.50985454545454578</v>
      </c>
      <c r="W586" s="12">
        <f t="shared" si="1041"/>
        <v>0.63943232323232335</v>
      </c>
      <c r="X586" s="12">
        <f t="shared" ref="X586:Y586" si="1184">N586-E586</f>
        <v>2.0330863636363623</v>
      </c>
      <c r="Y586" s="12">
        <f t="shared" si="1184"/>
        <v>3.5313655462184848</v>
      </c>
    </row>
    <row r="587" spans="1:25" x14ac:dyDescent="0.25">
      <c r="A587" s="13">
        <v>44350</v>
      </c>
      <c r="B587" s="12">
        <v>0.46098750000000005</v>
      </c>
      <c r="C587" s="12">
        <v>1.3520124999999998</v>
      </c>
      <c r="D587" s="12">
        <v>2.2211958333333333</v>
      </c>
      <c r="E587" s="12">
        <v>3.838495454545455</v>
      </c>
      <c r="F587" s="12">
        <v>4.9716476190476193</v>
      </c>
      <c r="G587" s="12">
        <v>0.27346571428571431</v>
      </c>
      <c r="H587" s="12">
        <v>0.82881176470588225</v>
      </c>
      <c r="I587" s="12">
        <v>1.8498473684210524</v>
      </c>
      <c r="J587" s="12">
        <v>4.4253833333333334</v>
      </c>
      <c r="K587" s="12">
        <v>1.8517625</v>
      </c>
      <c r="L587" s="12">
        <v>4.2786124999999995</v>
      </c>
      <c r="M587" s="12">
        <v>1.9871545454545456</v>
      </c>
      <c r="N587" s="12">
        <v>5.811727272727274</v>
      </c>
      <c r="O587" s="12">
        <v>8.4481647058823519</v>
      </c>
      <c r="P587" s="12"/>
      <c r="Q587" s="12">
        <f t="shared" ref="Q587:R587" si="1185">G587-B587</f>
        <v>-0.18752178571428574</v>
      </c>
      <c r="R587" s="12">
        <f t="shared" si="1185"/>
        <v>-0.52320073529411759</v>
      </c>
      <c r="S587" s="12">
        <f t="shared" si="1037"/>
        <v>-0.36943333333333328</v>
      </c>
      <c r="T587" s="12">
        <f t="shared" si="1038"/>
        <v>-0.37134846491228091</v>
      </c>
      <c r="U587" s="12">
        <f t="shared" si="1039"/>
        <v>-0.23404128787878764</v>
      </c>
      <c r="V587" s="12">
        <f t="shared" si="1040"/>
        <v>0.44011704545454444</v>
      </c>
      <c r="W587" s="12">
        <f t="shared" si="1041"/>
        <v>0.5868878787878784</v>
      </c>
      <c r="X587" s="12">
        <f t="shared" ref="X587:Y587" si="1186">N587-E587</f>
        <v>1.9732318181818189</v>
      </c>
      <c r="Y587" s="12">
        <f t="shared" si="1186"/>
        <v>3.4765170868347326</v>
      </c>
    </row>
    <row r="588" spans="1:25" x14ac:dyDescent="0.25">
      <c r="A588" s="13">
        <v>44349</v>
      </c>
      <c r="B588" s="12">
        <v>0.34361666666666663</v>
      </c>
      <c r="C588" s="12">
        <v>1.2470541666666668</v>
      </c>
      <c r="D588" s="12">
        <v>2.1015916666666663</v>
      </c>
      <c r="E588" s="12">
        <v>3.7175272727272723</v>
      </c>
      <c r="F588" s="12">
        <v>4.8803523809523819</v>
      </c>
      <c r="G588" s="12">
        <v>0.27232285714285714</v>
      </c>
      <c r="H588" s="12">
        <v>0.82629117647058814</v>
      </c>
      <c r="I588" s="12">
        <v>1.8402210526315788</v>
      </c>
      <c r="J588" s="12">
        <v>4.426672222222221</v>
      </c>
      <c r="K588" s="12">
        <v>1.8430249999999997</v>
      </c>
      <c r="L588" s="12">
        <v>4.2753812500000006</v>
      </c>
      <c r="M588" s="12">
        <v>1.9580272727272727</v>
      </c>
      <c r="N588" s="12">
        <v>5.8280727272727271</v>
      </c>
      <c r="O588" s="12">
        <v>8.4720647058823531</v>
      </c>
      <c r="P588" s="12"/>
      <c r="Q588" s="12">
        <f t="shared" ref="Q588:R588" si="1187">G588-B588</f>
        <v>-7.1293809523809482E-2</v>
      </c>
      <c r="R588" s="12">
        <f t="shared" si="1187"/>
        <v>-0.42076299019607866</v>
      </c>
      <c r="S588" s="12">
        <f t="shared" si="1037"/>
        <v>-0.25856666666666661</v>
      </c>
      <c r="T588" s="12">
        <f t="shared" si="1038"/>
        <v>-0.26137061403508755</v>
      </c>
      <c r="U588" s="12">
        <f t="shared" si="1039"/>
        <v>-0.14356439393939358</v>
      </c>
      <c r="V588" s="12">
        <f t="shared" si="1040"/>
        <v>0.55785397727272823</v>
      </c>
      <c r="W588" s="12">
        <f t="shared" si="1041"/>
        <v>0.70914494949494866</v>
      </c>
      <c r="X588" s="12">
        <f t="shared" ref="X588:Y588" si="1188">N588-E588</f>
        <v>2.1105454545454547</v>
      </c>
      <c r="Y588" s="12">
        <f t="shared" si="1188"/>
        <v>3.5917123249299712</v>
      </c>
    </row>
    <row r="589" spans="1:25" x14ac:dyDescent="0.25">
      <c r="A589" s="13">
        <v>44348</v>
      </c>
      <c r="B589" s="12">
        <v>0.35403333333333337</v>
      </c>
      <c r="C589" s="12">
        <v>1.2728791666666663</v>
      </c>
      <c r="D589" s="12">
        <v>2.0714708333333332</v>
      </c>
      <c r="E589" s="12">
        <v>3.6674772727272726</v>
      </c>
      <c r="F589" s="12">
        <v>4.8896619047619048</v>
      </c>
      <c r="G589" s="12">
        <v>0.27229428571428577</v>
      </c>
      <c r="H589" s="12">
        <v>0.82553529411764703</v>
      </c>
      <c r="I589" s="12">
        <v>1.8261315789473684</v>
      </c>
      <c r="J589" s="12">
        <v>4.422538888888889</v>
      </c>
      <c r="K589" s="12">
        <v>1.8293062499999999</v>
      </c>
      <c r="L589" s="12">
        <v>4.2651562499999995</v>
      </c>
      <c r="M589" s="12">
        <v>1.9346000000000003</v>
      </c>
      <c r="N589" s="12">
        <v>5.8247909090909085</v>
      </c>
      <c r="O589" s="12">
        <v>8.4772352941176479</v>
      </c>
      <c r="P589" s="12"/>
      <c r="Q589" s="12">
        <f t="shared" ref="Q589:R589" si="1189">G589-B589</f>
        <v>-8.17390476190476E-2</v>
      </c>
      <c r="R589" s="12">
        <f t="shared" si="1189"/>
        <v>-0.44734387254901931</v>
      </c>
      <c r="S589" s="12">
        <f t="shared" si="1037"/>
        <v>-0.24216458333333324</v>
      </c>
      <c r="T589" s="12">
        <f t="shared" si="1038"/>
        <v>-0.24533925438596471</v>
      </c>
      <c r="U589" s="12">
        <f t="shared" si="1039"/>
        <v>-0.13687083333333283</v>
      </c>
      <c r="V589" s="12">
        <f t="shared" si="1040"/>
        <v>0.5976789772727269</v>
      </c>
      <c r="W589" s="12">
        <f t="shared" si="1041"/>
        <v>0.75506161616161638</v>
      </c>
      <c r="X589" s="12">
        <f t="shared" ref="X589:Y589" si="1190">N589-E589</f>
        <v>2.1573136363636358</v>
      </c>
      <c r="Y589" s="12">
        <f t="shared" si="1190"/>
        <v>3.5875733893557431</v>
      </c>
    </row>
    <row r="590" spans="1:25" x14ac:dyDescent="0.25">
      <c r="A590" s="14">
        <v>44347</v>
      </c>
      <c r="B590" s="12">
        <v>0.42999166666666672</v>
      </c>
      <c r="C590" s="12">
        <v>1.2571708333333331</v>
      </c>
      <c r="D590" s="12">
        <v>2.1559625000000002</v>
      </c>
      <c r="E590" s="12">
        <v>3.2710227272727264</v>
      </c>
      <c r="F590" s="12">
        <v>4.9277333333333342</v>
      </c>
      <c r="G590" s="12">
        <v>0.27254285714285709</v>
      </c>
      <c r="H590" s="12">
        <v>0.82367647058823534</v>
      </c>
      <c r="I590" s="12">
        <v>1.8145210526315794</v>
      </c>
      <c r="J590" s="12">
        <v>4.4166833333333333</v>
      </c>
      <c r="K590" s="12">
        <v>1.8192874999999997</v>
      </c>
      <c r="L590" s="12">
        <v>4.2739750000000001</v>
      </c>
      <c r="M590" s="12">
        <v>1.9108090909090907</v>
      </c>
      <c r="N590" s="12">
        <v>5.8011999999999997</v>
      </c>
      <c r="O590" s="12">
        <v>8.4923117647058834</v>
      </c>
      <c r="P590" s="12"/>
      <c r="Q590" s="12">
        <f t="shared" ref="Q590:R590" si="1191">G590-B590</f>
        <v>-0.15744880952380963</v>
      </c>
      <c r="R590" s="12">
        <f t="shared" si="1191"/>
        <v>-0.43349436274509778</v>
      </c>
      <c r="S590" s="12">
        <f t="shared" si="1037"/>
        <v>-0.3366750000000005</v>
      </c>
      <c r="T590" s="12">
        <f t="shared" si="1038"/>
        <v>-0.34144144736842086</v>
      </c>
      <c r="U590" s="12">
        <f t="shared" si="1039"/>
        <v>-0.24515340909090955</v>
      </c>
      <c r="V590" s="12">
        <f t="shared" si="1040"/>
        <v>1.0029522727272737</v>
      </c>
      <c r="W590" s="12">
        <f t="shared" si="1041"/>
        <v>1.1456606060606069</v>
      </c>
      <c r="X590" s="12">
        <f t="shared" ref="X590:Y590" si="1192">N590-E590</f>
        <v>2.5301772727272733</v>
      </c>
      <c r="Y590" s="12">
        <f t="shared" si="1192"/>
        <v>3.5645784313725493</v>
      </c>
    </row>
    <row r="591" spans="1:25" x14ac:dyDescent="0.25">
      <c r="A591" s="14">
        <v>44344</v>
      </c>
      <c r="B591" s="12">
        <v>0.32347500000000001</v>
      </c>
      <c r="C591" s="12">
        <v>1.1532541666666665</v>
      </c>
      <c r="D591" s="12">
        <v>2.0737708333333331</v>
      </c>
      <c r="E591" s="12">
        <v>3.4563318181818179</v>
      </c>
      <c r="F591" s="12">
        <v>5.0437285714285718</v>
      </c>
      <c r="G591" s="12">
        <v>0.26146857142857149</v>
      </c>
      <c r="H591" s="12">
        <v>0.79634117647058833</v>
      </c>
      <c r="I591" s="12">
        <v>1.8100315789473687</v>
      </c>
      <c r="J591" s="12">
        <v>4.4049944444444442</v>
      </c>
      <c r="K591" s="12">
        <v>1.8108187500000001</v>
      </c>
      <c r="L591" s="12">
        <v>4.2167125000000008</v>
      </c>
      <c r="M591" s="12">
        <v>1.9121363636363637</v>
      </c>
      <c r="N591" s="12">
        <v>5.7944090909090908</v>
      </c>
      <c r="O591" s="12">
        <v>8.5847647058823533</v>
      </c>
      <c r="P591" s="12"/>
      <c r="Q591" s="12">
        <f t="shared" ref="Q591:R591" si="1193">G591-B591</f>
        <v>-6.2006428571428518E-2</v>
      </c>
      <c r="R591" s="12">
        <f t="shared" si="1193"/>
        <v>-0.35691299019607814</v>
      </c>
      <c r="S591" s="12">
        <f t="shared" si="1037"/>
        <v>-0.26295208333333298</v>
      </c>
      <c r="T591" s="12">
        <f t="shared" si="1038"/>
        <v>-0.26373925438596446</v>
      </c>
      <c r="U591" s="12">
        <f t="shared" si="1039"/>
        <v>-0.16163446969696937</v>
      </c>
      <c r="V591" s="12">
        <f t="shared" si="1040"/>
        <v>0.76038068181818286</v>
      </c>
      <c r="W591" s="12">
        <f t="shared" si="1041"/>
        <v>0.94866262626262632</v>
      </c>
      <c r="X591" s="12">
        <f t="shared" ref="X591:Y591" si="1194">N591-E591</f>
        <v>2.3380772727272729</v>
      </c>
      <c r="Y591" s="12">
        <f t="shared" si="1194"/>
        <v>3.5410361344537815</v>
      </c>
    </row>
    <row r="592" spans="1:25" x14ac:dyDescent="0.25">
      <c r="A592" s="14">
        <v>44343</v>
      </c>
      <c r="B592" s="12">
        <v>0.29464166666666669</v>
      </c>
      <c r="C592" s="12">
        <v>1.0897124999999999</v>
      </c>
      <c r="D592" s="12">
        <v>2.0073041666666662</v>
      </c>
      <c r="E592" s="12">
        <v>3.5290136363636364</v>
      </c>
      <c r="F592" s="12">
        <v>4.956433333333333</v>
      </c>
      <c r="G592" s="12">
        <v>0.26045714285714278</v>
      </c>
      <c r="H592" s="12">
        <v>0.7953117647058825</v>
      </c>
      <c r="I592" s="12">
        <v>1.8081368421052626</v>
      </c>
      <c r="J592" s="12">
        <v>4.3952166666666663</v>
      </c>
      <c r="K592" s="12">
        <v>1.8071187499999999</v>
      </c>
      <c r="L592" s="12">
        <v>4.2167750000000002</v>
      </c>
      <c r="M592" s="12">
        <v>1.9147000000000001</v>
      </c>
      <c r="N592" s="12">
        <v>5.7754363636363637</v>
      </c>
      <c r="O592" s="12">
        <v>8.6054882352941178</v>
      </c>
      <c r="P592" s="12"/>
      <c r="Q592" s="12">
        <f t="shared" ref="Q592:R592" si="1195">G592-B592</f>
        <v>-3.4184523809523915E-2</v>
      </c>
      <c r="R592" s="12">
        <f t="shared" si="1195"/>
        <v>-0.29440073529411737</v>
      </c>
      <c r="S592" s="12">
        <f t="shared" si="1037"/>
        <v>-0.20018541666666634</v>
      </c>
      <c r="T592" s="12">
        <f t="shared" si="1038"/>
        <v>-0.19916732456140362</v>
      </c>
      <c r="U592" s="12">
        <f t="shared" si="1039"/>
        <v>-9.2604166666666154E-2</v>
      </c>
      <c r="V592" s="12">
        <f t="shared" si="1040"/>
        <v>0.68776136363636375</v>
      </c>
      <c r="W592" s="12">
        <f t="shared" si="1041"/>
        <v>0.86620303030302992</v>
      </c>
      <c r="X592" s="12">
        <f t="shared" ref="X592:Y592" si="1196">N592-E592</f>
        <v>2.2464227272727273</v>
      </c>
      <c r="Y592" s="12">
        <f t="shared" si="1196"/>
        <v>3.6490549019607847</v>
      </c>
    </row>
    <row r="593" spans="1:25" x14ac:dyDescent="0.25">
      <c r="A593" s="14">
        <v>44341</v>
      </c>
      <c r="B593" s="12">
        <v>0.25992916666666677</v>
      </c>
      <c r="C593" s="12">
        <v>1.2162416666666667</v>
      </c>
      <c r="D593" s="12">
        <v>1.9797208333333332</v>
      </c>
      <c r="E593" s="12">
        <v>3.598563636363636</v>
      </c>
      <c r="F593" s="12">
        <v>5.0573904761904771</v>
      </c>
      <c r="G593" s="12">
        <v>0.25972857142857142</v>
      </c>
      <c r="H593" s="12">
        <v>0.78790882352941205</v>
      </c>
      <c r="I593" s="12">
        <v>1.8208578947368423</v>
      </c>
      <c r="J593" s="12">
        <v>4.4474722222222223</v>
      </c>
      <c r="K593" s="12">
        <v>1.8197062499999999</v>
      </c>
      <c r="L593" s="12">
        <v>4.2978437499999993</v>
      </c>
      <c r="M593" s="12">
        <v>1.940181818181818</v>
      </c>
      <c r="N593" s="12">
        <v>5.8383090909090916</v>
      </c>
      <c r="O593" s="12">
        <v>8.7212764705882329</v>
      </c>
      <c r="P593" s="12"/>
      <c r="Q593" s="12">
        <f t="shared" ref="Q593:R593" si="1197">G593-B593</f>
        <v>-2.0059523809534685E-4</v>
      </c>
      <c r="R593" s="12">
        <f t="shared" si="1197"/>
        <v>-0.42833284313725462</v>
      </c>
      <c r="S593" s="12">
        <f t="shared" si="1037"/>
        <v>-0.16001458333333329</v>
      </c>
      <c r="T593" s="12">
        <f t="shared" si="1038"/>
        <v>-0.15886293859649081</v>
      </c>
      <c r="U593" s="12">
        <f t="shared" si="1039"/>
        <v>-3.9539015151515144E-2</v>
      </c>
      <c r="V593" s="12">
        <f t="shared" si="1040"/>
        <v>0.69928011363636333</v>
      </c>
      <c r="W593" s="12">
        <f t="shared" si="1041"/>
        <v>0.84890858585858631</v>
      </c>
      <c r="X593" s="12">
        <f t="shared" ref="X593:Y593" si="1198">N593-E593</f>
        <v>2.2397454545454556</v>
      </c>
      <c r="Y593" s="12">
        <f t="shared" si="1198"/>
        <v>3.6638859943977558</v>
      </c>
    </row>
    <row r="594" spans="1:25" x14ac:dyDescent="0.25">
      <c r="A594" s="14">
        <v>44340</v>
      </c>
      <c r="B594" s="12">
        <v>0.23806666666666673</v>
      </c>
      <c r="C594" s="12">
        <v>1.1046916666666666</v>
      </c>
      <c r="D594" s="12">
        <v>1.9959416666666667</v>
      </c>
      <c r="E594" s="12">
        <v>3.5754318181818179</v>
      </c>
      <c r="F594" s="12">
        <v>5.0455714285714297</v>
      </c>
      <c r="G594" s="12">
        <v>0.26001176470588244</v>
      </c>
      <c r="H594" s="12">
        <v>0.78975882352941174</v>
      </c>
      <c r="I594" s="12">
        <v>1.8209157894736838</v>
      </c>
      <c r="J594" s="12">
        <v>4.4467944444444445</v>
      </c>
      <c r="K594" s="12">
        <v>1.8224437499999997</v>
      </c>
      <c r="L594" s="12">
        <v>4.3007312500000001</v>
      </c>
      <c r="M594" s="12">
        <v>1.9477363636363636</v>
      </c>
      <c r="N594" s="12">
        <v>5.8289363636363642</v>
      </c>
      <c r="O594" s="12">
        <v>8.7045647058823548</v>
      </c>
      <c r="P594" s="12"/>
      <c r="Q594" s="12">
        <f t="shared" ref="Q594:R594" si="1199">G594-B594</f>
        <v>2.194509803921571E-2</v>
      </c>
      <c r="R594" s="12">
        <f t="shared" si="1199"/>
        <v>-0.31493284313725489</v>
      </c>
      <c r="S594" s="12">
        <f t="shared" si="1037"/>
        <v>-0.17349791666666703</v>
      </c>
      <c r="T594" s="12">
        <f t="shared" si="1038"/>
        <v>-0.1750258771929829</v>
      </c>
      <c r="U594" s="12">
        <f t="shared" si="1039"/>
        <v>-4.8205303030303126E-2</v>
      </c>
      <c r="V594" s="12">
        <f t="shared" si="1040"/>
        <v>0.72529943181818224</v>
      </c>
      <c r="W594" s="12">
        <f t="shared" si="1041"/>
        <v>0.87136262626262662</v>
      </c>
      <c r="X594" s="12">
        <f t="shared" ref="X594:Y594" si="1200">N594-E594</f>
        <v>2.2535045454545464</v>
      </c>
      <c r="Y594" s="12">
        <f t="shared" si="1200"/>
        <v>3.6589932773109251</v>
      </c>
    </row>
    <row r="595" spans="1:25" x14ac:dyDescent="0.25">
      <c r="A595" s="14">
        <v>44337</v>
      </c>
      <c r="B595" s="12">
        <v>0.19245833333333331</v>
      </c>
      <c r="C595" s="12">
        <v>1.0019416666666667</v>
      </c>
      <c r="D595" s="12">
        <v>1.9121208333333328</v>
      </c>
      <c r="E595" s="12">
        <v>3.4686409090909085</v>
      </c>
      <c r="F595" s="12">
        <v>4.9933428571428573</v>
      </c>
      <c r="G595" s="12">
        <v>0.26109411764705881</v>
      </c>
      <c r="H595" s="12">
        <v>0.79054705882352938</v>
      </c>
      <c r="I595" s="12">
        <v>1.8230894736842105</v>
      </c>
      <c r="J595" s="12">
        <v>4.5330888888888889</v>
      </c>
      <c r="K595" s="12">
        <v>1.8225499999999999</v>
      </c>
      <c r="L595" s="12">
        <v>4.4038875000000006</v>
      </c>
      <c r="M595" s="12">
        <v>1.9609727272727271</v>
      </c>
      <c r="N595" s="12">
        <v>6.032427272727273</v>
      </c>
      <c r="O595" s="12">
        <v>8.8445882352941183</v>
      </c>
      <c r="P595" s="12"/>
      <c r="Q595" s="12">
        <f t="shared" ref="Q595:R595" si="1201">G595-B595</f>
        <v>6.8635784313725495E-2</v>
      </c>
      <c r="R595" s="12">
        <f t="shared" si="1201"/>
        <v>-0.21139460784313735</v>
      </c>
      <c r="S595" s="12">
        <f t="shared" si="1037"/>
        <v>-8.9570833333332933E-2</v>
      </c>
      <c r="T595" s="12">
        <f t="shared" si="1038"/>
        <v>-8.9031359649122344E-2</v>
      </c>
      <c r="U595" s="12">
        <f t="shared" si="1039"/>
        <v>4.8851893939394264E-2</v>
      </c>
      <c r="V595" s="12">
        <f t="shared" si="1040"/>
        <v>0.93524659090909212</v>
      </c>
      <c r="W595" s="12">
        <f t="shared" si="1041"/>
        <v>1.0644479797979804</v>
      </c>
      <c r="X595" s="12">
        <f t="shared" ref="X595:Y595" si="1202">N595-E595</f>
        <v>2.5637863636363645</v>
      </c>
      <c r="Y595" s="12">
        <f t="shared" si="1202"/>
        <v>3.851245378151261</v>
      </c>
    </row>
    <row r="596" spans="1:25" x14ac:dyDescent="0.25">
      <c r="A596" s="14">
        <v>44336</v>
      </c>
      <c r="B596" s="12">
        <v>0.18153333333333335</v>
      </c>
      <c r="C596" s="12">
        <v>0.99579166666666685</v>
      </c>
      <c r="D596" s="12">
        <v>1.9050416666666665</v>
      </c>
      <c r="E596" s="12">
        <v>3.608704545454545</v>
      </c>
      <c r="F596" s="12">
        <v>5.0445047619047632</v>
      </c>
      <c r="G596" s="12">
        <v>0.2610029411764706</v>
      </c>
      <c r="H596" s="12">
        <v>0.78950882352941187</v>
      </c>
      <c r="I596" s="12">
        <v>1.8181526315789474</v>
      </c>
      <c r="J596" s="12">
        <v>4.5810166666666667</v>
      </c>
      <c r="K596" s="12">
        <v>1.8167749999999996</v>
      </c>
      <c r="L596" s="12">
        <v>4.4654624999999992</v>
      </c>
      <c r="M596" s="12">
        <v>1.9484727272727271</v>
      </c>
      <c r="N596" s="12">
        <v>6.0986363636363627</v>
      </c>
      <c r="O596" s="12">
        <v>8.8272764705882363</v>
      </c>
      <c r="P596" s="12"/>
      <c r="Q596" s="12">
        <f t="shared" ref="Q596:R596" si="1203">G596-B596</f>
        <v>7.9469607843137252E-2</v>
      </c>
      <c r="R596" s="12">
        <f t="shared" si="1203"/>
        <v>-0.20628284313725498</v>
      </c>
      <c r="S596" s="12">
        <f t="shared" si="1037"/>
        <v>-8.8266666666666938E-2</v>
      </c>
      <c r="T596" s="12">
        <f t="shared" si="1038"/>
        <v>-8.6889035087719169E-2</v>
      </c>
      <c r="U596" s="12">
        <f t="shared" si="1039"/>
        <v>4.3431060606060612E-2</v>
      </c>
      <c r="V596" s="12">
        <f t="shared" si="1040"/>
        <v>0.85675795454545423</v>
      </c>
      <c r="W596" s="12">
        <f t="shared" si="1041"/>
        <v>0.97231212121212174</v>
      </c>
      <c r="X596" s="12">
        <f t="shared" ref="X596:Y596" si="1204">N596-E596</f>
        <v>2.4899318181818177</v>
      </c>
      <c r="Y596" s="12">
        <f t="shared" si="1204"/>
        <v>3.7827717086834731</v>
      </c>
    </row>
    <row r="597" spans="1:25" x14ac:dyDescent="0.25">
      <c r="A597" s="14">
        <v>44335</v>
      </c>
      <c r="B597" s="12">
        <v>0.24616249999999998</v>
      </c>
      <c r="C597" s="12">
        <v>0.98696249999999985</v>
      </c>
      <c r="D597" s="12">
        <v>1.9000708333333332</v>
      </c>
      <c r="E597" s="12">
        <v>3.6002136363636366</v>
      </c>
      <c r="F597" s="12">
        <v>4.9925857142857142</v>
      </c>
      <c r="G597" s="12">
        <v>0.26154705882352941</v>
      </c>
      <c r="H597" s="12">
        <v>0.78834117647058832</v>
      </c>
      <c r="I597" s="12">
        <v>1.8193473684210526</v>
      </c>
      <c r="J597" s="12">
        <v>4.6067333333333318</v>
      </c>
      <c r="K597" s="12">
        <v>1.82060625</v>
      </c>
      <c r="L597" s="12">
        <v>4.4769437499999993</v>
      </c>
      <c r="M597" s="12">
        <v>1.9587454545454543</v>
      </c>
      <c r="N597" s="12">
        <v>6.1600545454545435</v>
      </c>
      <c r="O597" s="12">
        <v>8.8866705882352939</v>
      </c>
      <c r="P597" s="12"/>
      <c r="Q597" s="12">
        <f t="shared" ref="Q597:R597" si="1205">G597-B597</f>
        <v>1.5384558823529432E-2</v>
      </c>
      <c r="R597" s="12">
        <f t="shared" si="1205"/>
        <v>-0.19862132352941153</v>
      </c>
      <c r="S597" s="12">
        <f t="shared" si="1037"/>
        <v>-7.9464583333333172E-2</v>
      </c>
      <c r="T597" s="12">
        <f t="shared" si="1038"/>
        <v>-8.0723464912280551E-2</v>
      </c>
      <c r="U597" s="12">
        <f t="shared" si="1039"/>
        <v>5.8674621212121192E-2</v>
      </c>
      <c r="V597" s="12">
        <f t="shared" si="1040"/>
        <v>0.87673011363636277</v>
      </c>
      <c r="W597" s="12">
        <f t="shared" si="1041"/>
        <v>1.0065196969696952</v>
      </c>
      <c r="X597" s="12">
        <f t="shared" ref="X597:Y597" si="1206">N597-E597</f>
        <v>2.5598409090909069</v>
      </c>
      <c r="Y597" s="12">
        <f t="shared" si="1206"/>
        <v>3.8940848739495797</v>
      </c>
    </row>
    <row r="598" spans="1:25" x14ac:dyDescent="0.25">
      <c r="A598" s="14">
        <v>44334</v>
      </c>
      <c r="B598" s="12">
        <v>0.21574583333333339</v>
      </c>
      <c r="C598" s="12">
        <v>0.94544583333333343</v>
      </c>
      <c r="D598" s="12">
        <v>1.9065958333333333</v>
      </c>
      <c r="E598" s="12">
        <v>3.5478818181818186</v>
      </c>
      <c r="F598" s="12">
        <v>4.9751523809523821</v>
      </c>
      <c r="G598" s="12">
        <v>0.26242352941176472</v>
      </c>
      <c r="H598" s="12">
        <v>0.78804411764705895</v>
      </c>
      <c r="I598" s="12">
        <v>1.8359421052631582</v>
      </c>
      <c r="J598" s="12">
        <v>4.6434277777777782</v>
      </c>
      <c r="K598" s="12">
        <v>1.8326937499999998</v>
      </c>
      <c r="L598" s="12">
        <v>4.5221624999999994</v>
      </c>
      <c r="M598" s="12">
        <v>2.003009090909091</v>
      </c>
      <c r="N598" s="12">
        <v>6.2384454545454551</v>
      </c>
      <c r="O598" s="12">
        <v>8.8823058823529415</v>
      </c>
      <c r="P598" s="12"/>
      <c r="Q598" s="12">
        <f t="shared" ref="Q598:R598" si="1207">G598-B598</f>
        <v>4.6677696078431336E-2</v>
      </c>
      <c r="R598" s="12">
        <f t="shared" si="1207"/>
        <v>-0.15740171568627448</v>
      </c>
      <c r="S598" s="12">
        <f t="shared" si="1037"/>
        <v>-7.3902083333333479E-2</v>
      </c>
      <c r="T598" s="12">
        <f t="shared" si="1038"/>
        <v>-7.0653728070175115E-2</v>
      </c>
      <c r="U598" s="12">
        <f t="shared" si="1039"/>
        <v>9.6413257575757694E-2</v>
      </c>
      <c r="V598" s="12">
        <f t="shared" si="1040"/>
        <v>0.97428068181818084</v>
      </c>
      <c r="W598" s="12">
        <f t="shared" si="1041"/>
        <v>1.0955459595959596</v>
      </c>
      <c r="X598" s="12">
        <f t="shared" ref="X598:Y598" si="1208">N598-E598</f>
        <v>2.6905636363636365</v>
      </c>
      <c r="Y598" s="12">
        <f t="shared" si="1208"/>
        <v>3.9071535014005594</v>
      </c>
    </row>
    <row r="599" spans="1:25" x14ac:dyDescent="0.25">
      <c r="A599" s="14">
        <v>44333</v>
      </c>
      <c r="B599" s="12">
        <v>0.26090000000000008</v>
      </c>
      <c r="C599" s="12">
        <v>1.0364875000000005</v>
      </c>
      <c r="D599" s="12">
        <v>1.9086458333333332</v>
      </c>
      <c r="E599" s="12">
        <v>3.6410636363636359</v>
      </c>
      <c r="F599" s="12">
        <v>5.000809523809524</v>
      </c>
      <c r="G599" s="12">
        <v>0.26231470588235295</v>
      </c>
      <c r="H599" s="12">
        <v>0.79060882352941164</v>
      </c>
      <c r="I599" s="12">
        <v>1.8420999999999998</v>
      </c>
      <c r="J599" s="12">
        <v>4.7004611111111103</v>
      </c>
      <c r="K599" s="12">
        <v>1.8402750000000001</v>
      </c>
      <c r="L599" s="12">
        <v>4.6318374999999996</v>
      </c>
      <c r="M599" s="12">
        <v>2.0094454545454541</v>
      </c>
      <c r="N599" s="12">
        <v>6.3053636363636372</v>
      </c>
      <c r="O599" s="12">
        <v>8.8718058823529429</v>
      </c>
      <c r="P599" s="12"/>
      <c r="Q599" s="12">
        <f t="shared" ref="Q599:R599" si="1209">G599-B599</f>
        <v>1.4147058823528735E-3</v>
      </c>
      <c r="R599" s="12">
        <f t="shared" si="1209"/>
        <v>-0.24587867647058881</v>
      </c>
      <c r="S599" s="12">
        <f t="shared" si="1037"/>
        <v>-6.8370833333333048E-2</v>
      </c>
      <c r="T599" s="12">
        <f t="shared" si="1038"/>
        <v>-6.6545833333333304E-2</v>
      </c>
      <c r="U599" s="12">
        <f t="shared" si="1039"/>
        <v>0.10079962121212094</v>
      </c>
      <c r="V599" s="12">
        <f t="shared" si="1040"/>
        <v>0.99077386363636366</v>
      </c>
      <c r="W599" s="12">
        <f t="shared" si="1041"/>
        <v>1.0593974747474744</v>
      </c>
      <c r="X599" s="12">
        <f t="shared" ref="X599:Y599" si="1210">N599-E599</f>
        <v>2.6643000000000012</v>
      </c>
      <c r="Y599" s="12">
        <f t="shared" si="1210"/>
        <v>3.8709963585434188</v>
      </c>
    </row>
    <row r="600" spans="1:25" x14ac:dyDescent="0.25">
      <c r="A600" s="14">
        <v>44330</v>
      </c>
      <c r="B600" s="12">
        <v>0.32615833333333333</v>
      </c>
      <c r="C600" s="12">
        <v>1.0181125</v>
      </c>
      <c r="D600" s="12">
        <v>2.0102875</v>
      </c>
      <c r="E600" s="12">
        <v>3.6829909090909094</v>
      </c>
      <c r="F600" s="12">
        <v>5.0705666666666662</v>
      </c>
      <c r="G600" s="12">
        <v>0.26104117647058828</v>
      </c>
      <c r="H600" s="12">
        <v>0.79774999999999996</v>
      </c>
      <c r="I600" s="12">
        <v>1.8411631578947369</v>
      </c>
      <c r="J600" s="12">
        <v>4.7513222222222211</v>
      </c>
      <c r="K600" s="12">
        <v>1.83680625</v>
      </c>
      <c r="L600" s="12">
        <v>4.7070187499999996</v>
      </c>
      <c r="M600" s="12">
        <v>2.0129999999999999</v>
      </c>
      <c r="N600" s="12">
        <v>6.3740545454545448</v>
      </c>
      <c r="O600" s="12">
        <v>8.9279000000000011</v>
      </c>
      <c r="P600" s="12"/>
      <c r="Q600" s="12">
        <f t="shared" ref="Q600:R600" si="1211">G600-B600</f>
        <v>-6.5117156862745051E-2</v>
      </c>
      <c r="R600" s="12">
        <f t="shared" si="1211"/>
        <v>-0.22036250000000002</v>
      </c>
      <c r="S600" s="12">
        <f t="shared" si="1037"/>
        <v>-0.17348125000000003</v>
      </c>
      <c r="T600" s="12">
        <f t="shared" si="1038"/>
        <v>-0.16912434210526306</v>
      </c>
      <c r="U600" s="12">
        <f t="shared" si="1039"/>
        <v>2.7124999999998956E-3</v>
      </c>
      <c r="V600" s="12">
        <f t="shared" si="1040"/>
        <v>1.0240278409090902</v>
      </c>
      <c r="W600" s="12">
        <f t="shared" si="1041"/>
        <v>1.0683313131313117</v>
      </c>
      <c r="X600" s="12">
        <f t="shared" ref="X600:Y600" si="1212">N600-E600</f>
        <v>2.6910636363636353</v>
      </c>
      <c r="Y600" s="12">
        <f t="shared" si="1212"/>
        <v>3.8573333333333348</v>
      </c>
    </row>
    <row r="601" spans="1:25" x14ac:dyDescent="0.25">
      <c r="A601" s="14">
        <v>44328</v>
      </c>
      <c r="B601" s="12">
        <v>0.31657500000000005</v>
      </c>
      <c r="C601" s="12">
        <v>1.0467958333333336</v>
      </c>
      <c r="D601" s="12">
        <v>2.00515</v>
      </c>
      <c r="E601" s="12">
        <v>3.7742454545454547</v>
      </c>
      <c r="F601" s="12">
        <v>5.095638095238094</v>
      </c>
      <c r="G601" s="12">
        <v>0.26025588235294123</v>
      </c>
      <c r="H601" s="12">
        <v>0.79670000000000019</v>
      </c>
      <c r="I601" s="12">
        <v>1.8500631578947366</v>
      </c>
      <c r="J601" s="12">
        <v>4.8075277777777794</v>
      </c>
      <c r="K601" s="12">
        <v>1.8396937500000001</v>
      </c>
      <c r="L601" s="12">
        <v>4.7283187500000006</v>
      </c>
      <c r="M601" s="12">
        <v>2.0423545454545451</v>
      </c>
      <c r="N601" s="12">
        <v>6.468</v>
      </c>
      <c r="O601" s="12">
        <v>8.9890999999999988</v>
      </c>
      <c r="P601" s="12"/>
      <c r="Q601" s="12">
        <f t="shared" ref="Q601:R601" si="1213">G601-B601</f>
        <v>-5.6319117647058825E-2</v>
      </c>
      <c r="R601" s="12">
        <f t="shared" si="1213"/>
        <v>-0.25009583333333341</v>
      </c>
      <c r="S601" s="12">
        <f t="shared" si="1037"/>
        <v>-0.16545624999999986</v>
      </c>
      <c r="T601" s="12">
        <f t="shared" si="1038"/>
        <v>-0.15508684210526336</v>
      </c>
      <c r="U601" s="12">
        <f t="shared" si="1039"/>
        <v>3.7204545454545102E-2</v>
      </c>
      <c r="V601" s="12">
        <f t="shared" si="1040"/>
        <v>0.95407329545454589</v>
      </c>
      <c r="W601" s="12">
        <f t="shared" si="1041"/>
        <v>1.0332823232323247</v>
      </c>
      <c r="X601" s="12">
        <f t="shared" ref="X601:Y601" si="1214">N601-E601</f>
        <v>2.6937545454545453</v>
      </c>
      <c r="Y601" s="12">
        <f t="shared" si="1214"/>
        <v>3.8934619047619048</v>
      </c>
    </row>
    <row r="602" spans="1:25" x14ac:dyDescent="0.25">
      <c r="A602" s="14">
        <v>44327</v>
      </c>
      <c r="B602" s="12">
        <v>0.4048958333333334</v>
      </c>
      <c r="C602" s="12">
        <v>1.0343416666666667</v>
      </c>
      <c r="D602" s="12">
        <v>1.9386000000000001</v>
      </c>
      <c r="E602" s="12">
        <v>3.6024409090909093</v>
      </c>
      <c r="F602" s="12">
        <v>5.0715095238095245</v>
      </c>
      <c r="G602" s="12">
        <v>0.26042647058823531</v>
      </c>
      <c r="H602" s="12">
        <v>0.79812941176470587</v>
      </c>
      <c r="I602" s="12">
        <v>1.8566157894736843</v>
      </c>
      <c r="J602" s="12">
        <v>4.8847055555555547</v>
      </c>
      <c r="K602" s="12">
        <v>1.8496687500000002</v>
      </c>
      <c r="L602" s="12">
        <v>4.8260000000000005</v>
      </c>
      <c r="M602" s="12">
        <v>2.0691727272727274</v>
      </c>
      <c r="N602" s="12">
        <v>6.6060818181818197</v>
      </c>
      <c r="O602" s="12">
        <v>8.9986764705882329</v>
      </c>
      <c r="P602" s="12"/>
      <c r="Q602" s="12">
        <f t="shared" ref="Q602:R602" si="1215">G602-B602</f>
        <v>-0.14446936274509808</v>
      </c>
      <c r="R602" s="12">
        <f t="shared" si="1215"/>
        <v>-0.23621225490196085</v>
      </c>
      <c r="S602" s="12">
        <f t="shared" si="1037"/>
        <v>-8.8931249999999906E-2</v>
      </c>
      <c r="T602" s="12">
        <f t="shared" si="1038"/>
        <v>-8.1984210526315771E-2</v>
      </c>
      <c r="U602" s="12">
        <f t="shared" si="1039"/>
        <v>0.13057272727272728</v>
      </c>
      <c r="V602" s="12">
        <f t="shared" si="1040"/>
        <v>1.2235590909090912</v>
      </c>
      <c r="W602" s="12">
        <f t="shared" si="1041"/>
        <v>1.2822646464646454</v>
      </c>
      <c r="X602" s="12">
        <f t="shared" ref="X602:Y602" si="1216">N602-E602</f>
        <v>3.0036409090909104</v>
      </c>
      <c r="Y602" s="12">
        <f t="shared" si="1216"/>
        <v>3.9271669467787085</v>
      </c>
    </row>
    <row r="603" spans="1:25" x14ac:dyDescent="0.25">
      <c r="A603" s="14">
        <v>44326</v>
      </c>
      <c r="B603" s="12">
        <v>0.37489166666666668</v>
      </c>
      <c r="C603" s="12">
        <v>1.0680416666666668</v>
      </c>
      <c r="D603" s="12">
        <v>1.9418166666666663</v>
      </c>
      <c r="E603" s="12">
        <v>3.5458545454545454</v>
      </c>
      <c r="F603" s="12">
        <v>5.0534571428571429</v>
      </c>
      <c r="G603" s="12">
        <v>0.26026470588235301</v>
      </c>
      <c r="H603" s="12">
        <v>0.79828235294117644</v>
      </c>
      <c r="I603" s="12">
        <v>1.8551842105263159</v>
      </c>
      <c r="J603" s="12">
        <v>4.8784666666666663</v>
      </c>
      <c r="K603" s="12">
        <v>1.8472437500000003</v>
      </c>
      <c r="L603" s="12">
        <v>4.8150062499999997</v>
      </c>
      <c r="M603" s="12">
        <v>2.0668636363636366</v>
      </c>
      <c r="N603" s="12">
        <v>6.5724090909090904</v>
      </c>
      <c r="O603" s="12">
        <v>8.9932764705882349</v>
      </c>
      <c r="P603" s="12"/>
      <c r="Q603" s="12">
        <f t="shared" ref="Q603:R603" si="1217">G603-B603</f>
        <v>-0.11462696078431367</v>
      </c>
      <c r="R603" s="12">
        <f t="shared" si="1217"/>
        <v>-0.26975931372549034</v>
      </c>
      <c r="S603" s="12">
        <f t="shared" si="1037"/>
        <v>-9.4572916666666007E-2</v>
      </c>
      <c r="T603" s="12">
        <f t="shared" si="1038"/>
        <v>-8.6632456140350422E-2</v>
      </c>
      <c r="U603" s="12">
        <f t="shared" si="1039"/>
        <v>0.12504696969697027</v>
      </c>
      <c r="V603" s="12">
        <f t="shared" si="1040"/>
        <v>1.2691517045454543</v>
      </c>
      <c r="W603" s="12">
        <f t="shared" si="1041"/>
        <v>1.3326121212121209</v>
      </c>
      <c r="X603" s="12">
        <f t="shared" ref="X603:Y603" si="1218">N603-E603</f>
        <v>3.0265545454545451</v>
      </c>
      <c r="Y603" s="12">
        <f t="shared" si="1218"/>
        <v>3.939819327731092</v>
      </c>
    </row>
    <row r="604" spans="1:25" x14ac:dyDescent="0.25">
      <c r="A604" s="15">
        <v>44323</v>
      </c>
      <c r="B604" s="12">
        <v>0.43036666666666656</v>
      </c>
      <c r="C604" s="12">
        <v>1.0883958333333332</v>
      </c>
      <c r="D604" s="12">
        <v>1.8854708333333337</v>
      </c>
      <c r="E604" s="12">
        <v>3.6583318181818183</v>
      </c>
      <c r="F604" s="12">
        <v>5.0825380952380943</v>
      </c>
      <c r="G604" s="12">
        <v>0.2580529411764706</v>
      </c>
      <c r="H604" s="12">
        <v>0.79980000000000018</v>
      </c>
      <c r="I604" s="12">
        <v>1.8664842105263157</v>
      </c>
      <c r="J604" s="12">
        <v>4.9282277777777788</v>
      </c>
      <c r="K604" s="12">
        <v>1.8590750000000003</v>
      </c>
      <c r="L604" s="12">
        <v>4.8814374999999997</v>
      </c>
      <c r="M604" s="12">
        <v>2.0580818181818183</v>
      </c>
      <c r="N604" s="12">
        <v>6.652663636363636</v>
      </c>
      <c r="O604" s="12">
        <v>9.020847058823529</v>
      </c>
      <c r="P604" s="12"/>
      <c r="Q604" s="12">
        <f t="shared" ref="Q604:R604" si="1219">G604-B604</f>
        <v>-0.17231372549019597</v>
      </c>
      <c r="R604" s="12">
        <f t="shared" si="1219"/>
        <v>-0.28859583333333305</v>
      </c>
      <c r="S604" s="12">
        <f t="shared" si="1037"/>
        <v>-2.6395833333333396E-2</v>
      </c>
      <c r="T604" s="12">
        <f t="shared" si="1038"/>
        <v>-1.8986622807017906E-2</v>
      </c>
      <c r="U604" s="12">
        <f t="shared" si="1039"/>
        <v>0.17261098484848469</v>
      </c>
      <c r="V604" s="12">
        <f t="shared" si="1040"/>
        <v>1.2231056818181814</v>
      </c>
      <c r="W604" s="12">
        <f t="shared" si="1041"/>
        <v>1.2698959595959605</v>
      </c>
      <c r="X604" s="12">
        <f t="shared" ref="X604:Y604" si="1220">N604-E604</f>
        <v>2.9943318181818177</v>
      </c>
      <c r="Y604" s="12">
        <f t="shared" si="1220"/>
        <v>3.9383089635854347</v>
      </c>
    </row>
    <row r="605" spans="1:25" x14ac:dyDescent="0.25">
      <c r="A605" s="15">
        <v>44322</v>
      </c>
      <c r="B605" s="12">
        <v>0.39301666666666674</v>
      </c>
      <c r="C605" s="12">
        <v>1.0677708333333331</v>
      </c>
      <c r="D605" s="12">
        <v>1.8625416666666668</v>
      </c>
      <c r="E605" s="12">
        <v>3.7284727272727269</v>
      </c>
      <c r="F605" s="12">
        <v>5.1220809523809514</v>
      </c>
      <c r="G605" s="12">
        <v>0.25695294117647055</v>
      </c>
      <c r="H605" s="12">
        <v>0.79989117647058816</v>
      </c>
      <c r="I605" s="12">
        <v>1.8685421052631574</v>
      </c>
      <c r="J605" s="12">
        <v>4.9330499999999997</v>
      </c>
      <c r="K605" s="12">
        <v>1.8616874999999999</v>
      </c>
      <c r="L605" s="12">
        <v>4.8869124999999993</v>
      </c>
      <c r="M605" s="12">
        <v>2.0574090909090916</v>
      </c>
      <c r="N605" s="12">
        <v>6.6583090909090918</v>
      </c>
      <c r="O605" s="12">
        <v>9.0301352941176471</v>
      </c>
      <c r="P605" s="12"/>
      <c r="Q605" s="12">
        <f t="shared" ref="Q605:R605" si="1221">G605-B605</f>
        <v>-0.13606372549019619</v>
      </c>
      <c r="R605" s="12">
        <f t="shared" si="1221"/>
        <v>-0.26787965686274495</v>
      </c>
      <c r="S605" s="12">
        <f t="shared" si="1037"/>
        <v>-8.5416666666682239E-4</v>
      </c>
      <c r="T605" s="12">
        <f t="shared" si="1038"/>
        <v>6.000438596490687E-3</v>
      </c>
      <c r="U605" s="12">
        <f t="shared" si="1039"/>
        <v>0.19486742424242487</v>
      </c>
      <c r="V605" s="12">
        <f t="shared" si="1040"/>
        <v>1.1584397727272724</v>
      </c>
      <c r="W605" s="12">
        <f t="shared" si="1041"/>
        <v>1.2045772727272728</v>
      </c>
      <c r="X605" s="12">
        <f t="shared" ref="X605:Y605" si="1222">N605-E605</f>
        <v>2.9298363636363649</v>
      </c>
      <c r="Y605" s="12">
        <f t="shared" si="1222"/>
        <v>3.9080543417366957</v>
      </c>
    </row>
    <row r="606" spans="1:25" x14ac:dyDescent="0.25">
      <c r="A606" s="15">
        <v>44321</v>
      </c>
      <c r="B606" s="12">
        <v>0.29774166666666674</v>
      </c>
      <c r="C606" s="12">
        <v>1.0259416666666665</v>
      </c>
      <c r="D606" s="12">
        <v>1.8944249999999998</v>
      </c>
      <c r="E606" s="12">
        <v>3.6048909090909103</v>
      </c>
      <c r="F606" s="12">
        <v>5.105138095238094</v>
      </c>
      <c r="G606" s="12">
        <v>0.26036176470588235</v>
      </c>
      <c r="H606" s="12">
        <v>0.80120588235294121</v>
      </c>
      <c r="I606" s="12">
        <v>1.8749315789473684</v>
      </c>
      <c r="J606" s="12">
        <v>4.9730166666666671</v>
      </c>
      <c r="K606" s="12">
        <v>1.8641187499999998</v>
      </c>
      <c r="L606" s="12">
        <v>4.9343374999999998</v>
      </c>
      <c r="M606" s="12">
        <v>2.0688181818181821</v>
      </c>
      <c r="N606" s="12">
        <v>6.7420818181818172</v>
      </c>
      <c r="O606" s="12">
        <v>9.0243176470588224</v>
      </c>
      <c r="P606" s="12"/>
      <c r="Q606" s="12">
        <f t="shared" ref="Q606:R606" si="1223">G606-B606</f>
        <v>-3.737990196078439E-2</v>
      </c>
      <c r="R606" s="12">
        <f t="shared" si="1223"/>
        <v>-0.22473578431372532</v>
      </c>
      <c r="S606" s="12">
        <f t="shared" si="1037"/>
        <v>-3.0306249999999979E-2</v>
      </c>
      <c r="T606" s="12">
        <f t="shared" si="1038"/>
        <v>-1.949342105263141E-2</v>
      </c>
      <c r="U606" s="12">
        <f t="shared" si="1039"/>
        <v>0.17439318181818231</v>
      </c>
      <c r="V606" s="12">
        <f t="shared" si="1040"/>
        <v>1.3294465909090896</v>
      </c>
      <c r="W606" s="12">
        <f t="shared" si="1041"/>
        <v>1.3681257575757568</v>
      </c>
      <c r="X606" s="12">
        <f t="shared" ref="X606:Y606" si="1224">N606-E606</f>
        <v>3.1371909090909069</v>
      </c>
      <c r="Y606" s="12">
        <f t="shared" si="1224"/>
        <v>3.9191795518207284</v>
      </c>
    </row>
    <row r="607" spans="1:25" x14ac:dyDescent="0.25">
      <c r="A607" s="15">
        <v>44320</v>
      </c>
      <c r="B607" s="12">
        <v>0.43958750000000002</v>
      </c>
      <c r="C607" s="12">
        <v>1.0865750000000001</v>
      </c>
      <c r="D607" s="12">
        <v>1.9175583333333333</v>
      </c>
      <c r="E607" s="12">
        <v>3.6826227272727277</v>
      </c>
      <c r="F607" s="12">
        <v>5.1390904761904759</v>
      </c>
      <c r="G607" s="12">
        <v>0.26409411764705881</v>
      </c>
      <c r="H607" s="12">
        <v>0.8038235294117646</v>
      </c>
      <c r="I607" s="12">
        <v>1.8812894736842107</v>
      </c>
      <c r="J607" s="12">
        <v>4.9993111111111093</v>
      </c>
      <c r="K607" s="12">
        <v>1.866725</v>
      </c>
      <c r="L607" s="12">
        <v>4.9828562499999993</v>
      </c>
      <c r="M607" s="12">
        <v>2.0921727272727271</v>
      </c>
      <c r="N607" s="12">
        <v>6.8192545454545446</v>
      </c>
      <c r="O607" s="12">
        <v>9.0152411764705871</v>
      </c>
      <c r="P607" s="12"/>
      <c r="Q607" s="12">
        <f t="shared" ref="Q607:R607" si="1225">G607-B607</f>
        <v>-0.17549338235294121</v>
      </c>
      <c r="R607" s="12">
        <f t="shared" si="1225"/>
        <v>-0.28275147058823547</v>
      </c>
      <c r="S607" s="12">
        <f t="shared" si="1037"/>
        <v>-5.0833333333333286E-2</v>
      </c>
      <c r="T607" s="12">
        <f t="shared" si="1038"/>
        <v>-3.626885964912252E-2</v>
      </c>
      <c r="U607" s="12">
        <f t="shared" si="1039"/>
        <v>0.17461439393939382</v>
      </c>
      <c r="V607" s="12">
        <f t="shared" si="1040"/>
        <v>1.3002335227272717</v>
      </c>
      <c r="W607" s="12">
        <f t="shared" si="1041"/>
        <v>1.3166883838383816</v>
      </c>
      <c r="X607" s="12">
        <f t="shared" ref="X607:Y607" si="1226">N607-E607</f>
        <v>3.1366318181818169</v>
      </c>
      <c r="Y607" s="12">
        <f t="shared" si="1226"/>
        <v>3.8761507002801112</v>
      </c>
    </row>
    <row r="608" spans="1:25" x14ac:dyDescent="0.25">
      <c r="A608" s="15">
        <v>44319</v>
      </c>
      <c r="B608" s="12">
        <v>0.42511666666666675</v>
      </c>
      <c r="C608" s="12">
        <v>1.0673999999999999</v>
      </c>
      <c r="D608" s="12">
        <v>1.8427458333333337</v>
      </c>
      <c r="E608" s="12">
        <v>3.6456590909090907</v>
      </c>
      <c r="F608" s="12">
        <v>5.1307285714285724</v>
      </c>
      <c r="G608" s="12">
        <v>0.26484705882352944</v>
      </c>
      <c r="H608" s="12">
        <v>0.80466764705882354</v>
      </c>
      <c r="I608" s="12">
        <v>1.8907473684210525</v>
      </c>
      <c r="J608" s="12">
        <v>5.031305555555555</v>
      </c>
      <c r="K608" s="12">
        <v>1.8734499999999996</v>
      </c>
      <c r="L608" s="12">
        <v>5.0084874999999984</v>
      </c>
      <c r="M608" s="12">
        <v>2.1097363636363635</v>
      </c>
      <c r="N608" s="12">
        <v>6.9077363636363636</v>
      </c>
      <c r="O608" s="12">
        <v>9.0249411764705894</v>
      </c>
      <c r="P608" s="12"/>
      <c r="Q608" s="12">
        <f t="shared" ref="Q608:R608" si="1227">G608-B608</f>
        <v>-0.16026960784313732</v>
      </c>
      <c r="R608" s="12">
        <f t="shared" si="1227"/>
        <v>-0.26273235294117636</v>
      </c>
      <c r="S608" s="12">
        <f t="shared" si="1037"/>
        <v>3.0704166666665866E-2</v>
      </c>
      <c r="T608" s="12">
        <f t="shared" si="1038"/>
        <v>4.8001535087718761E-2</v>
      </c>
      <c r="U608" s="12">
        <f t="shared" si="1039"/>
        <v>0.26699053030302977</v>
      </c>
      <c r="V608" s="12">
        <f t="shared" si="1040"/>
        <v>1.3628284090909077</v>
      </c>
      <c r="W608" s="12">
        <f t="shared" si="1041"/>
        <v>1.3856464646464643</v>
      </c>
      <c r="X608" s="12">
        <f t="shared" ref="X608:Y608" si="1228">N608-E608</f>
        <v>3.2620772727272729</v>
      </c>
      <c r="Y608" s="12">
        <f t="shared" si="1228"/>
        <v>3.8942126050420169</v>
      </c>
    </row>
    <row r="609" spans="1:25" x14ac:dyDescent="0.25">
      <c r="A609" s="11">
        <v>44316</v>
      </c>
      <c r="B609" s="12">
        <v>0.42401666666666671</v>
      </c>
      <c r="C609" s="12">
        <v>1.1633249999999999</v>
      </c>
      <c r="D609" s="12">
        <v>1.8445791666666667</v>
      </c>
      <c r="E609" s="12">
        <v>3.7067409090909105</v>
      </c>
      <c r="F609" s="12">
        <v>5.1240047619047617</v>
      </c>
      <c r="G609" s="12">
        <v>0.27623823529411756</v>
      </c>
      <c r="H609" s="12">
        <v>0.81741176470588228</v>
      </c>
      <c r="I609" s="12">
        <v>1.901163157894737</v>
      </c>
      <c r="J609" s="12">
        <v>5.0390166666666669</v>
      </c>
      <c r="K609" s="12">
        <v>1.8783500000000002</v>
      </c>
      <c r="L609" s="12">
        <v>5.0165812499999998</v>
      </c>
      <c r="M609" s="12">
        <v>2.1122727272727269</v>
      </c>
      <c r="N609" s="12">
        <v>6.9172727272727279</v>
      </c>
      <c r="O609" s="12">
        <v>8.9891882352941188</v>
      </c>
      <c r="P609" s="12"/>
      <c r="Q609" s="12">
        <f t="shared" ref="Q609:R609" si="1229">G609-B609</f>
        <v>-0.14777843137254915</v>
      </c>
      <c r="R609" s="12">
        <f t="shared" si="1229"/>
        <v>-0.34591323529411766</v>
      </c>
      <c r="S609" s="12">
        <f t="shared" si="1037"/>
        <v>3.3770833333333528E-2</v>
      </c>
      <c r="T609" s="12">
        <f t="shared" si="1038"/>
        <v>5.6583991228070341E-2</v>
      </c>
      <c r="U609" s="12">
        <f t="shared" si="1039"/>
        <v>0.2676935606060602</v>
      </c>
      <c r="V609" s="12">
        <f t="shared" si="1040"/>
        <v>1.3098403409090893</v>
      </c>
      <c r="W609" s="12">
        <f t="shared" si="1041"/>
        <v>1.3322757575757564</v>
      </c>
      <c r="X609" s="12">
        <f t="shared" ref="X609:Y609" si="1230">N609-E609</f>
        <v>3.2105318181818174</v>
      </c>
      <c r="Y609" s="12">
        <f t="shared" si="1230"/>
        <v>3.8651834733893571</v>
      </c>
    </row>
    <row r="610" spans="1:25" x14ac:dyDescent="0.25">
      <c r="A610" s="11">
        <v>44315</v>
      </c>
      <c r="B610" s="12">
        <v>0.48147916666666662</v>
      </c>
      <c r="C610" s="12">
        <v>1.1860499999999998</v>
      </c>
      <c r="D610" s="12">
        <v>1.9090500000000004</v>
      </c>
      <c r="E610" s="12">
        <v>3.8291727272727272</v>
      </c>
      <c r="F610" s="12">
        <v>5.1795714285714283</v>
      </c>
      <c r="G610" s="12">
        <v>0.28078529411764708</v>
      </c>
      <c r="H610" s="12">
        <v>0.82044117647058812</v>
      </c>
      <c r="I610" s="12">
        <v>1.8991789473684211</v>
      </c>
      <c r="J610" s="12">
        <v>5.0656277777777774</v>
      </c>
      <c r="K610" s="12">
        <v>1.8795187500000001</v>
      </c>
      <c r="L610" s="12">
        <v>5.0690500000000007</v>
      </c>
      <c r="M610" s="12">
        <v>2.0979000000000001</v>
      </c>
      <c r="N610" s="12">
        <v>6.9454000000000002</v>
      </c>
      <c r="O610" s="12">
        <v>8.9678411764705874</v>
      </c>
      <c r="P610" s="12"/>
      <c r="Q610" s="12">
        <f t="shared" ref="Q610:R610" si="1231">G610-B610</f>
        <v>-0.20069387254901955</v>
      </c>
      <c r="R610" s="12">
        <f t="shared" si="1231"/>
        <v>-0.36560882352941171</v>
      </c>
      <c r="S610" s="12">
        <f t="shared" si="1037"/>
        <v>-2.9531250000000231E-2</v>
      </c>
      <c r="T610" s="12">
        <f t="shared" si="1038"/>
        <v>-9.8710526315792801E-3</v>
      </c>
      <c r="U610" s="12">
        <f t="shared" si="1039"/>
        <v>0.18884999999999974</v>
      </c>
      <c r="V610" s="12">
        <f t="shared" si="1040"/>
        <v>1.2398772727272735</v>
      </c>
      <c r="W610" s="12">
        <f t="shared" si="1041"/>
        <v>1.2364550505050502</v>
      </c>
      <c r="X610" s="12">
        <f t="shared" ref="X610:Y610" si="1232">N610-E610</f>
        <v>3.1162272727272731</v>
      </c>
      <c r="Y610" s="12">
        <f t="shared" si="1232"/>
        <v>3.7882697478991592</v>
      </c>
    </row>
    <row r="611" spans="1:25" x14ac:dyDescent="0.25">
      <c r="A611" s="11">
        <v>44314</v>
      </c>
      <c r="B611" s="12">
        <v>0.48709166666666687</v>
      </c>
      <c r="C611" s="12">
        <v>1.114025</v>
      </c>
      <c r="D611" s="12">
        <v>1.9108708333333331</v>
      </c>
      <c r="E611" s="12">
        <v>3.9269136363636363</v>
      </c>
      <c r="F611" s="12">
        <v>5.1806476190476198</v>
      </c>
      <c r="G611" s="12">
        <v>0.28082941176470588</v>
      </c>
      <c r="H611" s="12">
        <v>0.8222147058823529</v>
      </c>
      <c r="I611" s="12">
        <v>1.8980736842105264</v>
      </c>
      <c r="J611" s="12">
        <v>5.0675222222222223</v>
      </c>
      <c r="K611" s="12">
        <v>1.8785937500000001</v>
      </c>
      <c r="L611" s="12">
        <v>5.0817249999999987</v>
      </c>
      <c r="M611" s="12">
        <v>2.0899999999999994</v>
      </c>
      <c r="N611" s="12">
        <v>6.9439181818181819</v>
      </c>
      <c r="O611" s="12">
        <v>8.9756705882352943</v>
      </c>
      <c r="P611" s="12"/>
      <c r="Q611" s="12">
        <f t="shared" ref="Q611:R611" si="1233">G611-B611</f>
        <v>-0.20626225490196098</v>
      </c>
      <c r="R611" s="12">
        <f t="shared" si="1233"/>
        <v>-0.29181029411764714</v>
      </c>
      <c r="S611" s="12">
        <f t="shared" si="1037"/>
        <v>-3.2277083333333012E-2</v>
      </c>
      <c r="T611" s="12">
        <f t="shared" si="1038"/>
        <v>-1.2797149122806717E-2</v>
      </c>
      <c r="U611" s="12">
        <f t="shared" si="1039"/>
        <v>0.17912916666666634</v>
      </c>
      <c r="V611" s="12">
        <f t="shared" si="1040"/>
        <v>1.1548113636363624</v>
      </c>
      <c r="W611" s="12">
        <f t="shared" si="1041"/>
        <v>1.1406085858585859</v>
      </c>
      <c r="X611" s="12">
        <f t="shared" ref="X611:Y611" si="1234">N611-E611</f>
        <v>3.0170045454545455</v>
      </c>
      <c r="Y611" s="12">
        <f t="shared" si="1234"/>
        <v>3.7950229691876745</v>
      </c>
    </row>
    <row r="612" spans="1:25" x14ac:dyDescent="0.25">
      <c r="A612" s="11">
        <v>44313</v>
      </c>
      <c r="B612" s="12">
        <v>0.45598749999999999</v>
      </c>
      <c r="C612" s="12">
        <v>1.1013916666666663</v>
      </c>
      <c r="D612" s="12">
        <v>1.8896625000000002</v>
      </c>
      <c r="E612" s="12">
        <v>3.8767499999999999</v>
      </c>
      <c r="F612" s="12">
        <v>5.1630857142857147</v>
      </c>
      <c r="G612" s="12">
        <v>0.28138529411764701</v>
      </c>
      <c r="H612" s="12">
        <v>0.82263529411764724</v>
      </c>
      <c r="I612" s="12">
        <v>1.8884052631578951</v>
      </c>
      <c r="J612" s="12">
        <v>4.9738388888888885</v>
      </c>
      <c r="K612" s="12">
        <v>1.8667062499999996</v>
      </c>
      <c r="L612" s="12">
        <v>4.9735999999999994</v>
      </c>
      <c r="M612" s="12">
        <v>2.0825363636363634</v>
      </c>
      <c r="N612" s="12">
        <v>6.7973727272727276</v>
      </c>
      <c r="O612" s="12">
        <v>8.965452941176471</v>
      </c>
      <c r="P612" s="12"/>
      <c r="Q612" s="12">
        <f t="shared" ref="Q612:R612" si="1235">G612-B612</f>
        <v>-0.17460220588235298</v>
      </c>
      <c r="R612" s="12">
        <f t="shared" si="1235"/>
        <v>-0.27875637254901908</v>
      </c>
      <c r="S612" s="12">
        <f t="shared" si="1037"/>
        <v>-2.2956250000000678E-2</v>
      </c>
      <c r="T612" s="12">
        <f t="shared" si="1038"/>
        <v>-1.2572368421051028E-3</v>
      </c>
      <c r="U612" s="12">
        <f t="shared" si="1039"/>
        <v>0.19287386363636316</v>
      </c>
      <c r="V612" s="12">
        <f t="shared" si="1040"/>
        <v>1.0968499999999994</v>
      </c>
      <c r="W612" s="12">
        <f t="shared" si="1041"/>
        <v>1.0970888888888886</v>
      </c>
      <c r="X612" s="12">
        <f t="shared" ref="X612:Y612" si="1236">N612-E612</f>
        <v>2.9206227272727276</v>
      </c>
      <c r="Y612" s="12">
        <f t="shared" si="1236"/>
        <v>3.8023672268907562</v>
      </c>
    </row>
    <row r="613" spans="1:25" x14ac:dyDescent="0.25">
      <c r="A613" s="11">
        <v>44312</v>
      </c>
      <c r="B613" s="12">
        <v>0.49706666666666677</v>
      </c>
      <c r="C613" s="12">
        <v>1.1150333333333335</v>
      </c>
      <c r="D613" s="12">
        <v>1.9494416666666667</v>
      </c>
      <c r="E613" s="12">
        <v>3.8215363636363646</v>
      </c>
      <c r="F613" s="12">
        <v>5.1837142857142862</v>
      </c>
      <c r="G613" s="12">
        <v>0.28233529411764702</v>
      </c>
      <c r="H613" s="12">
        <v>0.82462352941176464</v>
      </c>
      <c r="I613" s="12">
        <v>1.8885157894736841</v>
      </c>
      <c r="J613" s="12">
        <v>4.9024944444444447</v>
      </c>
      <c r="K613" s="12">
        <v>1.864325</v>
      </c>
      <c r="L613" s="12">
        <v>4.9029999999999996</v>
      </c>
      <c r="M613" s="12">
        <v>2.0681181818181815</v>
      </c>
      <c r="N613" s="12">
        <v>6.6718272727272714</v>
      </c>
      <c r="O613" s="12">
        <v>8.9502235294117636</v>
      </c>
      <c r="P613" s="12"/>
      <c r="Q613" s="12">
        <f t="shared" ref="Q613:R613" si="1237">G613-B613</f>
        <v>-0.21473137254901975</v>
      </c>
      <c r="R613" s="12">
        <f t="shared" si="1237"/>
        <v>-0.2904098039215689</v>
      </c>
      <c r="S613" s="12">
        <f t="shared" si="1037"/>
        <v>-8.5116666666666729E-2</v>
      </c>
      <c r="T613" s="12">
        <f t="shared" si="1038"/>
        <v>-6.0925877192982592E-2</v>
      </c>
      <c r="U613" s="12">
        <f t="shared" si="1039"/>
        <v>0.11867651515151478</v>
      </c>
      <c r="V613" s="12">
        <f t="shared" si="1040"/>
        <v>1.081463636363635</v>
      </c>
      <c r="W613" s="12">
        <f t="shared" si="1041"/>
        <v>1.0809580808080801</v>
      </c>
      <c r="X613" s="12">
        <f t="shared" ref="X613:Y613" si="1238">N613-E613</f>
        <v>2.8502909090909068</v>
      </c>
      <c r="Y613" s="12">
        <f t="shared" si="1238"/>
        <v>3.7665092436974774</v>
      </c>
    </row>
    <row r="614" spans="1:25" x14ac:dyDescent="0.25">
      <c r="A614" s="11">
        <v>44309</v>
      </c>
      <c r="B614" s="12">
        <v>0.60112500000000002</v>
      </c>
      <c r="C614" s="12">
        <v>1.1438750000000002</v>
      </c>
      <c r="D614" s="12">
        <v>1.9774624999999999</v>
      </c>
      <c r="E614" s="12">
        <v>3.8555272727272727</v>
      </c>
      <c r="F614" s="12">
        <v>5.2339571428571432</v>
      </c>
      <c r="G614" s="12">
        <v>0.28614117647058823</v>
      </c>
      <c r="H614" s="12">
        <v>0.82273529411764701</v>
      </c>
      <c r="I614" s="12">
        <v>1.8778947368421048</v>
      </c>
      <c r="J614" s="12">
        <v>4.833911111111111</v>
      </c>
      <c r="K614" s="12">
        <v>1.8530749999999998</v>
      </c>
      <c r="L614" s="12">
        <v>4.8359062500000007</v>
      </c>
      <c r="M614" s="12">
        <v>2.041136363636364</v>
      </c>
      <c r="N614" s="12">
        <v>6.4296090909090911</v>
      </c>
      <c r="O614" s="12">
        <v>8.8945529411764692</v>
      </c>
      <c r="P614" s="12"/>
      <c r="Q614" s="12">
        <f t="shared" ref="Q614:R614" si="1239">G614-B614</f>
        <v>-0.31498382352941179</v>
      </c>
      <c r="R614" s="12">
        <f t="shared" si="1239"/>
        <v>-0.32113970588235319</v>
      </c>
      <c r="S614" s="12">
        <f t="shared" si="1037"/>
        <v>-0.1243875000000001</v>
      </c>
      <c r="T614" s="12">
        <f t="shared" si="1038"/>
        <v>-9.9567763157895062E-2</v>
      </c>
      <c r="U614" s="12">
        <f t="shared" si="1039"/>
        <v>6.367386363636407E-2</v>
      </c>
      <c r="V614" s="12">
        <f t="shared" si="1040"/>
        <v>0.98037897727272805</v>
      </c>
      <c r="W614" s="12">
        <f t="shared" si="1041"/>
        <v>0.97838383838383836</v>
      </c>
      <c r="X614" s="12">
        <f t="shared" ref="X614:Y614" si="1240">N614-E614</f>
        <v>2.5740818181818184</v>
      </c>
      <c r="Y614" s="12">
        <f t="shared" si="1240"/>
        <v>3.660595798319326</v>
      </c>
    </row>
    <row r="615" spans="1:25" x14ac:dyDescent="0.25">
      <c r="A615" s="11">
        <v>44308</v>
      </c>
      <c r="B615" s="12">
        <v>0.56586666666666674</v>
      </c>
      <c r="C615" s="12">
        <v>1.1375916666666666</v>
      </c>
      <c r="D615" s="12">
        <v>2.0501791666666667</v>
      </c>
      <c r="E615" s="12">
        <v>3.9871818181818175</v>
      </c>
      <c r="F615" s="12">
        <v>5.242061904761905</v>
      </c>
      <c r="G615" s="12">
        <v>0.28919705882352942</v>
      </c>
      <c r="H615" s="12">
        <v>0.82270882352941177</v>
      </c>
      <c r="I615" s="12">
        <v>1.8720842105263158</v>
      </c>
      <c r="J615" s="12">
        <v>4.886455555555556</v>
      </c>
      <c r="K615" s="12">
        <v>1.8524812500000001</v>
      </c>
      <c r="L615" s="12">
        <v>4.9282812500000004</v>
      </c>
      <c r="M615" s="12">
        <v>2.0373818181818186</v>
      </c>
      <c r="N615" s="12">
        <v>6.4924272727272729</v>
      </c>
      <c r="O615" s="12">
        <v>8.8607470588235309</v>
      </c>
      <c r="P615" s="12"/>
      <c r="Q615" s="12">
        <f t="shared" ref="Q615:R615" si="1241">G615-B615</f>
        <v>-0.27666960784313732</v>
      </c>
      <c r="R615" s="12">
        <f t="shared" si="1241"/>
        <v>-0.31488284313725479</v>
      </c>
      <c r="S615" s="12">
        <f t="shared" si="1037"/>
        <v>-0.19769791666666658</v>
      </c>
      <c r="T615" s="12">
        <f t="shared" si="1038"/>
        <v>-0.17809495614035087</v>
      </c>
      <c r="U615" s="12">
        <f t="shared" si="1039"/>
        <v>-1.2797348484848037E-2</v>
      </c>
      <c r="V615" s="12">
        <f t="shared" si="1040"/>
        <v>0.9410994318181829</v>
      </c>
      <c r="W615" s="12">
        <f t="shared" si="1041"/>
        <v>0.8992737373737385</v>
      </c>
      <c r="X615" s="12">
        <f t="shared" ref="X615:Y615" si="1242">N615-E615</f>
        <v>2.5052454545454554</v>
      </c>
      <c r="Y615" s="12">
        <f t="shared" si="1242"/>
        <v>3.6186851540616258</v>
      </c>
    </row>
    <row r="616" spans="1:25" x14ac:dyDescent="0.25">
      <c r="A616" s="11">
        <v>44306</v>
      </c>
      <c r="B616" s="12">
        <v>0.5529333333333335</v>
      </c>
      <c r="C616" s="12">
        <v>1.1826458333333336</v>
      </c>
      <c r="D616" s="12">
        <v>2.0389083333333331</v>
      </c>
      <c r="E616" s="12">
        <v>3.9571227272727283</v>
      </c>
      <c r="F616" s="12">
        <v>5.2401333333333335</v>
      </c>
      <c r="G616" s="12">
        <v>0.2907558823529412</v>
      </c>
      <c r="H616" s="12">
        <v>0.82055882352941167</v>
      </c>
      <c r="I616" s="12">
        <v>1.8612631578947367</v>
      </c>
      <c r="J616" s="12">
        <v>4.9776666666666669</v>
      </c>
      <c r="K616" s="12">
        <v>1.8447187500000002</v>
      </c>
      <c r="L616" s="12">
        <v>5.0615062499999999</v>
      </c>
      <c r="M616" s="12">
        <v>2.0084454545454542</v>
      </c>
      <c r="N616" s="12">
        <v>6.5896909090909102</v>
      </c>
      <c r="O616" s="12">
        <v>8.7883647058823531</v>
      </c>
      <c r="P616" s="12"/>
      <c r="Q616" s="12">
        <f t="shared" ref="Q616:R616" si="1243">G616-B616</f>
        <v>-0.2621774509803923</v>
      </c>
      <c r="R616" s="12">
        <f t="shared" si="1243"/>
        <v>-0.36208700980392194</v>
      </c>
      <c r="S616" s="12">
        <f t="shared" si="1037"/>
        <v>-0.19418958333333292</v>
      </c>
      <c r="T616" s="12">
        <f t="shared" si="1038"/>
        <v>-0.17764517543859637</v>
      </c>
      <c r="U616" s="12">
        <f t="shared" si="1039"/>
        <v>-3.04628787878789E-2</v>
      </c>
      <c r="V616" s="12">
        <f t="shared" si="1040"/>
        <v>1.1043835227272716</v>
      </c>
      <c r="W616" s="12">
        <f t="shared" si="1041"/>
        <v>1.0205439393939386</v>
      </c>
      <c r="X616" s="12">
        <f t="shared" ref="X616:Y616" si="1244">N616-E616</f>
        <v>2.6325681818181819</v>
      </c>
      <c r="Y616" s="12">
        <f t="shared" si="1244"/>
        <v>3.5482313725490195</v>
      </c>
    </row>
    <row r="617" spans="1:25" x14ac:dyDescent="0.25">
      <c r="A617" s="11">
        <v>44305</v>
      </c>
      <c r="B617" s="12">
        <v>0.48599583333333335</v>
      </c>
      <c r="C617" s="12">
        <v>1.231295833333333</v>
      </c>
      <c r="D617" s="12">
        <v>2.0103416666666667</v>
      </c>
      <c r="E617" s="12">
        <v>4.0866727272727283</v>
      </c>
      <c r="F617" s="12">
        <v>5.20355238095238</v>
      </c>
      <c r="G617" s="12">
        <v>0.29048823529411766</v>
      </c>
      <c r="H617" s="12">
        <v>0.81997352941176449</v>
      </c>
      <c r="I617" s="12">
        <v>1.8750368421052632</v>
      </c>
      <c r="J617" s="12">
        <v>5.0336944444444445</v>
      </c>
      <c r="K617" s="12">
        <v>1.8437125000000001</v>
      </c>
      <c r="L617" s="12">
        <v>5.1258625000000002</v>
      </c>
      <c r="M617" s="12">
        <v>2.0452454545454546</v>
      </c>
      <c r="N617" s="12">
        <v>6.6858818181818176</v>
      </c>
      <c r="O617" s="12">
        <v>8.7878999999999987</v>
      </c>
      <c r="P617" s="12"/>
      <c r="Q617" s="12">
        <f t="shared" ref="Q617:R617" si="1245">G617-B617</f>
        <v>-0.19550759803921569</v>
      </c>
      <c r="R617" s="12">
        <f t="shared" si="1245"/>
        <v>-0.41132230392156854</v>
      </c>
      <c r="S617" s="12">
        <f t="shared" si="1037"/>
        <v>-0.16662916666666661</v>
      </c>
      <c r="T617" s="12">
        <f t="shared" si="1038"/>
        <v>-0.13530482456140347</v>
      </c>
      <c r="U617" s="12">
        <f t="shared" si="1039"/>
        <v>3.4903787878787895E-2</v>
      </c>
      <c r="V617" s="12">
        <f t="shared" si="1040"/>
        <v>1.0391897727272719</v>
      </c>
      <c r="W617" s="12">
        <f t="shared" si="1041"/>
        <v>0.94702171717171613</v>
      </c>
      <c r="X617" s="12">
        <f t="shared" ref="X617:Y617" si="1246">N617-E617</f>
        <v>2.5992090909090892</v>
      </c>
      <c r="Y617" s="12">
        <f t="shared" si="1246"/>
        <v>3.5843476190476187</v>
      </c>
    </row>
    <row r="618" spans="1:25" x14ac:dyDescent="0.25">
      <c r="A618" s="11">
        <v>44302</v>
      </c>
      <c r="B618" s="12">
        <v>0.59909166666666669</v>
      </c>
      <c r="C618" s="12">
        <v>1.1125333333333334</v>
      </c>
      <c r="D618" s="12">
        <v>1.9752999999999996</v>
      </c>
      <c r="E618" s="12">
        <v>4.1239500000000007</v>
      </c>
      <c r="F618" s="12">
        <v>5.2897952380952376</v>
      </c>
      <c r="G618" s="12">
        <v>0.29460000000000008</v>
      </c>
      <c r="H618" s="12">
        <v>0.81757647058823524</v>
      </c>
      <c r="I618" s="12">
        <v>1.8768000000000002</v>
      </c>
      <c r="J618" s="12">
        <v>5.1533388888888894</v>
      </c>
      <c r="K618" s="12">
        <v>1.8405437500000001</v>
      </c>
      <c r="L618" s="12">
        <v>5.2827562500000003</v>
      </c>
      <c r="M618" s="12">
        <v>2.0470999999999999</v>
      </c>
      <c r="N618" s="12">
        <v>6.9355090909090906</v>
      </c>
      <c r="O618" s="12">
        <v>8.7699823529411756</v>
      </c>
      <c r="P618" s="12"/>
      <c r="Q618" s="12">
        <f t="shared" ref="Q618:R618" si="1247">G618-B618</f>
        <v>-0.3044916666666666</v>
      </c>
      <c r="R618" s="12">
        <f t="shared" si="1247"/>
        <v>-0.29495686274509814</v>
      </c>
      <c r="S618" s="12">
        <f t="shared" si="1037"/>
        <v>-0.13475624999999947</v>
      </c>
      <c r="T618" s="12">
        <f t="shared" si="1038"/>
        <v>-9.8499999999999366E-2</v>
      </c>
      <c r="U618" s="12">
        <f t="shared" si="1039"/>
        <v>7.1800000000000308E-2</v>
      </c>
      <c r="V618" s="12">
        <f t="shared" si="1040"/>
        <v>1.1588062499999996</v>
      </c>
      <c r="W618" s="12">
        <f t="shared" si="1041"/>
        <v>1.0293888888888887</v>
      </c>
      <c r="X618" s="12">
        <f t="shared" ref="X618:Y618" si="1248">N618-E618</f>
        <v>2.81155909090909</v>
      </c>
      <c r="Y618" s="12">
        <f t="shared" si="1248"/>
        <v>3.480187114845938</v>
      </c>
    </row>
    <row r="619" spans="1:25" x14ac:dyDescent="0.25">
      <c r="A619" s="11">
        <v>44301</v>
      </c>
      <c r="B619" s="12">
        <v>0.6203833333333334</v>
      </c>
      <c r="C619" s="12">
        <v>1.1384791666666667</v>
      </c>
      <c r="D619" s="12">
        <v>1.9075375000000001</v>
      </c>
      <c r="E619" s="12">
        <v>3.9622045454545454</v>
      </c>
      <c r="F619" s="12">
        <v>5.3017380952380941</v>
      </c>
      <c r="G619" s="12">
        <v>0.29465000000000002</v>
      </c>
      <c r="H619" s="12">
        <v>0.81776176470588235</v>
      </c>
      <c r="I619" s="12">
        <v>1.8762631578947369</v>
      </c>
      <c r="J619" s="12">
        <v>5.1662166666666671</v>
      </c>
      <c r="K619" s="12">
        <v>1.8418687500000002</v>
      </c>
      <c r="L619" s="12">
        <v>5.300643749999999</v>
      </c>
      <c r="M619" s="12">
        <v>2.0555454545454541</v>
      </c>
      <c r="N619" s="12">
        <v>7.0157727272727275</v>
      </c>
      <c r="O619" s="12">
        <v>8.7814588235294124</v>
      </c>
      <c r="P619" s="12"/>
      <c r="Q619" s="12">
        <f t="shared" ref="Q619:R619" si="1249">G619-B619</f>
        <v>-0.32573333333333337</v>
      </c>
      <c r="R619" s="12">
        <f t="shared" si="1249"/>
        <v>-0.32071740196078435</v>
      </c>
      <c r="S619" s="12">
        <f t="shared" si="1037"/>
        <v>-6.5668749999999942E-2</v>
      </c>
      <c r="T619" s="12">
        <f t="shared" si="1038"/>
        <v>-3.1274342105263253E-2</v>
      </c>
      <c r="U619" s="12">
        <f t="shared" si="1039"/>
        <v>0.14800795454545401</v>
      </c>
      <c r="V619" s="12">
        <f t="shared" si="1040"/>
        <v>1.3384392045454536</v>
      </c>
      <c r="W619" s="12">
        <f t="shared" si="1041"/>
        <v>1.2040121212121218</v>
      </c>
      <c r="X619" s="12">
        <f t="shared" ref="X619:Y619" si="1250">N619-E619</f>
        <v>3.0535681818181821</v>
      </c>
      <c r="Y619" s="12">
        <f t="shared" si="1250"/>
        <v>3.4797207282913183</v>
      </c>
    </row>
    <row r="620" spans="1:25" x14ac:dyDescent="0.25">
      <c r="A620" s="11">
        <v>44298</v>
      </c>
      <c r="B620" s="12">
        <v>0.54511666666666669</v>
      </c>
      <c r="C620" s="12">
        <v>1.181645833333334</v>
      </c>
      <c r="D620" s="12">
        <v>1.9829791666666665</v>
      </c>
      <c r="E620" s="12">
        <v>3.9157681818181813</v>
      </c>
      <c r="F620" s="12">
        <v>5.3647857142857145</v>
      </c>
      <c r="G620" s="12">
        <v>0.29451176470588236</v>
      </c>
      <c r="H620" s="12">
        <v>0.81576176470588224</v>
      </c>
      <c r="I620" s="12">
        <v>1.9034842105263159</v>
      </c>
      <c r="J620" s="12">
        <v>5.162516666666666</v>
      </c>
      <c r="K620" s="12">
        <v>1.8510124999999999</v>
      </c>
      <c r="L620" s="12">
        <v>5.2955812499999988</v>
      </c>
      <c r="M620" s="12">
        <v>2.1280181818181814</v>
      </c>
      <c r="N620" s="12">
        <v>7.0077454545454536</v>
      </c>
      <c r="O620" s="12">
        <v>8.7985882352941172</v>
      </c>
      <c r="P620" s="12"/>
      <c r="Q620" s="12">
        <f t="shared" ref="Q620:R620" si="1251">G620-B620</f>
        <v>-0.25060490196078433</v>
      </c>
      <c r="R620" s="12">
        <f t="shared" si="1251"/>
        <v>-0.36588406862745171</v>
      </c>
      <c r="S620" s="12">
        <f t="shared" si="1037"/>
        <v>-0.13196666666666657</v>
      </c>
      <c r="T620" s="12">
        <f t="shared" si="1038"/>
        <v>-7.9494956140350626E-2</v>
      </c>
      <c r="U620" s="12">
        <f t="shared" si="1039"/>
        <v>0.14503901515151485</v>
      </c>
      <c r="V620" s="12">
        <f t="shared" si="1040"/>
        <v>1.3798130681818175</v>
      </c>
      <c r="W620" s="12">
        <f t="shared" si="1041"/>
        <v>1.2467484848484847</v>
      </c>
      <c r="X620" s="12">
        <f t="shared" ref="X620:Y620" si="1252">N620-E620</f>
        <v>3.0919772727272723</v>
      </c>
      <c r="Y620" s="12">
        <f t="shared" si="1252"/>
        <v>3.4338025210084027</v>
      </c>
    </row>
    <row r="621" spans="1:25" x14ac:dyDescent="0.25">
      <c r="A621" s="13">
        <v>44295</v>
      </c>
      <c r="B621" s="12">
        <v>0.4460041666666667</v>
      </c>
      <c r="C621" s="12">
        <v>0.87702500000000017</v>
      </c>
      <c r="D621" s="12">
        <v>1.8877249999999999</v>
      </c>
      <c r="E621" s="12">
        <v>3.7644863636363648</v>
      </c>
      <c r="F621" s="12">
        <v>5.3077428571428564</v>
      </c>
      <c r="G621" s="12">
        <v>0.29516764705882353</v>
      </c>
      <c r="H621" s="12">
        <v>0.80510882352941182</v>
      </c>
      <c r="I621" s="12">
        <v>1.9106210526315786</v>
      </c>
      <c r="J621" s="12">
        <v>5.1760666666666664</v>
      </c>
      <c r="K621" s="12">
        <v>1.8647687500000001</v>
      </c>
      <c r="L621" s="12">
        <v>5.3186999999999998</v>
      </c>
      <c r="M621" s="12">
        <v>2.1411090909090906</v>
      </c>
      <c r="N621" s="12">
        <v>7.0346090909090915</v>
      </c>
      <c r="O621" s="12">
        <v>8.7889411764705887</v>
      </c>
      <c r="P621" s="12"/>
      <c r="Q621" s="12">
        <f t="shared" ref="Q621:R621" si="1253">G621-B621</f>
        <v>-0.15083651960784317</v>
      </c>
      <c r="R621" s="12">
        <f t="shared" si="1253"/>
        <v>-7.1916176470588344E-2</v>
      </c>
      <c r="S621" s="12">
        <f t="shared" si="1037"/>
        <v>-2.2956249999999789E-2</v>
      </c>
      <c r="T621" s="12">
        <f t="shared" si="1038"/>
        <v>2.2896052631578678E-2</v>
      </c>
      <c r="U621" s="12">
        <f t="shared" si="1039"/>
        <v>0.25338409090909075</v>
      </c>
      <c r="V621" s="12">
        <f t="shared" si="1040"/>
        <v>1.554213636363635</v>
      </c>
      <c r="W621" s="12">
        <f t="shared" si="1041"/>
        <v>1.4115803030303016</v>
      </c>
      <c r="X621" s="12">
        <f t="shared" ref="X621:Y621" si="1254">N621-E621</f>
        <v>3.2701227272727267</v>
      </c>
      <c r="Y621" s="12">
        <f t="shared" si="1254"/>
        <v>3.4811983193277323</v>
      </c>
    </row>
    <row r="622" spans="1:25" x14ac:dyDescent="0.25">
      <c r="A622" s="13">
        <v>44294</v>
      </c>
      <c r="B622" s="12">
        <v>0.41463750000000005</v>
      </c>
      <c r="C622" s="12">
        <v>0.89906666666666668</v>
      </c>
      <c r="D622" s="12">
        <v>1.8917791666666668</v>
      </c>
      <c r="E622" s="12">
        <v>3.8190409090909085</v>
      </c>
      <c r="F622" s="12">
        <v>5.295519047619047</v>
      </c>
      <c r="G622" s="12">
        <v>0.29618529411764705</v>
      </c>
      <c r="H622" s="12">
        <v>0.80637352941176466</v>
      </c>
      <c r="I622" s="12">
        <v>1.9412947368421047</v>
      </c>
      <c r="J622" s="12">
        <v>5.1414</v>
      </c>
      <c r="K622" s="12">
        <v>1.876525</v>
      </c>
      <c r="L622" s="12">
        <v>5.2626812500000009</v>
      </c>
      <c r="M622" s="12">
        <v>2.2403272727272725</v>
      </c>
      <c r="N622" s="12">
        <v>6.9838181818181821</v>
      </c>
      <c r="O622" s="12">
        <v>8.7716823529411752</v>
      </c>
      <c r="P622" s="12"/>
      <c r="Q622" s="12">
        <f t="shared" ref="Q622:R622" si="1255">G622-B622</f>
        <v>-0.118452205882353</v>
      </c>
      <c r="R622" s="12">
        <f t="shared" si="1255"/>
        <v>-9.2693137254902025E-2</v>
      </c>
      <c r="S622" s="12">
        <f t="shared" si="1037"/>
        <v>-1.5254166666666791E-2</v>
      </c>
      <c r="T622" s="12">
        <f t="shared" si="1038"/>
        <v>4.9515570175437951E-2</v>
      </c>
      <c r="U622" s="12">
        <f t="shared" si="1039"/>
        <v>0.34854810606060571</v>
      </c>
      <c r="V622" s="12">
        <f t="shared" si="1040"/>
        <v>1.4436403409090923</v>
      </c>
      <c r="W622" s="12">
        <f t="shared" si="1041"/>
        <v>1.3223590909090914</v>
      </c>
      <c r="X622" s="12">
        <f t="shared" ref="X622:Y622" si="1256">N622-E622</f>
        <v>3.1647772727272736</v>
      </c>
      <c r="Y622" s="12">
        <f t="shared" si="1256"/>
        <v>3.4761633053221281</v>
      </c>
    </row>
    <row r="623" spans="1:25" x14ac:dyDescent="0.25">
      <c r="A623" s="13">
        <v>44293</v>
      </c>
      <c r="B623" s="12">
        <v>0.35124583333333331</v>
      </c>
      <c r="C623" s="12">
        <v>0.96486250000000018</v>
      </c>
      <c r="D623" s="12">
        <v>1.872625</v>
      </c>
      <c r="E623" s="12">
        <v>4.0325545454545457</v>
      </c>
      <c r="F623" s="12">
        <v>5.3197142857142854</v>
      </c>
      <c r="G623" s="12">
        <v>0.29684411764705887</v>
      </c>
      <c r="H623" s="12">
        <v>0.80737647058823525</v>
      </c>
      <c r="I623" s="12">
        <v>1.9595611111111109</v>
      </c>
      <c r="J623" s="12">
        <v>5.097538888888888</v>
      </c>
      <c r="K623" s="12">
        <v>1.8953562499999999</v>
      </c>
      <c r="L623" s="12">
        <v>5.2251250000000002</v>
      </c>
      <c r="M623" s="12">
        <v>2.2562090909090911</v>
      </c>
      <c r="N623" s="12">
        <v>6.8386818181818176</v>
      </c>
      <c r="O623" s="12">
        <v>8.7210235294117666</v>
      </c>
      <c r="P623" s="12"/>
      <c r="Q623" s="12">
        <f t="shared" ref="Q623:R623" si="1257">G623-B623</f>
        <v>-5.4401715686274443E-2</v>
      </c>
      <c r="R623" s="12">
        <f t="shared" si="1257"/>
        <v>-0.15748602941176493</v>
      </c>
      <c r="S623" s="12">
        <f t="shared" si="1037"/>
        <v>2.273124999999987E-2</v>
      </c>
      <c r="T623" s="12">
        <f t="shared" si="1038"/>
        <v>8.6936111111110881E-2</v>
      </c>
      <c r="U623" s="12">
        <f t="shared" si="1039"/>
        <v>0.38358409090909107</v>
      </c>
      <c r="V623" s="12">
        <f t="shared" si="1040"/>
        <v>1.1925704545454545</v>
      </c>
      <c r="W623" s="12">
        <f t="shared" si="1041"/>
        <v>1.0649843434343422</v>
      </c>
      <c r="X623" s="12">
        <f t="shared" ref="X623:Y623" si="1258">N623-E623</f>
        <v>2.8061272727272719</v>
      </c>
      <c r="Y623" s="12">
        <f t="shared" si="1258"/>
        <v>3.4013092436974812</v>
      </c>
    </row>
    <row r="624" spans="1:25" x14ac:dyDescent="0.25">
      <c r="A624" s="13">
        <v>44292</v>
      </c>
      <c r="B624" s="12">
        <v>0.36654166666666677</v>
      </c>
      <c r="C624" s="12">
        <v>0.97942916666666646</v>
      </c>
      <c r="D624" s="12">
        <v>1.8902749999999997</v>
      </c>
      <c r="E624" s="12">
        <v>3.7406818181818182</v>
      </c>
      <c r="F624" s="12">
        <v>5.3293333333333335</v>
      </c>
      <c r="G624" s="12">
        <v>0.29817647058823532</v>
      </c>
      <c r="H624" s="12">
        <v>0.80436176470588217</v>
      </c>
      <c r="I624" s="12">
        <v>1.9879999999999995</v>
      </c>
      <c r="J624" s="12">
        <v>5.1073555555555554</v>
      </c>
      <c r="K624" s="12">
        <v>1.9230500000000001</v>
      </c>
      <c r="L624" s="12">
        <v>5.2832187499999996</v>
      </c>
      <c r="M624" s="12">
        <v>2.3017363636363637</v>
      </c>
      <c r="N624" s="12">
        <v>6.7331636363636358</v>
      </c>
      <c r="O624" s="12">
        <v>8.7548764705882345</v>
      </c>
      <c r="P624" s="12"/>
      <c r="Q624" s="12">
        <f t="shared" ref="Q624:R624" si="1259">G624-B624</f>
        <v>-6.8365196078431445E-2</v>
      </c>
      <c r="R624" s="12">
        <f t="shared" si="1259"/>
        <v>-0.1750674019607843</v>
      </c>
      <c r="S624" s="12">
        <f t="shared" si="1037"/>
        <v>3.2775000000000443E-2</v>
      </c>
      <c r="T624" s="12">
        <f t="shared" si="1038"/>
        <v>9.772499999999984E-2</v>
      </c>
      <c r="U624" s="12">
        <f t="shared" si="1039"/>
        <v>0.41146136363636399</v>
      </c>
      <c r="V624" s="12">
        <f t="shared" si="1040"/>
        <v>1.5425369318181814</v>
      </c>
      <c r="W624" s="12">
        <f t="shared" si="1041"/>
        <v>1.3666737373737372</v>
      </c>
      <c r="X624" s="12">
        <f t="shared" ref="X624:Y624" si="1260">N624-E624</f>
        <v>2.9924818181818176</v>
      </c>
      <c r="Y624" s="12">
        <f t="shared" si="1260"/>
        <v>3.425543137254901</v>
      </c>
    </row>
    <row r="625" spans="1:25" x14ac:dyDescent="0.25">
      <c r="A625" s="13">
        <v>44291</v>
      </c>
      <c r="B625" s="12">
        <v>0.4202541666666666</v>
      </c>
      <c r="C625" s="12">
        <v>0.96115833333333323</v>
      </c>
      <c r="D625" s="12">
        <v>1.9517249999999999</v>
      </c>
      <c r="E625" s="12">
        <v>3.7940727272727273</v>
      </c>
      <c r="F625" s="12">
        <v>5.3589809523809526</v>
      </c>
      <c r="G625" s="12">
        <v>0.29636470588235292</v>
      </c>
      <c r="H625" s="12">
        <v>0.79868235294117651</v>
      </c>
      <c r="I625" s="12">
        <v>1.9888166666666669</v>
      </c>
      <c r="J625" s="12">
        <v>5.0938277777777783</v>
      </c>
      <c r="K625" s="12">
        <v>1.9138062499999999</v>
      </c>
      <c r="L625" s="12">
        <v>5.2669625</v>
      </c>
      <c r="M625" s="12">
        <v>2.3177181818181816</v>
      </c>
      <c r="N625" s="12">
        <v>6.7118636363636366</v>
      </c>
      <c r="O625" s="12">
        <v>8.7268823529411765</v>
      </c>
      <c r="P625" s="12"/>
      <c r="Q625" s="12">
        <f t="shared" ref="Q625:R625" si="1261">G625-B625</f>
        <v>-0.12388946078431368</v>
      </c>
      <c r="R625" s="12">
        <f t="shared" si="1261"/>
        <v>-0.16247598039215672</v>
      </c>
      <c r="S625" s="12">
        <f t="shared" si="1037"/>
        <v>-3.7918750000000001E-2</v>
      </c>
      <c r="T625" s="12">
        <f t="shared" si="1038"/>
        <v>3.7091666666666967E-2</v>
      </c>
      <c r="U625" s="12">
        <f t="shared" si="1039"/>
        <v>0.36599318181818163</v>
      </c>
      <c r="V625" s="12">
        <f t="shared" si="1040"/>
        <v>1.4728897727272727</v>
      </c>
      <c r="W625" s="12">
        <f t="shared" si="1041"/>
        <v>1.299755050505051</v>
      </c>
      <c r="X625" s="12">
        <f t="shared" ref="X625:Y625" si="1262">N625-E625</f>
        <v>2.9177909090909093</v>
      </c>
      <c r="Y625" s="12">
        <f t="shared" si="1262"/>
        <v>3.3679014005602239</v>
      </c>
    </row>
    <row r="626" spans="1:25" x14ac:dyDescent="0.25">
      <c r="A626" s="11">
        <v>44286</v>
      </c>
      <c r="B626" s="12">
        <v>0.38953333333333345</v>
      </c>
      <c r="C626" s="12">
        <v>0.8912458333333334</v>
      </c>
      <c r="D626" s="12">
        <v>1.8327291666666667</v>
      </c>
      <c r="E626" s="12">
        <v>3.748004545454545</v>
      </c>
      <c r="F626" s="12">
        <v>5.2930285714285707</v>
      </c>
      <c r="G626" s="12">
        <v>0.28364705882352936</v>
      </c>
      <c r="H626" s="12">
        <v>0.79322058823529407</v>
      </c>
      <c r="I626" s="12">
        <v>2.0015444444444443</v>
      </c>
      <c r="J626" s="12">
        <v>5.1303944444444447</v>
      </c>
      <c r="K626" s="12">
        <v>1.9297749999999998</v>
      </c>
      <c r="L626" s="12">
        <v>5.3270749999999998</v>
      </c>
      <c r="M626" s="12">
        <v>2.3393545454545457</v>
      </c>
      <c r="N626" s="12">
        <v>6.7151545454545447</v>
      </c>
      <c r="O626" s="12">
        <v>8.7050470588235278</v>
      </c>
      <c r="P626" s="12"/>
      <c r="Q626" s="12">
        <f t="shared" ref="Q626:R626" si="1263">G626-B626</f>
        <v>-0.10588627450980409</v>
      </c>
      <c r="R626" s="12">
        <f t="shared" si="1263"/>
        <v>-9.8025245098039337E-2</v>
      </c>
      <c r="S626" s="12">
        <f t="shared" si="1037"/>
        <v>9.7045833333333054E-2</v>
      </c>
      <c r="T626" s="12">
        <f t="shared" si="1038"/>
        <v>0.16881527777777761</v>
      </c>
      <c r="U626" s="12">
        <f t="shared" si="1039"/>
        <v>0.50662537878787894</v>
      </c>
      <c r="V626" s="12">
        <f t="shared" si="1040"/>
        <v>1.5790704545454548</v>
      </c>
      <c r="W626" s="12">
        <f t="shared" si="1041"/>
        <v>1.3823898989898997</v>
      </c>
      <c r="X626" s="12">
        <f t="shared" ref="X626:Y626" si="1264">N626-E626</f>
        <v>2.9671499999999997</v>
      </c>
      <c r="Y626" s="12">
        <f t="shared" si="1264"/>
        <v>3.4120184873949571</v>
      </c>
    </row>
    <row r="627" spans="1:25" x14ac:dyDescent="0.25">
      <c r="A627" s="11">
        <v>44285</v>
      </c>
      <c r="B627" s="12">
        <v>0.39843749999999994</v>
      </c>
      <c r="C627" s="12">
        <v>0.98825833333333346</v>
      </c>
      <c r="D627" s="12">
        <v>1.8431875</v>
      </c>
      <c r="E627" s="12">
        <v>3.8578136363636375</v>
      </c>
      <c r="F627" s="12">
        <v>5.303980952380952</v>
      </c>
      <c r="G627" s="12">
        <v>0.2725588235294118</v>
      </c>
      <c r="H627" s="12">
        <v>0.79245588235294107</v>
      </c>
      <c r="I627" s="12">
        <v>1.9770333333333336</v>
      </c>
      <c r="J627" s="12">
        <v>5.150599999999999</v>
      </c>
      <c r="K627" s="12">
        <v>1.9083625</v>
      </c>
      <c r="L627" s="12">
        <v>5.3626812499999996</v>
      </c>
      <c r="M627" s="12">
        <v>2.307790909090909</v>
      </c>
      <c r="N627" s="12">
        <v>6.7726727272727265</v>
      </c>
      <c r="O627" s="12">
        <v>8.6856235294117639</v>
      </c>
      <c r="P627" s="12"/>
      <c r="Q627" s="12">
        <f t="shared" ref="Q627:R627" si="1265">G627-B627</f>
        <v>-0.12587867647058815</v>
      </c>
      <c r="R627" s="12">
        <f t="shared" si="1265"/>
        <v>-0.1958024509803924</v>
      </c>
      <c r="S627" s="12">
        <f t="shared" si="1037"/>
        <v>6.5174999999999983E-2</v>
      </c>
      <c r="T627" s="12">
        <f t="shared" si="1038"/>
        <v>0.13384583333333366</v>
      </c>
      <c r="U627" s="12">
        <f t="shared" si="1039"/>
        <v>0.46460340909090903</v>
      </c>
      <c r="V627" s="12">
        <f t="shared" si="1040"/>
        <v>1.5048676136363621</v>
      </c>
      <c r="W627" s="12">
        <f t="shared" si="1041"/>
        <v>1.2927863636363615</v>
      </c>
      <c r="X627" s="12">
        <f t="shared" ref="X627:Y627" si="1266">N627-E627</f>
        <v>2.914859090909089</v>
      </c>
      <c r="Y627" s="12">
        <f t="shared" si="1266"/>
        <v>3.3816425770308118</v>
      </c>
    </row>
    <row r="628" spans="1:25" x14ac:dyDescent="0.25">
      <c r="A628" s="11">
        <v>44281</v>
      </c>
      <c r="B628" s="12">
        <v>0.33263333333333339</v>
      </c>
      <c r="C628" s="12">
        <v>0.93205416666666663</v>
      </c>
      <c r="D628" s="12">
        <v>1.7169499999999998</v>
      </c>
      <c r="E628" s="12">
        <v>4.1907454545454561</v>
      </c>
      <c r="F628" s="12">
        <v>5.3350333333333335</v>
      </c>
      <c r="G628" s="12">
        <v>0.25089411764705871</v>
      </c>
      <c r="H628" s="12">
        <v>0.79192941176470599</v>
      </c>
      <c r="I628" s="12">
        <v>1.9809944444444447</v>
      </c>
      <c r="J628" s="12">
        <v>6.0493666666666677</v>
      </c>
      <c r="K628" s="12">
        <v>1.9063062500000001</v>
      </c>
      <c r="L628" s="12">
        <v>6.3967937499999996</v>
      </c>
      <c r="M628" s="12">
        <v>2.3192636363636363</v>
      </c>
      <c r="N628" s="12">
        <v>8.2925636363636368</v>
      </c>
      <c r="O628" s="12">
        <v>8.804082352941176</v>
      </c>
      <c r="P628" s="12"/>
      <c r="Q628" s="12">
        <f t="shared" ref="Q628:R628" si="1267">G628-B628</f>
        <v>-8.173921568627468E-2</v>
      </c>
      <c r="R628" s="12">
        <f t="shared" si="1267"/>
        <v>-0.14012475490196064</v>
      </c>
      <c r="S628" s="12">
        <f t="shared" si="1037"/>
        <v>0.18935625000000034</v>
      </c>
      <c r="T628" s="12">
        <f t="shared" si="1038"/>
        <v>0.26404444444444497</v>
      </c>
      <c r="U628" s="12">
        <f t="shared" si="1039"/>
        <v>0.60231363636363655</v>
      </c>
      <c r="V628" s="12">
        <f t="shared" si="1040"/>
        <v>2.2060482954545435</v>
      </c>
      <c r="W628" s="12">
        <f t="shared" si="1041"/>
        <v>1.8586212121212116</v>
      </c>
      <c r="X628" s="12">
        <f t="shared" ref="X628:Y628" si="1268">N628-E628</f>
        <v>4.1018181818181807</v>
      </c>
      <c r="Y628" s="12">
        <f t="shared" si="1268"/>
        <v>3.4690490196078425</v>
      </c>
    </row>
    <row r="629" spans="1:25" x14ac:dyDescent="0.25">
      <c r="A629" s="11">
        <v>44280</v>
      </c>
      <c r="B629" s="12">
        <v>0.37287083333333332</v>
      </c>
      <c r="C629" s="12">
        <v>0.8924249999999998</v>
      </c>
      <c r="D629" s="12">
        <v>1.675604166666667</v>
      </c>
      <c r="E629" s="12">
        <v>4.2167909090909097</v>
      </c>
      <c r="F629" s="12">
        <v>5.2831333333333346</v>
      </c>
      <c r="G629" s="12">
        <v>0.24252941176470588</v>
      </c>
      <c r="H629" s="12">
        <v>0.78897647058823539</v>
      </c>
      <c r="I629" s="12">
        <v>1.9716777777777779</v>
      </c>
      <c r="J629" s="12">
        <v>6.153483333333333</v>
      </c>
      <c r="K629" s="12">
        <v>1.8961875000000001</v>
      </c>
      <c r="L629" s="12">
        <v>6.5608750000000002</v>
      </c>
      <c r="M629" s="12">
        <v>2.3118363636363637</v>
      </c>
      <c r="N629" s="12">
        <v>8.3851272727272725</v>
      </c>
      <c r="O629" s="12">
        <v>8.7838882352941194</v>
      </c>
      <c r="P629" s="12"/>
      <c r="Q629" s="12">
        <f t="shared" ref="Q629:R629" si="1269">G629-B629</f>
        <v>-0.13034142156862744</v>
      </c>
      <c r="R629" s="12">
        <f t="shared" si="1269"/>
        <v>-0.10344852941176441</v>
      </c>
      <c r="S629" s="12">
        <f t="shared" si="1037"/>
        <v>0.22058333333333313</v>
      </c>
      <c r="T629" s="12">
        <f t="shared" si="1038"/>
        <v>0.29607361111111086</v>
      </c>
      <c r="U629" s="12">
        <f t="shared" si="1039"/>
        <v>0.63623219696969668</v>
      </c>
      <c r="V629" s="12">
        <f t="shared" si="1040"/>
        <v>2.3440840909090905</v>
      </c>
      <c r="W629" s="12">
        <f t="shared" si="1041"/>
        <v>1.9366924242424233</v>
      </c>
      <c r="X629" s="12">
        <f t="shared" ref="X629:Y629" si="1270">N629-E629</f>
        <v>4.1683363636363628</v>
      </c>
      <c r="Y629" s="12">
        <f t="shared" si="1270"/>
        <v>3.5007549019607849</v>
      </c>
    </row>
    <row r="630" spans="1:25" x14ac:dyDescent="0.25">
      <c r="A630" s="11">
        <v>44279</v>
      </c>
      <c r="B630" s="12">
        <v>0.34173749999999997</v>
      </c>
      <c r="C630" s="12">
        <v>0.9508416666666667</v>
      </c>
      <c r="D630" s="12">
        <v>1.7883166666666666</v>
      </c>
      <c r="E630" s="12">
        <v>4.1623909090909086</v>
      </c>
      <c r="F630" s="12">
        <v>5.2972523809523819</v>
      </c>
      <c r="G630" s="12">
        <v>0.24336470588235298</v>
      </c>
      <c r="H630" s="12">
        <v>0.78786470588235291</v>
      </c>
      <c r="I630" s="12">
        <v>1.9629999999999999</v>
      </c>
      <c r="J630" s="12">
        <v>6.150777777777777</v>
      </c>
      <c r="K630" s="12">
        <v>1.88883125</v>
      </c>
      <c r="L630" s="12">
        <v>6.5611000000000015</v>
      </c>
      <c r="M630" s="12">
        <v>2.286090909090909</v>
      </c>
      <c r="N630" s="12">
        <v>8.3734636363636366</v>
      </c>
      <c r="O630" s="12">
        <v>8.7971941176470576</v>
      </c>
      <c r="P630" s="12"/>
      <c r="Q630" s="12">
        <f t="shared" ref="Q630:R630" si="1271">G630-B630</f>
        <v>-9.8372794117646989E-2</v>
      </c>
      <c r="R630" s="12">
        <f t="shared" si="1271"/>
        <v>-0.16297696078431378</v>
      </c>
      <c r="S630" s="12">
        <f t="shared" si="1037"/>
        <v>0.10051458333333341</v>
      </c>
      <c r="T630" s="12">
        <f t="shared" si="1038"/>
        <v>0.1746833333333333</v>
      </c>
      <c r="U630" s="12">
        <f t="shared" si="1039"/>
        <v>0.4977742424242424</v>
      </c>
      <c r="V630" s="12">
        <f t="shared" si="1040"/>
        <v>2.3987090909090929</v>
      </c>
      <c r="W630" s="12">
        <f t="shared" si="1041"/>
        <v>1.9883868686868684</v>
      </c>
      <c r="X630" s="12">
        <f t="shared" ref="X630:Y630" si="1272">N630-E630</f>
        <v>4.211072727272728</v>
      </c>
      <c r="Y630" s="12">
        <f t="shared" si="1272"/>
        <v>3.4999417366946757</v>
      </c>
    </row>
    <row r="631" spans="1:25" x14ac:dyDescent="0.25">
      <c r="A631" s="11">
        <v>44278</v>
      </c>
      <c r="B631" s="12">
        <v>0.2676291666666667</v>
      </c>
      <c r="C631" s="12">
        <v>0.92169166666666669</v>
      </c>
      <c r="D631" s="12">
        <v>1.8096041666666662</v>
      </c>
      <c r="E631" s="12">
        <v>3.7846090909090919</v>
      </c>
      <c r="F631" s="12">
        <v>5.2610809523809525</v>
      </c>
      <c r="G631" s="12">
        <v>0.24506470588235299</v>
      </c>
      <c r="H631" s="12">
        <v>0.78656764705882343</v>
      </c>
      <c r="I631" s="12">
        <v>1.9508833333333331</v>
      </c>
      <c r="J631" s="12">
        <v>5.9916500000000008</v>
      </c>
      <c r="K631" s="12">
        <v>1.86995</v>
      </c>
      <c r="L631" s="12">
        <v>6.3349812500000002</v>
      </c>
      <c r="M631" s="12">
        <v>2.2593363636363639</v>
      </c>
      <c r="N631" s="12">
        <v>8.2033000000000005</v>
      </c>
      <c r="O631" s="12">
        <v>8.7866058823529407</v>
      </c>
      <c r="P631" s="12"/>
      <c r="Q631" s="12">
        <f t="shared" ref="Q631:R631" si="1273">G631-B631</f>
        <v>-2.2564460784313706E-2</v>
      </c>
      <c r="R631" s="12">
        <f t="shared" si="1273"/>
        <v>-0.13512401960784326</v>
      </c>
      <c r="S631" s="12">
        <f t="shared" si="1037"/>
        <v>6.0345833333333765E-2</v>
      </c>
      <c r="T631" s="12">
        <f t="shared" si="1038"/>
        <v>0.14127916666666684</v>
      </c>
      <c r="U631" s="12">
        <f t="shared" si="1039"/>
        <v>0.44973219696969768</v>
      </c>
      <c r="V631" s="12">
        <f t="shared" si="1040"/>
        <v>2.5503721590909083</v>
      </c>
      <c r="W631" s="12">
        <f t="shared" si="1041"/>
        <v>2.2070409090909089</v>
      </c>
      <c r="X631" s="12">
        <f t="shared" ref="X631:Y631" si="1274">N631-E631</f>
        <v>4.418690909090909</v>
      </c>
      <c r="Y631" s="12">
        <f t="shared" si="1274"/>
        <v>3.5255249299719882</v>
      </c>
    </row>
    <row r="632" spans="1:25" x14ac:dyDescent="0.25">
      <c r="A632" s="11">
        <v>44277</v>
      </c>
      <c r="B632" s="12">
        <v>0.23252083333333332</v>
      </c>
      <c r="C632" s="12">
        <v>0.92583750000000009</v>
      </c>
      <c r="D632" s="12">
        <v>1.8138499999999997</v>
      </c>
      <c r="E632" s="12">
        <v>3.898354545454545</v>
      </c>
      <c r="F632" s="12">
        <v>5.2748380952380947</v>
      </c>
      <c r="G632" s="12">
        <v>0.24069411764705884</v>
      </c>
      <c r="H632" s="12">
        <v>0.78415588235294098</v>
      </c>
      <c r="I632" s="12">
        <v>1.9319888888888892</v>
      </c>
      <c r="J632" s="12">
        <v>5.7836777777777773</v>
      </c>
      <c r="K632" s="12">
        <v>1.8580374999999998</v>
      </c>
      <c r="L632" s="12">
        <v>6.1121812499999999</v>
      </c>
      <c r="M632" s="12">
        <v>2.2050181818181818</v>
      </c>
      <c r="N632" s="12">
        <v>7.830081818181819</v>
      </c>
      <c r="O632" s="12">
        <v>8.7080470588235297</v>
      </c>
      <c r="P632" s="12"/>
      <c r="Q632" s="12">
        <f t="shared" ref="Q632:R632" si="1275">G632-B632</f>
        <v>8.1732843137255207E-3</v>
      </c>
      <c r="R632" s="12">
        <f t="shared" si="1275"/>
        <v>-0.14168161764705911</v>
      </c>
      <c r="S632" s="12">
        <f t="shared" si="1037"/>
        <v>4.4187500000000046E-2</v>
      </c>
      <c r="T632" s="12">
        <f t="shared" si="1038"/>
        <v>0.11813888888888946</v>
      </c>
      <c r="U632" s="12">
        <f t="shared" si="1039"/>
        <v>0.39116818181818203</v>
      </c>
      <c r="V632" s="12">
        <f t="shared" si="1040"/>
        <v>2.2138267045454549</v>
      </c>
      <c r="W632" s="12">
        <f t="shared" si="1041"/>
        <v>1.8853232323232323</v>
      </c>
      <c r="X632" s="12">
        <f t="shared" ref="X632:Y632" si="1276">N632-E632</f>
        <v>3.9317272727272741</v>
      </c>
      <c r="Y632" s="12">
        <f t="shared" si="1276"/>
        <v>3.433208963585435</v>
      </c>
    </row>
    <row r="633" spans="1:25" x14ac:dyDescent="0.25">
      <c r="A633" s="11">
        <v>44274</v>
      </c>
      <c r="B633" s="12">
        <v>0.25171250000000001</v>
      </c>
      <c r="C633" s="12">
        <v>0.91381250000000003</v>
      </c>
      <c r="D633" s="12">
        <v>1.7925333333333333</v>
      </c>
      <c r="E633" s="12">
        <v>3.7549181818181809</v>
      </c>
      <c r="F633" s="12">
        <v>5.349390476190476</v>
      </c>
      <c r="G633" s="12">
        <v>0.23435294117647062</v>
      </c>
      <c r="H633" s="12">
        <v>0.77954705882352926</v>
      </c>
      <c r="I633" s="12">
        <v>1.9340277777777777</v>
      </c>
      <c r="J633" s="12">
        <v>5.8017388888888899</v>
      </c>
      <c r="K633" s="12">
        <v>1.85155625</v>
      </c>
      <c r="L633" s="12">
        <v>6.1046500000000012</v>
      </c>
      <c r="M633" s="12">
        <v>2.2220090909090904</v>
      </c>
      <c r="N633" s="12">
        <v>7.9810636363636371</v>
      </c>
      <c r="O633" s="12">
        <v>8.7035176470588258</v>
      </c>
      <c r="P633" s="12"/>
      <c r="Q633" s="12">
        <f t="shared" ref="Q633:R633" si="1277">G633-B633</f>
        <v>-1.7359558823529381E-2</v>
      </c>
      <c r="R633" s="12">
        <f t="shared" si="1277"/>
        <v>-0.13426544117647077</v>
      </c>
      <c r="S633" s="12">
        <f t="shared" si="1037"/>
        <v>5.9022916666666703E-2</v>
      </c>
      <c r="T633" s="12">
        <f t="shared" si="1038"/>
        <v>0.14149444444444437</v>
      </c>
      <c r="U633" s="12">
        <f t="shared" si="1039"/>
        <v>0.42947575757575707</v>
      </c>
      <c r="V633" s="12">
        <f t="shared" si="1040"/>
        <v>2.3497318181818203</v>
      </c>
      <c r="W633" s="12">
        <f t="shared" si="1041"/>
        <v>2.046820707070709</v>
      </c>
      <c r="X633" s="12">
        <f t="shared" ref="X633:Y633" si="1278">N633-E633</f>
        <v>4.2261454545454562</v>
      </c>
      <c r="Y633" s="12">
        <f t="shared" si="1278"/>
        <v>3.3541271708683498</v>
      </c>
    </row>
    <row r="634" spans="1:25" x14ac:dyDescent="0.25">
      <c r="A634" s="11">
        <v>44273</v>
      </c>
      <c r="B634" s="12">
        <v>0.20285833333333336</v>
      </c>
      <c r="C634" s="12">
        <v>0.86551666666666682</v>
      </c>
      <c r="D634" s="12">
        <v>1.7434916666666664</v>
      </c>
      <c r="E634" s="12">
        <v>3.7261000000000006</v>
      </c>
      <c r="F634" s="12">
        <v>5.3307142857142864</v>
      </c>
      <c r="G634" s="12">
        <v>0.23128235294117644</v>
      </c>
      <c r="H634" s="12">
        <v>0.77708823529411764</v>
      </c>
      <c r="I634" s="12">
        <v>1.9133944444444444</v>
      </c>
      <c r="J634" s="12">
        <v>5.4346722222222228</v>
      </c>
      <c r="K634" s="12">
        <v>1.83191875</v>
      </c>
      <c r="L634" s="12">
        <v>5.6519937500000008</v>
      </c>
      <c r="M634" s="12">
        <v>2.1739999999999999</v>
      </c>
      <c r="N634" s="12">
        <v>7.3819090909090903</v>
      </c>
      <c r="O634" s="12">
        <v>8.6217529411764691</v>
      </c>
      <c r="P634" s="12"/>
      <c r="Q634" s="12">
        <f t="shared" ref="Q634:R634" si="1279">G634-B634</f>
        <v>2.8424019607843076E-2</v>
      </c>
      <c r="R634" s="12">
        <f t="shared" si="1279"/>
        <v>-8.8428431372549188E-2</v>
      </c>
      <c r="S634" s="12">
        <f t="shared" si="1037"/>
        <v>8.84270833333336E-2</v>
      </c>
      <c r="T634" s="12">
        <f t="shared" si="1038"/>
        <v>0.16990277777777796</v>
      </c>
      <c r="U634" s="12">
        <f t="shared" si="1039"/>
        <v>0.43050833333333349</v>
      </c>
      <c r="V634" s="12">
        <f t="shared" si="1040"/>
        <v>1.9258937500000002</v>
      </c>
      <c r="W634" s="12">
        <f t="shared" si="1041"/>
        <v>1.7085722222222222</v>
      </c>
      <c r="X634" s="12">
        <f t="shared" ref="X634:Y634" si="1280">N634-E634</f>
        <v>3.6558090909090897</v>
      </c>
      <c r="Y634" s="12">
        <f t="shared" si="1280"/>
        <v>3.2910386554621827</v>
      </c>
    </row>
    <row r="635" spans="1:25" x14ac:dyDescent="0.25">
      <c r="A635" s="11">
        <v>44272</v>
      </c>
      <c r="B635" s="12">
        <v>0.22704583333333328</v>
      </c>
      <c r="C635" s="12">
        <v>0.84419999999999995</v>
      </c>
      <c r="D635" s="12">
        <v>1.7881333333333334</v>
      </c>
      <c r="E635" s="12">
        <v>3.6031318181818177</v>
      </c>
      <c r="F635" s="12">
        <v>5.2871380952380953</v>
      </c>
      <c r="G635" s="12">
        <v>0.23320882352941177</v>
      </c>
      <c r="H635" s="12">
        <v>0.77634705882352939</v>
      </c>
      <c r="I635" s="12">
        <v>1.9151944444444444</v>
      </c>
      <c r="J635" s="12">
        <v>5.3244777777777781</v>
      </c>
      <c r="K635" s="12">
        <v>1.8292249999999997</v>
      </c>
      <c r="L635" s="12">
        <v>5.5173250000000005</v>
      </c>
      <c r="M635" s="12">
        <v>2.1767636363636362</v>
      </c>
      <c r="N635" s="12">
        <v>7.1547909090909085</v>
      </c>
      <c r="O635" s="12">
        <v>8.6297764705882329</v>
      </c>
      <c r="P635" s="12"/>
      <c r="Q635" s="12">
        <f t="shared" ref="Q635:R635" si="1281">G635-B635</f>
        <v>6.1629901960784939E-3</v>
      </c>
      <c r="R635" s="12">
        <f t="shared" si="1281"/>
        <v>-6.785294117647056E-2</v>
      </c>
      <c r="S635" s="12">
        <f t="shared" si="1037"/>
        <v>4.1091666666666304E-2</v>
      </c>
      <c r="T635" s="12">
        <f t="shared" si="1038"/>
        <v>0.12706111111111107</v>
      </c>
      <c r="U635" s="12">
        <f t="shared" si="1039"/>
        <v>0.38863030303030288</v>
      </c>
      <c r="V635" s="12">
        <f t="shared" si="1040"/>
        <v>1.9141931818181828</v>
      </c>
      <c r="W635" s="12">
        <f t="shared" si="1041"/>
        <v>1.7213459595959604</v>
      </c>
      <c r="X635" s="12">
        <f t="shared" ref="X635:Y635" si="1282">N635-E635</f>
        <v>3.5516590909090908</v>
      </c>
      <c r="Y635" s="12">
        <f t="shared" si="1282"/>
        <v>3.3426383753501376</v>
      </c>
    </row>
    <row r="636" spans="1:25" x14ac:dyDescent="0.25">
      <c r="A636" s="11">
        <v>44271</v>
      </c>
      <c r="B636" s="12">
        <v>0.24530833333333343</v>
      </c>
      <c r="C636" s="12">
        <v>0.82025416666666684</v>
      </c>
      <c r="D636" s="12">
        <v>1.740283333333333</v>
      </c>
      <c r="E636" s="12">
        <v>3.4762499999999998</v>
      </c>
      <c r="F636" s="12">
        <v>5.2614095238095242</v>
      </c>
      <c r="G636" s="12">
        <v>0.2367176470588235</v>
      </c>
      <c r="H636" s="12">
        <v>0.77371176470588254</v>
      </c>
      <c r="I636" s="12">
        <v>1.9213055555555556</v>
      </c>
      <c r="J636" s="12">
        <v>5.2628277777777779</v>
      </c>
      <c r="K636" s="12">
        <v>1.8344750000000001</v>
      </c>
      <c r="L636" s="12">
        <v>5.4772875000000001</v>
      </c>
      <c r="M636" s="12">
        <v>2.1665272727272726</v>
      </c>
      <c r="N636" s="12">
        <v>6.9764999999999988</v>
      </c>
      <c r="O636" s="12">
        <v>8.6280882352941184</v>
      </c>
      <c r="P636" s="12"/>
      <c r="Q636" s="12">
        <f t="shared" ref="Q636:R636" si="1283">G636-B636</f>
        <v>-8.5906862745099288E-3</v>
      </c>
      <c r="R636" s="12">
        <f t="shared" si="1283"/>
        <v>-4.6542401960784296E-2</v>
      </c>
      <c r="S636" s="12">
        <f t="shared" si="1037"/>
        <v>9.4191666666667118E-2</v>
      </c>
      <c r="T636" s="12">
        <f t="shared" si="1038"/>
        <v>0.18102222222222264</v>
      </c>
      <c r="U636" s="12">
        <f t="shared" si="1039"/>
        <v>0.42624393939393967</v>
      </c>
      <c r="V636" s="12">
        <f t="shared" si="1040"/>
        <v>2.0010375000000002</v>
      </c>
      <c r="W636" s="12">
        <f t="shared" si="1041"/>
        <v>1.786577777777778</v>
      </c>
      <c r="X636" s="12">
        <f t="shared" ref="X636:Y636" si="1284">N636-E636</f>
        <v>3.500249999999999</v>
      </c>
      <c r="Y636" s="12">
        <f t="shared" si="1284"/>
        <v>3.3666787114845942</v>
      </c>
    </row>
    <row r="637" spans="1:25" x14ac:dyDescent="0.25">
      <c r="A637" s="11">
        <v>44270</v>
      </c>
      <c r="B637" s="12">
        <v>0.18659166666666663</v>
      </c>
      <c r="C637" s="12">
        <v>0.81780833333333336</v>
      </c>
      <c r="D637" s="12">
        <v>1.7383124999999999</v>
      </c>
      <c r="E637" s="12">
        <v>3.6296409090909099</v>
      </c>
      <c r="F637" s="12">
        <v>5.2650857142857141</v>
      </c>
      <c r="G637" s="12">
        <v>0.23856176470588231</v>
      </c>
      <c r="H637" s="12">
        <v>0.77331176470588248</v>
      </c>
      <c r="I637" s="12">
        <v>1.9264777777777782</v>
      </c>
      <c r="J637" s="12">
        <v>5.2519611111111111</v>
      </c>
      <c r="K637" s="12">
        <v>1.8311499999999998</v>
      </c>
      <c r="L637" s="12">
        <v>5.4646750000000006</v>
      </c>
      <c r="M637" s="12">
        <v>2.2077272727272725</v>
      </c>
      <c r="N637" s="12">
        <v>6.9475363636363632</v>
      </c>
      <c r="O637" s="12">
        <v>8.6444823529411767</v>
      </c>
      <c r="P637" s="12"/>
      <c r="Q637" s="12">
        <f t="shared" ref="Q637:R637" si="1285">G637-B637</f>
        <v>5.1970098039215679E-2</v>
      </c>
      <c r="R637" s="12">
        <f t="shared" si="1285"/>
        <v>-4.4496568627450883E-2</v>
      </c>
      <c r="S637" s="12">
        <f t="shared" si="1037"/>
        <v>9.2837499999999906E-2</v>
      </c>
      <c r="T637" s="12">
        <f t="shared" si="1038"/>
        <v>0.18816527777777825</v>
      </c>
      <c r="U637" s="12">
        <f t="shared" si="1039"/>
        <v>0.46941477272727261</v>
      </c>
      <c r="V637" s="12">
        <f t="shared" si="1040"/>
        <v>1.8350340909090908</v>
      </c>
      <c r="W637" s="12">
        <f t="shared" si="1041"/>
        <v>1.6223202020202012</v>
      </c>
      <c r="X637" s="12">
        <f t="shared" ref="X637:Y637" si="1286">N637-E637</f>
        <v>3.3178954545454533</v>
      </c>
      <c r="Y637" s="12">
        <f t="shared" si="1286"/>
        <v>3.3793966386554626</v>
      </c>
    </row>
    <row r="638" spans="1:25" x14ac:dyDescent="0.25">
      <c r="A638" s="11">
        <v>44267</v>
      </c>
      <c r="B638" s="12">
        <v>0.18176666666666674</v>
      </c>
      <c r="C638" s="12">
        <v>0.81451666666666667</v>
      </c>
      <c r="D638" s="12">
        <v>1.7783</v>
      </c>
      <c r="E638" s="12">
        <v>3.7063272727272718</v>
      </c>
      <c r="F638" s="12">
        <v>5.3092809523809521</v>
      </c>
      <c r="G638" s="12">
        <v>0.23981176470588234</v>
      </c>
      <c r="H638" s="12">
        <v>0.77090588235294122</v>
      </c>
      <c r="I638" s="12">
        <v>1.9394</v>
      </c>
      <c r="J638" s="12">
        <v>5.2071166666666677</v>
      </c>
      <c r="K638" s="12">
        <v>1.8389937499999998</v>
      </c>
      <c r="L638" s="12">
        <v>5.4163812500000006</v>
      </c>
      <c r="M638" s="12">
        <v>2.2627818181818182</v>
      </c>
      <c r="N638" s="12">
        <v>6.8516090909090908</v>
      </c>
      <c r="O638" s="12">
        <v>8.8179941176470589</v>
      </c>
      <c r="P638" s="12"/>
      <c r="Q638" s="12">
        <f t="shared" ref="Q638:R638" si="1287">G638-B638</f>
        <v>5.8045098039215592E-2</v>
      </c>
      <c r="R638" s="12">
        <f t="shared" si="1287"/>
        <v>-4.3610784313725448E-2</v>
      </c>
      <c r="S638" s="12">
        <f t="shared" si="1037"/>
        <v>6.0693749999999769E-2</v>
      </c>
      <c r="T638" s="12">
        <f t="shared" si="1038"/>
        <v>0.16110000000000002</v>
      </c>
      <c r="U638" s="12">
        <f t="shared" si="1039"/>
        <v>0.48448181818181824</v>
      </c>
      <c r="V638" s="12">
        <f t="shared" si="1040"/>
        <v>1.7100539772727288</v>
      </c>
      <c r="W638" s="12">
        <f t="shared" si="1041"/>
        <v>1.5007893939393959</v>
      </c>
      <c r="X638" s="12">
        <f t="shared" ref="X638:Y638" si="1288">N638-E638</f>
        <v>3.145281818181819</v>
      </c>
      <c r="Y638" s="12">
        <f t="shared" si="1288"/>
        <v>3.5087131652661068</v>
      </c>
    </row>
    <row r="639" spans="1:25" x14ac:dyDescent="0.25">
      <c r="A639" s="11">
        <v>44265</v>
      </c>
      <c r="B639" s="12">
        <v>0.23633333333333328</v>
      </c>
      <c r="C639" s="12">
        <v>0.89419166666666661</v>
      </c>
      <c r="D639" s="12">
        <v>1.7150458333333329</v>
      </c>
      <c r="E639" s="12">
        <v>3.8561045454545462</v>
      </c>
      <c r="F639" s="12">
        <v>5.3150476190476192</v>
      </c>
      <c r="G639" s="12">
        <v>0.24278235294117648</v>
      </c>
      <c r="H639" s="12">
        <v>0.77103529411764682</v>
      </c>
      <c r="I639" s="12">
        <v>1.9373</v>
      </c>
      <c r="J639" s="12">
        <v>5.1234777777777785</v>
      </c>
      <c r="K639" s="12">
        <v>1.8386250000000002</v>
      </c>
      <c r="L639" s="12">
        <v>5.3434562499999991</v>
      </c>
      <c r="M639" s="12">
        <v>2.3016454545454543</v>
      </c>
      <c r="N639" s="12">
        <v>6.6616090909090904</v>
      </c>
      <c r="O639" s="12">
        <v>8.9123529411764686</v>
      </c>
      <c r="P639" s="12"/>
      <c r="Q639" s="12">
        <f t="shared" ref="Q639:R639" si="1289">G639-B639</f>
        <v>6.4490196078431927E-3</v>
      </c>
      <c r="R639" s="12">
        <f t="shared" si="1289"/>
        <v>-0.12315637254901979</v>
      </c>
      <c r="S639" s="12">
        <f t="shared" si="1037"/>
        <v>0.12357916666666724</v>
      </c>
      <c r="T639" s="12">
        <f t="shared" si="1038"/>
        <v>0.22225416666666709</v>
      </c>
      <c r="U639" s="12">
        <f t="shared" si="1039"/>
        <v>0.58659962121212139</v>
      </c>
      <c r="V639" s="12">
        <f t="shared" si="1040"/>
        <v>1.487351704545453</v>
      </c>
      <c r="W639" s="12">
        <f t="shared" si="1041"/>
        <v>1.2673732323232323</v>
      </c>
      <c r="X639" s="12">
        <f t="shared" ref="X639:Y639" si="1290">N639-E639</f>
        <v>2.8055045454545442</v>
      </c>
      <c r="Y639" s="12">
        <f t="shared" si="1290"/>
        <v>3.5973053221288493</v>
      </c>
    </row>
    <row r="640" spans="1:25" x14ac:dyDescent="0.25">
      <c r="A640" s="13">
        <v>44264</v>
      </c>
      <c r="B640" s="12">
        <v>0.19187499999999999</v>
      </c>
      <c r="C640" s="12">
        <v>0.8530916666666668</v>
      </c>
      <c r="D640" s="12">
        <v>1.8372166666666665</v>
      </c>
      <c r="E640" s="12">
        <v>3.8588909090909085</v>
      </c>
      <c r="F640" s="12">
        <v>5.318942857142857</v>
      </c>
      <c r="G640" s="12">
        <v>0.24142647058823533</v>
      </c>
      <c r="H640" s="12">
        <v>0.77078235294117659</v>
      </c>
      <c r="I640" s="12">
        <v>1.9284277777777783</v>
      </c>
      <c r="J640" s="12">
        <v>5.1239555555555549</v>
      </c>
      <c r="K640" s="12">
        <v>1.8275874999999999</v>
      </c>
      <c r="L640" s="12">
        <v>5.3414187499999999</v>
      </c>
      <c r="M640" s="12">
        <v>2.2850909090909095</v>
      </c>
      <c r="N640" s="12">
        <v>6.6722090909090896</v>
      </c>
      <c r="O640" s="12">
        <v>8.921670588235294</v>
      </c>
      <c r="P640" s="12"/>
      <c r="Q640" s="12">
        <f t="shared" ref="Q640:R640" si="1291">G640-B640</f>
        <v>4.9551470588235336E-2</v>
      </c>
      <c r="R640" s="12">
        <f t="shared" si="1291"/>
        <v>-8.2309313725490219E-2</v>
      </c>
      <c r="S640" s="12">
        <f t="shared" si="1037"/>
        <v>-9.6291666666665776E-3</v>
      </c>
      <c r="T640" s="12">
        <f t="shared" si="1038"/>
        <v>9.1211111111111798E-2</v>
      </c>
      <c r="U640" s="12">
        <f t="shared" si="1039"/>
        <v>0.44787424242424301</v>
      </c>
      <c r="V640" s="12">
        <f t="shared" si="1040"/>
        <v>1.4825278409090914</v>
      </c>
      <c r="W640" s="12">
        <f t="shared" si="1041"/>
        <v>1.2650646464646464</v>
      </c>
      <c r="X640" s="12">
        <f t="shared" ref="X640:Y640" si="1292">N640-E640</f>
        <v>2.8133181818181812</v>
      </c>
      <c r="Y640" s="12">
        <f t="shared" si="1292"/>
        <v>3.602727731092437</v>
      </c>
    </row>
    <row r="641" spans="1:25" x14ac:dyDescent="0.25">
      <c r="A641" s="13">
        <v>44263</v>
      </c>
      <c r="B641" s="12">
        <v>0.30434583333333332</v>
      </c>
      <c r="C641" s="12">
        <v>0.88396249999999998</v>
      </c>
      <c r="D641" s="12">
        <v>1.7282333333333331</v>
      </c>
      <c r="E641" s="12">
        <v>3.8193136363636353</v>
      </c>
      <c r="F641" s="12">
        <v>5.3478619047619036</v>
      </c>
      <c r="G641" s="12">
        <v>0.24184705882352944</v>
      </c>
      <c r="H641" s="12">
        <v>0.77004117647058812</v>
      </c>
      <c r="I641" s="12">
        <v>1.9261055555555555</v>
      </c>
      <c r="J641" s="12">
        <v>5.1249333333333338</v>
      </c>
      <c r="K641" s="12">
        <v>1.8267312499999997</v>
      </c>
      <c r="L641" s="12">
        <v>5.3884066666666666</v>
      </c>
      <c r="M641" s="12">
        <v>2.2869000000000002</v>
      </c>
      <c r="N641" s="12">
        <v>6.6145000000000005</v>
      </c>
      <c r="O641" s="12">
        <v>8.9367529411764703</v>
      </c>
      <c r="P641" s="12"/>
      <c r="Q641" s="12">
        <f t="shared" ref="Q641:R641" si="1293">G641-B641</f>
        <v>-6.2498774509803873E-2</v>
      </c>
      <c r="R641" s="12">
        <f t="shared" si="1293"/>
        <v>-0.11392132352941187</v>
      </c>
      <c r="S641" s="12">
        <f t="shared" si="1037"/>
        <v>9.8497916666666629E-2</v>
      </c>
      <c r="T641" s="12">
        <f t="shared" si="1038"/>
        <v>0.19787222222222245</v>
      </c>
      <c r="U641" s="12">
        <f t="shared" si="1039"/>
        <v>0.55866666666666709</v>
      </c>
      <c r="V641" s="12">
        <f t="shared" si="1040"/>
        <v>1.5690930303030313</v>
      </c>
      <c r="W641" s="12">
        <f t="shared" si="1041"/>
        <v>1.3056196969696985</v>
      </c>
      <c r="X641" s="12">
        <f t="shared" ref="X641:Y641" si="1294">N641-E641</f>
        <v>2.7951863636363652</v>
      </c>
      <c r="Y641" s="12">
        <f t="shared" si="1294"/>
        <v>3.5888910364145667</v>
      </c>
    </row>
    <row r="642" spans="1:25" x14ac:dyDescent="0.25">
      <c r="A642" s="13">
        <v>44260</v>
      </c>
      <c r="B642" s="12">
        <v>0.30447916666666663</v>
      </c>
      <c r="C642" s="12">
        <v>0.95577500000000015</v>
      </c>
      <c r="D642" s="12">
        <v>1.8356916666666665</v>
      </c>
      <c r="E642" s="12">
        <v>3.9003272727272726</v>
      </c>
      <c r="F642" s="12">
        <v>5.3557333333333341</v>
      </c>
      <c r="G642" s="12">
        <v>0.24235588235294123</v>
      </c>
      <c r="H642" s="12">
        <v>0.76584117647058825</v>
      </c>
      <c r="I642" s="12">
        <v>1.9088055555555554</v>
      </c>
      <c r="J642" s="12">
        <v>5.1311888888888895</v>
      </c>
      <c r="K642" s="12">
        <v>1.82486875</v>
      </c>
      <c r="L642" s="12">
        <v>5.4065866666666675</v>
      </c>
      <c r="M642" s="12">
        <v>2.1877909090909089</v>
      </c>
      <c r="N642" s="12">
        <v>6.6292999999999997</v>
      </c>
      <c r="O642" s="12">
        <v>9.0235529411764706</v>
      </c>
      <c r="P642" s="12"/>
      <c r="Q642" s="12">
        <f t="shared" ref="Q642:R642" si="1295">G642-B642</f>
        <v>-6.2123284313725408E-2</v>
      </c>
      <c r="R642" s="12">
        <f t="shared" si="1295"/>
        <v>-0.1899338235294119</v>
      </c>
      <c r="S642" s="12">
        <f t="shared" si="1037"/>
        <v>-1.082291666666646E-2</v>
      </c>
      <c r="T642" s="12">
        <f t="shared" si="1038"/>
        <v>7.3113888888888923E-2</v>
      </c>
      <c r="U642" s="12">
        <f t="shared" si="1039"/>
        <v>0.3520992424242424</v>
      </c>
      <c r="V642" s="12">
        <f t="shared" si="1040"/>
        <v>1.5062593939393949</v>
      </c>
      <c r="W642" s="12">
        <f t="shared" si="1041"/>
        <v>1.2308616161616168</v>
      </c>
      <c r="X642" s="12">
        <f t="shared" ref="X642:Y642" si="1296">N642-E642</f>
        <v>2.7289727272727271</v>
      </c>
      <c r="Y642" s="12">
        <f t="shared" si="1296"/>
        <v>3.6678196078431364</v>
      </c>
    </row>
    <row r="643" spans="1:25" x14ac:dyDescent="0.25">
      <c r="A643" s="13">
        <v>44259</v>
      </c>
      <c r="B643" s="12">
        <v>0.25867916666666668</v>
      </c>
      <c r="C643" s="12">
        <v>0.91084583333333347</v>
      </c>
      <c r="D643" s="12">
        <v>1.7897875000000001</v>
      </c>
      <c r="E643" s="12">
        <v>3.9124636363636367</v>
      </c>
      <c r="F643" s="12">
        <v>5.3313857142857142</v>
      </c>
      <c r="G643" s="12">
        <v>0.24706470588235305</v>
      </c>
      <c r="H643" s="12">
        <v>0.76872647058823507</v>
      </c>
      <c r="I643" s="12">
        <v>1.9156611111111108</v>
      </c>
      <c r="J643" s="12">
        <v>5.1480722222222219</v>
      </c>
      <c r="K643" s="12">
        <v>1.8269624999999998</v>
      </c>
      <c r="L643" s="12">
        <v>5.4254066666666656</v>
      </c>
      <c r="M643" s="12">
        <v>2.214509090909091</v>
      </c>
      <c r="N643" s="12">
        <v>6.6664272727272724</v>
      </c>
      <c r="O643" s="12">
        <v>9.068464705882354</v>
      </c>
      <c r="P643" s="12"/>
      <c r="Q643" s="12">
        <f t="shared" ref="Q643:R643" si="1297">G643-B643</f>
        <v>-1.1614460784313635E-2</v>
      </c>
      <c r="R643" s="12">
        <f t="shared" si="1297"/>
        <v>-0.1421193627450984</v>
      </c>
      <c r="S643" s="12">
        <f t="shared" si="1037"/>
        <v>3.7174999999999736E-2</v>
      </c>
      <c r="T643" s="12">
        <f t="shared" si="1038"/>
        <v>0.12587361111111073</v>
      </c>
      <c r="U643" s="12">
        <f t="shared" si="1039"/>
        <v>0.4247215909090909</v>
      </c>
      <c r="V643" s="12">
        <f t="shared" si="1040"/>
        <v>1.5129430303030289</v>
      </c>
      <c r="W643" s="12">
        <f t="shared" si="1041"/>
        <v>1.2356085858585852</v>
      </c>
      <c r="X643" s="12">
        <f t="shared" ref="X643:Y643" si="1298">N643-E643</f>
        <v>2.7539636363636357</v>
      </c>
      <c r="Y643" s="12">
        <f t="shared" si="1298"/>
        <v>3.7370789915966398</v>
      </c>
    </row>
    <row r="644" spans="1:25" x14ac:dyDescent="0.25">
      <c r="A644" s="13">
        <v>44258</v>
      </c>
      <c r="B644" s="12">
        <v>0.17887916666666667</v>
      </c>
      <c r="C644" s="12">
        <v>0.85742083333333341</v>
      </c>
      <c r="D644" s="12">
        <v>1.7429958333333335</v>
      </c>
      <c r="E644" s="12">
        <v>3.8298681818181808</v>
      </c>
      <c r="F644" s="12">
        <v>5.290909523809523</v>
      </c>
      <c r="G644" s="12">
        <v>0.24949117647058822</v>
      </c>
      <c r="H644" s="12">
        <v>0.7720941176470586</v>
      </c>
      <c r="I644" s="12">
        <v>1.9240166666666667</v>
      </c>
      <c r="J644" s="12">
        <v>5.2199500000000008</v>
      </c>
      <c r="K644" s="12">
        <v>1.8307124999999995</v>
      </c>
      <c r="L644" s="12">
        <v>5.5022933333333324</v>
      </c>
      <c r="M644" s="12">
        <v>2.2286636363636361</v>
      </c>
      <c r="N644" s="12">
        <v>6.7728818181818182</v>
      </c>
      <c r="O644" s="12">
        <v>9.0752941176470614</v>
      </c>
      <c r="P644" s="12"/>
      <c r="Q644" s="12">
        <f t="shared" ref="Q644:R644" si="1299">G644-B644</f>
        <v>7.0612009803921544E-2</v>
      </c>
      <c r="R644" s="12">
        <f t="shared" si="1299"/>
        <v>-8.5326715686274812E-2</v>
      </c>
      <c r="S644" s="12">
        <f t="shared" si="1037"/>
        <v>8.7716666666665999E-2</v>
      </c>
      <c r="T644" s="12">
        <f t="shared" si="1038"/>
        <v>0.18102083333333319</v>
      </c>
      <c r="U644" s="12">
        <f t="shared" si="1039"/>
        <v>0.48566780303030255</v>
      </c>
      <c r="V644" s="12">
        <f t="shared" si="1040"/>
        <v>1.6724251515151516</v>
      </c>
      <c r="W644" s="12">
        <f t="shared" si="1041"/>
        <v>1.39008181818182</v>
      </c>
      <c r="X644" s="12">
        <f t="shared" ref="X644:Y644" si="1300">N644-E644</f>
        <v>2.9430136363636374</v>
      </c>
      <c r="Y644" s="12">
        <f t="shared" si="1300"/>
        <v>3.7843845938375384</v>
      </c>
    </row>
    <row r="645" spans="1:25" x14ac:dyDescent="0.25">
      <c r="A645" s="13">
        <v>44257</v>
      </c>
      <c r="B645" s="12">
        <v>0.2986125</v>
      </c>
      <c r="C645" s="12">
        <v>0.84382916666666652</v>
      </c>
      <c r="D645" s="12">
        <v>1.8224791666666664</v>
      </c>
      <c r="E645" s="12">
        <v>3.8084500000000006</v>
      </c>
      <c r="F645" s="12">
        <v>5.3208809523809526</v>
      </c>
      <c r="G645" s="12">
        <v>0.25005294117647064</v>
      </c>
      <c r="H645" s="12">
        <v>0.77232352941176463</v>
      </c>
      <c r="I645" s="12">
        <v>1.9262722222222222</v>
      </c>
      <c r="J645" s="12">
        <v>5.2240666666666673</v>
      </c>
      <c r="K645" s="12">
        <v>1.8335875000000001</v>
      </c>
      <c r="L645" s="12">
        <v>5.5056666666666665</v>
      </c>
      <c r="M645" s="12">
        <v>2.2455909090909092</v>
      </c>
      <c r="N645" s="12">
        <v>6.7792090909090916</v>
      </c>
      <c r="O645" s="12">
        <v>9.07843529411765</v>
      </c>
      <c r="P645" s="12"/>
      <c r="Q645" s="12">
        <f t="shared" ref="Q645:R645" si="1301">G645-B645</f>
        <v>-4.8559558823529358E-2</v>
      </c>
      <c r="R645" s="12">
        <f t="shared" si="1301"/>
        <v>-7.1505637254901888E-2</v>
      </c>
      <c r="S645" s="12">
        <f t="shared" si="1037"/>
        <v>1.110833333333372E-2</v>
      </c>
      <c r="T645" s="12">
        <f t="shared" si="1038"/>
        <v>0.10379305555555574</v>
      </c>
      <c r="U645" s="12">
        <f t="shared" si="1039"/>
        <v>0.42311174242424276</v>
      </c>
      <c r="V645" s="12">
        <f t="shared" si="1040"/>
        <v>1.6972166666666659</v>
      </c>
      <c r="W645" s="12">
        <f t="shared" si="1041"/>
        <v>1.4156166666666667</v>
      </c>
      <c r="X645" s="12">
        <f t="shared" ref="X645:Y645" si="1302">N645-E645</f>
        <v>2.9707590909090911</v>
      </c>
      <c r="Y645" s="12">
        <f t="shared" si="1302"/>
        <v>3.7575543417366974</v>
      </c>
    </row>
    <row r="646" spans="1:25" x14ac:dyDescent="0.25">
      <c r="A646" s="13">
        <v>44256</v>
      </c>
      <c r="B646" s="12">
        <v>0.30731249999999999</v>
      </c>
      <c r="C646" s="12">
        <v>0.78839583333333341</v>
      </c>
      <c r="D646" s="12">
        <v>1.8377083333333333</v>
      </c>
      <c r="E646" s="12">
        <v>3.5840136363636366</v>
      </c>
      <c r="F646" s="12">
        <v>5.3133619047619041</v>
      </c>
      <c r="G646" s="12">
        <v>0.25255</v>
      </c>
      <c r="H646" s="12">
        <v>0.7644823529411765</v>
      </c>
      <c r="I646" s="12">
        <v>1.9303500000000002</v>
      </c>
      <c r="J646" s="12">
        <v>5.2351777777777784</v>
      </c>
      <c r="K646" s="12">
        <v>1.8312437500000001</v>
      </c>
      <c r="L646" s="12">
        <v>5.5153266666666676</v>
      </c>
      <c r="M646" s="12">
        <v>2.2463909090909091</v>
      </c>
      <c r="N646" s="12">
        <v>6.7749454545454544</v>
      </c>
      <c r="O646" s="12">
        <v>9.0697117647058825</v>
      </c>
      <c r="P646" s="12"/>
      <c r="Q646" s="12">
        <f t="shared" ref="Q646:R646" si="1303">G646-B646</f>
        <v>-5.4762499999999992E-2</v>
      </c>
      <c r="R646" s="12">
        <f t="shared" si="1303"/>
        <v>-2.3913480392156905E-2</v>
      </c>
      <c r="S646" s="12">
        <f t="shared" si="1037"/>
        <v>-6.4645833333332181E-3</v>
      </c>
      <c r="T646" s="12">
        <f t="shared" si="1038"/>
        <v>9.2641666666666955E-2</v>
      </c>
      <c r="U646" s="12">
        <f t="shared" si="1039"/>
        <v>0.40868257575757583</v>
      </c>
      <c r="V646" s="12">
        <f t="shared" si="1040"/>
        <v>1.931313030303031</v>
      </c>
      <c r="W646" s="12">
        <f t="shared" si="1041"/>
        <v>1.6511641414141418</v>
      </c>
      <c r="X646" s="12">
        <f t="shared" ref="X646:Y646" si="1304">N646-E646</f>
        <v>3.1909318181818178</v>
      </c>
      <c r="Y646" s="12">
        <f t="shared" si="1304"/>
        <v>3.7563498599439784</v>
      </c>
    </row>
    <row r="647" spans="1:25" x14ac:dyDescent="0.25">
      <c r="A647" s="11">
        <v>44253</v>
      </c>
      <c r="B647" s="12">
        <v>0.28439166666666671</v>
      </c>
      <c r="C647" s="12">
        <v>0.8834291666666666</v>
      </c>
      <c r="D647" s="12">
        <v>1.8275916666666667</v>
      </c>
      <c r="E647" s="12">
        <v>4.0114318181818174</v>
      </c>
      <c r="F647" s="12">
        <v>5.3302285714285711</v>
      </c>
      <c r="G647" s="12">
        <v>0.28912941176470591</v>
      </c>
      <c r="H647" s="12">
        <v>0.77432941176470582</v>
      </c>
      <c r="I647" s="12">
        <v>1.9915666666666669</v>
      </c>
      <c r="J647" s="12">
        <v>5.2232500000000002</v>
      </c>
      <c r="K647" s="12">
        <v>1.8782187499999998</v>
      </c>
      <c r="L647" s="12">
        <v>5.5066266666666666</v>
      </c>
      <c r="M647" s="12">
        <v>2.4114636363636359</v>
      </c>
      <c r="N647" s="12">
        <v>6.7346181818181803</v>
      </c>
      <c r="O647" s="12">
        <v>9.0711588235294141</v>
      </c>
      <c r="P647" s="12"/>
      <c r="Q647" s="12">
        <f t="shared" ref="Q647:R647" si="1305">G647-B647</f>
        <v>4.7377450980392033E-3</v>
      </c>
      <c r="R647" s="12">
        <f t="shared" si="1305"/>
        <v>-0.10909975490196078</v>
      </c>
      <c r="S647" s="12">
        <f t="shared" si="1037"/>
        <v>5.0627083333333101E-2</v>
      </c>
      <c r="T647" s="12">
        <f t="shared" si="1038"/>
        <v>0.1639750000000002</v>
      </c>
      <c r="U647" s="12">
        <f t="shared" si="1039"/>
        <v>0.5838719696969692</v>
      </c>
      <c r="V647" s="12">
        <f t="shared" si="1040"/>
        <v>1.4951948484848492</v>
      </c>
      <c r="W647" s="12">
        <f t="shared" si="1041"/>
        <v>1.2118181818181828</v>
      </c>
      <c r="X647" s="12">
        <f t="shared" ref="X647:Y647" si="1306">N647-E647</f>
        <v>2.7231863636363629</v>
      </c>
      <c r="Y647" s="12">
        <f t="shared" si="1306"/>
        <v>3.740930252100843</v>
      </c>
    </row>
    <row r="648" spans="1:25" x14ac:dyDescent="0.25">
      <c r="A648" s="11">
        <v>44252</v>
      </c>
      <c r="B648" s="12">
        <v>0.20327083333333337</v>
      </c>
      <c r="C648" s="12">
        <v>0.7541416666666666</v>
      </c>
      <c r="D648" s="12">
        <v>1.7433583333333338</v>
      </c>
      <c r="E648" s="12">
        <v>4.0107500000000007</v>
      </c>
      <c r="F648" s="12">
        <v>5.3109599999999997</v>
      </c>
      <c r="G648" s="12">
        <v>0.29522058823529401</v>
      </c>
      <c r="H648" s="12">
        <v>0.7820558823529411</v>
      </c>
      <c r="I648" s="12">
        <v>1.9963555555555554</v>
      </c>
      <c r="J648" s="12">
        <v>5.2339777777777776</v>
      </c>
      <c r="K648" s="12">
        <v>1.8886375</v>
      </c>
      <c r="L648" s="12">
        <v>5.5238266666666656</v>
      </c>
      <c r="M648" s="12">
        <v>2.4088636363636362</v>
      </c>
      <c r="N648" s="12">
        <v>6.7567818181818176</v>
      </c>
      <c r="O648" s="12">
        <v>9.0887294117647048</v>
      </c>
      <c r="P648" s="12"/>
      <c r="Q648" s="12">
        <f t="shared" ref="Q648:R648" si="1307">G648-B648</f>
        <v>9.194975490196064E-2</v>
      </c>
      <c r="R648" s="12">
        <f t="shared" si="1307"/>
        <v>2.7914215686274502E-2</v>
      </c>
      <c r="S648" s="12">
        <f t="shared" si="1037"/>
        <v>0.14527916666666618</v>
      </c>
      <c r="T648" s="12">
        <f t="shared" si="1038"/>
        <v>0.25299722222222165</v>
      </c>
      <c r="U648" s="12">
        <f t="shared" si="1039"/>
        <v>0.66550530303030242</v>
      </c>
      <c r="V648" s="12">
        <f t="shared" si="1040"/>
        <v>1.5130766666666648</v>
      </c>
      <c r="W648" s="12">
        <f t="shared" si="1041"/>
        <v>1.2232277777777769</v>
      </c>
      <c r="X648" s="12">
        <f t="shared" ref="X648:Y648" si="1308">N648-E648</f>
        <v>2.7460318181818169</v>
      </c>
      <c r="Y648" s="12">
        <f t="shared" si="1308"/>
        <v>3.7777694117647052</v>
      </c>
    </row>
    <row r="649" spans="1:25" x14ac:dyDescent="0.25">
      <c r="A649" s="11">
        <v>44251</v>
      </c>
      <c r="B649" s="12">
        <v>0.27940000000000004</v>
      </c>
      <c r="C649" s="12">
        <v>0.88135833333333313</v>
      </c>
      <c r="D649" s="12">
        <v>1.9139217391304348</v>
      </c>
      <c r="E649" s="12">
        <v>4.0297409090909095</v>
      </c>
      <c r="F649" s="12">
        <v>5.3566238095238088</v>
      </c>
      <c r="G649" s="12">
        <v>0.29263235294117651</v>
      </c>
      <c r="H649" s="12">
        <v>0.78283529411764707</v>
      </c>
      <c r="I649" s="12">
        <v>2.0226055555555558</v>
      </c>
      <c r="J649" s="12">
        <v>5.2327722222222208</v>
      </c>
      <c r="K649" s="12">
        <v>1.8738249999999996</v>
      </c>
      <c r="L649" s="12">
        <v>5.5264733333333318</v>
      </c>
      <c r="M649" s="12">
        <v>2.4212545454545453</v>
      </c>
      <c r="N649" s="12">
        <v>6.742081818181819</v>
      </c>
      <c r="O649" s="12">
        <v>9.0891529411764687</v>
      </c>
      <c r="P649" s="12"/>
      <c r="Q649" s="12">
        <f t="shared" ref="Q649:R649" si="1309">G649-B649</f>
        <v>1.3232352941176473E-2</v>
      </c>
      <c r="R649" s="12">
        <f t="shared" si="1309"/>
        <v>-9.8523039215686059E-2</v>
      </c>
      <c r="S649" s="12">
        <f t="shared" si="1037"/>
        <v>-4.0096739130435211E-2</v>
      </c>
      <c r="T649" s="12">
        <f t="shared" si="1038"/>
        <v>0.10868381642512093</v>
      </c>
      <c r="U649" s="12">
        <f t="shared" si="1039"/>
        <v>0.50733280632411049</v>
      </c>
      <c r="V649" s="12">
        <f t="shared" si="1040"/>
        <v>1.4967324242424223</v>
      </c>
      <c r="W649" s="12">
        <f t="shared" si="1041"/>
        <v>1.2030313131313113</v>
      </c>
      <c r="X649" s="12">
        <f t="shared" ref="X649:Y649" si="1310">N649-E649</f>
        <v>2.7123409090909094</v>
      </c>
      <c r="Y649" s="12">
        <f t="shared" si="1310"/>
        <v>3.7325291316526599</v>
      </c>
    </row>
    <row r="650" spans="1:25" x14ac:dyDescent="0.25">
      <c r="A650" s="11">
        <v>44250</v>
      </c>
      <c r="B650" s="12">
        <v>0.27482083333333335</v>
      </c>
      <c r="C650" s="12">
        <v>0.85639166666666677</v>
      </c>
      <c r="D650" s="12">
        <v>1.8400782608695654</v>
      </c>
      <c r="E650" s="12">
        <v>4.0645681818181822</v>
      </c>
      <c r="F650" s="12">
        <v>5.3574333333333337</v>
      </c>
      <c r="G650" s="12">
        <v>0.28924705882352941</v>
      </c>
      <c r="H650" s="12">
        <v>0.77762058823529401</v>
      </c>
      <c r="I650" s="12">
        <v>1.9953611111111114</v>
      </c>
      <c r="J650" s="12">
        <v>5.2303222222222212</v>
      </c>
      <c r="K650" s="12">
        <v>1.8593999999999999</v>
      </c>
      <c r="L650" s="12">
        <v>5.5389866666666672</v>
      </c>
      <c r="M650" s="12">
        <v>2.3576636363636365</v>
      </c>
      <c r="N650" s="12">
        <v>6.736754545454545</v>
      </c>
      <c r="O650" s="12">
        <v>9.0934941176470581</v>
      </c>
      <c r="P650" s="12"/>
      <c r="Q650" s="12">
        <f t="shared" ref="Q650:R650" si="1311">G650-B650</f>
        <v>1.4426225490196065E-2</v>
      </c>
      <c r="R650" s="12">
        <f t="shared" si="1311"/>
        <v>-7.8771078431372765E-2</v>
      </c>
      <c r="S650" s="12">
        <f t="shared" si="1037"/>
        <v>1.9321739130434556E-2</v>
      </c>
      <c r="T650" s="12">
        <f t="shared" si="1038"/>
        <v>0.15528285024154598</v>
      </c>
      <c r="U650" s="12">
        <f t="shared" si="1039"/>
        <v>0.51758537549407113</v>
      </c>
      <c r="V650" s="12">
        <f t="shared" si="1040"/>
        <v>1.4744184848484849</v>
      </c>
      <c r="W650" s="12">
        <f t="shared" si="1041"/>
        <v>1.165754040404039</v>
      </c>
      <c r="X650" s="12">
        <f t="shared" ref="X650:Y650" si="1312">N650-E650</f>
        <v>2.6721863636363627</v>
      </c>
      <c r="Y650" s="12">
        <f t="shared" si="1312"/>
        <v>3.7360607843137243</v>
      </c>
    </row>
    <row r="651" spans="1:25" x14ac:dyDescent="0.25">
      <c r="A651" s="11">
        <v>44249</v>
      </c>
      <c r="B651" s="12">
        <v>0.33516249999999986</v>
      </c>
      <c r="C651" s="12">
        <v>0.90499583333333333</v>
      </c>
      <c r="D651" s="12">
        <v>1.904091304347826</v>
      </c>
      <c r="E651" s="12">
        <v>4.1327545454545449</v>
      </c>
      <c r="F651" s="12">
        <v>5.3930761904761892</v>
      </c>
      <c r="G651" s="12">
        <v>0.29057352941176462</v>
      </c>
      <c r="H651" s="12">
        <v>0.7759205882352942</v>
      </c>
      <c r="I651" s="12">
        <v>2.0050555555555554</v>
      </c>
      <c r="J651" s="12">
        <v>5.2434222222222227</v>
      </c>
      <c r="K651" s="12">
        <v>1.85916875</v>
      </c>
      <c r="L651" s="12">
        <v>5.542933333333333</v>
      </c>
      <c r="M651" s="12">
        <v>2.3749272727272728</v>
      </c>
      <c r="N651" s="12">
        <v>6.759790909090909</v>
      </c>
      <c r="O651" s="12">
        <v>9.1108294117647066</v>
      </c>
      <c r="P651" s="12"/>
      <c r="Q651" s="12">
        <f t="shared" ref="Q651:R651" si="1313">G651-B651</f>
        <v>-4.4588970588235244E-2</v>
      </c>
      <c r="R651" s="12">
        <f t="shared" si="1313"/>
        <v>-0.12907524509803914</v>
      </c>
      <c r="S651" s="12">
        <f t="shared" si="1037"/>
        <v>-4.4922554347825994E-2</v>
      </c>
      <c r="T651" s="12">
        <f t="shared" si="1038"/>
        <v>0.10096425120772934</v>
      </c>
      <c r="U651" s="12">
        <f t="shared" si="1039"/>
        <v>0.47083596837944675</v>
      </c>
      <c r="V651" s="12">
        <f t="shared" si="1040"/>
        <v>1.4101787878787881</v>
      </c>
      <c r="W651" s="12">
        <f t="shared" si="1041"/>
        <v>1.1106676767676777</v>
      </c>
      <c r="X651" s="12">
        <f t="shared" ref="X651:Y651" si="1314">N651-E651</f>
        <v>2.6270363636363641</v>
      </c>
      <c r="Y651" s="12">
        <f t="shared" si="1314"/>
        <v>3.7177532212885174</v>
      </c>
    </row>
    <row r="652" spans="1:25" x14ac:dyDescent="0.25">
      <c r="A652" s="11">
        <v>44245</v>
      </c>
      <c r="B652" s="12">
        <v>0.30788333333333334</v>
      </c>
      <c r="C652" s="12">
        <v>0.95197083333333332</v>
      </c>
      <c r="D652" s="12">
        <v>1.9532260869565214</v>
      </c>
      <c r="E652" s="12">
        <v>4.1851500000000001</v>
      </c>
      <c r="F652" s="12">
        <v>5.4278500000000003</v>
      </c>
      <c r="G652" s="12">
        <v>0.29295294117647064</v>
      </c>
      <c r="H652" s="12">
        <v>0.77799411764705884</v>
      </c>
      <c r="I652" s="12">
        <v>2.0165611111111112</v>
      </c>
      <c r="J652" s="12">
        <v>5.2659722222222207</v>
      </c>
      <c r="K652" s="12">
        <v>1.8835062499999999</v>
      </c>
      <c r="L652" s="12">
        <v>5.5557066666666657</v>
      </c>
      <c r="M652" s="12">
        <v>2.3808272727272732</v>
      </c>
      <c r="N652" s="12">
        <v>6.8093090909090908</v>
      </c>
      <c r="O652" s="12">
        <v>9.2102705882352947</v>
      </c>
      <c r="P652" s="12"/>
      <c r="Q652" s="12">
        <f t="shared" ref="Q652:R652" si="1315">G652-B652</f>
        <v>-1.4930392156862704E-2</v>
      </c>
      <c r="R652" s="12">
        <f t="shared" si="1315"/>
        <v>-0.17397671568627449</v>
      </c>
      <c r="S652" s="12">
        <f t="shared" si="1037"/>
        <v>-6.9719836956521508E-2</v>
      </c>
      <c r="T652" s="12">
        <f t="shared" si="1038"/>
        <v>6.3335024154589803E-2</v>
      </c>
      <c r="U652" s="12">
        <f t="shared" si="1039"/>
        <v>0.42760118577075179</v>
      </c>
      <c r="V652" s="12">
        <f t="shared" si="1040"/>
        <v>1.3705566666666655</v>
      </c>
      <c r="W652" s="12">
        <f t="shared" si="1041"/>
        <v>1.0808222222222206</v>
      </c>
      <c r="X652" s="12">
        <f t="shared" ref="X652:Y652" si="1316">N652-E652</f>
        <v>2.6241590909090906</v>
      </c>
      <c r="Y652" s="12">
        <f t="shared" si="1316"/>
        <v>3.7824205882352944</v>
      </c>
    </row>
    <row r="653" spans="1:25" x14ac:dyDescent="0.25">
      <c r="A653" s="11">
        <v>44244</v>
      </c>
      <c r="B653" s="12">
        <v>0.33565416666666659</v>
      </c>
      <c r="C653" s="12">
        <v>0.86304166666666671</v>
      </c>
      <c r="D653" s="12">
        <v>1.8994565217391304</v>
      </c>
      <c r="E653" s="12">
        <v>4.1545181818181804</v>
      </c>
      <c r="F653" s="12">
        <v>5.4066449999999993</v>
      </c>
      <c r="G653" s="12">
        <v>0.2891794117647058</v>
      </c>
      <c r="H653" s="12">
        <v>0.77927352941176464</v>
      </c>
      <c r="I653" s="12">
        <v>2.0117166666666666</v>
      </c>
      <c r="J653" s="12">
        <v>5.2505111111111118</v>
      </c>
      <c r="K653" s="12">
        <v>1.89670625</v>
      </c>
      <c r="L653" s="12">
        <v>5.5468466666666663</v>
      </c>
      <c r="M653" s="12">
        <v>2.3775454545454546</v>
      </c>
      <c r="N653" s="12">
        <v>6.7832454545454546</v>
      </c>
      <c r="O653" s="12">
        <v>9.1732588235294124</v>
      </c>
      <c r="P653" s="12"/>
      <c r="Q653" s="12">
        <f t="shared" ref="Q653:R653" si="1317">G653-B653</f>
        <v>-4.6474754901960791E-2</v>
      </c>
      <c r="R653" s="12">
        <f t="shared" si="1317"/>
        <v>-8.3768137254902064E-2</v>
      </c>
      <c r="S653" s="12">
        <f t="shared" si="1037"/>
        <v>-2.7502717391303388E-3</v>
      </c>
      <c r="T653" s="12">
        <f t="shared" si="1038"/>
        <v>0.11226014492753622</v>
      </c>
      <c r="U653" s="12">
        <f t="shared" si="1039"/>
        <v>0.47808893280632425</v>
      </c>
      <c r="V653" s="12">
        <f t="shared" si="1040"/>
        <v>1.3923284848484858</v>
      </c>
      <c r="W653" s="12">
        <f t="shared" si="1041"/>
        <v>1.0959929292929314</v>
      </c>
      <c r="X653" s="12">
        <f t="shared" ref="X653:Y653" si="1318">N653-E653</f>
        <v>2.6287272727272741</v>
      </c>
      <c r="Y653" s="12">
        <f t="shared" si="1318"/>
        <v>3.7666138235294131</v>
      </c>
    </row>
    <row r="654" spans="1:25" x14ac:dyDescent="0.25">
      <c r="A654" s="11">
        <v>44243</v>
      </c>
      <c r="B654" s="12">
        <v>0.26795833333333335</v>
      </c>
      <c r="C654" s="12">
        <v>0.8521749999999999</v>
      </c>
      <c r="D654" s="12">
        <v>1.7717565217391307</v>
      </c>
      <c r="E654" s="12">
        <v>4.0485045454545459</v>
      </c>
      <c r="F654" s="12">
        <v>5.3726500000000019</v>
      </c>
      <c r="G654" s="12">
        <v>0.28406764705882342</v>
      </c>
      <c r="H654" s="12">
        <v>0.77406176470588239</v>
      </c>
      <c r="I654" s="12">
        <v>2.0112333333333332</v>
      </c>
      <c r="J654" s="12">
        <v>5.2526111111111113</v>
      </c>
      <c r="K654" s="12">
        <v>1.8926999999999996</v>
      </c>
      <c r="L654" s="12">
        <v>5.5499733333333321</v>
      </c>
      <c r="M654" s="12">
        <v>2.3823272727272728</v>
      </c>
      <c r="N654" s="12">
        <v>6.7823818181818183</v>
      </c>
      <c r="O654" s="12">
        <v>9.1904294117647076</v>
      </c>
      <c r="P654" s="12"/>
      <c r="Q654" s="12">
        <f t="shared" ref="Q654:R654" si="1319">G654-B654</f>
        <v>1.6109313725490071E-2</v>
      </c>
      <c r="R654" s="12">
        <f t="shared" si="1319"/>
        <v>-7.8113235294117511E-2</v>
      </c>
      <c r="S654" s="12">
        <f t="shared" si="1037"/>
        <v>0.12094347826086893</v>
      </c>
      <c r="T654" s="12">
        <f t="shared" si="1038"/>
        <v>0.23947681159420253</v>
      </c>
      <c r="U654" s="12">
        <f t="shared" si="1039"/>
        <v>0.61057075098814217</v>
      </c>
      <c r="V654" s="12">
        <f t="shared" si="1040"/>
        <v>1.5014687878787862</v>
      </c>
      <c r="W654" s="12">
        <f t="shared" si="1041"/>
        <v>1.2041065656565655</v>
      </c>
      <c r="X654" s="12">
        <f t="shared" ref="X654:Y654" si="1320">N654-E654</f>
        <v>2.7338772727272724</v>
      </c>
      <c r="Y654" s="12">
        <f t="shared" si="1320"/>
        <v>3.8177794117647057</v>
      </c>
    </row>
    <row r="655" spans="1:25" x14ac:dyDescent="0.25">
      <c r="A655" s="11">
        <v>44242</v>
      </c>
      <c r="B655" s="12">
        <v>0.32762916666666658</v>
      </c>
      <c r="C655" s="12">
        <v>0.91147083333333345</v>
      </c>
      <c r="D655" s="12">
        <v>1.8307652173913043</v>
      </c>
      <c r="E655" s="12">
        <v>4.1105090909090913</v>
      </c>
      <c r="F655" s="12">
        <v>5.4056249999999997</v>
      </c>
      <c r="G655" s="12">
        <v>0.28233235294117648</v>
      </c>
      <c r="H655" s="12">
        <v>0.77131470588235274</v>
      </c>
      <c r="I655" s="12">
        <v>2.0018444444444441</v>
      </c>
      <c r="J655" s="12">
        <v>5.2459833333333332</v>
      </c>
      <c r="K655" s="12">
        <v>1.8911312499999999</v>
      </c>
      <c r="L655" s="12">
        <v>5.5526533333333346</v>
      </c>
      <c r="M655" s="12">
        <v>2.3567363636363634</v>
      </c>
      <c r="N655" s="12">
        <v>6.7607454545454546</v>
      </c>
      <c r="O655" s="12">
        <v>9.1802705882352953</v>
      </c>
      <c r="P655" s="12"/>
      <c r="Q655" s="12">
        <f t="shared" ref="Q655:R655" si="1321">G655-B655</f>
        <v>-4.5296813725490104E-2</v>
      </c>
      <c r="R655" s="12">
        <f t="shared" si="1321"/>
        <v>-0.14015612745098072</v>
      </c>
      <c r="S655" s="12">
        <f t="shared" si="1037"/>
        <v>6.0366032608695663E-2</v>
      </c>
      <c r="T655" s="12">
        <f t="shared" si="1038"/>
        <v>0.17107922705313983</v>
      </c>
      <c r="U655" s="12">
        <f t="shared" si="1039"/>
        <v>0.52597114624505914</v>
      </c>
      <c r="V655" s="12">
        <f t="shared" si="1040"/>
        <v>1.4421442424242432</v>
      </c>
      <c r="W655" s="12">
        <f t="shared" si="1041"/>
        <v>1.1354742424242419</v>
      </c>
      <c r="X655" s="12">
        <f t="shared" ref="X655:Y655" si="1322">N655-E655</f>
        <v>2.6502363636363633</v>
      </c>
      <c r="Y655" s="12">
        <f t="shared" si="1322"/>
        <v>3.7746455882352956</v>
      </c>
    </row>
    <row r="656" spans="1:25" x14ac:dyDescent="0.25">
      <c r="A656" s="11">
        <v>44239</v>
      </c>
      <c r="B656" s="12">
        <v>0.45042499999999991</v>
      </c>
      <c r="C656" s="12">
        <v>0.94824166666666665</v>
      </c>
      <c r="D656" s="12">
        <v>1.9975826086956516</v>
      </c>
      <c r="E656" s="12">
        <v>4.2153590909090903</v>
      </c>
      <c r="F656" s="12">
        <v>5.464294999999999</v>
      </c>
      <c r="G656" s="12">
        <v>0.27921764705882357</v>
      </c>
      <c r="H656" s="12">
        <v>0.76898529411764704</v>
      </c>
      <c r="I656" s="12">
        <v>2.0088555555555554</v>
      </c>
      <c r="J656" s="12">
        <v>5.2649777777777764</v>
      </c>
      <c r="K656" s="12">
        <v>1.8929999999999998</v>
      </c>
      <c r="L656" s="12">
        <v>5.6117333333333326</v>
      </c>
      <c r="M656" s="12">
        <v>2.3789454545454545</v>
      </c>
      <c r="N656" s="12">
        <v>6.7951363636363631</v>
      </c>
      <c r="O656" s="12">
        <v>9.2373941176470602</v>
      </c>
      <c r="P656" s="12"/>
      <c r="Q656" s="12">
        <f t="shared" ref="Q656:R656" si="1323">G656-B656</f>
        <v>-0.17120735294117634</v>
      </c>
      <c r="R656" s="12">
        <f t="shared" si="1323"/>
        <v>-0.1792563725490196</v>
      </c>
      <c r="S656" s="12">
        <f t="shared" si="1037"/>
        <v>-0.10458260869565184</v>
      </c>
      <c r="T656" s="12">
        <f t="shared" si="1038"/>
        <v>1.1272946859903765E-2</v>
      </c>
      <c r="U656" s="12">
        <f t="shared" si="1039"/>
        <v>0.38136284584980285</v>
      </c>
      <c r="V656" s="12">
        <f t="shared" si="1040"/>
        <v>1.3963742424242422</v>
      </c>
      <c r="W656" s="12">
        <f t="shared" si="1041"/>
        <v>1.0496186868686861</v>
      </c>
      <c r="X656" s="12">
        <f t="shared" ref="X656:Y656" si="1324">N656-E656</f>
        <v>2.5797772727272728</v>
      </c>
      <c r="Y656" s="12">
        <f t="shared" si="1324"/>
        <v>3.7730991176470612</v>
      </c>
    </row>
    <row r="657" spans="1:25" x14ac:dyDescent="0.25">
      <c r="A657" s="11">
        <v>44238</v>
      </c>
      <c r="B657" s="12">
        <v>0.27857083333333327</v>
      </c>
      <c r="C657" s="12">
        <v>0.89482916666666645</v>
      </c>
      <c r="D657" s="12">
        <v>1.9824608695652177</v>
      </c>
      <c r="E657" s="12">
        <v>4.1545772727272734</v>
      </c>
      <c r="F657" s="12">
        <v>5.4198049999999984</v>
      </c>
      <c r="G657" s="12">
        <v>0.27835588235294118</v>
      </c>
      <c r="H657" s="12">
        <v>0.77165294117647076</v>
      </c>
      <c r="I657" s="12">
        <v>2.0094055555555554</v>
      </c>
      <c r="J657" s="12">
        <v>5.2626888888888885</v>
      </c>
      <c r="K657" s="12">
        <v>1.8946937499999998</v>
      </c>
      <c r="L657" s="12">
        <v>5.6173399999999987</v>
      </c>
      <c r="M657" s="12">
        <v>2.3659000000000003</v>
      </c>
      <c r="N657" s="12">
        <v>6.7695363636363624</v>
      </c>
      <c r="O657" s="12">
        <v>9.2169235294117655</v>
      </c>
      <c r="P657" s="12"/>
      <c r="Q657" s="12">
        <f t="shared" ref="Q657:R657" si="1325">G657-B657</f>
        <v>-2.1495098039209237E-4</v>
      </c>
      <c r="R657" s="12">
        <f t="shared" si="1325"/>
        <v>-0.12317622549019569</v>
      </c>
      <c r="S657" s="12">
        <f t="shared" si="1037"/>
        <v>-8.7767119565217877E-2</v>
      </c>
      <c r="T657" s="12">
        <f t="shared" si="1038"/>
        <v>2.6944685990337724E-2</v>
      </c>
      <c r="U657" s="12">
        <f t="shared" si="1039"/>
        <v>0.38343913043478262</v>
      </c>
      <c r="V657" s="12">
        <f t="shared" si="1040"/>
        <v>1.4627627272727253</v>
      </c>
      <c r="W657" s="12">
        <f t="shared" si="1041"/>
        <v>1.1081116161616151</v>
      </c>
      <c r="X657" s="12">
        <f t="shared" ref="X657:Y657" si="1326">N657-E657</f>
        <v>2.614959090909089</v>
      </c>
      <c r="Y657" s="12">
        <f t="shared" si="1326"/>
        <v>3.7971185294117671</v>
      </c>
    </row>
    <row r="658" spans="1:25" x14ac:dyDescent="0.25">
      <c r="A658" s="11">
        <v>44237</v>
      </c>
      <c r="B658" s="12">
        <v>0.19475416666666664</v>
      </c>
      <c r="C658" s="12">
        <v>0.86440000000000017</v>
      </c>
      <c r="D658" s="12">
        <v>1.9391608695652176</v>
      </c>
      <c r="E658" s="12">
        <v>4.0524409090909099</v>
      </c>
      <c r="F658" s="12">
        <v>5.35914</v>
      </c>
      <c r="G658" s="12">
        <v>0.26755588235294114</v>
      </c>
      <c r="H658" s="12">
        <v>0.77206176470588239</v>
      </c>
      <c r="I658" s="12">
        <v>2.0066222222222221</v>
      </c>
      <c r="J658" s="12">
        <v>5.2744388888888887</v>
      </c>
      <c r="K658" s="12">
        <v>1.89605625</v>
      </c>
      <c r="L658" s="12">
        <v>5.629900000000001</v>
      </c>
      <c r="M658" s="12">
        <v>2.3615181818181821</v>
      </c>
      <c r="N658" s="12">
        <v>6.7723000000000004</v>
      </c>
      <c r="O658" s="12">
        <v>9.1809705882352937</v>
      </c>
      <c r="P658" s="12"/>
      <c r="Q658" s="12">
        <f t="shared" ref="Q658:R658" si="1327">G658-B658</f>
        <v>7.2801715686274499E-2</v>
      </c>
      <c r="R658" s="12">
        <f t="shared" si="1327"/>
        <v>-9.2338235294117776E-2</v>
      </c>
      <c r="S658" s="12">
        <f t="shared" si="1037"/>
        <v>-4.3104619565217606E-2</v>
      </c>
      <c r="T658" s="12">
        <f t="shared" si="1038"/>
        <v>6.7461352657004481E-2</v>
      </c>
      <c r="U658" s="12">
        <f t="shared" si="1039"/>
        <v>0.42235731225296447</v>
      </c>
      <c r="V658" s="12">
        <f t="shared" si="1040"/>
        <v>1.5774590909090911</v>
      </c>
      <c r="W658" s="12">
        <f t="shared" si="1041"/>
        <v>1.2219979797979788</v>
      </c>
      <c r="X658" s="12">
        <f t="shared" ref="X658:Y658" si="1328">N658-E658</f>
        <v>2.7198590909090905</v>
      </c>
      <c r="Y658" s="12">
        <f t="shared" si="1328"/>
        <v>3.8218305882352936</v>
      </c>
    </row>
    <row r="659" spans="1:25" x14ac:dyDescent="0.25">
      <c r="A659" s="13">
        <v>44236</v>
      </c>
      <c r="B659" s="12">
        <v>0.23869583333333333</v>
      </c>
      <c r="C659" s="12">
        <v>0.86738333333333351</v>
      </c>
      <c r="D659" s="12">
        <v>1.9077043478260871</v>
      </c>
      <c r="E659" s="12">
        <v>4.1166545454545451</v>
      </c>
      <c r="F659" s="12">
        <v>5.3878149999999998</v>
      </c>
      <c r="G659" s="12">
        <v>0.26646176470588234</v>
      </c>
      <c r="H659" s="12">
        <v>0.77054117647058828</v>
      </c>
      <c r="I659" s="12">
        <v>2.0084222222222223</v>
      </c>
      <c r="J659" s="12">
        <v>5.2904777777777774</v>
      </c>
      <c r="K659" s="12">
        <v>1.8858249999999996</v>
      </c>
      <c r="L659" s="12">
        <v>5.6381800000000011</v>
      </c>
      <c r="M659" s="12">
        <v>2.3649727272727272</v>
      </c>
      <c r="N659" s="12">
        <v>6.7957909090909077</v>
      </c>
      <c r="O659" s="12">
        <v>9.1936882352941165</v>
      </c>
      <c r="P659" s="12"/>
      <c r="Q659" s="12">
        <f t="shared" ref="Q659:R659" si="1329">G659-B659</f>
        <v>2.7765931372549013E-2</v>
      </c>
      <c r="R659" s="12">
        <f t="shared" si="1329"/>
        <v>-9.6842156862745221E-2</v>
      </c>
      <c r="S659" s="12">
        <f t="shared" si="1037"/>
        <v>-2.187934782608747E-2</v>
      </c>
      <c r="T659" s="12">
        <f t="shared" si="1038"/>
        <v>0.10071787439613522</v>
      </c>
      <c r="U659" s="12">
        <f t="shared" si="1039"/>
        <v>0.45726837944664012</v>
      </c>
      <c r="V659" s="12">
        <f t="shared" si="1040"/>
        <v>1.521525454545456</v>
      </c>
      <c r="W659" s="12">
        <f t="shared" si="1041"/>
        <v>1.1738232323232323</v>
      </c>
      <c r="X659" s="12">
        <f t="shared" ref="X659:Y659" si="1330">N659-E659</f>
        <v>2.6791363636363625</v>
      </c>
      <c r="Y659" s="12">
        <f t="shared" si="1330"/>
        <v>3.8058732352941167</v>
      </c>
    </row>
    <row r="660" spans="1:25" x14ac:dyDescent="0.25">
      <c r="A660" s="13">
        <v>44235</v>
      </c>
      <c r="B660" s="12">
        <v>0.1774958333333333</v>
      </c>
      <c r="C660" s="12">
        <v>0.76340833333333336</v>
      </c>
      <c r="D660" s="12">
        <v>1.8464565217391304</v>
      </c>
      <c r="E660" s="12">
        <v>4.0537545454545452</v>
      </c>
      <c r="F660" s="12">
        <v>5.358175000000001</v>
      </c>
      <c r="G660" s="12">
        <v>0.26617941176470594</v>
      </c>
      <c r="H660" s="12">
        <v>0.77035588235294128</v>
      </c>
      <c r="I660" s="12">
        <v>1.9716277777777773</v>
      </c>
      <c r="J660" s="12">
        <v>5.2563166666666667</v>
      </c>
      <c r="K660" s="12">
        <v>1.8868687500000003</v>
      </c>
      <c r="L660" s="12">
        <v>5.6440000000000001</v>
      </c>
      <c r="M660" s="12">
        <v>2.379372727272727</v>
      </c>
      <c r="N660" s="12">
        <v>6.8159999999999998</v>
      </c>
      <c r="O660" s="12">
        <v>9.2319470588235326</v>
      </c>
      <c r="P660" s="12"/>
      <c r="Q660" s="12">
        <f t="shared" ref="Q660:R660" si="1331">G660-B660</f>
        <v>8.8683578431372645E-2</v>
      </c>
      <c r="R660" s="12">
        <f t="shared" si="1331"/>
        <v>6.9475490196079237E-3</v>
      </c>
      <c r="S660" s="12">
        <f t="shared" si="1037"/>
        <v>4.0412228260869876E-2</v>
      </c>
      <c r="T660" s="12">
        <f t="shared" si="1038"/>
        <v>0.12517125603864687</v>
      </c>
      <c r="U660" s="12">
        <f t="shared" si="1039"/>
        <v>0.53291620553359653</v>
      </c>
      <c r="V660" s="12">
        <f t="shared" si="1040"/>
        <v>1.590245454545455</v>
      </c>
      <c r="W660" s="12">
        <f t="shared" si="1041"/>
        <v>1.2025621212121216</v>
      </c>
      <c r="X660" s="12">
        <f t="shared" ref="X660:Y660" si="1332">N660-E660</f>
        <v>2.7622454545454547</v>
      </c>
      <c r="Y660" s="12">
        <f t="shared" si="1332"/>
        <v>3.8737720588235316</v>
      </c>
    </row>
    <row r="661" spans="1:25" x14ac:dyDescent="0.25">
      <c r="A661" s="13">
        <v>44232</v>
      </c>
      <c r="B661" s="12">
        <v>0.23339166666666664</v>
      </c>
      <c r="C661" s="12">
        <v>0.85951250000000001</v>
      </c>
      <c r="D661" s="12">
        <v>1.9094782608695653</v>
      </c>
      <c r="E661" s="12">
        <v>4.051099999999999</v>
      </c>
      <c r="F661" s="12">
        <v>5.3779400000000006</v>
      </c>
      <c r="G661" s="12">
        <v>0.25785000000000008</v>
      </c>
      <c r="H661" s="12">
        <v>0.77054117647058806</v>
      </c>
      <c r="I661" s="12">
        <v>1.9587777777777775</v>
      </c>
      <c r="J661" s="12">
        <v>5.3240277777777774</v>
      </c>
      <c r="K661" s="12">
        <v>1.87339375</v>
      </c>
      <c r="L661" s="12">
        <v>5.7323133333333338</v>
      </c>
      <c r="M661" s="12">
        <v>2.3397272727272722</v>
      </c>
      <c r="N661" s="12">
        <v>7.0037272727272741</v>
      </c>
      <c r="O661" s="12">
        <v>9.3872117647058833</v>
      </c>
      <c r="P661" s="12"/>
      <c r="Q661" s="12">
        <f t="shared" ref="Q661:R661" si="1333">G661-B661</f>
        <v>2.4458333333333443E-2</v>
      </c>
      <c r="R661" s="12">
        <f t="shared" si="1333"/>
        <v>-8.897132352941195E-2</v>
      </c>
      <c r="S661" s="12">
        <f t="shared" si="1037"/>
        <v>-3.6084510869565323E-2</v>
      </c>
      <c r="T661" s="12">
        <f t="shared" si="1038"/>
        <v>4.9299516908212215E-2</v>
      </c>
      <c r="U661" s="12">
        <f t="shared" si="1039"/>
        <v>0.43024901185770692</v>
      </c>
      <c r="V661" s="12">
        <f t="shared" si="1040"/>
        <v>1.6812133333333348</v>
      </c>
      <c r="W661" s="12">
        <f t="shared" si="1041"/>
        <v>1.2729277777777783</v>
      </c>
      <c r="X661" s="12">
        <f t="shared" ref="X661:Y661" si="1334">N661-E661</f>
        <v>2.9526272727272751</v>
      </c>
      <c r="Y661" s="12">
        <f t="shared" si="1334"/>
        <v>4.0092717647058826</v>
      </c>
    </row>
    <row r="662" spans="1:25" x14ac:dyDescent="0.25">
      <c r="A662" s="13">
        <v>44231</v>
      </c>
      <c r="B662" s="12">
        <v>0.24500833333333327</v>
      </c>
      <c r="C662" s="12">
        <v>0.82186249999999994</v>
      </c>
      <c r="D662" s="12">
        <v>1.8536043478260869</v>
      </c>
      <c r="E662" s="12">
        <v>4.0146409090909083</v>
      </c>
      <c r="F662" s="12">
        <v>5.4029149999999992</v>
      </c>
      <c r="G662" s="12">
        <v>0.25530882352941175</v>
      </c>
      <c r="H662" s="12">
        <v>0.76945588235294116</v>
      </c>
      <c r="I662" s="12">
        <v>1.9637944444444446</v>
      </c>
      <c r="J662" s="12">
        <v>5.3316833333333333</v>
      </c>
      <c r="K662" s="12">
        <v>1.8782874999999999</v>
      </c>
      <c r="L662" s="12">
        <v>5.7371066666666666</v>
      </c>
      <c r="M662" s="12">
        <v>2.3586545454545451</v>
      </c>
      <c r="N662" s="12">
        <v>7.0240272727272721</v>
      </c>
      <c r="O662" s="12">
        <v>9.4404823529411761</v>
      </c>
      <c r="P662" s="12"/>
      <c r="Q662" s="12">
        <f t="shared" ref="Q662:R662" si="1335">G662-B662</f>
        <v>1.0300490196078482E-2</v>
      </c>
      <c r="R662" s="12">
        <f t="shared" si="1335"/>
        <v>-5.2406617647058784E-2</v>
      </c>
      <c r="S662" s="12">
        <f t="shared" si="1037"/>
        <v>2.4683152173913037E-2</v>
      </c>
      <c r="T662" s="12">
        <f t="shared" si="1038"/>
        <v>0.11019009661835777</v>
      </c>
      <c r="U662" s="12">
        <f t="shared" si="1039"/>
        <v>0.50505019762845826</v>
      </c>
      <c r="V662" s="12">
        <f t="shared" si="1040"/>
        <v>1.7224657575757583</v>
      </c>
      <c r="W662" s="12">
        <f t="shared" si="1041"/>
        <v>1.317042424242425</v>
      </c>
      <c r="X662" s="12">
        <f t="shared" ref="X662:Y662" si="1336">N662-E662</f>
        <v>3.0093863636363638</v>
      </c>
      <c r="Y662" s="12">
        <f t="shared" si="1336"/>
        <v>4.0375673529411769</v>
      </c>
    </row>
    <row r="663" spans="1:25" x14ac:dyDescent="0.25">
      <c r="A663" s="13">
        <v>44230</v>
      </c>
      <c r="B663" s="12">
        <v>0.25833750000000005</v>
      </c>
      <c r="C663" s="12">
        <v>0.76697916666666666</v>
      </c>
      <c r="D663" s="12">
        <v>1.8429434782608693</v>
      </c>
      <c r="E663" s="12">
        <v>4.0534681818181815</v>
      </c>
      <c r="F663" s="12">
        <v>5.3900950000000005</v>
      </c>
      <c r="G663" s="12">
        <v>0.2552147058823529</v>
      </c>
      <c r="H663" s="12">
        <v>0.77017941176470572</v>
      </c>
      <c r="I663" s="12">
        <v>1.9742388888888887</v>
      </c>
      <c r="J663" s="12">
        <v>5.3445111111111112</v>
      </c>
      <c r="K663" s="12">
        <v>1.8884937499999996</v>
      </c>
      <c r="L663" s="12">
        <v>5.7499866666666684</v>
      </c>
      <c r="M663" s="12">
        <v>2.3829090909090911</v>
      </c>
      <c r="N663" s="12">
        <v>7.0513818181818184</v>
      </c>
      <c r="O663" s="12">
        <v>9.4256124999999997</v>
      </c>
      <c r="P663" s="12"/>
      <c r="Q663" s="12">
        <f t="shared" ref="Q663:R663" si="1337">G663-B663</f>
        <v>-3.1227941176471541E-3</v>
      </c>
      <c r="R663" s="12">
        <f t="shared" si="1337"/>
        <v>3.2002450980390673E-3</v>
      </c>
      <c r="S663" s="12">
        <f t="shared" si="1037"/>
        <v>4.5550271739130288E-2</v>
      </c>
      <c r="T663" s="12">
        <f t="shared" si="1038"/>
        <v>0.1312954106280193</v>
      </c>
      <c r="U663" s="12">
        <f t="shared" si="1039"/>
        <v>0.53996561264822174</v>
      </c>
      <c r="V663" s="12">
        <f t="shared" si="1040"/>
        <v>1.6965184848484869</v>
      </c>
      <c r="W663" s="12">
        <f t="shared" si="1041"/>
        <v>1.2910429292929297</v>
      </c>
      <c r="X663" s="12">
        <f t="shared" ref="X663:Y663" si="1338">N663-E663</f>
        <v>2.9979136363636369</v>
      </c>
      <c r="Y663" s="12">
        <f t="shared" si="1338"/>
        <v>4.0355174999999992</v>
      </c>
    </row>
    <row r="664" spans="1:25" x14ac:dyDescent="0.25">
      <c r="A664" s="13">
        <v>44229</v>
      </c>
      <c r="B664" s="12">
        <v>0.18861666666666665</v>
      </c>
      <c r="C664" s="12">
        <v>0.70854166666666663</v>
      </c>
      <c r="D664" s="12">
        <v>1.7842608695652173</v>
      </c>
      <c r="E664" s="12">
        <v>4.1056181818181816</v>
      </c>
      <c r="F664" s="12">
        <v>5.3545300000000005</v>
      </c>
      <c r="G664" s="12">
        <v>0.25539117647058829</v>
      </c>
      <c r="H664" s="12">
        <v>0.77217647058823524</v>
      </c>
      <c r="I664" s="12">
        <v>1.9810722222222223</v>
      </c>
      <c r="J664" s="12">
        <v>5.3694666666666659</v>
      </c>
      <c r="K664" s="12">
        <v>1.8919874999999999</v>
      </c>
      <c r="L664" s="12">
        <v>5.7813000000000008</v>
      </c>
      <c r="M664" s="12">
        <v>2.3806000000000003</v>
      </c>
      <c r="N664" s="12">
        <v>7.0885454545454536</v>
      </c>
      <c r="O664" s="12">
        <v>9.4095687500000018</v>
      </c>
      <c r="P664" s="12"/>
      <c r="Q664" s="12">
        <f t="shared" ref="Q664:R664" si="1339">G664-B664</f>
        <v>6.6774509803921633E-2</v>
      </c>
      <c r="R664" s="12">
        <f t="shared" si="1339"/>
        <v>6.3634803921568617E-2</v>
      </c>
      <c r="S664" s="12">
        <f t="shared" si="1037"/>
        <v>0.10772663043478259</v>
      </c>
      <c r="T664" s="12">
        <f t="shared" si="1038"/>
        <v>0.196811352657005</v>
      </c>
      <c r="U664" s="12">
        <f t="shared" si="1039"/>
        <v>0.59633913043478293</v>
      </c>
      <c r="V664" s="12">
        <f t="shared" si="1040"/>
        <v>1.6756818181818192</v>
      </c>
      <c r="W664" s="12">
        <f t="shared" si="1041"/>
        <v>1.2638484848484843</v>
      </c>
      <c r="X664" s="12">
        <f t="shared" ref="X664:Y664" si="1340">N664-E664</f>
        <v>2.982927272727272</v>
      </c>
      <c r="Y664" s="12">
        <f t="shared" si="1340"/>
        <v>4.0550387500000014</v>
      </c>
    </row>
    <row r="665" spans="1:25" x14ac:dyDescent="0.25">
      <c r="A665" s="13">
        <v>44228</v>
      </c>
      <c r="B665" s="12">
        <v>0.16012499999999999</v>
      </c>
      <c r="C665" s="12">
        <v>0.60934166666666667</v>
      </c>
      <c r="D665" s="12">
        <v>1.7549173913043479</v>
      </c>
      <c r="E665" s="12">
        <v>4.0764954545454559</v>
      </c>
      <c r="F665" s="12">
        <v>5.3409800000000001</v>
      </c>
      <c r="G665" s="12">
        <v>0.2526882352941176</v>
      </c>
      <c r="H665" s="12">
        <v>0.76950882352941175</v>
      </c>
      <c r="I665" s="12">
        <v>1.9855333333333332</v>
      </c>
      <c r="J665" s="12">
        <v>5.3776611111111112</v>
      </c>
      <c r="K665" s="12">
        <v>1.89283125</v>
      </c>
      <c r="L665" s="12">
        <v>5.7872666666666666</v>
      </c>
      <c r="M665" s="12">
        <v>2.4147363636363637</v>
      </c>
      <c r="N665" s="12">
        <v>7.1301454545454561</v>
      </c>
      <c r="O665" s="12">
        <v>9.5134124999999994</v>
      </c>
      <c r="P665" s="12"/>
      <c r="Q665" s="12">
        <f t="shared" ref="Q665:R665" si="1341">G665-B665</f>
        <v>9.2563235294117613E-2</v>
      </c>
      <c r="R665" s="12">
        <f t="shared" si="1341"/>
        <v>0.16016715686274507</v>
      </c>
      <c r="S665" s="12">
        <f t="shared" si="1037"/>
        <v>0.13791385869565209</v>
      </c>
      <c r="T665" s="12">
        <f t="shared" si="1038"/>
        <v>0.23061594202898528</v>
      </c>
      <c r="U665" s="12">
        <f t="shared" si="1039"/>
        <v>0.65981897233201581</v>
      </c>
      <c r="V665" s="12">
        <f t="shared" si="1040"/>
        <v>1.7107712121212106</v>
      </c>
      <c r="W665" s="12">
        <f t="shared" si="1041"/>
        <v>1.3011656565656553</v>
      </c>
      <c r="X665" s="12">
        <f t="shared" ref="X665:Y665" si="1342">N665-E665</f>
        <v>3.0536500000000002</v>
      </c>
      <c r="Y665" s="12">
        <f t="shared" si="1342"/>
        <v>4.1724324999999993</v>
      </c>
    </row>
    <row r="666" spans="1:25" x14ac:dyDescent="0.25">
      <c r="A666" s="11">
        <v>44225</v>
      </c>
      <c r="B666" s="12">
        <v>0.27258333333333334</v>
      </c>
      <c r="C666" s="12">
        <v>0.71435000000000004</v>
      </c>
      <c r="D666" s="12">
        <v>1.8311652173913042</v>
      </c>
      <c r="E666" s="12">
        <v>4.1755863636363646</v>
      </c>
      <c r="F666" s="12">
        <v>5.4552600000000009</v>
      </c>
      <c r="G666" s="12">
        <v>0.25217352941176469</v>
      </c>
      <c r="H666" s="12">
        <v>0.7644764705882352</v>
      </c>
      <c r="I666" s="12">
        <v>2.0126777777777778</v>
      </c>
      <c r="J666" s="12">
        <v>5.4056222222222212</v>
      </c>
      <c r="K666" s="12">
        <v>1.90226875</v>
      </c>
      <c r="L666" s="12">
        <v>5.8016466666666666</v>
      </c>
      <c r="M666" s="12">
        <v>2.5353454545454546</v>
      </c>
      <c r="N666" s="12">
        <v>7.2152090909090907</v>
      </c>
      <c r="O666" s="12">
        <v>9.5883687500000008</v>
      </c>
      <c r="P666" s="12"/>
      <c r="Q666" s="12">
        <f t="shared" ref="Q666:R666" si="1343">G666-B666</f>
        <v>-2.0409803921568659E-2</v>
      </c>
      <c r="R666" s="12">
        <f t="shared" si="1343"/>
        <v>5.0126470588235161E-2</v>
      </c>
      <c r="S666" s="12">
        <f t="shared" si="1037"/>
        <v>7.110353260869573E-2</v>
      </c>
      <c r="T666" s="12">
        <f t="shared" si="1038"/>
        <v>0.18151256038647356</v>
      </c>
      <c r="U666" s="12">
        <f t="shared" si="1039"/>
        <v>0.70418023715415035</v>
      </c>
      <c r="V666" s="12">
        <f t="shared" si="1040"/>
        <v>1.626060303030302</v>
      </c>
      <c r="W666" s="12">
        <f t="shared" si="1041"/>
        <v>1.2300358585858566</v>
      </c>
      <c r="X666" s="12">
        <f t="shared" ref="X666:Y666" si="1344">N666-E666</f>
        <v>3.0396227272727261</v>
      </c>
      <c r="Y666" s="12">
        <f t="shared" si="1344"/>
        <v>4.1331087499999999</v>
      </c>
    </row>
    <row r="667" spans="1:25" x14ac:dyDescent="0.25">
      <c r="A667" s="11">
        <v>44224</v>
      </c>
      <c r="B667" s="12">
        <v>0.36149166666666671</v>
      </c>
      <c r="C667" s="12">
        <v>0.78789583333333324</v>
      </c>
      <c r="D667" s="12">
        <v>1.8799043478260866</v>
      </c>
      <c r="E667" s="12">
        <v>4.292059090909091</v>
      </c>
      <c r="F667" s="12">
        <v>5.455614999999999</v>
      </c>
      <c r="G667" s="12">
        <v>0.25142647058823525</v>
      </c>
      <c r="H667" s="12">
        <v>0.76160588235294124</v>
      </c>
      <c r="I667" s="12">
        <v>2.0066166666666665</v>
      </c>
      <c r="J667" s="12">
        <v>5.4107176470588243</v>
      </c>
      <c r="K667" s="12">
        <v>1.8979312499999998</v>
      </c>
      <c r="L667" s="12">
        <v>5.8040666666666665</v>
      </c>
      <c r="M667" s="12">
        <v>2.5355090909090907</v>
      </c>
      <c r="N667" s="12">
        <v>7.2070999999999996</v>
      </c>
      <c r="O667" s="12">
        <v>9.5830562500000003</v>
      </c>
      <c r="P667" s="12"/>
      <c r="Q667" s="12">
        <f t="shared" ref="Q667:R667" si="1345">G667-B667</f>
        <v>-0.11006519607843146</v>
      </c>
      <c r="R667" s="12">
        <f t="shared" si="1345"/>
        <v>-2.6289950980391996E-2</v>
      </c>
      <c r="S667" s="12">
        <f t="shared" si="1037"/>
        <v>1.8026902173913228E-2</v>
      </c>
      <c r="T667" s="12">
        <f t="shared" si="1038"/>
        <v>0.12671231884057987</v>
      </c>
      <c r="U667" s="12">
        <f t="shared" si="1039"/>
        <v>0.65560474308300409</v>
      </c>
      <c r="V667" s="12">
        <f t="shared" si="1040"/>
        <v>1.5120075757575755</v>
      </c>
      <c r="W667" s="12">
        <f t="shared" si="1041"/>
        <v>1.1186585561497333</v>
      </c>
      <c r="X667" s="12">
        <f t="shared" ref="X667:Y667" si="1346">N667-E667</f>
        <v>2.9150409090909086</v>
      </c>
      <c r="Y667" s="12">
        <f t="shared" si="1346"/>
        <v>4.1274412500000013</v>
      </c>
    </row>
    <row r="668" spans="1:25" x14ac:dyDescent="0.25">
      <c r="A668" s="11">
        <v>44223</v>
      </c>
      <c r="B668" s="12">
        <v>0.29449999999999998</v>
      </c>
      <c r="C668" s="12">
        <v>0.77951666666666652</v>
      </c>
      <c r="D668" s="12">
        <v>1.7764173913043477</v>
      </c>
      <c r="E668" s="12">
        <v>4.2372454545454534</v>
      </c>
      <c r="F668" s="12">
        <v>5.4432947368421072</v>
      </c>
      <c r="G668" s="12">
        <v>0.25186470588235288</v>
      </c>
      <c r="H668" s="12">
        <v>0.76188529411764694</v>
      </c>
      <c r="I668" s="12">
        <v>1.9935833333333335</v>
      </c>
      <c r="J668" s="12">
        <v>5.4150823529411767</v>
      </c>
      <c r="K668" s="12">
        <v>1.8918250000000001</v>
      </c>
      <c r="L668" s="12">
        <v>5.8036066666666661</v>
      </c>
      <c r="M668" s="12">
        <v>2.5015454545454547</v>
      </c>
      <c r="N668" s="12">
        <v>7.2116000000000007</v>
      </c>
      <c r="O668" s="12">
        <v>9.5720562499999975</v>
      </c>
      <c r="P668" s="12"/>
      <c r="Q668" s="12">
        <f t="shared" ref="Q668:R668" si="1347">G668-B668</f>
        <v>-4.2635294117647105E-2</v>
      </c>
      <c r="R668" s="12">
        <f t="shared" si="1347"/>
        <v>-1.7631372549019586E-2</v>
      </c>
      <c r="S668" s="12">
        <f t="shared" si="1037"/>
        <v>0.11540760869565236</v>
      </c>
      <c r="T668" s="12">
        <f t="shared" si="1038"/>
        <v>0.21716594202898576</v>
      </c>
      <c r="U668" s="12">
        <f t="shared" si="1039"/>
        <v>0.72512806324110701</v>
      </c>
      <c r="V668" s="12">
        <f t="shared" si="1040"/>
        <v>1.5663612121212127</v>
      </c>
      <c r="W668" s="12">
        <f t="shared" si="1041"/>
        <v>1.1778368983957233</v>
      </c>
      <c r="X668" s="12">
        <f t="shared" ref="X668:Y668" si="1348">N668-E668</f>
        <v>2.9743545454545472</v>
      </c>
      <c r="Y668" s="12">
        <f t="shared" si="1348"/>
        <v>4.1287615131578903</v>
      </c>
    </row>
    <row r="669" spans="1:25" x14ac:dyDescent="0.25">
      <c r="A669" s="11">
        <v>44221</v>
      </c>
      <c r="B669" s="12">
        <v>0.31339583333333332</v>
      </c>
      <c r="C669" s="12">
        <v>0.80866666666666676</v>
      </c>
      <c r="D669" s="12">
        <v>1.757204347826087</v>
      </c>
      <c r="E669" s="12">
        <v>4.2964545454545462</v>
      </c>
      <c r="F669" s="12">
        <v>5.4575421052631574</v>
      </c>
      <c r="G669" s="12">
        <v>0.24927647058823535</v>
      </c>
      <c r="H669" s="12">
        <v>0.75709705882352929</v>
      </c>
      <c r="I669" s="12">
        <v>1.9894611111111109</v>
      </c>
      <c r="J669" s="12">
        <v>5.4347411764705882</v>
      </c>
      <c r="K669" s="12">
        <v>1.89995</v>
      </c>
      <c r="L669" s="12">
        <v>5.8242400000000014</v>
      </c>
      <c r="M669" s="12">
        <v>2.4741272727272725</v>
      </c>
      <c r="N669" s="12">
        <v>7.2379636363636362</v>
      </c>
      <c r="O669" s="12">
        <v>9.5889124999999993</v>
      </c>
      <c r="P669" s="12"/>
      <c r="Q669" s="12">
        <f t="shared" ref="Q669:R669" si="1349">G669-B669</f>
        <v>-6.4119362745097969E-2</v>
      </c>
      <c r="R669" s="12">
        <f t="shared" si="1349"/>
        <v>-5.1569607843137466E-2</v>
      </c>
      <c r="S669" s="12">
        <f t="shared" si="1037"/>
        <v>0.142745652173913</v>
      </c>
      <c r="T669" s="12">
        <f t="shared" si="1038"/>
        <v>0.23225676328502387</v>
      </c>
      <c r="U669" s="12">
        <f t="shared" si="1039"/>
        <v>0.71692292490118548</v>
      </c>
      <c r="V669" s="12">
        <f t="shared" si="1040"/>
        <v>1.5277854545454552</v>
      </c>
      <c r="W669" s="12">
        <f t="shared" si="1041"/>
        <v>1.138286631016042</v>
      </c>
      <c r="X669" s="12">
        <f t="shared" ref="X669:Y669" si="1350">N669-E669</f>
        <v>2.94150909090909</v>
      </c>
      <c r="Y669" s="12">
        <f t="shared" si="1350"/>
        <v>4.1313703947368419</v>
      </c>
    </row>
    <row r="670" spans="1:25" x14ac:dyDescent="0.25">
      <c r="A670" s="11">
        <v>44218</v>
      </c>
      <c r="B670" s="12">
        <v>0.3553041666666667</v>
      </c>
      <c r="C670" s="12">
        <v>0.90212916666666665</v>
      </c>
      <c r="D670" s="12">
        <v>1.8418913043478262</v>
      </c>
      <c r="E670" s="12">
        <v>4.3882136363636368</v>
      </c>
      <c r="F670" s="12">
        <v>5.526673684210528</v>
      </c>
      <c r="G670" s="12">
        <v>0.25083529411764705</v>
      </c>
      <c r="H670" s="12">
        <v>0.75677058823529397</v>
      </c>
      <c r="I670" s="12">
        <v>2.0009222222222225</v>
      </c>
      <c r="J670" s="12">
        <v>5.4730705882352941</v>
      </c>
      <c r="K670" s="12">
        <v>1.8997374999999996</v>
      </c>
      <c r="L670" s="12">
        <v>5.8546533333333342</v>
      </c>
      <c r="M670" s="12">
        <v>2.5001181818181819</v>
      </c>
      <c r="N670" s="12">
        <v>7.3047000000000004</v>
      </c>
      <c r="O670" s="12">
        <v>9.6085562500000012</v>
      </c>
      <c r="P670" s="12"/>
      <c r="Q670" s="12">
        <f t="shared" ref="Q670:R670" si="1351">G670-B670</f>
        <v>-0.10446887254901965</v>
      </c>
      <c r="R670" s="12">
        <f t="shared" si="1351"/>
        <v>-0.14535857843137268</v>
      </c>
      <c r="S670" s="12">
        <f t="shared" si="1037"/>
        <v>5.7846195652173416E-2</v>
      </c>
      <c r="T670" s="12">
        <f t="shared" si="1038"/>
        <v>0.15903091787439627</v>
      </c>
      <c r="U670" s="12">
        <f t="shared" si="1039"/>
        <v>0.65822687747035569</v>
      </c>
      <c r="V670" s="12">
        <f t="shared" si="1040"/>
        <v>1.4664396969696973</v>
      </c>
      <c r="W670" s="12">
        <f t="shared" si="1041"/>
        <v>1.0848569518716573</v>
      </c>
      <c r="X670" s="12">
        <f t="shared" ref="X670:Y670" si="1352">N670-E670</f>
        <v>2.9164863636363636</v>
      </c>
      <c r="Y670" s="12">
        <f t="shared" si="1352"/>
        <v>4.0818825657894733</v>
      </c>
    </row>
    <row r="671" spans="1:25" x14ac:dyDescent="0.25">
      <c r="A671" s="11">
        <v>44217</v>
      </c>
      <c r="B671" s="12">
        <v>0.23331250000000003</v>
      </c>
      <c r="C671" s="12">
        <v>0.85219583333333349</v>
      </c>
      <c r="D671" s="12">
        <v>1.8917521739130436</v>
      </c>
      <c r="E671" s="12">
        <v>4.3657590909090906</v>
      </c>
      <c r="F671" s="12">
        <v>5.5057</v>
      </c>
      <c r="G671" s="12">
        <v>0.25124705882352943</v>
      </c>
      <c r="H671" s="12">
        <v>0.75719117647058831</v>
      </c>
      <c r="I671" s="12">
        <v>2.0027111111111111</v>
      </c>
      <c r="J671" s="12">
        <v>5.487117647058823</v>
      </c>
      <c r="K671" s="12">
        <v>1.8977812500000002</v>
      </c>
      <c r="L671" s="12">
        <v>5.8640266666666658</v>
      </c>
      <c r="M671" s="12">
        <v>2.5052000000000003</v>
      </c>
      <c r="N671" s="12">
        <v>7.3427818181818187</v>
      </c>
      <c r="O671" s="12">
        <v>9.6631250000000009</v>
      </c>
      <c r="P671" s="12"/>
      <c r="Q671" s="12">
        <f t="shared" ref="Q671:R671" si="1353">G671-B671</f>
        <v>1.7934558823529401E-2</v>
      </c>
      <c r="R671" s="12">
        <f t="shared" si="1353"/>
        <v>-9.5004656862745174E-2</v>
      </c>
      <c r="S671" s="12">
        <f t="shared" si="1037"/>
        <v>6.0290760869565752E-3</v>
      </c>
      <c r="T671" s="12">
        <f t="shared" si="1038"/>
        <v>0.11095893719806749</v>
      </c>
      <c r="U671" s="12">
        <f t="shared" si="1039"/>
        <v>0.61344782608695669</v>
      </c>
      <c r="V671" s="12">
        <f t="shared" si="1040"/>
        <v>1.4982675757575752</v>
      </c>
      <c r="W671" s="12">
        <f t="shared" si="1041"/>
        <v>1.1213585561497323</v>
      </c>
      <c r="X671" s="12">
        <f t="shared" ref="X671:Y671" si="1354">N671-E671</f>
        <v>2.9770227272727281</v>
      </c>
      <c r="Y671" s="12">
        <f t="shared" si="1354"/>
        <v>4.1574250000000008</v>
      </c>
    </row>
    <row r="672" spans="1:25" x14ac:dyDescent="0.25">
      <c r="A672" s="11">
        <v>44216</v>
      </c>
      <c r="B672" s="12">
        <v>0.29467499999999996</v>
      </c>
      <c r="C672" s="12">
        <v>0.84607916666666672</v>
      </c>
      <c r="D672" s="12">
        <v>1.8101434782608701</v>
      </c>
      <c r="E672" s="12">
        <v>4.3567318181818182</v>
      </c>
      <c r="F672" s="12">
        <v>5.4911210526315797</v>
      </c>
      <c r="G672" s="12">
        <v>0.2507676470588236</v>
      </c>
      <c r="H672" s="12">
        <v>0.75823235294117663</v>
      </c>
      <c r="I672" s="12">
        <v>1.9974888888888893</v>
      </c>
      <c r="J672" s="12">
        <v>5.4980941176470584</v>
      </c>
      <c r="K672" s="12">
        <v>1.8920437500000002</v>
      </c>
      <c r="L672" s="12">
        <v>5.8709066666666665</v>
      </c>
      <c r="M672" s="12">
        <v>2.4782000000000006</v>
      </c>
      <c r="N672" s="12">
        <v>7.3591000000000006</v>
      </c>
      <c r="O672" s="12">
        <v>9.6241749999999993</v>
      </c>
      <c r="P672" s="12"/>
      <c r="Q672" s="12">
        <f t="shared" ref="Q672:R672" si="1355">G672-B672</f>
        <v>-4.390735294117637E-2</v>
      </c>
      <c r="R672" s="12">
        <f t="shared" si="1355"/>
        <v>-8.784681372549008E-2</v>
      </c>
      <c r="S672" s="12">
        <f t="shared" si="1037"/>
        <v>8.190027173913017E-2</v>
      </c>
      <c r="T672" s="12">
        <f t="shared" si="1038"/>
        <v>0.18734541062801924</v>
      </c>
      <c r="U672" s="12">
        <f t="shared" si="1039"/>
        <v>0.66805652173913055</v>
      </c>
      <c r="V672" s="12">
        <f t="shared" si="1040"/>
        <v>1.5141748484848483</v>
      </c>
      <c r="W672" s="12">
        <f t="shared" si="1041"/>
        <v>1.1413622994652401</v>
      </c>
      <c r="X672" s="12">
        <f t="shared" ref="X672:Y672" si="1356">N672-E672</f>
        <v>3.0023681818181824</v>
      </c>
      <c r="Y672" s="12">
        <f t="shared" si="1356"/>
        <v>4.1330539473684196</v>
      </c>
    </row>
    <row r="673" spans="1:25" x14ac:dyDescent="0.25">
      <c r="A673" s="11">
        <v>44215</v>
      </c>
      <c r="B673" s="12">
        <v>0.17530833333333337</v>
      </c>
      <c r="C673" s="12">
        <v>0.76939583333333339</v>
      </c>
      <c r="D673" s="12">
        <v>1.744526086956522</v>
      </c>
      <c r="E673" s="12">
        <v>4.2272272727272728</v>
      </c>
      <c r="F673" s="12">
        <v>5.4281894736842107</v>
      </c>
      <c r="G673" s="12">
        <v>0.25037352941176466</v>
      </c>
      <c r="H673" s="12">
        <v>0.75888529411764694</v>
      </c>
      <c r="I673" s="12">
        <v>1.9878722222222218</v>
      </c>
      <c r="J673" s="12">
        <v>5.5027882352941173</v>
      </c>
      <c r="K673" s="12">
        <v>1.88223125</v>
      </c>
      <c r="L673" s="12">
        <v>5.8743066666666675</v>
      </c>
      <c r="M673" s="12">
        <v>2.4579181818181817</v>
      </c>
      <c r="N673" s="12">
        <v>7.3441090909090914</v>
      </c>
      <c r="O673" s="12">
        <v>9.6125937500000003</v>
      </c>
      <c r="P673" s="12"/>
      <c r="Q673" s="12">
        <f t="shared" ref="Q673:R673" si="1357">G673-B673</f>
        <v>7.506519607843129E-2</v>
      </c>
      <c r="R673" s="12">
        <f t="shared" si="1357"/>
        <v>-1.0510539215686454E-2</v>
      </c>
      <c r="S673" s="12">
        <f t="shared" si="1037"/>
        <v>0.13770516304347802</v>
      </c>
      <c r="T673" s="12">
        <f t="shared" si="1038"/>
        <v>0.24334613526569981</v>
      </c>
      <c r="U673" s="12">
        <f t="shared" si="1039"/>
        <v>0.71339209486165966</v>
      </c>
      <c r="V673" s="12">
        <f t="shared" si="1040"/>
        <v>1.6470793939393946</v>
      </c>
      <c r="W673" s="12">
        <f t="shared" si="1041"/>
        <v>1.2755609625668445</v>
      </c>
      <c r="X673" s="12">
        <f t="shared" ref="X673:Y673" si="1358">N673-E673</f>
        <v>3.1168818181818185</v>
      </c>
      <c r="Y673" s="12">
        <f t="shared" si="1358"/>
        <v>4.1844042763157896</v>
      </c>
    </row>
    <row r="674" spans="1:25" x14ac:dyDescent="0.25">
      <c r="A674" s="11">
        <v>44214</v>
      </c>
      <c r="B674" s="12">
        <v>0.35229166666666667</v>
      </c>
      <c r="C674" s="12">
        <v>0.92167500000000002</v>
      </c>
      <c r="D674" s="12">
        <v>1.9273782608695653</v>
      </c>
      <c r="E674" s="12">
        <v>4.4175909090909089</v>
      </c>
      <c r="F674" s="12">
        <v>5.5255473684210523</v>
      </c>
      <c r="G674" s="12">
        <v>0.25087647058823537</v>
      </c>
      <c r="H674" s="12">
        <v>0.76031764705882365</v>
      </c>
      <c r="I674" s="12">
        <v>1.9970277777777778</v>
      </c>
      <c r="J674" s="12">
        <v>5.5164705882352933</v>
      </c>
      <c r="K674" s="12">
        <v>1.8897250000000001</v>
      </c>
      <c r="L674" s="12">
        <v>5.8873066666666656</v>
      </c>
      <c r="M674" s="12">
        <v>2.4711363636363637</v>
      </c>
      <c r="N674" s="12">
        <v>7.3640818181818188</v>
      </c>
      <c r="O674" s="12">
        <v>9.6180687499999991</v>
      </c>
      <c r="P674" s="12"/>
      <c r="Q674" s="12">
        <f t="shared" ref="Q674:R674" si="1359">G674-B674</f>
        <v>-0.1014151960784313</v>
      </c>
      <c r="R674" s="12">
        <f t="shared" si="1359"/>
        <v>-0.16135735294117637</v>
      </c>
      <c r="S674" s="12">
        <f t="shared" si="1037"/>
        <v>-3.7653260869565219E-2</v>
      </c>
      <c r="T674" s="12">
        <f t="shared" si="1038"/>
        <v>6.9649516908212528E-2</v>
      </c>
      <c r="U674" s="12">
        <f t="shared" si="1039"/>
        <v>0.54375810276679837</v>
      </c>
      <c r="V674" s="12">
        <f t="shared" si="1040"/>
        <v>1.4697157575757567</v>
      </c>
      <c r="W674" s="12">
        <f t="shared" si="1041"/>
        <v>1.0988796791443844</v>
      </c>
      <c r="X674" s="12">
        <f t="shared" ref="X674:Y674" si="1360">N674-E674</f>
        <v>2.9464909090909099</v>
      </c>
      <c r="Y674" s="12">
        <f t="shared" si="1360"/>
        <v>4.0925213815789467</v>
      </c>
    </row>
    <row r="675" spans="1:25" x14ac:dyDescent="0.25">
      <c r="A675" s="11">
        <v>44211</v>
      </c>
      <c r="B675" s="12">
        <v>0.301375</v>
      </c>
      <c r="C675" s="12">
        <v>0.76023750000000001</v>
      </c>
      <c r="D675" s="12">
        <v>1.7995304347826084</v>
      </c>
      <c r="E675" s="12">
        <v>4.3779272727272724</v>
      </c>
      <c r="F675" s="12">
        <v>5.5632789473684205</v>
      </c>
      <c r="G675" s="12">
        <v>0.25043529411764709</v>
      </c>
      <c r="H675" s="12">
        <v>0.7617647058823529</v>
      </c>
      <c r="I675" s="12">
        <v>2.0285388888888889</v>
      </c>
      <c r="J675" s="12">
        <v>5.5569235294117654</v>
      </c>
      <c r="K675" s="12">
        <v>1.9060500000000002</v>
      </c>
      <c r="L675" s="12">
        <v>5.9221933333333334</v>
      </c>
      <c r="M675" s="12">
        <v>2.5616363636363633</v>
      </c>
      <c r="N675" s="12">
        <v>7.4525727272727273</v>
      </c>
      <c r="O675" s="12">
        <v>9.6448374999999995</v>
      </c>
      <c r="P675" s="12"/>
      <c r="Q675" s="12">
        <f t="shared" ref="Q675:R675" si="1361">G675-B675</f>
        <v>-5.0939705882352915E-2</v>
      </c>
      <c r="R675" s="12">
        <f t="shared" si="1361"/>
        <v>1.5272058823528889E-3</v>
      </c>
      <c r="S675" s="12">
        <f t="shared" si="1037"/>
        <v>0.10651956521739181</v>
      </c>
      <c r="T675" s="12">
        <f t="shared" si="1038"/>
        <v>0.22900845410628046</v>
      </c>
      <c r="U675" s="12">
        <f t="shared" si="1039"/>
        <v>0.76210592885375483</v>
      </c>
      <c r="V675" s="12">
        <f t="shared" si="1040"/>
        <v>1.544266060606061</v>
      </c>
      <c r="W675" s="12">
        <f t="shared" si="1041"/>
        <v>1.1789962566844929</v>
      </c>
      <c r="X675" s="12">
        <f t="shared" ref="X675:Y675" si="1362">N675-E675</f>
        <v>3.0746454545454549</v>
      </c>
      <c r="Y675" s="12">
        <f t="shared" si="1362"/>
        <v>4.081558552631579</v>
      </c>
    </row>
    <row r="676" spans="1:25" x14ac:dyDescent="0.25">
      <c r="A676" s="11">
        <v>44210</v>
      </c>
      <c r="B676" s="12">
        <v>0.26549583333333332</v>
      </c>
      <c r="C676" s="12">
        <v>0.80929166666666674</v>
      </c>
      <c r="D676" s="12">
        <v>1.7653652173913041</v>
      </c>
      <c r="E676" s="12">
        <v>4.3314590909090915</v>
      </c>
      <c r="F676" s="12">
        <v>5.5167368421052627</v>
      </c>
      <c r="G676" s="12">
        <v>0.25262352941176469</v>
      </c>
      <c r="H676" s="12">
        <v>0.76678529411764718</v>
      </c>
      <c r="I676" s="12">
        <v>2.0430222222222221</v>
      </c>
      <c r="J676" s="12">
        <v>5.566205882352941</v>
      </c>
      <c r="K676" s="12">
        <v>1.9098749999999998</v>
      </c>
      <c r="L676" s="12">
        <v>5.9307133333333333</v>
      </c>
      <c r="M676" s="12">
        <v>2.6201000000000003</v>
      </c>
      <c r="N676" s="12">
        <v>7.4781090909090899</v>
      </c>
      <c r="O676" s="12">
        <v>9.6883562500000018</v>
      </c>
      <c r="P676" s="12"/>
      <c r="Q676" s="12">
        <f t="shared" ref="Q676:R676" si="1363">G676-B676</f>
        <v>-1.2872303921568629E-2</v>
      </c>
      <c r="R676" s="12">
        <f t="shared" si="1363"/>
        <v>-4.2506372549019567E-2</v>
      </c>
      <c r="S676" s="12">
        <f t="shared" si="1037"/>
        <v>0.14450978260869562</v>
      </c>
      <c r="T676" s="12">
        <f t="shared" si="1038"/>
        <v>0.27765700483091793</v>
      </c>
      <c r="U676" s="12">
        <f t="shared" si="1039"/>
        <v>0.85473478260869618</v>
      </c>
      <c r="V676" s="12">
        <f t="shared" si="1040"/>
        <v>1.5992542424242417</v>
      </c>
      <c r="W676" s="12">
        <f t="shared" si="1041"/>
        <v>1.2347467914438495</v>
      </c>
      <c r="X676" s="12">
        <f t="shared" ref="X676:Y676" si="1364">N676-E676</f>
        <v>3.1466499999999984</v>
      </c>
      <c r="Y676" s="12">
        <f t="shared" si="1364"/>
        <v>4.1716194078947391</v>
      </c>
    </row>
    <row r="677" spans="1:25" x14ac:dyDescent="0.25">
      <c r="A677" s="11">
        <v>44209</v>
      </c>
      <c r="B677" s="12">
        <v>0.18592083333333331</v>
      </c>
      <c r="C677" s="12">
        <v>0.80832499999999996</v>
      </c>
      <c r="D677" s="12">
        <v>1.775591304347826</v>
      </c>
      <c r="E677" s="12">
        <v>4.2780045454545448</v>
      </c>
      <c r="F677" s="12">
        <v>5.4839684210526309</v>
      </c>
      <c r="G677" s="12">
        <v>0.25227647058823532</v>
      </c>
      <c r="H677" s="12">
        <v>0.76913235294117666</v>
      </c>
      <c r="I677" s="12">
        <v>2.0645777777777781</v>
      </c>
      <c r="J677" s="12">
        <v>5.5759058823529406</v>
      </c>
      <c r="K677" s="12">
        <v>1.9141750000000002</v>
      </c>
      <c r="L677" s="12">
        <v>5.9267599999999998</v>
      </c>
      <c r="M677" s="12">
        <v>2.6648818181818181</v>
      </c>
      <c r="N677" s="12">
        <v>7.50740909090909</v>
      </c>
      <c r="O677" s="12">
        <v>9.7724249999999984</v>
      </c>
      <c r="P677" s="12"/>
      <c r="Q677" s="12">
        <f t="shared" ref="Q677:R677" si="1365">G677-B677</f>
        <v>6.6355637254902011E-2</v>
      </c>
      <c r="R677" s="12">
        <f t="shared" si="1365"/>
        <v>-3.9192647058823304E-2</v>
      </c>
      <c r="S677" s="12">
        <f t="shared" si="1037"/>
        <v>0.13858369565217421</v>
      </c>
      <c r="T677" s="12">
        <f t="shared" si="1038"/>
        <v>0.2889864734299521</v>
      </c>
      <c r="U677" s="12">
        <f t="shared" si="1039"/>
        <v>0.88929051383399216</v>
      </c>
      <c r="V677" s="12">
        <f t="shared" si="1040"/>
        <v>1.648755454545455</v>
      </c>
      <c r="W677" s="12">
        <f t="shared" si="1041"/>
        <v>1.2979013368983958</v>
      </c>
      <c r="X677" s="12">
        <f t="shared" ref="X677:Y677" si="1366">N677-E677</f>
        <v>3.2294045454545453</v>
      </c>
      <c r="Y677" s="12">
        <f t="shared" si="1366"/>
        <v>4.2884565789473674</v>
      </c>
    </row>
    <row r="678" spans="1:25" x14ac:dyDescent="0.25">
      <c r="A678" s="11">
        <v>44208</v>
      </c>
      <c r="B678" s="12">
        <v>0.18336666666666665</v>
      </c>
      <c r="C678" s="12">
        <v>0.79177083333333342</v>
      </c>
      <c r="D678" s="12">
        <v>1.7635391304347825</v>
      </c>
      <c r="E678" s="12">
        <v>4.2392090909090907</v>
      </c>
      <c r="F678" s="12">
        <v>5.4883631578947361</v>
      </c>
      <c r="G678" s="12">
        <v>0.24996470588235303</v>
      </c>
      <c r="H678" s="12">
        <v>0.76882352941176457</v>
      </c>
      <c r="I678" s="12">
        <v>2.0730944444444446</v>
      </c>
      <c r="J678" s="12">
        <v>5.5957470588235303</v>
      </c>
      <c r="K678" s="12">
        <v>1.9274562500000003</v>
      </c>
      <c r="L678" s="12">
        <v>5.9297866666666659</v>
      </c>
      <c r="M678" s="12">
        <v>2.6834454545454545</v>
      </c>
      <c r="N678" s="12">
        <v>7.5350363636363626</v>
      </c>
      <c r="O678" s="12">
        <v>9.8157000000000014</v>
      </c>
      <c r="P678" s="12"/>
      <c r="Q678" s="12">
        <f t="shared" ref="Q678:R678" si="1367">G678-B678</f>
        <v>6.6598039215686383E-2</v>
      </c>
      <c r="R678" s="12">
        <f t="shared" si="1367"/>
        <v>-2.2947303921568851E-2</v>
      </c>
      <c r="S678" s="12">
        <f t="shared" si="1037"/>
        <v>0.16391711956521782</v>
      </c>
      <c r="T678" s="12">
        <f t="shared" si="1038"/>
        <v>0.30955531400966207</v>
      </c>
      <c r="U678" s="12">
        <f t="shared" si="1039"/>
        <v>0.91990632411067197</v>
      </c>
      <c r="V678" s="12">
        <f t="shared" si="1040"/>
        <v>1.6905775757575752</v>
      </c>
      <c r="W678" s="12">
        <f t="shared" si="1041"/>
        <v>1.3565379679144396</v>
      </c>
      <c r="X678" s="12">
        <f t="shared" ref="X678:Y678" si="1368">N678-E678</f>
        <v>3.2958272727272719</v>
      </c>
      <c r="Y678" s="12">
        <f t="shared" si="1368"/>
        <v>4.3273368421052654</v>
      </c>
    </row>
    <row r="679" spans="1:25" x14ac:dyDescent="0.25">
      <c r="A679" s="11">
        <v>44207</v>
      </c>
      <c r="B679" s="12">
        <v>0.30909583333333335</v>
      </c>
      <c r="C679" s="12">
        <v>0.97737499999999977</v>
      </c>
      <c r="D679" s="12">
        <v>1.8926347826086953</v>
      </c>
      <c r="E679" s="12">
        <v>4.374627272727273</v>
      </c>
      <c r="F679" s="12">
        <v>5.5582578947368431</v>
      </c>
      <c r="G679" s="12">
        <v>0.24932647058823523</v>
      </c>
      <c r="H679" s="12">
        <v>0.76848529411764699</v>
      </c>
      <c r="I679" s="12">
        <v>2.0854555555555554</v>
      </c>
      <c r="J679" s="12">
        <v>5.6120470588235296</v>
      </c>
      <c r="K679" s="12">
        <v>1.9335250000000002</v>
      </c>
      <c r="L679" s="12">
        <v>5.9416333333333338</v>
      </c>
      <c r="M679" s="12">
        <v>2.7182909090909093</v>
      </c>
      <c r="N679" s="12">
        <v>7.5768454545454542</v>
      </c>
      <c r="O679" s="12">
        <v>9.8711312499999995</v>
      </c>
      <c r="P679" s="12"/>
      <c r="Q679" s="12">
        <f t="shared" ref="Q679:R679" si="1369">G679-B679</f>
        <v>-5.9769362745098115E-2</v>
      </c>
      <c r="R679" s="12">
        <f t="shared" si="1369"/>
        <v>-0.20888970588235278</v>
      </c>
      <c r="S679" s="12">
        <f t="shared" si="1037"/>
        <v>4.0890217391304828E-2</v>
      </c>
      <c r="T679" s="12">
        <f t="shared" si="1038"/>
        <v>0.19282077294686006</v>
      </c>
      <c r="U679" s="12">
        <f t="shared" si="1039"/>
        <v>0.82565612648221398</v>
      </c>
      <c r="V679" s="12">
        <f t="shared" si="1040"/>
        <v>1.5670060606060607</v>
      </c>
      <c r="W679" s="12">
        <f t="shared" si="1041"/>
        <v>1.2374197860962566</v>
      </c>
      <c r="X679" s="12">
        <f t="shared" ref="X679:Y679" si="1370">N679-E679</f>
        <v>3.2022181818181812</v>
      </c>
      <c r="Y679" s="12">
        <f t="shared" si="1370"/>
        <v>4.3128733552631564</v>
      </c>
    </row>
    <row r="680" spans="1:25" x14ac:dyDescent="0.25">
      <c r="A680" s="13">
        <v>44204</v>
      </c>
      <c r="B680" s="12">
        <v>0.39960833333333334</v>
      </c>
      <c r="C680" s="12">
        <v>0.98368749999999994</v>
      </c>
      <c r="D680" s="12">
        <v>1.8922652173913042</v>
      </c>
      <c r="E680" s="12">
        <v>4.4561999999999999</v>
      </c>
      <c r="F680" s="12">
        <v>5.6225526315789471</v>
      </c>
      <c r="G680" s="12">
        <v>0.26003529411764709</v>
      </c>
      <c r="H680" s="12">
        <v>0.78108823529411775</v>
      </c>
      <c r="I680" s="12">
        <v>2.14655</v>
      </c>
      <c r="J680" s="12">
        <v>5.6651999999999996</v>
      </c>
      <c r="K680" s="12">
        <v>1.9931874999999997</v>
      </c>
      <c r="L680" s="12">
        <v>5.9809733333333339</v>
      </c>
      <c r="M680" s="12">
        <v>2.8639636363636356</v>
      </c>
      <c r="N680" s="12">
        <v>7.6700909090909084</v>
      </c>
      <c r="O680" s="12">
        <v>10.018487499999999</v>
      </c>
      <c r="P680" s="12"/>
      <c r="Q680" s="12">
        <f t="shared" ref="Q680:R680" si="1371">G680-B680</f>
        <v>-0.13957303921568626</v>
      </c>
      <c r="R680" s="12">
        <f t="shared" si="1371"/>
        <v>-0.20259926470588219</v>
      </c>
      <c r="S680" s="12">
        <f t="shared" si="1037"/>
        <v>0.10092228260869551</v>
      </c>
      <c r="T680" s="12">
        <f t="shared" si="1038"/>
        <v>0.2542847826086958</v>
      </c>
      <c r="U680" s="12">
        <f t="shared" si="1039"/>
        <v>0.97169841897233145</v>
      </c>
      <c r="V680" s="12">
        <f t="shared" si="1040"/>
        <v>1.524773333333334</v>
      </c>
      <c r="W680" s="12">
        <f t="shared" si="1041"/>
        <v>1.2089999999999996</v>
      </c>
      <c r="X680" s="12">
        <f t="shared" ref="X680:Y680" si="1372">N680-E680</f>
        <v>3.2138909090909085</v>
      </c>
      <c r="Y680" s="12">
        <f t="shared" si="1372"/>
        <v>4.395934868421052</v>
      </c>
    </row>
    <row r="681" spans="1:25" x14ac:dyDescent="0.25">
      <c r="A681" s="13">
        <v>44203</v>
      </c>
      <c r="B681" s="12">
        <v>0.27934166666666665</v>
      </c>
      <c r="C681" s="12">
        <v>0.89890416666666662</v>
      </c>
      <c r="D681" s="12">
        <v>1.7391913043478262</v>
      </c>
      <c r="E681" s="12">
        <v>4.3803863636363625</v>
      </c>
      <c r="F681" s="12">
        <v>5.5174368421052638</v>
      </c>
      <c r="G681" s="12">
        <v>0.2566735294117648</v>
      </c>
      <c r="H681" s="12">
        <v>0.7819147058823529</v>
      </c>
      <c r="I681" s="12">
        <v>2.1626500000000002</v>
      </c>
      <c r="J681" s="12">
        <v>5.677105882352941</v>
      </c>
      <c r="K681" s="12">
        <v>2.02238125</v>
      </c>
      <c r="L681" s="12">
        <v>5.9908533333333338</v>
      </c>
      <c r="M681" s="12">
        <v>2.9050272727272723</v>
      </c>
      <c r="N681" s="12">
        <v>7.6849727272727257</v>
      </c>
      <c r="O681" s="12">
        <v>10.051887499999999</v>
      </c>
      <c r="P681" s="12"/>
      <c r="Q681" s="12">
        <f t="shared" ref="Q681:R681" si="1373">G681-B681</f>
        <v>-2.2668137254901854E-2</v>
      </c>
      <c r="R681" s="12">
        <f t="shared" si="1373"/>
        <v>-0.11698946078431371</v>
      </c>
      <c r="S681" s="12">
        <f t="shared" si="1037"/>
        <v>0.28318994565217381</v>
      </c>
      <c r="T681" s="12">
        <f t="shared" si="1038"/>
        <v>0.42345869565217398</v>
      </c>
      <c r="U681" s="12">
        <f t="shared" si="1039"/>
        <v>1.1658359683794461</v>
      </c>
      <c r="V681" s="12">
        <f t="shared" si="1040"/>
        <v>1.6104669696969713</v>
      </c>
      <c r="W681" s="12">
        <f t="shared" si="1041"/>
        <v>1.2967195187165785</v>
      </c>
      <c r="X681" s="12">
        <f t="shared" ref="X681:Y681" si="1374">N681-E681</f>
        <v>3.3045863636363633</v>
      </c>
      <c r="Y681" s="12">
        <f t="shared" si="1374"/>
        <v>4.5344506578947357</v>
      </c>
    </row>
    <row r="682" spans="1:25" x14ac:dyDescent="0.25">
      <c r="A682" s="13">
        <v>44202</v>
      </c>
      <c r="B682" s="12">
        <v>0.34325833333333328</v>
      </c>
      <c r="C682" s="12">
        <v>0.90181250000000013</v>
      </c>
      <c r="D682" s="12">
        <v>1.7805739130434788</v>
      </c>
      <c r="E682" s="12">
        <v>4.3568227272727267</v>
      </c>
      <c r="F682" s="12">
        <v>5.5676421052631584</v>
      </c>
      <c r="G682" s="12">
        <v>0.26078235294117641</v>
      </c>
      <c r="H682" s="12">
        <v>0.78753529411764711</v>
      </c>
      <c r="I682" s="12">
        <v>2.1776444444444447</v>
      </c>
      <c r="J682" s="12">
        <v>5.6939294117647057</v>
      </c>
      <c r="K682" s="12">
        <v>2.0423499999999999</v>
      </c>
      <c r="L682" s="12">
        <v>6.0118866666666655</v>
      </c>
      <c r="M682" s="12">
        <v>2.9547090909090912</v>
      </c>
      <c r="N682" s="12">
        <v>7.7008636363636356</v>
      </c>
      <c r="O682" s="12">
        <v>10.029781250000003</v>
      </c>
      <c r="P682" s="12"/>
      <c r="Q682" s="12">
        <f t="shared" ref="Q682:R682" si="1375">G682-B682</f>
        <v>-8.2475980392156867E-2</v>
      </c>
      <c r="R682" s="12">
        <f t="shared" si="1375"/>
        <v>-0.11427720588235302</v>
      </c>
      <c r="S682" s="12">
        <f t="shared" si="1037"/>
        <v>0.2617760869565211</v>
      </c>
      <c r="T682" s="12">
        <f t="shared" si="1038"/>
        <v>0.39707053140096593</v>
      </c>
      <c r="U682" s="12">
        <f t="shared" si="1039"/>
        <v>1.1741351778656124</v>
      </c>
      <c r="V682" s="12">
        <f t="shared" si="1040"/>
        <v>1.6550639393939388</v>
      </c>
      <c r="W682" s="12">
        <f t="shared" si="1041"/>
        <v>1.337106684491979</v>
      </c>
      <c r="X682" s="12">
        <f t="shared" ref="X682:Y682" si="1376">N682-E682</f>
        <v>3.3440409090909089</v>
      </c>
      <c r="Y682" s="12">
        <f t="shared" si="1376"/>
        <v>4.4621391447368444</v>
      </c>
    </row>
    <row r="683" spans="1:25" x14ac:dyDescent="0.25">
      <c r="A683" s="13">
        <v>44201</v>
      </c>
      <c r="B683" s="12">
        <v>0.41216666666666674</v>
      </c>
      <c r="C683" s="12">
        <v>0.98094166666666649</v>
      </c>
      <c r="D683" s="12">
        <v>1.7366739130434783</v>
      </c>
      <c r="E683" s="12">
        <v>4.3637045454545458</v>
      </c>
      <c r="F683" s="12">
        <v>5.6062210526315788</v>
      </c>
      <c r="G683" s="12">
        <v>0.26365882352941178</v>
      </c>
      <c r="H683" s="12">
        <v>0.79195588235294123</v>
      </c>
      <c r="I683" s="12">
        <v>2.1898333333333331</v>
      </c>
      <c r="J683" s="12">
        <v>5.7018176470588244</v>
      </c>
      <c r="K683" s="12">
        <v>2.06143125</v>
      </c>
      <c r="L683" s="12">
        <v>6.0048000000000012</v>
      </c>
      <c r="M683" s="12">
        <v>2.9953272727272733</v>
      </c>
      <c r="N683" s="12">
        <v>7.6877545454545464</v>
      </c>
      <c r="O683" s="12">
        <v>10.052949999999999</v>
      </c>
      <c r="P683" s="12"/>
      <c r="Q683" s="12">
        <f t="shared" ref="Q683:R683" si="1377">G683-B683</f>
        <v>-0.14850784313725496</v>
      </c>
      <c r="R683" s="12">
        <f t="shared" si="1377"/>
        <v>-0.18898578431372526</v>
      </c>
      <c r="S683" s="12">
        <f t="shared" si="1037"/>
        <v>0.32475733695652176</v>
      </c>
      <c r="T683" s="12">
        <f t="shared" si="1038"/>
        <v>0.45315942028985479</v>
      </c>
      <c r="U683" s="12">
        <f t="shared" si="1039"/>
        <v>1.258653359683795</v>
      </c>
      <c r="V683" s="12">
        <f t="shared" si="1040"/>
        <v>1.6410954545454555</v>
      </c>
      <c r="W683" s="12">
        <f t="shared" si="1041"/>
        <v>1.3381131016042787</v>
      </c>
      <c r="X683" s="12">
        <f t="shared" ref="X683:Y683" si="1378">N683-E683</f>
        <v>3.3240500000000006</v>
      </c>
      <c r="Y683" s="12">
        <f t="shared" si="1378"/>
        <v>4.4467289473684204</v>
      </c>
    </row>
    <row r="684" spans="1:25" x14ac:dyDescent="0.25">
      <c r="A684" s="13">
        <v>44200</v>
      </c>
      <c r="B684" s="12">
        <v>0.40442916666666667</v>
      </c>
      <c r="C684" s="12">
        <v>0.92793750000000008</v>
      </c>
      <c r="D684" s="12">
        <v>1.7245000000000004</v>
      </c>
      <c r="E684" s="12">
        <v>4.3520136363636359</v>
      </c>
      <c r="F684" s="12">
        <v>5.6015473684210528</v>
      </c>
      <c r="G684" s="12">
        <v>0.26438823529411759</v>
      </c>
      <c r="H684" s="12">
        <v>0.79352941176470604</v>
      </c>
      <c r="I684" s="12">
        <v>2.1812111111111108</v>
      </c>
      <c r="J684" s="12">
        <v>5.6966470588235296</v>
      </c>
      <c r="K684" s="12">
        <v>2.0563562500000003</v>
      </c>
      <c r="L684" s="12">
        <v>6.0048133333333329</v>
      </c>
      <c r="M684" s="12">
        <v>2.9742454545454549</v>
      </c>
      <c r="N684" s="12">
        <v>7.669681818181818</v>
      </c>
      <c r="O684" s="12">
        <v>10.022106249999998</v>
      </c>
      <c r="P684" s="12"/>
      <c r="Q684" s="12">
        <f t="shared" ref="Q684:R684" si="1379">G684-B684</f>
        <v>-0.14004093137254908</v>
      </c>
      <c r="R684" s="12">
        <f t="shared" si="1379"/>
        <v>-0.13440808823529404</v>
      </c>
      <c r="S684" s="12">
        <f t="shared" si="1037"/>
        <v>0.33185624999999996</v>
      </c>
      <c r="T684" s="12">
        <f t="shared" si="1038"/>
        <v>0.4567111111111104</v>
      </c>
      <c r="U684" s="12">
        <f t="shared" si="1039"/>
        <v>1.2497454545454545</v>
      </c>
      <c r="V684" s="12">
        <f t="shared" si="1040"/>
        <v>1.652799696969697</v>
      </c>
      <c r="W684" s="12">
        <f t="shared" si="1041"/>
        <v>1.3446334224598937</v>
      </c>
      <c r="X684" s="12">
        <f t="shared" ref="X684:Y684" si="1380">N684-E684</f>
        <v>3.3176681818181821</v>
      </c>
      <c r="Y684" s="12">
        <f t="shared" si="1380"/>
        <v>4.4205588815789456</v>
      </c>
    </row>
    <row r="685" spans="1:25" x14ac:dyDescent="0.25">
      <c r="A685" s="13">
        <v>44197</v>
      </c>
      <c r="B685" s="12">
        <v>0.31890000000000002</v>
      </c>
      <c r="C685" s="12">
        <v>0.91690000000000038</v>
      </c>
      <c r="D685" s="12">
        <v>1.7794739130434778</v>
      </c>
      <c r="E685" s="12">
        <v>4.4682681818181811</v>
      </c>
      <c r="F685" s="12">
        <v>5.6058157894736835</v>
      </c>
      <c r="G685" s="12">
        <v>0.25728823529411771</v>
      </c>
      <c r="H685" s="12">
        <v>0.79585588235294136</v>
      </c>
      <c r="I685" s="12">
        <v>2.2191888888888887</v>
      </c>
      <c r="J685" s="12">
        <v>5.7304999999999993</v>
      </c>
      <c r="K685" s="12">
        <v>2.1072875</v>
      </c>
      <c r="L685" s="12">
        <v>6.0402666666666658</v>
      </c>
      <c r="M685" s="12">
        <v>3.0628181818181819</v>
      </c>
      <c r="N685" s="12">
        <v>7.7287363636363642</v>
      </c>
      <c r="O685" s="12">
        <v>10.024037500000002</v>
      </c>
      <c r="P685" s="12"/>
      <c r="Q685" s="12">
        <f t="shared" ref="Q685:R685" si="1381">G685-B685</f>
        <v>-6.161176470588231E-2</v>
      </c>
      <c r="R685" s="12">
        <f t="shared" si="1381"/>
        <v>-0.12104411764705902</v>
      </c>
      <c r="S685" s="12">
        <f t="shared" si="1037"/>
        <v>0.32781358695652218</v>
      </c>
      <c r="T685" s="12">
        <f t="shared" si="1038"/>
        <v>0.43971497584541086</v>
      </c>
      <c r="U685" s="12">
        <f t="shared" si="1039"/>
        <v>1.2833442687747041</v>
      </c>
      <c r="V685" s="12">
        <f t="shared" si="1040"/>
        <v>1.5719984848484847</v>
      </c>
      <c r="W685" s="12">
        <f t="shared" si="1041"/>
        <v>1.2622318181818182</v>
      </c>
      <c r="X685" s="12">
        <f t="shared" ref="X685:Y685" si="1382">N685-E685</f>
        <v>3.2604681818181831</v>
      </c>
      <c r="Y685" s="12">
        <f t="shared" si="1382"/>
        <v>4.4182217105263186</v>
      </c>
    </row>
    <row r="686" spans="1:25" x14ac:dyDescent="0.25">
      <c r="A686" s="11">
        <v>44196</v>
      </c>
      <c r="B686" s="12">
        <v>0.38179166666666658</v>
      </c>
      <c r="C686" s="12">
        <v>0.93299583333333336</v>
      </c>
      <c r="D686" s="12">
        <v>1.6089739130434786</v>
      </c>
      <c r="E686" s="12">
        <v>4.6129318181818189</v>
      </c>
      <c r="F686" s="12">
        <v>5.630521052631579</v>
      </c>
      <c r="G686" s="12">
        <v>0.25146764705882357</v>
      </c>
      <c r="H686" s="12">
        <v>0.79563823529411759</v>
      </c>
      <c r="I686" s="12">
        <v>2.2350944444444441</v>
      </c>
      <c r="J686" s="12">
        <v>5.7424588235294118</v>
      </c>
      <c r="K686" s="12">
        <v>2.1316499999999996</v>
      </c>
      <c r="L686" s="12">
        <v>6.0601400000000005</v>
      </c>
      <c r="M686" s="12">
        <v>3.0769363636363636</v>
      </c>
      <c r="N686" s="12">
        <v>7.7361000000000013</v>
      </c>
      <c r="O686" s="12">
        <v>10.000018750000001</v>
      </c>
      <c r="P686" s="12"/>
      <c r="Q686" s="12">
        <f t="shared" ref="Q686:R686" si="1383">G686-B686</f>
        <v>-0.13032401960784301</v>
      </c>
      <c r="R686" s="12">
        <f t="shared" si="1383"/>
        <v>-0.13735759803921577</v>
      </c>
      <c r="S686" s="12">
        <f t="shared" si="1037"/>
        <v>0.52267608695652101</v>
      </c>
      <c r="T686" s="12">
        <f t="shared" si="1038"/>
        <v>0.62612053140096546</v>
      </c>
      <c r="U686" s="12">
        <f t="shared" si="1039"/>
        <v>1.467962450592885</v>
      </c>
      <c r="V686" s="12">
        <f t="shared" si="1040"/>
        <v>1.4472081818181817</v>
      </c>
      <c r="W686" s="12">
        <f t="shared" si="1041"/>
        <v>1.129527005347593</v>
      </c>
      <c r="X686" s="12">
        <f t="shared" ref="X686:Y686" si="1384">N686-E686</f>
        <v>3.1231681818181825</v>
      </c>
      <c r="Y686" s="12">
        <f t="shared" si="1384"/>
        <v>4.3694976973684216</v>
      </c>
    </row>
    <row r="687" spans="1:25" x14ac:dyDescent="0.25">
      <c r="A687" s="11">
        <v>44195</v>
      </c>
      <c r="B687" s="12">
        <v>0.30234999999999995</v>
      </c>
      <c r="C687" s="12">
        <v>0.84638749999999996</v>
      </c>
      <c r="D687" s="12">
        <v>1.5227043478260867</v>
      </c>
      <c r="E687" s="12">
        <v>4.5118636363636355</v>
      </c>
      <c r="F687" s="12">
        <v>5.5777842105263158</v>
      </c>
      <c r="G687" s="12">
        <v>0.24119411764705875</v>
      </c>
      <c r="H687" s="12">
        <v>0.78531470588235297</v>
      </c>
      <c r="I687" s="12">
        <v>2.2230777777777782</v>
      </c>
      <c r="J687" s="12">
        <v>5.7465647058823519</v>
      </c>
      <c r="K687" s="12">
        <v>2.1165375000000002</v>
      </c>
      <c r="L687" s="12">
        <v>6.0577533333333342</v>
      </c>
      <c r="M687" s="12">
        <v>3.0626090909090906</v>
      </c>
      <c r="N687" s="12">
        <v>7.735427272727275</v>
      </c>
      <c r="O687" s="12">
        <v>10.005075000000001</v>
      </c>
      <c r="P687" s="12"/>
      <c r="Q687" s="12">
        <f t="shared" ref="Q687:R687" si="1385">G687-B687</f>
        <v>-6.1155882352941199E-2</v>
      </c>
      <c r="R687" s="12">
        <f t="shared" si="1385"/>
        <v>-6.1072794117646989E-2</v>
      </c>
      <c r="S687" s="12">
        <f t="shared" si="1037"/>
        <v>0.59383315217391353</v>
      </c>
      <c r="T687" s="12">
        <f t="shared" si="1038"/>
        <v>0.7003734299516915</v>
      </c>
      <c r="U687" s="12">
        <f t="shared" si="1039"/>
        <v>1.539904743083004</v>
      </c>
      <c r="V687" s="12">
        <f t="shared" si="1040"/>
        <v>1.5458896969696987</v>
      </c>
      <c r="W687" s="12">
        <f t="shared" si="1041"/>
        <v>1.2347010695187164</v>
      </c>
      <c r="X687" s="12">
        <f t="shared" ref="X687:Y687" si="1386">N687-E687</f>
        <v>3.2235636363636395</v>
      </c>
      <c r="Y687" s="12">
        <f t="shared" si="1386"/>
        <v>4.4272907894736857</v>
      </c>
    </row>
    <row r="688" spans="1:25" x14ac:dyDescent="0.25">
      <c r="A688" s="11">
        <v>44194</v>
      </c>
      <c r="B688" s="12">
        <v>0.28057499999999996</v>
      </c>
      <c r="C688" s="12">
        <v>0.87036249999999982</v>
      </c>
      <c r="D688" s="12">
        <v>1.5677652173913039</v>
      </c>
      <c r="E688" s="12">
        <v>4.4963909090909082</v>
      </c>
      <c r="F688" s="12">
        <v>5.567115789473684</v>
      </c>
      <c r="G688" s="12">
        <v>0.23803529411764709</v>
      </c>
      <c r="H688" s="12">
        <v>0.7919323529411767</v>
      </c>
      <c r="I688" s="12">
        <v>2.2253555555555558</v>
      </c>
      <c r="J688" s="12">
        <v>5.7468647058823521</v>
      </c>
      <c r="K688" s="12">
        <v>2.1179999999999999</v>
      </c>
      <c r="L688" s="12">
        <v>6.0556333333333328</v>
      </c>
      <c r="M688" s="12">
        <v>3.0732727272727272</v>
      </c>
      <c r="N688" s="12">
        <v>7.7144272727272742</v>
      </c>
      <c r="O688" s="12">
        <v>9.9964437499999992</v>
      </c>
      <c r="P688" s="12"/>
      <c r="Q688" s="12">
        <f t="shared" ref="Q688:R688" si="1387">G688-B688</f>
        <v>-4.2539705882352868E-2</v>
      </c>
      <c r="R688" s="12">
        <f t="shared" si="1387"/>
        <v>-7.8430147058823119E-2</v>
      </c>
      <c r="S688" s="12">
        <f t="shared" si="1037"/>
        <v>0.55023478260869596</v>
      </c>
      <c r="T688" s="12">
        <f t="shared" si="1038"/>
        <v>0.65759033816425183</v>
      </c>
      <c r="U688" s="12">
        <f t="shared" si="1039"/>
        <v>1.5055075098814232</v>
      </c>
      <c r="V688" s="12">
        <f t="shared" si="1040"/>
        <v>1.5592424242424245</v>
      </c>
      <c r="W688" s="12">
        <f t="shared" si="1041"/>
        <v>1.2504737967914439</v>
      </c>
      <c r="X688" s="12">
        <f t="shared" ref="X688:Y688" si="1388">N688-E688</f>
        <v>3.218036363636366</v>
      </c>
      <c r="Y688" s="12">
        <f t="shared" si="1388"/>
        <v>4.4293279605263152</v>
      </c>
    </row>
    <row r="689" spans="1:25" x14ac:dyDescent="0.25">
      <c r="A689" s="11">
        <v>44193</v>
      </c>
      <c r="B689" s="12">
        <v>0.26350833333333334</v>
      </c>
      <c r="C689" s="12">
        <v>0.81085833333333335</v>
      </c>
      <c r="D689" s="12">
        <v>1.5308739130434779</v>
      </c>
      <c r="E689" s="12">
        <v>4.4797681818181818</v>
      </c>
      <c r="F689" s="12">
        <v>5.5599473684210521</v>
      </c>
      <c r="G689" s="12">
        <v>0.23578823529411763</v>
      </c>
      <c r="H689" s="12">
        <v>0.79195588235294112</v>
      </c>
      <c r="I689" s="12">
        <v>2.2078833333333332</v>
      </c>
      <c r="J689" s="12">
        <v>5.7447176470588239</v>
      </c>
      <c r="K689" s="12">
        <v>2.0886749999999998</v>
      </c>
      <c r="L689" s="12">
        <v>6.0580733333333336</v>
      </c>
      <c r="M689" s="12">
        <v>3.0581181818181817</v>
      </c>
      <c r="N689" s="12">
        <v>7.7112727272727257</v>
      </c>
      <c r="O689" s="12">
        <v>9.9965875000000004</v>
      </c>
      <c r="P689" s="12"/>
      <c r="Q689" s="12">
        <f t="shared" ref="Q689:R689" si="1389">G689-B689</f>
        <v>-2.7720098039215713E-2</v>
      </c>
      <c r="R689" s="12">
        <f t="shared" si="1389"/>
        <v>-1.8902450980392227E-2</v>
      </c>
      <c r="S689" s="12">
        <f t="shared" si="1037"/>
        <v>0.55780108695652197</v>
      </c>
      <c r="T689" s="12">
        <f t="shared" si="1038"/>
        <v>0.67700942028985533</v>
      </c>
      <c r="U689" s="12">
        <f t="shared" si="1039"/>
        <v>1.5272442687747039</v>
      </c>
      <c r="V689" s="12">
        <f t="shared" si="1040"/>
        <v>1.5783051515151518</v>
      </c>
      <c r="W689" s="12">
        <f t="shared" si="1041"/>
        <v>1.2649494652406421</v>
      </c>
      <c r="X689" s="12">
        <f t="shared" ref="X689:Y689" si="1390">N689-E689</f>
        <v>3.2315045454545439</v>
      </c>
      <c r="Y689" s="12">
        <f t="shared" si="1390"/>
        <v>4.4366401315789483</v>
      </c>
    </row>
    <row r="690" spans="1:25" x14ac:dyDescent="0.25">
      <c r="A690" s="11">
        <v>44189</v>
      </c>
      <c r="B690" s="12">
        <v>0.27266666666666667</v>
      </c>
      <c r="C690" s="12">
        <v>0.82938750000000006</v>
      </c>
      <c r="D690" s="12">
        <v>1.7365608695652177</v>
      </c>
      <c r="E690" s="12">
        <v>4.5273500000000002</v>
      </c>
      <c r="F690" s="12">
        <v>5.5819842105263149</v>
      </c>
      <c r="G690" s="12">
        <v>0.23835294117647057</v>
      </c>
      <c r="H690" s="12">
        <v>0.79598529411764707</v>
      </c>
      <c r="I690" s="12">
        <v>2.2502444444444443</v>
      </c>
      <c r="J690" s="12">
        <v>5.7649470588235303</v>
      </c>
      <c r="K690" s="12">
        <v>2.1194625000000005</v>
      </c>
      <c r="L690" s="12">
        <v>6.095699999999999</v>
      </c>
      <c r="M690" s="12">
        <v>3.1627818181818181</v>
      </c>
      <c r="N690" s="12">
        <v>7.7222272727272721</v>
      </c>
      <c r="O690" s="12">
        <v>10.013387499999999</v>
      </c>
      <c r="P690" s="12"/>
      <c r="Q690" s="12">
        <f t="shared" ref="Q690:R690" si="1391">G690-B690</f>
        <v>-3.4313725490196095E-2</v>
      </c>
      <c r="R690" s="12">
        <f t="shared" si="1391"/>
        <v>-3.3402205882352987E-2</v>
      </c>
      <c r="S690" s="12">
        <f t="shared" si="1037"/>
        <v>0.38290163043478276</v>
      </c>
      <c r="T690" s="12">
        <f t="shared" si="1038"/>
        <v>0.51368357487922656</v>
      </c>
      <c r="U690" s="12">
        <f t="shared" si="1039"/>
        <v>1.4262209486166004</v>
      </c>
      <c r="V690" s="12">
        <f t="shared" si="1040"/>
        <v>1.5683499999999988</v>
      </c>
      <c r="W690" s="12">
        <f t="shared" si="1041"/>
        <v>1.2375970588235301</v>
      </c>
      <c r="X690" s="12">
        <f t="shared" ref="X690:Y690" si="1392">N690-E690</f>
        <v>3.1948772727272718</v>
      </c>
      <c r="Y690" s="12">
        <f t="shared" si="1392"/>
        <v>4.4314032894736837</v>
      </c>
    </row>
    <row r="691" spans="1:25" x14ac:dyDescent="0.25">
      <c r="A691" s="11">
        <v>44188</v>
      </c>
      <c r="B691" s="12">
        <v>0.20274999999999999</v>
      </c>
      <c r="C691" s="12">
        <v>0.87960833333333355</v>
      </c>
      <c r="D691" s="12">
        <v>1.7142043478260864</v>
      </c>
      <c r="E691" s="12">
        <v>4.4401636363636356</v>
      </c>
      <c r="F691" s="12">
        <v>5.5467315789473686</v>
      </c>
      <c r="G691" s="12">
        <v>0.2361705882352941</v>
      </c>
      <c r="H691" s="12">
        <v>0.7960588235294116</v>
      </c>
      <c r="I691" s="12">
        <v>2.2573888888888889</v>
      </c>
      <c r="J691" s="12">
        <v>5.7625999999999991</v>
      </c>
      <c r="K691" s="12">
        <v>2.1277187500000001</v>
      </c>
      <c r="L691" s="12">
        <v>6.096166666666667</v>
      </c>
      <c r="M691" s="12">
        <v>3.1790545454545449</v>
      </c>
      <c r="N691" s="12">
        <v>7.7115454545454547</v>
      </c>
      <c r="O691" s="12">
        <v>10.005318749999999</v>
      </c>
      <c r="P691" s="12"/>
      <c r="Q691" s="12">
        <f t="shared" ref="Q691:R691" si="1393">G691-B691</f>
        <v>3.3420588235294119E-2</v>
      </c>
      <c r="R691" s="12">
        <f t="shared" si="1393"/>
        <v>-8.3549509803921951E-2</v>
      </c>
      <c r="S691" s="12">
        <f t="shared" si="1037"/>
        <v>0.41351440217391366</v>
      </c>
      <c r="T691" s="12">
        <f t="shared" si="1038"/>
        <v>0.54318454106280245</v>
      </c>
      <c r="U691" s="12">
        <f t="shared" si="1039"/>
        <v>1.4648501976284585</v>
      </c>
      <c r="V691" s="12">
        <f t="shared" si="1040"/>
        <v>1.6560030303030313</v>
      </c>
      <c r="W691" s="12">
        <f t="shared" si="1041"/>
        <v>1.3224363636363634</v>
      </c>
      <c r="X691" s="12">
        <f t="shared" ref="X691:Y691" si="1394">N691-E691</f>
        <v>3.2713818181818191</v>
      </c>
      <c r="Y691" s="12">
        <f t="shared" si="1394"/>
        <v>4.4585871710526304</v>
      </c>
    </row>
    <row r="692" spans="1:25" x14ac:dyDescent="0.25">
      <c r="A692" s="11">
        <v>44187</v>
      </c>
      <c r="B692" s="12">
        <v>0.2168833333333334</v>
      </c>
      <c r="C692" s="12">
        <v>0.87968750000000007</v>
      </c>
      <c r="D692" s="12">
        <v>1.6335695652173912</v>
      </c>
      <c r="E692" s="12">
        <v>4.4610363636363637</v>
      </c>
      <c r="F692" s="12">
        <v>5.5613947368421064</v>
      </c>
      <c r="G692" s="12">
        <v>0.23250882352941177</v>
      </c>
      <c r="H692" s="12">
        <v>0.79521470588235288</v>
      </c>
      <c r="I692" s="12">
        <v>2.284877777777778</v>
      </c>
      <c r="J692" s="12">
        <v>5.7657117647058822</v>
      </c>
      <c r="K692" s="12">
        <v>2.1477624999999998</v>
      </c>
      <c r="L692" s="12">
        <v>6.1042666666666658</v>
      </c>
      <c r="M692" s="12">
        <v>3.2396636363636371</v>
      </c>
      <c r="N692" s="12">
        <v>7.7001454545454546</v>
      </c>
      <c r="O692" s="12">
        <v>10.010212500000002</v>
      </c>
      <c r="P692" s="12"/>
      <c r="Q692" s="12">
        <f t="shared" ref="Q692:R692" si="1395">G692-B692</f>
        <v>1.5625490196078368E-2</v>
      </c>
      <c r="R692" s="12">
        <f t="shared" si="1395"/>
        <v>-8.4472794117647187E-2</v>
      </c>
      <c r="S692" s="12">
        <f t="shared" si="1037"/>
        <v>0.51419293478260863</v>
      </c>
      <c r="T692" s="12">
        <f t="shared" si="1038"/>
        <v>0.65130821256038685</v>
      </c>
      <c r="U692" s="12">
        <f t="shared" si="1039"/>
        <v>1.6060940711462459</v>
      </c>
      <c r="V692" s="12">
        <f t="shared" si="1040"/>
        <v>1.6432303030303022</v>
      </c>
      <c r="W692" s="12">
        <f t="shared" si="1041"/>
        <v>1.3046754010695185</v>
      </c>
      <c r="X692" s="12">
        <f t="shared" ref="X692:Y692" si="1396">N692-E692</f>
        <v>3.2391090909090909</v>
      </c>
      <c r="Y692" s="12">
        <f t="shared" si="1396"/>
        <v>4.4488177631578951</v>
      </c>
    </row>
    <row r="693" spans="1:25" x14ac:dyDescent="0.25">
      <c r="A693" s="11">
        <v>44186</v>
      </c>
      <c r="B693" s="12">
        <v>0.32046666666666668</v>
      </c>
      <c r="C693" s="12">
        <v>0.91550833333333337</v>
      </c>
      <c r="D693" s="12">
        <v>1.7565545454545453</v>
      </c>
      <c r="E693" s="12">
        <v>4.5810363636363638</v>
      </c>
      <c r="F693" s="12">
        <v>5.6215789473684215</v>
      </c>
      <c r="G693" s="12">
        <v>0.23147941176470591</v>
      </c>
      <c r="H693" s="12">
        <v>0.79517058823529407</v>
      </c>
      <c r="I693" s="12">
        <v>2.2878722222222225</v>
      </c>
      <c r="J693" s="12">
        <v>5.7742529411764716</v>
      </c>
      <c r="K693" s="12">
        <v>2.127675</v>
      </c>
      <c r="L693" s="12">
        <v>6.1132466666666669</v>
      </c>
      <c r="M693" s="12">
        <v>3.2483181818181817</v>
      </c>
      <c r="N693" s="12">
        <v>7.7109454545454534</v>
      </c>
      <c r="O693" s="12">
        <v>10.010775000000002</v>
      </c>
      <c r="P693" s="12"/>
      <c r="Q693" s="12">
        <f t="shared" ref="Q693:R693" si="1397">G693-B693</f>
        <v>-8.8987254901960772E-2</v>
      </c>
      <c r="R693" s="12">
        <f t="shared" si="1397"/>
        <v>-0.12033774509803929</v>
      </c>
      <c r="S693" s="12">
        <f t="shared" si="1037"/>
        <v>0.37112045454545473</v>
      </c>
      <c r="T693" s="12">
        <f t="shared" si="1038"/>
        <v>0.53131767676767727</v>
      </c>
      <c r="U693" s="12">
        <f t="shared" si="1039"/>
        <v>1.4917636363636364</v>
      </c>
      <c r="V693" s="12">
        <f t="shared" si="1040"/>
        <v>1.5322103030303031</v>
      </c>
      <c r="W693" s="12">
        <f t="shared" si="1041"/>
        <v>1.1932165775401078</v>
      </c>
      <c r="X693" s="12">
        <f t="shared" ref="X693:Y693" si="1398">N693-E693</f>
        <v>3.1299090909090896</v>
      </c>
      <c r="Y693" s="12">
        <f t="shared" si="1398"/>
        <v>4.389196052631581</v>
      </c>
    </row>
    <row r="694" spans="1:25" x14ac:dyDescent="0.25">
      <c r="A694" s="11">
        <v>44183</v>
      </c>
      <c r="B694" s="12">
        <v>0.28872083333333343</v>
      </c>
      <c r="C694" s="12">
        <v>0.87026249999999994</v>
      </c>
      <c r="D694" s="12">
        <v>1.6409363636363634</v>
      </c>
      <c r="E694" s="12">
        <v>4.4780999999999986</v>
      </c>
      <c r="F694" s="12">
        <v>5.6269684210526316</v>
      </c>
      <c r="G694" s="12">
        <v>0.23218235294117642</v>
      </c>
      <c r="H694" s="12">
        <v>0.79590882352941195</v>
      </c>
      <c r="I694" s="12">
        <v>2.3282277777777773</v>
      </c>
      <c r="J694" s="12">
        <v>5.7906235294117661</v>
      </c>
      <c r="K694" s="12">
        <v>2.1587999999999998</v>
      </c>
      <c r="L694" s="12">
        <v>6.1727400000000001</v>
      </c>
      <c r="M694" s="12">
        <v>3.3587545454545462</v>
      </c>
      <c r="N694" s="12">
        <v>7.7633000000000001</v>
      </c>
      <c r="O694" s="12">
        <v>10.139912499999998</v>
      </c>
      <c r="P694" s="12"/>
      <c r="Q694" s="12">
        <f t="shared" ref="Q694:R694" si="1399">G694-B694</f>
        <v>-5.6538480392157003E-2</v>
      </c>
      <c r="R694" s="12">
        <f t="shared" si="1399"/>
        <v>-7.4353676470587993E-2</v>
      </c>
      <c r="S694" s="12">
        <f t="shared" si="1037"/>
        <v>0.51786363636363641</v>
      </c>
      <c r="T694" s="12">
        <f t="shared" si="1038"/>
        <v>0.68729141414141393</v>
      </c>
      <c r="U694" s="12">
        <f t="shared" si="1039"/>
        <v>1.7178181818181828</v>
      </c>
      <c r="V694" s="12">
        <f t="shared" si="1040"/>
        <v>1.6946400000000015</v>
      </c>
      <c r="W694" s="12">
        <f t="shared" si="1041"/>
        <v>1.3125235294117674</v>
      </c>
      <c r="X694" s="12">
        <f t="shared" ref="X694:Y694" si="1400">N694-E694</f>
        <v>3.2852000000000015</v>
      </c>
      <c r="Y694" s="12">
        <f t="shared" si="1400"/>
        <v>4.512944078947366</v>
      </c>
    </row>
    <row r="695" spans="1:25" x14ac:dyDescent="0.25">
      <c r="A695" s="11">
        <v>44182</v>
      </c>
      <c r="B695" s="12">
        <v>0.24578333333333335</v>
      </c>
      <c r="C695" s="12">
        <v>0.93583333333333341</v>
      </c>
      <c r="D695" s="12">
        <v>1.5717590909090908</v>
      </c>
      <c r="E695" s="12">
        <v>4.5259363636363643</v>
      </c>
      <c r="F695" s="12">
        <v>5.5788722222222207</v>
      </c>
      <c r="G695" s="12">
        <v>0.23610294117647057</v>
      </c>
      <c r="H695" s="12">
        <v>0.79545588235294118</v>
      </c>
      <c r="I695" s="12">
        <v>2.3687611111111107</v>
      </c>
      <c r="J695" s="12">
        <v>5.799082352941177</v>
      </c>
      <c r="K695" s="12">
        <v>2.2334499999999999</v>
      </c>
      <c r="L695" s="12">
        <v>6.1861933333333345</v>
      </c>
      <c r="M695" s="12">
        <v>3.4474909090909089</v>
      </c>
      <c r="N695" s="12">
        <v>7.7777636363636367</v>
      </c>
      <c r="O695" s="12">
        <v>10.165193749999998</v>
      </c>
      <c r="P695" s="12"/>
      <c r="Q695" s="12">
        <f t="shared" ref="Q695:R695" si="1401">G695-B695</f>
        <v>-9.6803921568627826E-3</v>
      </c>
      <c r="R695" s="12">
        <f t="shared" si="1401"/>
        <v>-0.14037745098039223</v>
      </c>
      <c r="S695" s="12">
        <f t="shared" si="1037"/>
        <v>0.66169090909090911</v>
      </c>
      <c r="T695" s="12">
        <f t="shared" si="1038"/>
        <v>0.79700202020201982</v>
      </c>
      <c r="U695" s="12">
        <f t="shared" si="1039"/>
        <v>1.8757318181818181</v>
      </c>
      <c r="V695" s="12">
        <f t="shared" si="1040"/>
        <v>1.6602569696969702</v>
      </c>
      <c r="W695" s="12">
        <f t="shared" si="1041"/>
        <v>1.2731459893048127</v>
      </c>
      <c r="X695" s="12">
        <f t="shared" ref="X695:Y695" si="1402">N695-E695</f>
        <v>3.2518272727272723</v>
      </c>
      <c r="Y695" s="12">
        <f t="shared" si="1402"/>
        <v>4.5863215277777778</v>
      </c>
    </row>
    <row r="696" spans="1:25" x14ac:dyDescent="0.25">
      <c r="A696" s="11">
        <v>44181</v>
      </c>
      <c r="B696" s="12">
        <v>0.27697083333333333</v>
      </c>
      <c r="C696" s="12">
        <v>0.91235000000000011</v>
      </c>
      <c r="D696" s="12">
        <v>1.5771181818181821</v>
      </c>
      <c r="E696" s="12">
        <v>4.475895454545455</v>
      </c>
      <c r="F696" s="12">
        <v>5.5467166666666659</v>
      </c>
      <c r="G696" s="12">
        <v>0.23705882352941177</v>
      </c>
      <c r="H696" s="12">
        <v>0.79703235294117658</v>
      </c>
      <c r="I696" s="12">
        <v>2.3947333333333329</v>
      </c>
      <c r="J696" s="12">
        <v>5.8117941176470582</v>
      </c>
      <c r="K696" s="12">
        <v>2.2433312500000002</v>
      </c>
      <c r="L696" s="12">
        <v>6.2056599999999991</v>
      </c>
      <c r="M696" s="12">
        <v>3.5184090909090902</v>
      </c>
      <c r="N696" s="12">
        <v>7.8019818181818188</v>
      </c>
      <c r="O696" s="12">
        <v>10.174306250000001</v>
      </c>
      <c r="P696" s="12"/>
      <c r="Q696" s="12">
        <f t="shared" ref="Q696:R696" si="1403">G696-B696</f>
        <v>-3.9912009803921566E-2</v>
      </c>
      <c r="R696" s="12">
        <f t="shared" si="1403"/>
        <v>-0.11531764705882352</v>
      </c>
      <c r="S696" s="12">
        <f t="shared" si="1037"/>
        <v>0.66621306818181814</v>
      </c>
      <c r="T696" s="12">
        <f t="shared" si="1038"/>
        <v>0.81761515151515085</v>
      </c>
      <c r="U696" s="12">
        <f t="shared" si="1039"/>
        <v>1.9412909090909081</v>
      </c>
      <c r="V696" s="12">
        <f t="shared" si="1040"/>
        <v>1.7297645454545441</v>
      </c>
      <c r="W696" s="12">
        <f t="shared" si="1041"/>
        <v>1.3358986631016032</v>
      </c>
      <c r="X696" s="12">
        <f t="shared" ref="X696:Y696" si="1404">N696-E696</f>
        <v>3.3260863636363638</v>
      </c>
      <c r="Y696" s="12">
        <f t="shared" si="1404"/>
        <v>4.6275895833333349</v>
      </c>
    </row>
    <row r="697" spans="1:25" x14ac:dyDescent="0.25">
      <c r="A697" s="11">
        <v>44180</v>
      </c>
      <c r="B697" s="12">
        <v>0.28064166666666662</v>
      </c>
      <c r="C697" s="12">
        <v>0.91283749999999986</v>
      </c>
      <c r="D697" s="12">
        <v>1.6100000000000003</v>
      </c>
      <c r="E697" s="12">
        <v>4.5248409090909085</v>
      </c>
      <c r="F697" s="12">
        <v>5.5536888888888889</v>
      </c>
      <c r="G697" s="12">
        <v>0.2368294117647059</v>
      </c>
      <c r="H697" s="12">
        <v>0.79806470588235279</v>
      </c>
      <c r="I697" s="12">
        <v>2.4368111111111102</v>
      </c>
      <c r="J697" s="12">
        <v>5.824682352941176</v>
      </c>
      <c r="K697" s="12">
        <v>2.2856999999999998</v>
      </c>
      <c r="L697" s="12">
        <v>6.2098666666666666</v>
      </c>
      <c r="M697" s="12">
        <v>3.594727272727273</v>
      </c>
      <c r="N697" s="12">
        <v>7.8140454545454556</v>
      </c>
      <c r="O697" s="12">
        <v>10.186587500000002</v>
      </c>
      <c r="P697" s="12"/>
      <c r="Q697" s="12">
        <f t="shared" ref="Q697:R697" si="1405">G697-B697</f>
        <v>-4.3812254901960723E-2</v>
      </c>
      <c r="R697" s="12">
        <f t="shared" si="1405"/>
        <v>-0.11477279411764707</v>
      </c>
      <c r="S697" s="12">
        <f t="shared" si="1037"/>
        <v>0.67569999999999952</v>
      </c>
      <c r="T697" s="12">
        <f t="shared" si="1038"/>
        <v>0.82681111111110983</v>
      </c>
      <c r="U697" s="12">
        <f t="shared" si="1039"/>
        <v>1.9847272727272727</v>
      </c>
      <c r="V697" s="12">
        <f t="shared" si="1040"/>
        <v>1.6850257575757581</v>
      </c>
      <c r="W697" s="12">
        <f t="shared" si="1041"/>
        <v>1.2998414438502675</v>
      </c>
      <c r="X697" s="12">
        <f t="shared" ref="X697:Y697" si="1406">N697-E697</f>
        <v>3.2892045454545471</v>
      </c>
      <c r="Y697" s="12">
        <f t="shared" si="1406"/>
        <v>4.6328986111111128</v>
      </c>
    </row>
    <row r="698" spans="1:25" x14ac:dyDescent="0.25">
      <c r="A698" s="11">
        <v>44179</v>
      </c>
      <c r="B698" s="12">
        <v>0.28452916666666661</v>
      </c>
      <c r="C698" s="12">
        <v>0.92917083333333317</v>
      </c>
      <c r="D698" s="12">
        <v>1.6080954545454547</v>
      </c>
      <c r="E698" s="12">
        <v>4.5300454545454549</v>
      </c>
      <c r="F698" s="12">
        <v>5.5574277777777779</v>
      </c>
      <c r="G698" s="12">
        <v>0.23756176470588233</v>
      </c>
      <c r="H698" s="12">
        <v>0.80017647058823549</v>
      </c>
      <c r="I698" s="12">
        <v>2.4596277777777775</v>
      </c>
      <c r="J698" s="12">
        <v>5.8342529411764703</v>
      </c>
      <c r="K698" s="12">
        <v>2.3193937499999997</v>
      </c>
      <c r="L698" s="12">
        <v>6.2201199999999996</v>
      </c>
      <c r="M698" s="12">
        <v>3.6344272727272728</v>
      </c>
      <c r="N698" s="12">
        <v>7.8283181818181813</v>
      </c>
      <c r="O698" s="12">
        <v>10.183037499999998</v>
      </c>
      <c r="P698" s="12"/>
      <c r="Q698" s="12">
        <f t="shared" ref="Q698:R698" si="1407">G698-B698</f>
        <v>-4.6967401960784277E-2</v>
      </c>
      <c r="R698" s="12">
        <f t="shared" si="1407"/>
        <v>-0.12899436274509768</v>
      </c>
      <c r="S698" s="12">
        <f t="shared" si="1037"/>
        <v>0.71129829545454504</v>
      </c>
      <c r="T698" s="12">
        <f t="shared" si="1038"/>
        <v>0.85153232323232286</v>
      </c>
      <c r="U698" s="12">
        <f t="shared" si="1039"/>
        <v>2.0263318181818182</v>
      </c>
      <c r="V698" s="12">
        <f t="shared" si="1040"/>
        <v>1.6900745454545447</v>
      </c>
      <c r="W698" s="12">
        <f t="shared" si="1041"/>
        <v>1.3042074866310154</v>
      </c>
      <c r="X698" s="12">
        <f t="shared" ref="X698:Y698" si="1408">N698-E698</f>
        <v>3.2982727272727264</v>
      </c>
      <c r="Y698" s="12">
        <f t="shared" si="1408"/>
        <v>4.6256097222222197</v>
      </c>
    </row>
    <row r="699" spans="1:25" x14ac:dyDescent="0.25">
      <c r="A699" s="11">
        <v>44176</v>
      </c>
      <c r="B699" s="12">
        <v>0.30445000000000005</v>
      </c>
      <c r="C699" s="12">
        <v>0.95649166666666663</v>
      </c>
      <c r="D699" s="12">
        <v>1.6410500000000001</v>
      </c>
      <c r="E699" s="12">
        <v>4.5342818181818183</v>
      </c>
      <c r="F699" s="12">
        <v>5.6288388888888887</v>
      </c>
      <c r="G699" s="12">
        <v>0.24198823529411767</v>
      </c>
      <c r="H699" s="12">
        <v>0.80347647058823546</v>
      </c>
      <c r="I699" s="12">
        <v>2.4891555555555551</v>
      </c>
      <c r="J699" s="12">
        <v>5.8582705882352926</v>
      </c>
      <c r="K699" s="12">
        <v>2.3435312499999998</v>
      </c>
      <c r="L699" s="12">
        <v>6.2227000000000006</v>
      </c>
      <c r="M699" s="12">
        <v>3.6817818181818183</v>
      </c>
      <c r="N699" s="12">
        <v>7.836100000000001</v>
      </c>
      <c r="O699" s="12">
        <v>10.228793750000001</v>
      </c>
      <c r="P699" s="12"/>
      <c r="Q699" s="12">
        <f t="shared" ref="Q699:R699" si="1409">G699-B699</f>
        <v>-6.2461764705882383E-2</v>
      </c>
      <c r="R699" s="12">
        <f t="shared" si="1409"/>
        <v>-0.15301519607843117</v>
      </c>
      <c r="S699" s="12">
        <f t="shared" si="1037"/>
        <v>0.70248124999999972</v>
      </c>
      <c r="T699" s="12">
        <f t="shared" si="1038"/>
        <v>0.848105555555555</v>
      </c>
      <c r="U699" s="12">
        <f t="shared" si="1039"/>
        <v>2.0407318181818184</v>
      </c>
      <c r="V699" s="12">
        <f t="shared" si="1040"/>
        <v>1.6884181818181823</v>
      </c>
      <c r="W699" s="12">
        <f t="shared" si="1041"/>
        <v>1.3239887700534743</v>
      </c>
      <c r="X699" s="12">
        <f t="shared" ref="X699:Y699" si="1410">N699-E699</f>
        <v>3.3018181818181827</v>
      </c>
      <c r="Y699" s="12">
        <f t="shared" si="1410"/>
        <v>4.5999548611111125</v>
      </c>
    </row>
    <row r="700" spans="1:25" x14ac:dyDescent="0.25">
      <c r="A700" s="11">
        <v>44175</v>
      </c>
      <c r="B700" s="12">
        <v>0.20674166666666668</v>
      </c>
      <c r="C700" s="12">
        <v>0.81341250000000009</v>
      </c>
      <c r="D700" s="12">
        <v>1.6013181818181819</v>
      </c>
      <c r="E700" s="12">
        <v>4.4143181818181825</v>
      </c>
      <c r="F700" s="12">
        <v>5.494066666666666</v>
      </c>
      <c r="G700" s="12">
        <v>0.24380588235294123</v>
      </c>
      <c r="H700" s="12">
        <v>0.80073823529411781</v>
      </c>
      <c r="I700" s="12">
        <v>2.5264666666666664</v>
      </c>
      <c r="J700" s="12">
        <v>5.8633058823529414</v>
      </c>
      <c r="K700" s="12">
        <v>2.3862750000000004</v>
      </c>
      <c r="L700" s="12">
        <v>6.2143733333333326</v>
      </c>
      <c r="M700" s="12">
        <v>3.7629090909090905</v>
      </c>
      <c r="N700" s="12">
        <v>7.8291818181818176</v>
      </c>
      <c r="O700" s="12">
        <v>10.252393750000001</v>
      </c>
      <c r="P700" s="12"/>
      <c r="Q700" s="12">
        <f t="shared" ref="Q700:R700" si="1411">G700-B700</f>
        <v>3.7064215686274549E-2</v>
      </c>
      <c r="R700" s="12">
        <f t="shared" si="1411"/>
        <v>-1.2674264705882288E-2</v>
      </c>
      <c r="S700" s="12">
        <f t="shared" si="1037"/>
        <v>0.78495681818181851</v>
      </c>
      <c r="T700" s="12">
        <f t="shared" si="1038"/>
        <v>0.92514848484848455</v>
      </c>
      <c r="U700" s="12">
        <f t="shared" si="1039"/>
        <v>2.1615909090909087</v>
      </c>
      <c r="V700" s="12">
        <f t="shared" si="1040"/>
        <v>1.8000551515151502</v>
      </c>
      <c r="W700" s="12">
        <f t="shared" si="1041"/>
        <v>1.4489877005347589</v>
      </c>
      <c r="X700" s="12">
        <f t="shared" ref="X700:Y700" si="1412">N700-E700</f>
        <v>3.4148636363636351</v>
      </c>
      <c r="Y700" s="12">
        <f t="shared" si="1412"/>
        <v>4.7583270833333353</v>
      </c>
    </row>
    <row r="701" spans="1:25" x14ac:dyDescent="0.25">
      <c r="A701" s="13">
        <v>44174</v>
      </c>
      <c r="B701" s="12">
        <v>0.20610833333333334</v>
      </c>
      <c r="C701" s="12">
        <v>0.97563333333333357</v>
      </c>
      <c r="D701" s="12">
        <v>1.5159136363636365</v>
      </c>
      <c r="E701" s="12">
        <v>4.4298227272727271</v>
      </c>
      <c r="F701" s="12">
        <v>5.5561166666666661</v>
      </c>
      <c r="G701" s="12">
        <v>0.24116764705882354</v>
      </c>
      <c r="H701" s="12">
        <v>0.79854411764705879</v>
      </c>
      <c r="I701" s="12">
        <v>2.5317166666666662</v>
      </c>
      <c r="J701" s="12">
        <v>5.884405882352941</v>
      </c>
      <c r="K701" s="12">
        <v>2.3889812499999996</v>
      </c>
      <c r="L701" s="12">
        <v>6.2046066666666659</v>
      </c>
      <c r="M701" s="12">
        <v>3.7832999999999997</v>
      </c>
      <c r="N701" s="12">
        <v>7.8440727272727262</v>
      </c>
      <c r="O701" s="12">
        <v>10.171318750000001</v>
      </c>
      <c r="P701" s="12"/>
      <c r="Q701" s="12">
        <f t="shared" ref="Q701:R701" si="1413">G701-B701</f>
        <v>3.5059313725490204E-2</v>
      </c>
      <c r="R701" s="12">
        <f t="shared" si="1413"/>
        <v>-0.17708921568627478</v>
      </c>
      <c r="S701" s="12">
        <f t="shared" si="1037"/>
        <v>0.87306761363636309</v>
      </c>
      <c r="T701" s="12">
        <f t="shared" si="1038"/>
        <v>1.0158030303030297</v>
      </c>
      <c r="U701" s="12">
        <f t="shared" si="1039"/>
        <v>2.2673863636363629</v>
      </c>
      <c r="V701" s="12">
        <f t="shared" si="1040"/>
        <v>1.7747839393939389</v>
      </c>
      <c r="W701" s="12">
        <f t="shared" si="1041"/>
        <v>1.454583155080214</v>
      </c>
      <c r="X701" s="12">
        <f t="shared" ref="X701:Y701" si="1414">N701-E701</f>
        <v>3.4142499999999991</v>
      </c>
      <c r="Y701" s="12">
        <f t="shared" si="1414"/>
        <v>4.6152020833333349</v>
      </c>
    </row>
    <row r="702" spans="1:25" x14ac:dyDescent="0.25">
      <c r="A702" s="13">
        <v>44173</v>
      </c>
      <c r="B702" s="12">
        <v>0.18840416666666668</v>
      </c>
      <c r="C702" s="12">
        <v>0.83673333333333344</v>
      </c>
      <c r="D702" s="12">
        <v>1.5879818181818186</v>
      </c>
      <c r="E702" s="12">
        <v>4.4635090909090911</v>
      </c>
      <c r="F702" s="12">
        <v>5.5707333333333331</v>
      </c>
      <c r="G702" s="12">
        <v>0.24215294117647065</v>
      </c>
      <c r="H702" s="12">
        <v>0.79701470588235312</v>
      </c>
      <c r="I702" s="12">
        <v>2.5357222222222222</v>
      </c>
      <c r="J702" s="12">
        <v>5.8833529411764696</v>
      </c>
      <c r="K702" s="12">
        <v>2.3883999999999994</v>
      </c>
      <c r="L702" s="12">
        <v>6.2164133333333353</v>
      </c>
      <c r="M702" s="12">
        <v>3.8059545454545454</v>
      </c>
      <c r="N702" s="12">
        <v>7.813354545454545</v>
      </c>
      <c r="O702" s="12">
        <v>10.181474999999999</v>
      </c>
      <c r="P702" s="12"/>
      <c r="Q702" s="12">
        <f t="shared" ref="Q702:R702" si="1415">G702-B702</f>
        <v>5.3748774509803976E-2</v>
      </c>
      <c r="R702" s="12">
        <f t="shared" si="1415"/>
        <v>-3.9718627450980315E-2</v>
      </c>
      <c r="S702" s="12">
        <f t="shared" si="1037"/>
        <v>0.80041818181818081</v>
      </c>
      <c r="T702" s="12">
        <f t="shared" si="1038"/>
        <v>0.94774040404040361</v>
      </c>
      <c r="U702" s="12">
        <f t="shared" si="1039"/>
        <v>2.217972727272727</v>
      </c>
      <c r="V702" s="12">
        <f t="shared" si="1040"/>
        <v>1.7529042424242443</v>
      </c>
      <c r="W702" s="12">
        <f t="shared" si="1041"/>
        <v>1.4198438502673785</v>
      </c>
      <c r="X702" s="12">
        <f t="shared" ref="X702:Y702" si="1416">N702-E702</f>
        <v>3.3498454545454539</v>
      </c>
      <c r="Y702" s="12">
        <f t="shared" si="1416"/>
        <v>4.6107416666666659</v>
      </c>
    </row>
    <row r="703" spans="1:25" x14ac:dyDescent="0.25">
      <c r="A703" s="13">
        <v>44172</v>
      </c>
      <c r="B703" s="12">
        <v>0.20277500000000001</v>
      </c>
      <c r="C703" s="12">
        <v>0.9620333333333333</v>
      </c>
      <c r="D703" s="12">
        <v>1.6736136363636367</v>
      </c>
      <c r="E703" s="12">
        <v>4.481831818181818</v>
      </c>
      <c r="F703" s="12">
        <v>5.5828111111111109</v>
      </c>
      <c r="G703" s="12">
        <v>0.2454264705882353</v>
      </c>
      <c r="H703" s="12">
        <v>0.79796176470588243</v>
      </c>
      <c r="I703" s="12">
        <v>2.5293444444444444</v>
      </c>
      <c r="J703" s="12">
        <v>5.8930882352941172</v>
      </c>
      <c r="K703" s="12">
        <v>2.39986875</v>
      </c>
      <c r="L703" s="12">
        <v>6.234093333333333</v>
      </c>
      <c r="M703" s="12">
        <v>3.7820272727272735</v>
      </c>
      <c r="N703" s="12">
        <v>7.8326363636363645</v>
      </c>
      <c r="O703" s="12">
        <v>10.201931250000001</v>
      </c>
      <c r="P703" s="12"/>
      <c r="Q703" s="12">
        <f t="shared" ref="Q703:R703" si="1417">G703-B703</f>
        <v>4.2651470588235291E-2</v>
      </c>
      <c r="R703" s="12">
        <f t="shared" si="1417"/>
        <v>-0.16407156862745087</v>
      </c>
      <c r="S703" s="12">
        <f t="shared" si="1037"/>
        <v>0.7262551136363633</v>
      </c>
      <c r="T703" s="12">
        <f t="shared" si="1038"/>
        <v>0.8557308080808077</v>
      </c>
      <c r="U703" s="12">
        <f t="shared" si="1039"/>
        <v>2.108413636363637</v>
      </c>
      <c r="V703" s="12">
        <f t="shared" si="1040"/>
        <v>1.7522615151515151</v>
      </c>
      <c r="W703" s="12">
        <f t="shared" si="1041"/>
        <v>1.4112564171122992</v>
      </c>
      <c r="X703" s="12">
        <f t="shared" ref="X703:Y703" si="1418">N703-E703</f>
        <v>3.3508045454545465</v>
      </c>
      <c r="Y703" s="12">
        <f t="shared" si="1418"/>
        <v>4.6191201388888903</v>
      </c>
    </row>
    <row r="704" spans="1:25" x14ac:dyDescent="0.25">
      <c r="A704" s="13">
        <v>44169</v>
      </c>
      <c r="B704" s="12">
        <v>0.17028333333333331</v>
      </c>
      <c r="C704" s="12">
        <v>0.87083333333333324</v>
      </c>
      <c r="D704" s="12">
        <v>1.5634954545454547</v>
      </c>
      <c r="E704" s="12">
        <v>4.4845363636363631</v>
      </c>
      <c r="F704" s="12">
        <v>5.5469222222222214</v>
      </c>
      <c r="G704" s="12">
        <v>0.24778235294117643</v>
      </c>
      <c r="H704" s="12">
        <v>0.79769411764705878</v>
      </c>
      <c r="I704" s="12">
        <v>2.5214333333333334</v>
      </c>
      <c r="J704" s="12">
        <v>5.850694117647059</v>
      </c>
      <c r="K704" s="12">
        <v>2.4021312500000001</v>
      </c>
      <c r="L704" s="12">
        <v>6.1238466666666662</v>
      </c>
      <c r="M704" s="12">
        <v>3.775754545454546</v>
      </c>
      <c r="N704" s="12">
        <v>7.7058727272727277</v>
      </c>
      <c r="O704" s="12">
        <v>10.2871375</v>
      </c>
      <c r="P704" s="12"/>
      <c r="Q704" s="12">
        <f t="shared" ref="Q704:R704" si="1419">G704-B704</f>
        <v>7.7499019607843112E-2</v>
      </c>
      <c r="R704" s="12">
        <f t="shared" si="1419"/>
        <v>-7.3139215686274461E-2</v>
      </c>
      <c r="S704" s="12">
        <f t="shared" si="1037"/>
        <v>0.83863579545454536</v>
      </c>
      <c r="T704" s="12">
        <f t="shared" si="1038"/>
        <v>0.95793787878787873</v>
      </c>
      <c r="U704" s="12">
        <f t="shared" si="1039"/>
        <v>2.2122590909090913</v>
      </c>
      <c r="V704" s="12">
        <f t="shared" si="1040"/>
        <v>1.6393103030303031</v>
      </c>
      <c r="W704" s="12">
        <f t="shared" si="1041"/>
        <v>1.3661577540106959</v>
      </c>
      <c r="X704" s="12">
        <f t="shared" ref="X704:Y704" si="1420">N704-E704</f>
        <v>3.2213363636363646</v>
      </c>
      <c r="Y704" s="12">
        <f t="shared" si="1420"/>
        <v>4.7402152777777786</v>
      </c>
    </row>
    <row r="705" spans="1:25" x14ac:dyDescent="0.25">
      <c r="A705" s="13">
        <v>44168</v>
      </c>
      <c r="B705" s="12">
        <v>8.9029166666666659E-2</v>
      </c>
      <c r="C705" s="12">
        <v>0.87787500000000007</v>
      </c>
      <c r="D705" s="12">
        <v>1.577877272727273</v>
      </c>
      <c r="E705" s="12">
        <v>4.4426363636363639</v>
      </c>
      <c r="F705" s="12">
        <v>5.5508222222222221</v>
      </c>
      <c r="G705" s="12">
        <v>0.24758235294117642</v>
      </c>
      <c r="H705" s="12">
        <v>0.79615882352941192</v>
      </c>
      <c r="I705" s="12">
        <v>2.5222222222222213</v>
      </c>
      <c r="J705" s="12">
        <v>5.857594117647059</v>
      </c>
      <c r="K705" s="12">
        <v>2.3824062499999998</v>
      </c>
      <c r="L705" s="12">
        <v>6.1279266666666663</v>
      </c>
      <c r="M705" s="12">
        <v>3.7491636363636363</v>
      </c>
      <c r="N705" s="12">
        <v>7.693090909090909</v>
      </c>
      <c r="O705" s="12">
        <v>10.2514</v>
      </c>
      <c r="P705" s="12"/>
      <c r="Q705" s="12">
        <f t="shared" ref="Q705:R705" si="1421">G705-B705</f>
        <v>0.15855318627450976</v>
      </c>
      <c r="R705" s="12">
        <f t="shared" si="1421"/>
        <v>-8.1716176470588153E-2</v>
      </c>
      <c r="S705" s="12">
        <f t="shared" si="1037"/>
        <v>0.80452897727272688</v>
      </c>
      <c r="T705" s="12">
        <f t="shared" si="1038"/>
        <v>0.94434494949494829</v>
      </c>
      <c r="U705" s="12">
        <f t="shared" si="1039"/>
        <v>2.1712863636363631</v>
      </c>
      <c r="V705" s="12">
        <f t="shared" si="1040"/>
        <v>1.6852903030303024</v>
      </c>
      <c r="W705" s="12">
        <f t="shared" si="1041"/>
        <v>1.414957754010695</v>
      </c>
      <c r="X705" s="12">
        <f t="shared" ref="X705:Y705" si="1422">N705-E705</f>
        <v>3.250454545454545</v>
      </c>
      <c r="Y705" s="12">
        <f t="shared" si="1422"/>
        <v>4.7005777777777782</v>
      </c>
    </row>
    <row r="706" spans="1:25" x14ac:dyDescent="0.25">
      <c r="A706" s="13">
        <v>44167</v>
      </c>
      <c r="B706" s="12">
        <v>0.16405</v>
      </c>
      <c r="C706" s="12">
        <v>0.970275</v>
      </c>
      <c r="D706" s="12">
        <v>1.5775818181818182</v>
      </c>
      <c r="E706" s="12">
        <v>4.5377590909090904</v>
      </c>
      <c r="F706" s="12">
        <v>5.5262777777777776</v>
      </c>
      <c r="G706" s="12">
        <v>0.2499058823529412</v>
      </c>
      <c r="H706" s="12">
        <v>0.79767941176470591</v>
      </c>
      <c r="I706" s="12">
        <v>2.5331666666666668</v>
      </c>
      <c r="J706" s="12">
        <v>5.8731705882352934</v>
      </c>
      <c r="K706" s="12">
        <v>2.3880375000000003</v>
      </c>
      <c r="L706" s="12">
        <v>6.1485866666666684</v>
      </c>
      <c r="M706" s="12">
        <v>3.7948363636363638</v>
      </c>
      <c r="N706" s="12">
        <v>7.7155272727272726</v>
      </c>
      <c r="O706" s="12">
        <v>10.2515125</v>
      </c>
      <c r="P706" s="12"/>
      <c r="Q706" s="12">
        <f t="shared" ref="Q706:R706" si="1423">G706-B706</f>
        <v>8.5855882352941199E-2</v>
      </c>
      <c r="R706" s="12">
        <f t="shared" si="1423"/>
        <v>-0.17259558823529408</v>
      </c>
      <c r="S706" s="12">
        <f t="shared" si="1037"/>
        <v>0.81045568181818206</v>
      </c>
      <c r="T706" s="12">
        <f t="shared" si="1038"/>
        <v>0.95558484848484859</v>
      </c>
      <c r="U706" s="12">
        <f t="shared" si="1039"/>
        <v>2.2172545454545456</v>
      </c>
      <c r="V706" s="12">
        <f t="shared" si="1040"/>
        <v>1.6108275757575781</v>
      </c>
      <c r="W706" s="12">
        <f t="shared" si="1041"/>
        <v>1.335411497326203</v>
      </c>
      <c r="X706" s="12">
        <f t="shared" ref="X706:Y706" si="1424">N706-E706</f>
        <v>3.1777681818181822</v>
      </c>
      <c r="Y706" s="12">
        <f t="shared" si="1424"/>
        <v>4.7252347222222228</v>
      </c>
    </row>
    <row r="707" spans="1:25" x14ac:dyDescent="0.25">
      <c r="A707" s="13">
        <v>44166</v>
      </c>
      <c r="B707" s="12">
        <v>0.13342500000000002</v>
      </c>
      <c r="C707" s="12">
        <v>1.0409375000000001</v>
      </c>
      <c r="D707" s="12">
        <v>1.5542045454545457</v>
      </c>
      <c r="E707" s="12">
        <v>4.517772727272729</v>
      </c>
      <c r="F707" s="12">
        <v>5.5470944444444452</v>
      </c>
      <c r="G707" s="12">
        <v>0.25754411764705887</v>
      </c>
      <c r="H707" s="12">
        <v>0.80652941176470605</v>
      </c>
      <c r="I707" s="12">
        <v>2.5434111111111108</v>
      </c>
      <c r="J707" s="12">
        <v>5.9003588235294115</v>
      </c>
      <c r="K707" s="12">
        <v>2.3917937499999997</v>
      </c>
      <c r="L707" s="12">
        <v>6.1668599999999998</v>
      </c>
      <c r="M707" s="12">
        <v>3.8155181818181814</v>
      </c>
      <c r="N707" s="12">
        <v>7.7494454545454552</v>
      </c>
      <c r="O707" s="12">
        <v>10.28921875</v>
      </c>
      <c r="P707" s="12"/>
      <c r="Q707" s="12">
        <f t="shared" ref="Q707:R707" si="1425">G707-B707</f>
        <v>0.12411911764705885</v>
      </c>
      <c r="R707" s="12">
        <f t="shared" si="1425"/>
        <v>-0.23440808823529402</v>
      </c>
      <c r="S707" s="12">
        <f t="shared" si="1037"/>
        <v>0.83758920454545405</v>
      </c>
      <c r="T707" s="12">
        <f t="shared" si="1038"/>
        <v>0.98920656565656517</v>
      </c>
      <c r="U707" s="12">
        <f t="shared" si="1039"/>
        <v>2.2613136363636359</v>
      </c>
      <c r="V707" s="12">
        <f t="shared" si="1040"/>
        <v>1.6490872727272707</v>
      </c>
      <c r="W707" s="12">
        <f t="shared" si="1041"/>
        <v>1.3825860962566825</v>
      </c>
      <c r="X707" s="12">
        <f t="shared" ref="X707:Y707" si="1426">N707-E707</f>
        <v>3.2316727272727261</v>
      </c>
      <c r="Y707" s="12">
        <f t="shared" si="1426"/>
        <v>4.7421243055555546</v>
      </c>
    </row>
    <row r="708" spans="1:25" x14ac:dyDescent="0.25">
      <c r="A708" s="11">
        <v>44162</v>
      </c>
      <c r="B708" s="12">
        <v>0.17895833333333333</v>
      </c>
      <c r="C708" s="12">
        <v>0.9063500000000001</v>
      </c>
      <c r="D708" s="12">
        <v>1.4854500000000002</v>
      </c>
      <c r="E708" s="12">
        <v>4.5357409090909107</v>
      </c>
      <c r="F708" s="12">
        <v>5.5879777777777786</v>
      </c>
      <c r="G708" s="12">
        <v>0.27384117647058831</v>
      </c>
      <c r="H708" s="12">
        <v>0.82561764705882346</v>
      </c>
      <c r="I708" s="12">
        <v>2.5345444444444443</v>
      </c>
      <c r="J708" s="12">
        <v>5.9514352941176476</v>
      </c>
      <c r="K708" s="12">
        <v>2.3666062499999998</v>
      </c>
      <c r="L708" s="12">
        <v>6.2258333333333322</v>
      </c>
      <c r="M708" s="12">
        <v>3.7873818181818182</v>
      </c>
      <c r="N708" s="12">
        <v>7.8284545454545471</v>
      </c>
      <c r="O708" s="12">
        <v>10.423237500000003</v>
      </c>
      <c r="P708" s="12"/>
      <c r="Q708" s="12">
        <f t="shared" ref="Q708:R708" si="1427">G708-B708</f>
        <v>9.488284313725498E-2</v>
      </c>
      <c r="R708" s="12">
        <f t="shared" si="1427"/>
        <v>-8.0732352941176644E-2</v>
      </c>
      <c r="S708" s="12">
        <f t="shared" si="1037"/>
        <v>0.88115624999999964</v>
      </c>
      <c r="T708" s="12">
        <f t="shared" si="1038"/>
        <v>1.0490944444444441</v>
      </c>
      <c r="U708" s="12">
        <f t="shared" si="1039"/>
        <v>2.301931818181818</v>
      </c>
      <c r="V708" s="12">
        <f t="shared" si="1040"/>
        <v>1.6900924242424216</v>
      </c>
      <c r="W708" s="12">
        <f t="shared" si="1041"/>
        <v>1.4156943850267369</v>
      </c>
      <c r="X708" s="12">
        <f t="shared" ref="X708:Y708" si="1428">N708-E708</f>
        <v>3.2927136363636365</v>
      </c>
      <c r="Y708" s="12">
        <f t="shared" si="1428"/>
        <v>4.835259722222224</v>
      </c>
    </row>
    <row r="709" spans="1:25" x14ac:dyDescent="0.25">
      <c r="A709" s="11">
        <v>44161</v>
      </c>
      <c r="B709" s="12">
        <v>0.22324583333333334</v>
      </c>
      <c r="C709" s="12">
        <v>0.9356916666666667</v>
      </c>
      <c r="D709" s="12">
        <v>1.578131818181818</v>
      </c>
      <c r="E709" s="12">
        <v>4.62615</v>
      </c>
      <c r="F709" s="12">
        <v>5.6449555555555566</v>
      </c>
      <c r="G709" s="12">
        <v>0.27366764705882352</v>
      </c>
      <c r="H709" s="12">
        <v>0.82741764705882359</v>
      </c>
      <c r="I709" s="12">
        <v>2.5427277777777779</v>
      </c>
      <c r="J709" s="12">
        <v>6.0403812500000011</v>
      </c>
      <c r="K709" s="12">
        <v>2.3736062499999999</v>
      </c>
      <c r="L709" s="12">
        <v>6.2376266666666664</v>
      </c>
      <c r="M709" s="12">
        <v>3.799790909090909</v>
      </c>
      <c r="N709" s="12">
        <v>7.8493000000000004</v>
      </c>
      <c r="O709" s="12">
        <v>10.446381250000002</v>
      </c>
      <c r="P709" s="12"/>
      <c r="Q709" s="12">
        <f t="shared" ref="Q709:R709" si="1429">G709-B709</f>
        <v>5.0421813725490178E-2</v>
      </c>
      <c r="R709" s="12">
        <f t="shared" si="1429"/>
        <v>-0.10827401960784311</v>
      </c>
      <c r="S709" s="12">
        <f t="shared" si="1037"/>
        <v>0.79547443181818189</v>
      </c>
      <c r="T709" s="12">
        <f t="shared" si="1038"/>
        <v>0.9645959595959599</v>
      </c>
      <c r="U709" s="12">
        <f t="shared" si="1039"/>
        <v>2.2216590909090908</v>
      </c>
      <c r="V709" s="12">
        <f t="shared" si="1040"/>
        <v>1.6114766666666664</v>
      </c>
      <c r="W709" s="12">
        <f t="shared" si="1041"/>
        <v>1.4142312500000012</v>
      </c>
      <c r="X709" s="12">
        <f t="shared" ref="X709:Y709" si="1430">N709-E709</f>
        <v>3.2231500000000004</v>
      </c>
      <c r="Y709" s="12">
        <f t="shared" si="1430"/>
        <v>4.8014256944444451</v>
      </c>
    </row>
    <row r="710" spans="1:25" x14ac:dyDescent="0.25">
      <c r="A710" s="11">
        <v>44160</v>
      </c>
      <c r="B710" s="12">
        <v>0.2583125</v>
      </c>
      <c r="C710" s="12">
        <v>0.98158750000000028</v>
      </c>
      <c r="D710" s="12">
        <v>1.5843136363636363</v>
      </c>
      <c r="E710" s="12">
        <v>4.658627272727272</v>
      </c>
      <c r="F710" s="12">
        <v>5.6161777777777777</v>
      </c>
      <c r="G710" s="12">
        <v>0.27038529411764706</v>
      </c>
      <c r="H710" s="12">
        <v>0.82648235294117622</v>
      </c>
      <c r="I710" s="12">
        <v>2.5676555555555556</v>
      </c>
      <c r="J710" s="12">
        <v>6.0412312500000001</v>
      </c>
      <c r="K710" s="12">
        <v>2.4286374999999998</v>
      </c>
      <c r="L710" s="12">
        <v>6.2342933333333326</v>
      </c>
      <c r="M710" s="12">
        <v>3.8079909090909094</v>
      </c>
      <c r="N710" s="12">
        <v>7.8392727272727285</v>
      </c>
      <c r="O710" s="12">
        <v>10.427362499999999</v>
      </c>
      <c r="P710" s="12"/>
      <c r="Q710" s="12">
        <f t="shared" ref="Q710:R710" si="1431">G710-B710</f>
        <v>1.2072794117647057E-2</v>
      </c>
      <c r="R710" s="12">
        <f t="shared" si="1431"/>
        <v>-0.15510514705882406</v>
      </c>
      <c r="S710" s="12">
        <f t="shared" si="1037"/>
        <v>0.84432386363636347</v>
      </c>
      <c r="T710" s="12">
        <f t="shared" si="1038"/>
        <v>0.98334191919191927</v>
      </c>
      <c r="U710" s="12">
        <f t="shared" si="1039"/>
        <v>2.2236772727272731</v>
      </c>
      <c r="V710" s="12">
        <f t="shared" si="1040"/>
        <v>1.5756660606060606</v>
      </c>
      <c r="W710" s="12">
        <f t="shared" si="1041"/>
        <v>1.3826039772727281</v>
      </c>
      <c r="X710" s="12">
        <f t="shared" ref="X710:Y710" si="1432">N710-E710</f>
        <v>3.1806454545454566</v>
      </c>
      <c r="Y710" s="12">
        <f t="shared" si="1432"/>
        <v>4.8111847222222215</v>
      </c>
    </row>
    <row r="711" spans="1:25" x14ac:dyDescent="0.25">
      <c r="A711" s="11">
        <v>44159</v>
      </c>
      <c r="B711" s="12">
        <v>0.22065416666666671</v>
      </c>
      <c r="C711" s="12">
        <v>1.0224391304347829</v>
      </c>
      <c r="D711" s="12">
        <v>1.5466272727272723</v>
      </c>
      <c r="E711" s="12">
        <v>4.5256181818181807</v>
      </c>
      <c r="F711" s="12">
        <v>5.5987777777777774</v>
      </c>
      <c r="G711" s="12">
        <v>0.26754117647058823</v>
      </c>
      <c r="H711" s="12">
        <v>0.82066470588235296</v>
      </c>
      <c r="I711" s="12">
        <v>2.5687333333333333</v>
      </c>
      <c r="J711" s="12">
        <v>6.0490374999999998</v>
      </c>
      <c r="K711" s="12">
        <v>2.43034375</v>
      </c>
      <c r="L711" s="12">
        <v>6.2491999999999992</v>
      </c>
      <c r="M711" s="12">
        <v>3.7962363636363636</v>
      </c>
      <c r="N711" s="12">
        <v>7.8303545454545453</v>
      </c>
      <c r="O711" s="12">
        <v>10.407081249999997</v>
      </c>
      <c r="P711" s="12"/>
      <c r="Q711" s="12">
        <f t="shared" ref="Q711:R711" si="1433">G711-B711</f>
        <v>4.688700980392152E-2</v>
      </c>
      <c r="R711" s="12">
        <f t="shared" si="1433"/>
        <v>-0.20177442455242989</v>
      </c>
      <c r="S711" s="12">
        <f t="shared" si="1037"/>
        <v>0.88371647727272773</v>
      </c>
      <c r="T711" s="12">
        <f t="shared" si="1038"/>
        <v>1.022106060606061</v>
      </c>
      <c r="U711" s="12">
        <f t="shared" si="1039"/>
        <v>2.2496090909090913</v>
      </c>
      <c r="V711" s="12">
        <f t="shared" si="1040"/>
        <v>1.7235818181818185</v>
      </c>
      <c r="W711" s="12">
        <f t="shared" si="1041"/>
        <v>1.5234193181818192</v>
      </c>
      <c r="X711" s="12">
        <f t="shared" ref="X711:Y711" si="1434">N711-E711</f>
        <v>3.3047363636363647</v>
      </c>
      <c r="Y711" s="12">
        <f t="shared" si="1434"/>
        <v>4.80830347222222</v>
      </c>
    </row>
    <row r="712" spans="1:25" x14ac:dyDescent="0.25">
      <c r="A712" s="11">
        <v>44158</v>
      </c>
      <c r="B712" s="12">
        <v>0.23887500000000003</v>
      </c>
      <c r="C712" s="12">
        <v>0.96986086956521722</v>
      </c>
      <c r="D712" s="12">
        <v>1.5652681818181817</v>
      </c>
      <c r="E712" s="12">
        <v>4.5485409090909101</v>
      </c>
      <c r="F712" s="12">
        <v>5.6115666666666675</v>
      </c>
      <c r="G712" s="12">
        <v>0.26895294117647051</v>
      </c>
      <c r="H712" s="12">
        <v>0.8206</v>
      </c>
      <c r="I712" s="12">
        <v>2.5727388888888894</v>
      </c>
      <c r="J712" s="12">
        <v>6.0553374999999994</v>
      </c>
      <c r="K712" s="12">
        <v>2.4357749999999996</v>
      </c>
      <c r="L712" s="12">
        <v>6.2583199999999994</v>
      </c>
      <c r="M712" s="12">
        <v>3.7991181818181818</v>
      </c>
      <c r="N712" s="12">
        <v>7.8333909090909097</v>
      </c>
      <c r="O712" s="12">
        <v>10.405600000000002</v>
      </c>
      <c r="P712" s="12"/>
      <c r="Q712" s="12">
        <f t="shared" ref="Q712:R712" si="1435">G712-B712</f>
        <v>3.0077941176470474E-2</v>
      </c>
      <c r="R712" s="12">
        <f t="shared" si="1435"/>
        <v>-0.14926086956521722</v>
      </c>
      <c r="S712" s="12">
        <f t="shared" si="1037"/>
        <v>0.87050681818181785</v>
      </c>
      <c r="T712" s="12">
        <f t="shared" si="1038"/>
        <v>1.0074707070707076</v>
      </c>
      <c r="U712" s="12">
        <f t="shared" si="1039"/>
        <v>2.2338500000000003</v>
      </c>
      <c r="V712" s="12">
        <f t="shared" si="1040"/>
        <v>1.7097790909090893</v>
      </c>
      <c r="W712" s="12">
        <f t="shared" si="1041"/>
        <v>1.5067965909090892</v>
      </c>
      <c r="X712" s="12">
        <f t="shared" ref="X712:Y712" si="1436">N712-E712</f>
        <v>3.2848499999999996</v>
      </c>
      <c r="Y712" s="12">
        <f t="shared" si="1436"/>
        <v>4.794033333333334</v>
      </c>
    </row>
    <row r="713" spans="1:25" x14ac:dyDescent="0.25">
      <c r="A713" s="11">
        <v>44155</v>
      </c>
      <c r="B713" s="12">
        <v>0.31190000000000001</v>
      </c>
      <c r="C713" s="12">
        <v>0.96209130434782619</v>
      </c>
      <c r="D713" s="12">
        <v>1.6676454545454547</v>
      </c>
      <c r="E713" s="12">
        <v>4.6548545454545467</v>
      </c>
      <c r="F713" s="12">
        <v>5.6482666666666681</v>
      </c>
      <c r="G713" s="12">
        <v>0.27459705882352942</v>
      </c>
      <c r="H713" s="12">
        <v>0.82365294117647048</v>
      </c>
      <c r="I713" s="12">
        <v>2.7070555555555558</v>
      </c>
      <c r="J713" s="12">
        <v>6.0831125000000013</v>
      </c>
      <c r="K713" s="12">
        <v>2.6010812499999996</v>
      </c>
      <c r="L713" s="12">
        <v>6.2769466666666656</v>
      </c>
      <c r="M713" s="12">
        <v>4.0698727272727275</v>
      </c>
      <c r="N713" s="12">
        <v>7.8653363636363647</v>
      </c>
      <c r="O713" s="12">
        <v>10.44273125</v>
      </c>
      <c r="P713" s="12"/>
      <c r="Q713" s="12">
        <f t="shared" ref="Q713:R713" si="1437">G713-B713</f>
        <v>-3.7302941176470594E-2</v>
      </c>
      <c r="R713" s="12">
        <f t="shared" si="1437"/>
        <v>-0.13843836317135572</v>
      </c>
      <c r="S713" s="12">
        <f t="shared" si="1037"/>
        <v>0.93343579545454491</v>
      </c>
      <c r="T713" s="12">
        <f t="shared" si="1038"/>
        <v>1.0394101010101011</v>
      </c>
      <c r="U713" s="12">
        <f t="shared" si="1039"/>
        <v>2.4022272727272727</v>
      </c>
      <c r="V713" s="12">
        <f t="shared" si="1040"/>
        <v>1.6220921212121189</v>
      </c>
      <c r="W713" s="12">
        <f t="shared" si="1041"/>
        <v>1.4282579545454546</v>
      </c>
      <c r="X713" s="12">
        <f t="shared" ref="X713:Y713" si="1438">N713-E713</f>
        <v>3.210481818181818</v>
      </c>
      <c r="Y713" s="12">
        <f t="shared" si="1438"/>
        <v>4.7944645833333315</v>
      </c>
    </row>
    <row r="714" spans="1:25" x14ac:dyDescent="0.25">
      <c r="A714" s="11">
        <v>44154</v>
      </c>
      <c r="B714" s="12">
        <v>0.35461666666666675</v>
      </c>
      <c r="C714" s="12">
        <v>1.0279608695652172</v>
      </c>
      <c r="D714" s="12">
        <v>1.6631090909090909</v>
      </c>
      <c r="E714" s="12">
        <v>4.6998318181818188</v>
      </c>
      <c r="F714" s="12">
        <v>5.6702666666666666</v>
      </c>
      <c r="G714" s="12">
        <v>0.27776764705882362</v>
      </c>
      <c r="H714" s="12">
        <v>0.82770000000000021</v>
      </c>
      <c r="I714" s="12">
        <v>2.7311999999999999</v>
      </c>
      <c r="J714" s="12">
        <v>6.0929562500000003</v>
      </c>
      <c r="K714" s="12">
        <v>2.6084874999999994</v>
      </c>
      <c r="L714" s="12">
        <v>6.2997199999999998</v>
      </c>
      <c r="M714" s="12">
        <v>4.1195909090909097</v>
      </c>
      <c r="N714" s="12">
        <v>7.8640636363636354</v>
      </c>
      <c r="O714" s="12">
        <v>10.434375000000001</v>
      </c>
      <c r="P714" s="12"/>
      <c r="Q714" s="12">
        <f t="shared" ref="Q714:R714" si="1439">G714-B714</f>
        <v>-7.6849019607843128E-2</v>
      </c>
      <c r="R714" s="12">
        <f t="shared" si="1439"/>
        <v>-0.20026086956521694</v>
      </c>
      <c r="S714" s="12">
        <f t="shared" si="1037"/>
        <v>0.94537840909090853</v>
      </c>
      <c r="T714" s="12">
        <f t="shared" si="1038"/>
        <v>1.068090909090909</v>
      </c>
      <c r="U714" s="12">
        <f t="shared" si="1039"/>
        <v>2.4564818181818189</v>
      </c>
      <c r="V714" s="12">
        <f t="shared" si="1040"/>
        <v>1.5998881818181809</v>
      </c>
      <c r="W714" s="12">
        <f t="shared" si="1041"/>
        <v>1.3931244318181815</v>
      </c>
      <c r="X714" s="12">
        <f t="shared" ref="X714:Y714" si="1440">N714-E714</f>
        <v>3.1642318181818165</v>
      </c>
      <c r="Y714" s="12">
        <f t="shared" si="1440"/>
        <v>4.7641083333333345</v>
      </c>
    </row>
    <row r="715" spans="1:25" x14ac:dyDescent="0.25">
      <c r="A715" s="11">
        <v>44153</v>
      </c>
      <c r="B715" s="12">
        <v>0.27965416666666659</v>
      </c>
      <c r="C715" s="12">
        <v>0.98851304347826108</v>
      </c>
      <c r="D715" s="12">
        <v>1.6042909090909092</v>
      </c>
      <c r="E715" s="12">
        <v>4.6344090909090916</v>
      </c>
      <c r="F715" s="12">
        <v>5.6374944444444441</v>
      </c>
      <c r="G715" s="12">
        <v>0.27532352941176474</v>
      </c>
      <c r="H715" s="12">
        <v>0.82759117647058822</v>
      </c>
      <c r="I715" s="12">
        <v>2.7503444444444449</v>
      </c>
      <c r="J715" s="12">
        <v>6.0876999999999999</v>
      </c>
      <c r="K715" s="12">
        <v>2.6407062499999996</v>
      </c>
      <c r="L715" s="12">
        <v>6.3029999999999999</v>
      </c>
      <c r="M715" s="12">
        <v>4.1511818181818185</v>
      </c>
      <c r="N715" s="12">
        <v>7.8293545454545459</v>
      </c>
      <c r="O715" s="12">
        <v>10.4004625</v>
      </c>
      <c r="P715" s="12"/>
      <c r="Q715" s="12">
        <f t="shared" ref="Q715:R715" si="1441">G715-B715</f>
        <v>-4.3306372549018479E-3</v>
      </c>
      <c r="R715" s="12">
        <f t="shared" si="1441"/>
        <v>-0.16092186700767286</v>
      </c>
      <c r="S715" s="12">
        <f t="shared" si="1037"/>
        <v>1.0364153409090904</v>
      </c>
      <c r="T715" s="12">
        <f t="shared" si="1038"/>
        <v>1.1460535353535357</v>
      </c>
      <c r="U715" s="12">
        <f t="shared" si="1039"/>
        <v>2.5468909090909095</v>
      </c>
      <c r="V715" s="12">
        <f t="shared" si="1040"/>
        <v>1.6685909090909083</v>
      </c>
      <c r="W715" s="12">
        <f t="shared" si="1041"/>
        <v>1.4532909090909083</v>
      </c>
      <c r="X715" s="12">
        <f t="shared" ref="X715:Y715" si="1442">N715-E715</f>
        <v>3.1949454545454543</v>
      </c>
      <c r="Y715" s="12">
        <f t="shared" si="1442"/>
        <v>4.7629680555555556</v>
      </c>
    </row>
    <row r="716" spans="1:25" x14ac:dyDescent="0.25">
      <c r="A716" s="11">
        <v>44152</v>
      </c>
      <c r="B716" s="12">
        <v>0.32465416666666674</v>
      </c>
      <c r="C716" s="12">
        <v>1.0234652173913046</v>
      </c>
      <c r="D716" s="12">
        <v>1.6929136363636366</v>
      </c>
      <c r="E716" s="12">
        <v>4.6851772727272731</v>
      </c>
      <c r="F716" s="12">
        <v>5.6647222222222222</v>
      </c>
      <c r="G716" s="12">
        <v>0.27097352941176467</v>
      </c>
      <c r="H716" s="12">
        <v>0.82405882352941173</v>
      </c>
      <c r="I716" s="12">
        <v>2.7944944444444442</v>
      </c>
      <c r="J716" s="12">
        <v>6.0906687500000007</v>
      </c>
      <c r="K716" s="12">
        <v>2.7358562500000003</v>
      </c>
      <c r="L716" s="12">
        <v>6.3099799999999995</v>
      </c>
      <c r="M716" s="12">
        <v>4.1984363636363637</v>
      </c>
      <c r="N716" s="12">
        <v>7.8269909090909104</v>
      </c>
      <c r="O716" s="12">
        <v>10.39421875</v>
      </c>
      <c r="P716" s="12"/>
      <c r="Q716" s="12">
        <f t="shared" ref="Q716:R716" si="1443">G716-B716</f>
        <v>-5.3680637254902075E-2</v>
      </c>
      <c r="R716" s="12">
        <f t="shared" si="1443"/>
        <v>-0.19940639386189285</v>
      </c>
      <c r="S716" s="12">
        <f t="shared" si="1037"/>
        <v>1.0429426136363638</v>
      </c>
      <c r="T716" s="12">
        <f t="shared" si="1038"/>
        <v>1.1015808080808076</v>
      </c>
      <c r="U716" s="12">
        <f t="shared" si="1039"/>
        <v>2.5055227272727274</v>
      </c>
      <c r="V716" s="12">
        <f t="shared" si="1040"/>
        <v>1.6248027272727263</v>
      </c>
      <c r="W716" s="12">
        <f t="shared" si="1041"/>
        <v>1.4054914772727276</v>
      </c>
      <c r="X716" s="12">
        <f t="shared" ref="X716:Y716" si="1444">N716-E716</f>
        <v>3.1418136363636373</v>
      </c>
      <c r="Y716" s="12">
        <f t="shared" si="1444"/>
        <v>4.7294965277777781</v>
      </c>
    </row>
    <row r="717" spans="1:25" x14ac:dyDescent="0.25">
      <c r="A717" s="11">
        <v>44148</v>
      </c>
      <c r="B717" s="12">
        <v>0.28081666666666666</v>
      </c>
      <c r="C717" s="12">
        <v>0.9876739130434784</v>
      </c>
      <c r="D717" s="12">
        <v>1.6421727272727273</v>
      </c>
      <c r="E717" s="12">
        <v>4.5338590909090914</v>
      </c>
      <c r="F717" s="12">
        <v>5.7036000000000007</v>
      </c>
      <c r="G717" s="12">
        <v>0.27718235294117644</v>
      </c>
      <c r="H717" s="12">
        <v>0.83051176470588239</v>
      </c>
      <c r="I717" s="12">
        <v>2.876433333333333</v>
      </c>
      <c r="J717" s="12">
        <v>6.1385874999999999</v>
      </c>
      <c r="K717" s="12">
        <v>2.8277812500000006</v>
      </c>
      <c r="L717" s="12">
        <v>6.3660066666666673</v>
      </c>
      <c r="M717" s="12">
        <v>4.3288545454545462</v>
      </c>
      <c r="N717" s="12">
        <v>7.9000272727272725</v>
      </c>
      <c r="O717" s="12">
        <v>10.436993750000001</v>
      </c>
      <c r="P717" s="12"/>
      <c r="Q717" s="12">
        <f t="shared" ref="Q717:R717" si="1445">G717-B717</f>
        <v>-3.6343137254902236E-3</v>
      </c>
      <c r="R717" s="12">
        <f t="shared" si="1445"/>
        <v>-0.15716214833759601</v>
      </c>
      <c r="S717" s="12">
        <f t="shared" si="1037"/>
        <v>1.1856085227272732</v>
      </c>
      <c r="T717" s="12">
        <f t="shared" si="1038"/>
        <v>1.2342606060606056</v>
      </c>
      <c r="U717" s="12">
        <f t="shared" si="1039"/>
        <v>2.6866818181818188</v>
      </c>
      <c r="V717" s="12">
        <f t="shared" si="1040"/>
        <v>1.8321475757575758</v>
      </c>
      <c r="W717" s="12">
        <f t="shared" si="1041"/>
        <v>1.6047284090909084</v>
      </c>
      <c r="X717" s="12">
        <f t="shared" ref="X717:Y717" si="1446">N717-E717</f>
        <v>3.366168181818181</v>
      </c>
      <c r="Y717" s="12">
        <f t="shared" si="1446"/>
        <v>4.7333937500000003</v>
      </c>
    </row>
    <row r="718" spans="1:25" x14ac:dyDescent="0.25">
      <c r="A718" s="11">
        <v>44147</v>
      </c>
      <c r="B718" s="12">
        <v>0.29472083333333327</v>
      </c>
      <c r="C718" s="12">
        <v>1.0346043478260869</v>
      </c>
      <c r="D718" s="12">
        <v>1.728236363636364</v>
      </c>
      <c r="E718" s="12">
        <v>4.6415772727272717</v>
      </c>
      <c r="F718" s="12">
        <v>5.6693388888888894</v>
      </c>
      <c r="G718" s="12">
        <v>0.27904705882352937</v>
      </c>
      <c r="H718" s="12">
        <v>0.83214705882352946</v>
      </c>
      <c r="I718" s="12">
        <v>2.8973777777777774</v>
      </c>
      <c r="J718" s="12">
        <v>6.1466374999999998</v>
      </c>
      <c r="K718" s="12">
        <v>2.8359874999999999</v>
      </c>
      <c r="L718" s="12">
        <v>6.3854533333333316</v>
      </c>
      <c r="M718" s="12">
        <v>4.3360636363636367</v>
      </c>
      <c r="N718" s="12">
        <v>7.8953545454545457</v>
      </c>
      <c r="O718" s="12">
        <v>10.43885</v>
      </c>
      <c r="P718" s="12"/>
      <c r="Q718" s="12">
        <f t="shared" ref="Q718:R718" si="1447">G718-B718</f>
        <v>-1.5673774509803895E-2</v>
      </c>
      <c r="R718" s="12">
        <f t="shared" si="1447"/>
        <v>-0.20245728900255744</v>
      </c>
      <c r="S718" s="12">
        <f t="shared" si="1037"/>
        <v>1.1077511363636359</v>
      </c>
      <c r="T718" s="12">
        <f t="shared" si="1038"/>
        <v>1.1691414141414134</v>
      </c>
      <c r="U718" s="12">
        <f t="shared" si="1039"/>
        <v>2.6078272727272727</v>
      </c>
      <c r="V718" s="12">
        <f t="shared" si="1040"/>
        <v>1.7438760606060599</v>
      </c>
      <c r="W718" s="12">
        <f t="shared" si="1041"/>
        <v>1.505060227272728</v>
      </c>
      <c r="X718" s="12">
        <f t="shared" ref="X718:Y718" si="1448">N718-E718</f>
        <v>3.253777272727274</v>
      </c>
      <c r="Y718" s="12">
        <f t="shared" si="1448"/>
        <v>4.769511111111111</v>
      </c>
    </row>
    <row r="719" spans="1:25" x14ac:dyDescent="0.25">
      <c r="A719" s="11">
        <v>44146</v>
      </c>
      <c r="B719" s="12">
        <v>0.35860416666666667</v>
      </c>
      <c r="C719" s="12">
        <v>1.0737913043478262</v>
      </c>
      <c r="D719" s="12">
        <v>1.6260409090909094</v>
      </c>
      <c r="E719" s="12">
        <v>4.6567636363636362</v>
      </c>
      <c r="F719" s="12">
        <v>5.7157166666666672</v>
      </c>
      <c r="G719" s="12">
        <v>0.27520588235294124</v>
      </c>
      <c r="H719" s="12">
        <v>0.82960588235294108</v>
      </c>
      <c r="I719" s="12">
        <v>2.9671944444444445</v>
      </c>
      <c r="J719" s="12">
        <v>6.1489062500000005</v>
      </c>
      <c r="K719" s="12">
        <v>2.9217687499999991</v>
      </c>
      <c r="L719" s="12">
        <v>6.3860533333333329</v>
      </c>
      <c r="M719" s="12">
        <v>4.4439000000000002</v>
      </c>
      <c r="N719" s="12">
        <v>7.8876090909090912</v>
      </c>
      <c r="O719" s="12">
        <v>10.413275000000001</v>
      </c>
      <c r="P719" s="12"/>
      <c r="Q719" s="12">
        <f t="shared" ref="Q719:R719" si="1449">G719-B719</f>
        <v>-8.3398284313725424E-2</v>
      </c>
      <c r="R719" s="12">
        <f t="shared" si="1449"/>
        <v>-0.24418542199488513</v>
      </c>
      <c r="S719" s="12">
        <f t="shared" si="1037"/>
        <v>1.2957278409090898</v>
      </c>
      <c r="T719" s="12">
        <f t="shared" si="1038"/>
        <v>1.3411535353535351</v>
      </c>
      <c r="U719" s="12">
        <f t="shared" si="1039"/>
        <v>2.8178590909090908</v>
      </c>
      <c r="V719" s="12">
        <f t="shared" si="1040"/>
        <v>1.7292896969696967</v>
      </c>
      <c r="W719" s="12">
        <f t="shared" si="1041"/>
        <v>1.4921426136363642</v>
      </c>
      <c r="X719" s="12">
        <f t="shared" ref="X719:Y719" si="1450">N719-E719</f>
        <v>3.230845454545455</v>
      </c>
      <c r="Y719" s="12">
        <f t="shared" si="1450"/>
        <v>4.6975583333333333</v>
      </c>
    </row>
    <row r="720" spans="1:25" x14ac:dyDescent="0.25">
      <c r="A720" s="11">
        <v>44145</v>
      </c>
      <c r="B720" s="12">
        <v>0.32362083333333336</v>
      </c>
      <c r="C720" s="12">
        <v>1.0621130434782611</v>
      </c>
      <c r="D720" s="12">
        <v>1.5708318181818184</v>
      </c>
      <c r="E720" s="12">
        <v>4.5643318181818184</v>
      </c>
      <c r="F720" s="12">
        <v>5.6998833333333332</v>
      </c>
      <c r="G720" s="12">
        <v>0.27453529411764716</v>
      </c>
      <c r="H720" s="12">
        <v>0.83010588235294125</v>
      </c>
      <c r="I720" s="12">
        <v>2.9564166666666667</v>
      </c>
      <c r="J720" s="12">
        <v>6.1598875000000008</v>
      </c>
      <c r="K720" s="12">
        <v>2.9077124999999997</v>
      </c>
      <c r="L720" s="12">
        <v>6.3931199999999997</v>
      </c>
      <c r="M720" s="12">
        <v>4.4007818181818186</v>
      </c>
      <c r="N720" s="12">
        <v>7.8827090909090893</v>
      </c>
      <c r="O720" s="12">
        <v>10.411799999999999</v>
      </c>
      <c r="P720" s="12"/>
      <c r="Q720" s="12">
        <f t="shared" ref="Q720:R720" si="1451">G720-B720</f>
        <v>-4.9085539215686202E-2</v>
      </c>
      <c r="R720" s="12">
        <f t="shared" si="1451"/>
        <v>-0.23200716112531983</v>
      </c>
      <c r="S720" s="12">
        <f t="shared" si="1037"/>
        <v>1.3368806818181813</v>
      </c>
      <c r="T720" s="12">
        <f t="shared" si="1038"/>
        <v>1.3855848484848483</v>
      </c>
      <c r="U720" s="12">
        <f t="shared" si="1039"/>
        <v>2.8299500000000002</v>
      </c>
      <c r="V720" s="12">
        <f t="shared" si="1040"/>
        <v>1.8287881818181813</v>
      </c>
      <c r="W720" s="12">
        <f t="shared" si="1041"/>
        <v>1.5955556818181824</v>
      </c>
      <c r="X720" s="12">
        <f t="shared" ref="X720:Y720" si="1452">N720-E720</f>
        <v>3.3183772727272709</v>
      </c>
      <c r="Y720" s="12">
        <f t="shared" si="1452"/>
        <v>4.7119166666666663</v>
      </c>
    </row>
    <row r="721" spans="1:25" x14ac:dyDescent="0.25">
      <c r="A721" s="13">
        <v>44144</v>
      </c>
      <c r="B721" s="12">
        <v>0.37018749999999995</v>
      </c>
      <c r="C721" s="12">
        <v>1.0236000000000001</v>
      </c>
      <c r="D721" s="12">
        <v>1.614972727272727</v>
      </c>
      <c r="E721" s="12">
        <v>4.613468181818182</v>
      </c>
      <c r="F721" s="12">
        <v>5.7265277777777772</v>
      </c>
      <c r="G721" s="12">
        <v>0.27538235294117647</v>
      </c>
      <c r="H721" s="12">
        <v>0.83136176470588241</v>
      </c>
      <c r="I721" s="12">
        <v>2.9610555555555553</v>
      </c>
      <c r="J721" s="12">
        <v>6.1651499999999988</v>
      </c>
      <c r="K721" s="12">
        <v>2.91226875</v>
      </c>
      <c r="L721" s="12">
        <v>6.3988666666666676</v>
      </c>
      <c r="M721" s="12">
        <v>4.4148454545454543</v>
      </c>
      <c r="N721" s="12">
        <v>7.8941545454545459</v>
      </c>
      <c r="O721" s="12">
        <v>10.43315625</v>
      </c>
      <c r="P721" s="12"/>
      <c r="Q721" s="12">
        <f t="shared" ref="Q721:R721" si="1453">G721-B721</f>
        <v>-9.480514705882348E-2</v>
      </c>
      <c r="R721" s="12">
        <f t="shared" si="1453"/>
        <v>-0.19223823529411765</v>
      </c>
      <c r="S721" s="12">
        <f t="shared" si="1037"/>
        <v>1.297296022727273</v>
      </c>
      <c r="T721" s="12">
        <f t="shared" si="1038"/>
        <v>1.3460828282828283</v>
      </c>
      <c r="U721" s="12">
        <f t="shared" si="1039"/>
        <v>2.7998727272727271</v>
      </c>
      <c r="V721" s="12">
        <f t="shared" si="1040"/>
        <v>1.7853984848484856</v>
      </c>
      <c r="W721" s="12">
        <f t="shared" si="1041"/>
        <v>1.5516818181818168</v>
      </c>
      <c r="X721" s="12">
        <f t="shared" ref="X721:Y721" si="1454">N721-E721</f>
        <v>3.2806863636363639</v>
      </c>
      <c r="Y721" s="12">
        <f t="shared" si="1454"/>
        <v>4.7066284722222225</v>
      </c>
    </row>
    <row r="722" spans="1:25" x14ac:dyDescent="0.25">
      <c r="A722" s="13">
        <v>44141</v>
      </c>
      <c r="B722" s="12">
        <v>0.4209916666666666</v>
      </c>
      <c r="C722" s="12">
        <v>1.0586217391304349</v>
      </c>
      <c r="D722" s="12">
        <v>1.8277681818181819</v>
      </c>
      <c r="E722" s="12">
        <v>4.7529636363636367</v>
      </c>
      <c r="F722" s="12">
        <v>5.7103722222222224</v>
      </c>
      <c r="G722" s="12">
        <v>0.27962352941176466</v>
      </c>
      <c r="H722" s="12">
        <v>0.83185588235294117</v>
      </c>
      <c r="I722" s="12">
        <v>3.0023944444444441</v>
      </c>
      <c r="J722" s="12">
        <v>6.1800000000000015</v>
      </c>
      <c r="K722" s="12">
        <v>2.9694125000000002</v>
      </c>
      <c r="L722" s="12">
        <v>6.3971133333333325</v>
      </c>
      <c r="M722" s="12">
        <v>4.5072090909090905</v>
      </c>
      <c r="N722" s="12">
        <v>7.9040181818181825</v>
      </c>
      <c r="O722" s="12">
        <v>10.471274999999999</v>
      </c>
      <c r="P722" s="12"/>
      <c r="Q722" s="12">
        <f t="shared" ref="Q722:R722" si="1455">G722-B722</f>
        <v>-0.14136813725490194</v>
      </c>
      <c r="R722" s="12">
        <f t="shared" si="1455"/>
        <v>-0.22676585677749372</v>
      </c>
      <c r="S722" s="12">
        <f t="shared" si="1037"/>
        <v>1.1416443181818183</v>
      </c>
      <c r="T722" s="12">
        <f t="shared" si="1038"/>
        <v>1.1746262626262622</v>
      </c>
      <c r="U722" s="12">
        <f t="shared" si="1039"/>
        <v>2.6794409090909088</v>
      </c>
      <c r="V722" s="12">
        <f t="shared" si="1040"/>
        <v>1.6441496969696958</v>
      </c>
      <c r="W722" s="12">
        <f t="shared" si="1041"/>
        <v>1.4270363636363648</v>
      </c>
      <c r="X722" s="12">
        <f t="shared" ref="X722:Y722" si="1456">N722-E722</f>
        <v>3.1510545454545458</v>
      </c>
      <c r="Y722" s="12">
        <f t="shared" si="1456"/>
        <v>4.7609027777777762</v>
      </c>
    </row>
    <row r="723" spans="1:25" x14ac:dyDescent="0.25">
      <c r="A723" s="13">
        <v>44140</v>
      </c>
      <c r="B723" s="12">
        <v>0.35407499999999997</v>
      </c>
      <c r="C723" s="12">
        <v>1.0381304347826088</v>
      </c>
      <c r="D723" s="12">
        <v>1.6755318181818182</v>
      </c>
      <c r="E723" s="12">
        <v>4.6555863636363632</v>
      </c>
      <c r="F723" s="12">
        <v>5.6985777777777775</v>
      </c>
      <c r="G723" s="12">
        <v>0.27915294117647055</v>
      </c>
      <c r="H723" s="12">
        <v>0.83089117647058841</v>
      </c>
      <c r="I723" s="12">
        <v>3.0349111111111111</v>
      </c>
      <c r="J723" s="12">
        <v>6.1597937500000004</v>
      </c>
      <c r="K723" s="12">
        <v>3.0134687499999995</v>
      </c>
      <c r="L723" s="12">
        <v>6.3785800000000004</v>
      </c>
      <c r="M723" s="12">
        <v>4.5775272727272727</v>
      </c>
      <c r="N723" s="12">
        <v>7.8769454545454547</v>
      </c>
      <c r="O723" s="12">
        <v>10.45863125</v>
      </c>
      <c r="P723" s="12"/>
      <c r="Q723" s="12">
        <f t="shared" ref="Q723:R723" si="1457">G723-B723</f>
        <v>-7.4922058823529425E-2</v>
      </c>
      <c r="R723" s="12">
        <f t="shared" si="1457"/>
        <v>-0.20723925831202039</v>
      </c>
      <c r="S723" s="12">
        <f t="shared" si="1037"/>
        <v>1.3379369318181813</v>
      </c>
      <c r="T723" s="12">
        <f t="shared" si="1038"/>
        <v>1.3593792929292929</v>
      </c>
      <c r="U723" s="12">
        <f t="shared" si="1039"/>
        <v>2.9019954545454545</v>
      </c>
      <c r="V723" s="12">
        <f t="shared" si="1040"/>
        <v>1.7229936363636371</v>
      </c>
      <c r="W723" s="12">
        <f t="shared" si="1041"/>
        <v>1.5042073863636372</v>
      </c>
      <c r="X723" s="12">
        <f t="shared" ref="X723:Y723" si="1458">N723-E723</f>
        <v>3.2213590909090914</v>
      </c>
      <c r="Y723" s="12">
        <f t="shared" si="1458"/>
        <v>4.7600534722222223</v>
      </c>
    </row>
    <row r="724" spans="1:25" x14ac:dyDescent="0.25">
      <c r="A724" s="13">
        <v>44139</v>
      </c>
      <c r="B724" s="12">
        <v>0.34695833333333331</v>
      </c>
      <c r="C724" s="12">
        <v>1.0167130434782607</v>
      </c>
      <c r="D724" s="12">
        <v>1.7279136363636363</v>
      </c>
      <c r="E724" s="12">
        <v>4.7120000000000006</v>
      </c>
      <c r="F724" s="12">
        <v>5.6919277777777788</v>
      </c>
      <c r="G724" s="12">
        <v>0.27925294117647059</v>
      </c>
      <c r="H724" s="12">
        <v>0.83255588235294109</v>
      </c>
      <c r="I724" s="12">
        <v>3.054155555555556</v>
      </c>
      <c r="J724" s="12">
        <v>6.1584249999999994</v>
      </c>
      <c r="K724" s="12">
        <v>3.0584562499999999</v>
      </c>
      <c r="L724" s="12">
        <v>6.3687599999999991</v>
      </c>
      <c r="M724" s="12">
        <v>4.6291909090909096</v>
      </c>
      <c r="N724" s="12">
        <v>7.8426090909090904</v>
      </c>
      <c r="O724" s="12">
        <v>10.410068750000001</v>
      </c>
      <c r="P724" s="12"/>
      <c r="Q724" s="12">
        <f t="shared" ref="Q724:R724" si="1459">G724-B724</f>
        <v>-6.770539215686272E-2</v>
      </c>
      <c r="R724" s="12">
        <f t="shared" si="1459"/>
        <v>-0.18415716112531966</v>
      </c>
      <c r="S724" s="12">
        <f t="shared" si="1037"/>
        <v>1.3305426136363636</v>
      </c>
      <c r="T724" s="12">
        <f t="shared" si="1038"/>
        <v>1.3262419191919197</v>
      </c>
      <c r="U724" s="12">
        <f t="shared" si="1039"/>
        <v>2.9012772727272731</v>
      </c>
      <c r="V724" s="12">
        <f t="shared" si="1040"/>
        <v>1.6567599999999985</v>
      </c>
      <c r="W724" s="12">
        <f t="shared" si="1041"/>
        <v>1.4464249999999987</v>
      </c>
      <c r="X724" s="12">
        <f t="shared" ref="X724:Y724" si="1460">N724-E724</f>
        <v>3.1306090909090898</v>
      </c>
      <c r="Y724" s="12">
        <f t="shared" si="1460"/>
        <v>4.7181409722222218</v>
      </c>
    </row>
    <row r="725" spans="1:25" x14ac:dyDescent="0.25">
      <c r="A725" s="13">
        <v>44138</v>
      </c>
      <c r="B725" s="12">
        <v>0.39846249999999989</v>
      </c>
      <c r="C725" s="12">
        <v>1.0645913043478261</v>
      </c>
      <c r="D725" s="12">
        <v>1.7660954545454546</v>
      </c>
      <c r="E725" s="12">
        <v>4.7347363636363626</v>
      </c>
      <c r="F725" s="12">
        <v>5.7231944444444443</v>
      </c>
      <c r="G725" s="12">
        <v>0.27862352941176471</v>
      </c>
      <c r="H725" s="12">
        <v>0.83235882352941171</v>
      </c>
      <c r="I725" s="12">
        <v>3.0664833333333332</v>
      </c>
      <c r="J725" s="12">
        <v>6.1536375000000003</v>
      </c>
      <c r="K725" s="12">
        <v>3.0671750000000007</v>
      </c>
      <c r="L725" s="12">
        <v>6.3655866666666663</v>
      </c>
      <c r="M725" s="12">
        <v>4.6770636363636351</v>
      </c>
      <c r="N725" s="12">
        <v>7.8187818181818178</v>
      </c>
      <c r="O725" s="12">
        <v>10.40915</v>
      </c>
      <c r="P725" s="12"/>
      <c r="Q725" s="12">
        <f t="shared" ref="Q725:R725" si="1461">G725-B725</f>
        <v>-0.11983897058823517</v>
      </c>
      <c r="R725" s="12">
        <f t="shared" si="1461"/>
        <v>-0.23223248081841441</v>
      </c>
      <c r="S725" s="12">
        <f t="shared" si="1037"/>
        <v>1.3010795454545461</v>
      </c>
      <c r="T725" s="12">
        <f t="shared" si="1038"/>
        <v>1.3003878787878786</v>
      </c>
      <c r="U725" s="12">
        <f t="shared" si="1039"/>
        <v>2.9109681818181805</v>
      </c>
      <c r="V725" s="12">
        <f t="shared" si="1040"/>
        <v>1.6308503030303036</v>
      </c>
      <c r="W725" s="12">
        <f t="shared" si="1041"/>
        <v>1.4189011363636377</v>
      </c>
      <c r="X725" s="12">
        <f t="shared" ref="X725:Y725" si="1462">N725-E725</f>
        <v>3.0840454545454552</v>
      </c>
      <c r="Y725" s="12">
        <f t="shared" si="1462"/>
        <v>4.6859555555555561</v>
      </c>
    </row>
    <row r="726" spans="1:25" x14ac:dyDescent="0.25">
      <c r="A726" s="13">
        <v>44137</v>
      </c>
      <c r="B726" s="12">
        <v>0.38943749999999994</v>
      </c>
      <c r="C726" s="12">
        <v>1.057126086956522</v>
      </c>
      <c r="D726" s="12">
        <v>1.7508909090909093</v>
      </c>
      <c r="E726" s="12">
        <v>4.7220500000000003</v>
      </c>
      <c r="F726" s="12">
        <v>5.7192833333333351</v>
      </c>
      <c r="G726" s="12">
        <v>0.27788235294117641</v>
      </c>
      <c r="H726" s="12">
        <v>0.83161764705882313</v>
      </c>
      <c r="I726" s="12">
        <v>3.0699111111111108</v>
      </c>
      <c r="J726" s="12">
        <v>6.1562875000000012</v>
      </c>
      <c r="K726" s="12">
        <v>3.0724562499999997</v>
      </c>
      <c r="L726" s="12">
        <v>6.3712266666666668</v>
      </c>
      <c r="M726" s="12">
        <v>4.6854000000000005</v>
      </c>
      <c r="N726" s="12">
        <v>7.8226727272727263</v>
      </c>
      <c r="O726" s="12">
        <v>10.422243749999996</v>
      </c>
      <c r="P726" s="12"/>
      <c r="Q726" s="12">
        <f t="shared" ref="Q726:R726" si="1463">G726-B726</f>
        <v>-0.11155514705882352</v>
      </c>
      <c r="R726" s="12">
        <f t="shared" si="1463"/>
        <v>-0.22550843989769886</v>
      </c>
      <c r="S726" s="12">
        <f t="shared" si="1037"/>
        <v>1.3215653409090904</v>
      </c>
      <c r="T726" s="12">
        <f t="shared" si="1038"/>
        <v>1.3190202020202015</v>
      </c>
      <c r="U726" s="12">
        <f t="shared" si="1039"/>
        <v>2.9345090909090912</v>
      </c>
      <c r="V726" s="12">
        <f t="shared" si="1040"/>
        <v>1.6491766666666665</v>
      </c>
      <c r="W726" s="12">
        <f t="shared" si="1041"/>
        <v>1.4342375000000009</v>
      </c>
      <c r="X726" s="12">
        <f t="shared" ref="X726:Y726" si="1464">N726-E726</f>
        <v>3.100622727272726</v>
      </c>
      <c r="Y726" s="12">
        <f t="shared" si="1464"/>
        <v>4.7029604166666612</v>
      </c>
    </row>
    <row r="727" spans="1:25" x14ac:dyDescent="0.25">
      <c r="A727" s="11">
        <v>44133</v>
      </c>
      <c r="B727" s="12">
        <v>0.4279</v>
      </c>
      <c r="C727" s="12">
        <v>1.1092608695652175</v>
      </c>
      <c r="D727" s="12">
        <v>1.8792227272727273</v>
      </c>
      <c r="E727" s="12">
        <v>4.858490909090909</v>
      </c>
      <c r="F727" s="12">
        <v>5.7801388888888887</v>
      </c>
      <c r="G727" s="12">
        <v>0.27947647058823533</v>
      </c>
      <c r="H727" s="12">
        <v>0.83496764705882365</v>
      </c>
      <c r="I727" s="12">
        <v>3.1011888888888892</v>
      </c>
      <c r="J727" s="12">
        <v>6.2385687499999998</v>
      </c>
      <c r="K727" s="12">
        <v>3.1300937499999999</v>
      </c>
      <c r="L727" s="12">
        <v>6.4750666666666667</v>
      </c>
      <c r="M727" s="12">
        <v>4.7468272727272725</v>
      </c>
      <c r="N727" s="12">
        <v>7.9697999999999984</v>
      </c>
      <c r="O727" s="12">
        <v>10.468131250000001</v>
      </c>
      <c r="P727" s="12"/>
      <c r="Q727" s="12">
        <f t="shared" ref="Q727:R727" si="1465">G727-B727</f>
        <v>-0.14842352941176468</v>
      </c>
      <c r="R727" s="12">
        <f t="shared" si="1465"/>
        <v>-0.27429322250639387</v>
      </c>
      <c r="S727" s="12">
        <f t="shared" si="1037"/>
        <v>1.2508710227272726</v>
      </c>
      <c r="T727" s="12">
        <f t="shared" si="1038"/>
        <v>1.2219661616161619</v>
      </c>
      <c r="U727" s="12">
        <f t="shared" si="1039"/>
        <v>2.8676045454545451</v>
      </c>
      <c r="V727" s="12">
        <f t="shared" si="1040"/>
        <v>1.6165757575757578</v>
      </c>
      <c r="W727" s="12">
        <f t="shared" si="1041"/>
        <v>1.3800778409090908</v>
      </c>
      <c r="X727" s="12">
        <f t="shared" ref="X727:Y727" si="1466">N727-E727</f>
        <v>3.1113090909090895</v>
      </c>
      <c r="Y727" s="12">
        <f t="shared" si="1466"/>
        <v>4.6879923611111121</v>
      </c>
    </row>
    <row r="728" spans="1:25" x14ac:dyDescent="0.25">
      <c r="A728" s="11">
        <v>44132</v>
      </c>
      <c r="B728" s="12">
        <v>0.38437083333333333</v>
      </c>
      <c r="C728" s="12">
        <v>1.0800565217391307</v>
      </c>
      <c r="D728" s="12">
        <v>1.9717590909090907</v>
      </c>
      <c r="E728" s="12">
        <v>4.8704318181818183</v>
      </c>
      <c r="F728" s="12">
        <v>5.719211111111111</v>
      </c>
      <c r="G728" s="12">
        <v>0.28162352941176466</v>
      </c>
      <c r="H728" s="12">
        <v>0.83508823529411791</v>
      </c>
      <c r="I728" s="12">
        <v>3.104344444444445</v>
      </c>
      <c r="J728" s="12">
        <v>6.244918750000001</v>
      </c>
      <c r="K728" s="12">
        <v>3.1434875</v>
      </c>
      <c r="L728" s="12">
        <v>6.4807466666666667</v>
      </c>
      <c r="M728" s="12">
        <v>4.7535272727272719</v>
      </c>
      <c r="N728" s="12">
        <v>7.9795545454545467</v>
      </c>
      <c r="O728" s="12">
        <v>10.363156249999999</v>
      </c>
      <c r="P728" s="12"/>
      <c r="Q728" s="12">
        <f t="shared" ref="Q728:R728" si="1467">G728-B728</f>
        <v>-0.10274730392156867</v>
      </c>
      <c r="R728" s="12">
        <f t="shared" si="1467"/>
        <v>-0.24496828644501278</v>
      </c>
      <c r="S728" s="12">
        <f t="shared" si="1037"/>
        <v>1.1717284090909093</v>
      </c>
      <c r="T728" s="12">
        <f t="shared" si="1038"/>
        <v>1.1325853535353543</v>
      </c>
      <c r="U728" s="12">
        <f t="shared" si="1039"/>
        <v>2.7817681818181814</v>
      </c>
      <c r="V728" s="12">
        <f t="shared" si="1040"/>
        <v>1.6103148484848484</v>
      </c>
      <c r="W728" s="12">
        <f t="shared" si="1041"/>
        <v>1.3744869318181827</v>
      </c>
      <c r="X728" s="12">
        <f t="shared" ref="X728:Y728" si="1468">N728-E728</f>
        <v>3.1091227272727284</v>
      </c>
      <c r="Y728" s="12">
        <f t="shared" si="1468"/>
        <v>4.6439451388888884</v>
      </c>
    </row>
    <row r="729" spans="1:25" x14ac:dyDescent="0.25">
      <c r="A729" s="11">
        <v>44131</v>
      </c>
      <c r="B729" s="12">
        <v>0.29037916666666669</v>
      </c>
      <c r="C729" s="12">
        <v>0.9885173913043479</v>
      </c>
      <c r="D729" s="12">
        <v>1.9465318181818176</v>
      </c>
      <c r="E729" s="12">
        <v>4.8572272727272727</v>
      </c>
      <c r="F729" s="12">
        <v>5.7134277777777775</v>
      </c>
      <c r="G729" s="12">
        <v>0.28251176470588241</v>
      </c>
      <c r="H729" s="12">
        <v>0.83179705882352983</v>
      </c>
      <c r="I729" s="12">
        <v>3.0217833333333335</v>
      </c>
      <c r="J729" s="12">
        <v>6.2508499999999998</v>
      </c>
      <c r="K729" s="12">
        <v>3.0494562500000004</v>
      </c>
      <c r="L729" s="12">
        <v>6.4868666666666677</v>
      </c>
      <c r="M729" s="12">
        <v>4.6175636363636352</v>
      </c>
      <c r="N729" s="12">
        <v>7.9882090909090913</v>
      </c>
      <c r="O729" s="12">
        <v>10.377043749999999</v>
      </c>
      <c r="P729" s="12"/>
      <c r="Q729" s="12">
        <f t="shared" ref="Q729:R729" si="1469">G729-B729</f>
        <v>-7.8674019607842816E-3</v>
      </c>
      <c r="R729" s="12">
        <f t="shared" si="1469"/>
        <v>-0.15672033248081807</v>
      </c>
      <c r="S729" s="12">
        <f t="shared" si="1037"/>
        <v>1.1029244318181828</v>
      </c>
      <c r="T729" s="12">
        <f t="shared" si="1038"/>
        <v>1.0752515151515158</v>
      </c>
      <c r="U729" s="12">
        <f t="shared" si="1039"/>
        <v>2.6710318181818176</v>
      </c>
      <c r="V729" s="12">
        <f t="shared" si="1040"/>
        <v>1.6296393939393949</v>
      </c>
      <c r="W729" s="12">
        <f t="shared" si="1041"/>
        <v>1.3936227272727271</v>
      </c>
      <c r="X729" s="12">
        <f t="shared" ref="X729:Y729" si="1470">N729-E729</f>
        <v>3.1309818181818185</v>
      </c>
      <c r="Y729" s="12">
        <f t="shared" si="1470"/>
        <v>4.663615972222221</v>
      </c>
    </row>
    <row r="730" spans="1:25" x14ac:dyDescent="0.25">
      <c r="A730" s="11">
        <v>44130</v>
      </c>
      <c r="B730" s="12">
        <v>0.26832499999999998</v>
      </c>
      <c r="C730" s="12">
        <v>0.92120000000000002</v>
      </c>
      <c r="D730" s="12">
        <v>1.8331136363636362</v>
      </c>
      <c r="E730" s="12">
        <v>4.8364681818181818</v>
      </c>
      <c r="F730" s="12">
        <v>5.7042166666666665</v>
      </c>
      <c r="G730" s="12">
        <v>0.28505882352941175</v>
      </c>
      <c r="H730" s="12">
        <v>0.83242352941176478</v>
      </c>
      <c r="I730" s="12">
        <v>2.9458444444444445</v>
      </c>
      <c r="J730" s="12">
        <v>6.2544124999999999</v>
      </c>
      <c r="K730" s="12">
        <v>2.9764187500000006</v>
      </c>
      <c r="L730" s="12">
        <v>6.4946399999999995</v>
      </c>
      <c r="M730" s="12">
        <v>4.4962090909090913</v>
      </c>
      <c r="N730" s="12">
        <v>7.9990181818181814</v>
      </c>
      <c r="O730" s="12">
        <v>10.399218749999998</v>
      </c>
      <c r="P730" s="12"/>
      <c r="Q730" s="12">
        <f t="shared" ref="Q730:R730" si="1471">G730-B730</f>
        <v>1.6733823529411773E-2</v>
      </c>
      <c r="R730" s="12">
        <f t="shared" si="1471"/>
        <v>-8.8776470588235235E-2</v>
      </c>
      <c r="S730" s="12">
        <f t="shared" si="1037"/>
        <v>1.1433051136363643</v>
      </c>
      <c r="T730" s="12">
        <f t="shared" si="1038"/>
        <v>1.1127308080808083</v>
      </c>
      <c r="U730" s="12">
        <f t="shared" si="1039"/>
        <v>2.6630954545454548</v>
      </c>
      <c r="V730" s="12">
        <f t="shared" si="1040"/>
        <v>1.6581718181818177</v>
      </c>
      <c r="W730" s="12">
        <f t="shared" si="1041"/>
        <v>1.4179443181818181</v>
      </c>
      <c r="X730" s="12">
        <f t="shared" ref="X730:Y730" si="1472">N730-E730</f>
        <v>3.1625499999999995</v>
      </c>
      <c r="Y730" s="12">
        <f t="shared" si="1472"/>
        <v>4.695002083333331</v>
      </c>
    </row>
    <row r="731" spans="1:25" x14ac:dyDescent="0.25">
      <c r="A731" s="11">
        <v>44127</v>
      </c>
      <c r="B731" s="12">
        <v>0.4355</v>
      </c>
      <c r="C731" s="12">
        <v>1.0431565217391305</v>
      </c>
      <c r="D731" s="12">
        <v>1.8394636363636365</v>
      </c>
      <c r="E731" s="12">
        <v>4.8981909090909088</v>
      </c>
      <c r="F731" s="12">
        <v>5.8193055555555553</v>
      </c>
      <c r="G731" s="12">
        <v>0.28881764705882357</v>
      </c>
      <c r="H731" s="12">
        <v>0.83424411764705897</v>
      </c>
      <c r="I731" s="12">
        <v>2.8951722222222225</v>
      </c>
      <c r="J731" s="12">
        <v>6.2860562500000006</v>
      </c>
      <c r="K731" s="12">
        <v>2.9281187499999994</v>
      </c>
      <c r="L731" s="12">
        <v>6.5307133333333347</v>
      </c>
      <c r="M731" s="12">
        <v>4.2998909090909088</v>
      </c>
      <c r="N731" s="12">
        <v>8.0342090909090924</v>
      </c>
      <c r="O731" s="12">
        <v>10.369868749999998</v>
      </c>
      <c r="P731" s="12"/>
      <c r="Q731" s="12">
        <f t="shared" ref="Q731:R731" si="1473">G731-B731</f>
        <v>-0.14668235294117643</v>
      </c>
      <c r="R731" s="12">
        <f t="shared" si="1473"/>
        <v>-0.20891240409207157</v>
      </c>
      <c r="S731" s="12">
        <f t="shared" si="1037"/>
        <v>1.0886551136363629</v>
      </c>
      <c r="T731" s="12">
        <f t="shared" si="1038"/>
        <v>1.055708585858586</v>
      </c>
      <c r="U731" s="12">
        <f t="shared" si="1039"/>
        <v>2.460427272727272</v>
      </c>
      <c r="V731" s="12">
        <f t="shared" si="1040"/>
        <v>1.6325224242424259</v>
      </c>
      <c r="W731" s="12">
        <f t="shared" si="1041"/>
        <v>1.3878653409090917</v>
      </c>
      <c r="X731" s="12">
        <f t="shared" ref="X731:Y731" si="1474">N731-E731</f>
        <v>3.1360181818181836</v>
      </c>
      <c r="Y731" s="12">
        <f t="shared" si="1474"/>
        <v>4.5505631944444431</v>
      </c>
    </row>
    <row r="732" spans="1:25" x14ac:dyDescent="0.25">
      <c r="A732" s="11">
        <v>44126</v>
      </c>
      <c r="B732" s="12">
        <v>0.33299166666666663</v>
      </c>
      <c r="C732" s="12">
        <v>0.92801739130434779</v>
      </c>
      <c r="D732" s="12">
        <v>1.8952272727272728</v>
      </c>
      <c r="E732" s="12">
        <v>4.8588999999999993</v>
      </c>
      <c r="F732" s="12">
        <v>5.7459999999999987</v>
      </c>
      <c r="G732" s="12">
        <v>0.28908529411764716</v>
      </c>
      <c r="H732" s="12">
        <v>0.83459999999999979</v>
      </c>
      <c r="I732" s="12">
        <v>2.9525944444444447</v>
      </c>
      <c r="J732" s="12">
        <v>6.2976687500000006</v>
      </c>
      <c r="K732" s="12">
        <v>3.0193750000000001</v>
      </c>
      <c r="L732" s="12">
        <v>6.5471533333333332</v>
      </c>
      <c r="M732" s="12">
        <v>4.3652181818181823</v>
      </c>
      <c r="N732" s="12">
        <v>8.0584090909090911</v>
      </c>
      <c r="O732" s="12">
        <v>10.335768750000002</v>
      </c>
      <c r="P732" s="12"/>
      <c r="Q732" s="12">
        <f t="shared" ref="Q732:R732" si="1475">G732-B732</f>
        <v>-4.3906372549019468E-2</v>
      </c>
      <c r="R732" s="12">
        <f t="shared" si="1475"/>
        <v>-9.3417391304348008E-2</v>
      </c>
      <c r="S732" s="12">
        <f t="shared" si="1037"/>
        <v>1.1241477272727274</v>
      </c>
      <c r="T732" s="12">
        <f t="shared" si="1038"/>
        <v>1.057367171717172</v>
      </c>
      <c r="U732" s="12">
        <f t="shared" si="1039"/>
        <v>2.4699909090909093</v>
      </c>
      <c r="V732" s="12">
        <f t="shared" si="1040"/>
        <v>1.6882533333333338</v>
      </c>
      <c r="W732" s="12">
        <f t="shared" si="1041"/>
        <v>1.4387687500000013</v>
      </c>
      <c r="X732" s="12">
        <f t="shared" ref="X732:Y732" si="1476">N732-E732</f>
        <v>3.1995090909090917</v>
      </c>
      <c r="Y732" s="12">
        <f t="shared" si="1476"/>
        <v>4.5897687500000028</v>
      </c>
    </row>
    <row r="733" spans="1:25" x14ac:dyDescent="0.25">
      <c r="A733" s="11">
        <v>44125</v>
      </c>
      <c r="B733" s="12">
        <v>0.29621666666666668</v>
      </c>
      <c r="C733" s="12">
        <v>1.0279217391304349</v>
      </c>
      <c r="D733" s="12">
        <v>1.8498090909090905</v>
      </c>
      <c r="E733" s="12">
        <v>4.7951181818181814</v>
      </c>
      <c r="F733" s="12">
        <v>5.8056833333333335</v>
      </c>
      <c r="G733" s="12">
        <v>0.28904705882352943</v>
      </c>
      <c r="H733" s="12">
        <v>0.8363117647058822</v>
      </c>
      <c r="I733" s="12">
        <v>2.987827777777778</v>
      </c>
      <c r="J733" s="12">
        <v>6.301318750000001</v>
      </c>
      <c r="K733" s="12">
        <v>3.0739187500000003</v>
      </c>
      <c r="L733" s="12">
        <v>6.5497733333333334</v>
      </c>
      <c r="M733" s="12">
        <v>4.4078909090909084</v>
      </c>
      <c r="N733" s="12">
        <v>8.0682090909090913</v>
      </c>
      <c r="O733" s="12">
        <v>10.342649999999997</v>
      </c>
      <c r="P733" s="12"/>
      <c r="Q733" s="12">
        <f t="shared" ref="Q733:R733" si="1477">G733-B733</f>
        <v>-7.169607843137249E-3</v>
      </c>
      <c r="R733" s="12">
        <f t="shared" si="1477"/>
        <v>-0.19160997442455274</v>
      </c>
      <c r="S733" s="12">
        <f t="shared" si="1037"/>
        <v>1.2241096590909097</v>
      </c>
      <c r="T733" s="12">
        <f t="shared" si="1038"/>
        <v>1.1380186868686875</v>
      </c>
      <c r="U733" s="12">
        <f t="shared" si="1039"/>
        <v>2.5580818181818179</v>
      </c>
      <c r="V733" s="12">
        <f t="shared" si="1040"/>
        <v>1.7546551515151521</v>
      </c>
      <c r="W733" s="12">
        <f t="shared" si="1041"/>
        <v>1.5062005681818196</v>
      </c>
      <c r="X733" s="12">
        <f t="shared" ref="X733:Y733" si="1478">N733-E733</f>
        <v>3.2730909090909099</v>
      </c>
      <c r="Y733" s="12">
        <f t="shared" si="1478"/>
        <v>4.5369666666666637</v>
      </c>
    </row>
    <row r="734" spans="1:25" x14ac:dyDescent="0.25">
      <c r="A734" s="11">
        <v>44124</v>
      </c>
      <c r="B734" s="12">
        <v>0.31660833333333327</v>
      </c>
      <c r="C734" s="12">
        <v>0.94985652173913049</v>
      </c>
      <c r="D734" s="12">
        <v>1.878631818181818</v>
      </c>
      <c r="E734" s="12">
        <v>4.7797954545454537</v>
      </c>
      <c r="F734" s="12">
        <v>5.7990888888888881</v>
      </c>
      <c r="G734" s="12">
        <v>0.28748529411764706</v>
      </c>
      <c r="H734" s="12">
        <v>0.83490882352941176</v>
      </c>
      <c r="I734" s="12">
        <v>3.0530222222222214</v>
      </c>
      <c r="J734" s="12">
        <v>6.3129437500000005</v>
      </c>
      <c r="K734" s="12">
        <v>3.1580187499999997</v>
      </c>
      <c r="L734" s="12">
        <v>6.555626666666666</v>
      </c>
      <c r="M734" s="12">
        <v>4.4901454545454547</v>
      </c>
      <c r="N734" s="12">
        <v>8.0926727272727277</v>
      </c>
      <c r="O734" s="12">
        <v>10.34818125</v>
      </c>
      <c r="P734" s="12"/>
      <c r="Q734" s="12">
        <f t="shared" ref="Q734:R734" si="1479">G734-B734</f>
        <v>-2.9123039215686208E-2</v>
      </c>
      <c r="R734" s="12">
        <f t="shared" si="1479"/>
        <v>-0.11494769820971873</v>
      </c>
      <c r="S734" s="12">
        <f t="shared" si="1037"/>
        <v>1.2793869318181816</v>
      </c>
      <c r="T734" s="12">
        <f t="shared" si="1038"/>
        <v>1.1743904040404034</v>
      </c>
      <c r="U734" s="12">
        <f t="shared" si="1039"/>
        <v>2.6115136363636369</v>
      </c>
      <c r="V734" s="12">
        <f t="shared" si="1040"/>
        <v>1.7758312121212123</v>
      </c>
      <c r="W734" s="12">
        <f t="shared" si="1041"/>
        <v>1.5331482954545468</v>
      </c>
      <c r="X734" s="12">
        <f t="shared" ref="X734:Y734" si="1480">N734-E734</f>
        <v>3.3128772727272739</v>
      </c>
      <c r="Y734" s="12">
        <f t="shared" si="1480"/>
        <v>4.5490923611111116</v>
      </c>
    </row>
    <row r="735" spans="1:25" x14ac:dyDescent="0.25">
      <c r="A735" s="11">
        <v>44123</v>
      </c>
      <c r="B735" s="12">
        <v>0.27216250000000003</v>
      </c>
      <c r="C735" s="12">
        <v>0.96222608695652156</v>
      </c>
      <c r="D735" s="12">
        <v>2.0332863636363636</v>
      </c>
      <c r="E735" s="12">
        <v>4.7340318181818182</v>
      </c>
      <c r="F735" s="12">
        <v>5.7776499999999995</v>
      </c>
      <c r="G735" s="12">
        <v>0.286564705882353</v>
      </c>
      <c r="H735" s="12">
        <v>0.83200294117647033</v>
      </c>
      <c r="I735" s="12">
        <v>3.0874111111111113</v>
      </c>
      <c r="J735" s="12">
        <v>6.2985249999999988</v>
      </c>
      <c r="K735" s="12">
        <v>3.2146750000000002</v>
      </c>
      <c r="L735" s="12">
        <v>6.5567799999999989</v>
      </c>
      <c r="M735" s="12">
        <v>4.5330636363636367</v>
      </c>
      <c r="N735" s="12">
        <v>8.0513909090909088</v>
      </c>
      <c r="O735" s="12">
        <v>10.318212500000001</v>
      </c>
      <c r="P735" s="12"/>
      <c r="Q735" s="12">
        <f t="shared" ref="Q735:R735" si="1481">G735-B735</f>
        <v>1.440220588235297E-2</v>
      </c>
      <c r="R735" s="12">
        <f t="shared" si="1481"/>
        <v>-0.13022314578005123</v>
      </c>
      <c r="S735" s="12">
        <f t="shared" si="1037"/>
        <v>1.1813886363636366</v>
      </c>
      <c r="T735" s="12">
        <f t="shared" si="1038"/>
        <v>1.0541247474747477</v>
      </c>
      <c r="U735" s="12">
        <f t="shared" si="1039"/>
        <v>2.4997772727272731</v>
      </c>
      <c r="V735" s="12">
        <f t="shared" si="1040"/>
        <v>1.8227481818181808</v>
      </c>
      <c r="W735" s="12">
        <f t="shared" si="1041"/>
        <v>1.5644931818181806</v>
      </c>
      <c r="X735" s="12">
        <f t="shared" ref="X735:Y735" si="1482">N735-E735</f>
        <v>3.3173590909090906</v>
      </c>
      <c r="Y735" s="12">
        <f t="shared" si="1482"/>
        <v>4.5405625000000018</v>
      </c>
    </row>
    <row r="736" spans="1:25" x14ac:dyDescent="0.25">
      <c r="A736" s="11">
        <v>44120</v>
      </c>
      <c r="B736" s="12">
        <v>0.36725416666666666</v>
      </c>
      <c r="C736" s="12">
        <v>0.89132608695652205</v>
      </c>
      <c r="D736" s="12">
        <v>2.1062227272727272</v>
      </c>
      <c r="E736" s="12">
        <v>4.824968181818182</v>
      </c>
      <c r="F736" s="12">
        <v>5.8093333333333339</v>
      </c>
      <c r="G736" s="12">
        <v>0.28697941176470593</v>
      </c>
      <c r="H736" s="12">
        <v>0.83175588235294118</v>
      </c>
      <c r="I736" s="12">
        <v>3.2100833333333334</v>
      </c>
      <c r="J736" s="12">
        <v>6.3206999999999995</v>
      </c>
      <c r="K736" s="12">
        <v>3.3794750000000002</v>
      </c>
      <c r="L736" s="12">
        <v>6.5727733333333331</v>
      </c>
      <c r="M736" s="12">
        <v>4.7893818181818189</v>
      </c>
      <c r="N736" s="12">
        <v>8.083045454545454</v>
      </c>
      <c r="O736" s="12">
        <v>10.307268749999999</v>
      </c>
      <c r="P736" s="12"/>
      <c r="Q736" s="12">
        <f t="shared" ref="Q736:R736" si="1483">G736-B736</f>
        <v>-8.0274754901960732E-2</v>
      </c>
      <c r="R736" s="12">
        <f t="shared" si="1483"/>
        <v>-5.9570204603580867E-2</v>
      </c>
      <c r="S736" s="12">
        <f t="shared" si="1037"/>
        <v>1.273252272727273</v>
      </c>
      <c r="T736" s="12">
        <f t="shared" si="1038"/>
        <v>1.1038606060606062</v>
      </c>
      <c r="U736" s="12">
        <f t="shared" si="1039"/>
        <v>2.6831590909090917</v>
      </c>
      <c r="V736" s="12">
        <f t="shared" si="1040"/>
        <v>1.7478051515151511</v>
      </c>
      <c r="W736" s="12">
        <f t="shared" si="1041"/>
        <v>1.4957318181818176</v>
      </c>
      <c r="X736" s="12">
        <f t="shared" ref="X736:Y736" si="1484">N736-E736</f>
        <v>3.258077272727272</v>
      </c>
      <c r="Y736" s="12">
        <f t="shared" si="1484"/>
        <v>4.4979354166666647</v>
      </c>
    </row>
    <row r="737" spans="1:25" x14ac:dyDescent="0.25">
      <c r="A737" s="11">
        <v>44119</v>
      </c>
      <c r="B737" s="12">
        <v>0.45326666666666654</v>
      </c>
      <c r="C737" s="12">
        <v>1.0268652173913042</v>
      </c>
      <c r="D737" s="12">
        <v>2.0117000000000007</v>
      </c>
      <c r="E737" s="12">
        <v>4.9177409090909086</v>
      </c>
      <c r="F737" s="12">
        <v>5.8831555555555539</v>
      </c>
      <c r="G737" s="12">
        <v>0.28654117647058824</v>
      </c>
      <c r="H737" s="12">
        <v>0.82757647058823502</v>
      </c>
      <c r="I737" s="12">
        <v>3.2233888888888891</v>
      </c>
      <c r="J737" s="12">
        <v>6.3011400000000002</v>
      </c>
      <c r="K737" s="12">
        <v>3.3957062500000004</v>
      </c>
      <c r="L737" s="12">
        <v>6.5968133333333325</v>
      </c>
      <c r="M737" s="12">
        <v>4.8594636363636363</v>
      </c>
      <c r="N737" s="12">
        <v>8.123872727272726</v>
      </c>
      <c r="O737" s="12">
        <v>10.342981250000001</v>
      </c>
      <c r="P737" s="12"/>
      <c r="Q737" s="12">
        <f t="shared" ref="Q737:R737" si="1485">G737-B737</f>
        <v>-0.1667254901960783</v>
      </c>
      <c r="R737" s="12">
        <f t="shared" si="1485"/>
        <v>-0.19928874680306918</v>
      </c>
      <c r="S737" s="12">
        <f t="shared" si="1037"/>
        <v>1.3840062499999997</v>
      </c>
      <c r="T737" s="12">
        <f t="shared" si="1038"/>
        <v>1.2116888888888884</v>
      </c>
      <c r="U737" s="12">
        <f t="shared" si="1039"/>
        <v>2.8477636363636356</v>
      </c>
      <c r="V737" s="12">
        <f t="shared" si="1040"/>
        <v>1.679072424242424</v>
      </c>
      <c r="W737" s="12">
        <f t="shared" si="1041"/>
        <v>1.3833990909090916</v>
      </c>
      <c r="X737" s="12">
        <f t="shared" ref="X737:Y737" si="1486">N737-E737</f>
        <v>3.2061318181818175</v>
      </c>
      <c r="Y737" s="12">
        <f t="shared" si="1486"/>
        <v>4.4598256944444472</v>
      </c>
    </row>
    <row r="738" spans="1:25" x14ac:dyDescent="0.25">
      <c r="A738" s="11">
        <v>44118</v>
      </c>
      <c r="B738" s="12">
        <v>0.38472916666666662</v>
      </c>
      <c r="C738" s="12">
        <v>0.94554782608695664</v>
      </c>
      <c r="D738" s="12">
        <v>2.0700499999999997</v>
      </c>
      <c r="E738" s="12">
        <v>4.7499318181818175</v>
      </c>
      <c r="F738" s="12">
        <v>5.8294722222222228</v>
      </c>
      <c r="G738" s="12">
        <v>0.2858470588235294</v>
      </c>
      <c r="H738" s="12">
        <v>0.82860294117647071</v>
      </c>
      <c r="I738" s="12">
        <v>3.2027833333333331</v>
      </c>
      <c r="J738" s="12">
        <v>6.3176600000000009</v>
      </c>
      <c r="K738" s="12">
        <v>3.3921937500000001</v>
      </c>
      <c r="L738" s="12">
        <v>6.6149800000000001</v>
      </c>
      <c r="M738" s="12">
        <v>4.8244181818181815</v>
      </c>
      <c r="N738" s="12">
        <v>8.1376727272727276</v>
      </c>
      <c r="O738" s="12">
        <v>10.348525</v>
      </c>
      <c r="P738" s="12"/>
      <c r="Q738" s="12">
        <f t="shared" ref="Q738:R738" si="1487">G738-B738</f>
        <v>-9.8882107843137224E-2</v>
      </c>
      <c r="R738" s="12">
        <f t="shared" si="1487"/>
        <v>-0.11694488491048594</v>
      </c>
      <c r="S738" s="12">
        <f t="shared" si="1037"/>
        <v>1.3221437500000004</v>
      </c>
      <c r="T738" s="12">
        <f t="shared" si="1038"/>
        <v>1.1327333333333334</v>
      </c>
      <c r="U738" s="12">
        <f t="shared" si="1039"/>
        <v>2.7543681818181818</v>
      </c>
      <c r="V738" s="12">
        <f t="shared" si="1040"/>
        <v>1.8650481818181825</v>
      </c>
      <c r="W738" s="12">
        <f t="shared" si="1041"/>
        <v>1.5677281818181834</v>
      </c>
      <c r="X738" s="12">
        <f t="shared" ref="X738:Y738" si="1488">N738-E738</f>
        <v>3.3877409090909101</v>
      </c>
      <c r="Y738" s="12">
        <f t="shared" si="1488"/>
        <v>4.5190527777777776</v>
      </c>
    </row>
    <row r="739" spans="1:25" x14ac:dyDescent="0.25">
      <c r="A739" s="11">
        <v>44117</v>
      </c>
      <c r="B739" s="12">
        <v>0.32361250000000003</v>
      </c>
      <c r="C739" s="12">
        <v>0.95448260869565216</v>
      </c>
      <c r="D739" s="12">
        <v>2.0467590909090916</v>
      </c>
      <c r="E739" s="12">
        <v>4.7932863636363638</v>
      </c>
      <c r="F739" s="12">
        <v>5.8192944444444432</v>
      </c>
      <c r="G739" s="12">
        <v>0.28475882352941173</v>
      </c>
      <c r="H739" s="12">
        <v>0.82679999999999976</v>
      </c>
      <c r="I739" s="12">
        <v>3.1999499999999994</v>
      </c>
      <c r="J739" s="12">
        <v>6.3216666666666672</v>
      </c>
      <c r="K739" s="12">
        <v>3.3931562500000001</v>
      </c>
      <c r="L739" s="12">
        <v>6.6290266666666664</v>
      </c>
      <c r="M739" s="12">
        <v>4.8241818181818177</v>
      </c>
      <c r="N739" s="12">
        <v>8.1332272727272734</v>
      </c>
      <c r="O739" s="12">
        <v>10.334693750000003</v>
      </c>
      <c r="P739" s="12"/>
      <c r="Q739" s="12">
        <f t="shared" ref="Q739:R739" si="1489">G739-B739</f>
        <v>-3.8853676470588294E-2</v>
      </c>
      <c r="R739" s="12">
        <f t="shared" si="1489"/>
        <v>-0.1276826086956524</v>
      </c>
      <c r="S739" s="12">
        <f t="shared" si="1037"/>
        <v>1.3463971590909085</v>
      </c>
      <c r="T739" s="12">
        <f t="shared" si="1038"/>
        <v>1.1531909090909078</v>
      </c>
      <c r="U739" s="12">
        <f t="shared" si="1039"/>
        <v>2.7774227272727261</v>
      </c>
      <c r="V739" s="12">
        <f t="shared" si="1040"/>
        <v>1.8357403030303026</v>
      </c>
      <c r="W739" s="12">
        <f t="shared" si="1041"/>
        <v>1.5283803030303034</v>
      </c>
      <c r="X739" s="12">
        <f t="shared" ref="X739:Y739" si="1490">N739-E739</f>
        <v>3.3399409090909096</v>
      </c>
      <c r="Y739" s="12">
        <f t="shared" si="1490"/>
        <v>4.5153993055555599</v>
      </c>
    </row>
    <row r="740" spans="1:25" x14ac:dyDescent="0.25">
      <c r="A740" s="11">
        <v>44116</v>
      </c>
      <c r="B740" s="12">
        <v>0.34165416666666665</v>
      </c>
      <c r="C740" s="12">
        <v>0.95496521739130447</v>
      </c>
      <c r="D740" s="12">
        <v>1.8926227272727276</v>
      </c>
      <c r="E740" s="12">
        <v>4.8141500000000006</v>
      </c>
      <c r="F740" s="12">
        <v>5.8324222222222231</v>
      </c>
      <c r="G740" s="12">
        <v>0.28346764705882366</v>
      </c>
      <c r="H740" s="12">
        <v>0.82519705882352956</v>
      </c>
      <c r="I740" s="12">
        <v>3.1816666666666666</v>
      </c>
      <c r="J740" s="12">
        <v>6.319373333333334</v>
      </c>
      <c r="K740" s="12">
        <v>3.3690375000000001</v>
      </c>
      <c r="L740" s="12">
        <v>6.6366666666666667</v>
      </c>
      <c r="M740" s="12">
        <v>4.7556090909090907</v>
      </c>
      <c r="N740" s="12">
        <v>8.112345454545455</v>
      </c>
      <c r="O740" s="12">
        <v>10.30745625</v>
      </c>
      <c r="P740" s="12"/>
      <c r="Q740" s="12">
        <f t="shared" ref="Q740:R740" si="1491">G740-B740</f>
        <v>-5.818651960784299E-2</v>
      </c>
      <c r="R740" s="12">
        <f t="shared" si="1491"/>
        <v>-0.1297681585677749</v>
      </c>
      <c r="S740" s="12">
        <f t="shared" si="1037"/>
        <v>1.4764147727272725</v>
      </c>
      <c r="T740" s="12">
        <f t="shared" si="1038"/>
        <v>1.289043939393939</v>
      </c>
      <c r="U740" s="12">
        <f t="shared" si="1039"/>
        <v>2.8629863636363631</v>
      </c>
      <c r="V740" s="12">
        <f t="shared" si="1040"/>
        <v>1.8225166666666661</v>
      </c>
      <c r="W740" s="12">
        <f t="shared" si="1041"/>
        <v>1.5052233333333334</v>
      </c>
      <c r="X740" s="12">
        <f t="shared" ref="X740:Y740" si="1492">N740-E740</f>
        <v>3.2981954545454544</v>
      </c>
      <c r="Y740" s="12">
        <f t="shared" si="1492"/>
        <v>4.4750340277777765</v>
      </c>
    </row>
    <row r="741" spans="1:25" x14ac:dyDescent="0.25">
      <c r="A741" s="13">
        <v>44113</v>
      </c>
      <c r="B741" s="12">
        <v>0.39624166666666666</v>
      </c>
      <c r="C741" s="12">
        <v>0.94532608695652176</v>
      </c>
      <c r="D741" s="12">
        <v>1.8364681818181814</v>
      </c>
      <c r="E741" s="12">
        <v>4.9387863636363623</v>
      </c>
      <c r="F741" s="12">
        <v>5.8043611111111098</v>
      </c>
      <c r="G741" s="12">
        <v>0.27985294117647053</v>
      </c>
      <c r="H741" s="12">
        <v>0.8240676470588234</v>
      </c>
      <c r="I741" s="12">
        <v>3.1978277777777775</v>
      </c>
      <c r="J741" s="12">
        <v>6.3628266666666677</v>
      </c>
      <c r="K741" s="12">
        <v>3.3902124999999996</v>
      </c>
      <c r="L741" s="12">
        <v>6.6669200000000002</v>
      </c>
      <c r="M741" s="12">
        <v>4.790027272727273</v>
      </c>
      <c r="N741" s="12">
        <v>8.1692727272727268</v>
      </c>
      <c r="O741" s="12">
        <v>10.332762499999999</v>
      </c>
      <c r="P741" s="12"/>
      <c r="Q741" s="12">
        <f t="shared" ref="Q741:R741" si="1493">G741-B741</f>
        <v>-0.11638872549019613</v>
      </c>
      <c r="R741" s="12">
        <f t="shared" si="1493"/>
        <v>-0.12125843989769836</v>
      </c>
      <c r="S741" s="12">
        <f t="shared" si="1037"/>
        <v>1.5537443181818182</v>
      </c>
      <c r="T741" s="12">
        <f t="shared" si="1038"/>
        <v>1.3613595959595961</v>
      </c>
      <c r="U741" s="12">
        <f t="shared" si="1039"/>
        <v>2.9535590909090916</v>
      </c>
      <c r="V741" s="12">
        <f t="shared" si="1040"/>
        <v>1.7281336363636379</v>
      </c>
      <c r="W741" s="12">
        <f t="shared" si="1041"/>
        <v>1.4240403030303055</v>
      </c>
      <c r="X741" s="12">
        <f t="shared" ref="X741:Y741" si="1494">N741-E741</f>
        <v>3.2304863636363645</v>
      </c>
      <c r="Y741" s="12">
        <f t="shared" si="1494"/>
        <v>4.5284013888888897</v>
      </c>
    </row>
    <row r="742" spans="1:25" x14ac:dyDescent="0.25">
      <c r="A742" s="13">
        <v>44112</v>
      </c>
      <c r="B742" s="12">
        <v>0.25351250000000008</v>
      </c>
      <c r="C742" s="12">
        <v>0.89385652173913066</v>
      </c>
      <c r="D742" s="12">
        <v>1.8867363636363641</v>
      </c>
      <c r="E742" s="12">
        <v>4.8600454545454559</v>
      </c>
      <c r="F742" s="12">
        <v>5.8478000000000003</v>
      </c>
      <c r="G742" s="12">
        <v>0.27587058823529409</v>
      </c>
      <c r="H742" s="12">
        <v>0.82570882352941177</v>
      </c>
      <c r="I742" s="12">
        <v>3.1318555555555556</v>
      </c>
      <c r="J742" s="12">
        <v>6.3454066666666664</v>
      </c>
      <c r="K742" s="12">
        <v>3.3233312499999998</v>
      </c>
      <c r="L742" s="12">
        <v>6.6630533333333331</v>
      </c>
      <c r="M742" s="12">
        <v>4.6385181818181813</v>
      </c>
      <c r="N742" s="12">
        <v>8.0815999999999999</v>
      </c>
      <c r="O742" s="12">
        <v>10.12226875</v>
      </c>
      <c r="P742" s="12"/>
      <c r="Q742" s="12">
        <f t="shared" ref="Q742:R742" si="1495">G742-B742</f>
        <v>2.2358088235294005E-2</v>
      </c>
      <c r="R742" s="12">
        <f t="shared" si="1495"/>
        <v>-6.8147698209718888E-2</v>
      </c>
      <c r="S742" s="12">
        <f t="shared" si="1037"/>
        <v>1.4365948863636357</v>
      </c>
      <c r="T742" s="12">
        <f t="shared" si="1038"/>
        <v>1.2451191919191915</v>
      </c>
      <c r="U742" s="12">
        <f t="shared" si="1039"/>
        <v>2.7517818181818172</v>
      </c>
      <c r="V742" s="12">
        <f t="shared" si="1040"/>
        <v>1.8030078787878772</v>
      </c>
      <c r="W742" s="12">
        <f t="shared" si="1041"/>
        <v>1.4853612121212105</v>
      </c>
      <c r="X742" s="12">
        <f t="shared" ref="X742:Y742" si="1496">N742-E742</f>
        <v>3.221554545454544</v>
      </c>
      <c r="Y742" s="12">
        <f t="shared" si="1496"/>
        <v>4.2744687499999996</v>
      </c>
    </row>
    <row r="743" spans="1:25" x14ac:dyDescent="0.25">
      <c r="A743" s="13">
        <v>44111</v>
      </c>
      <c r="B743" s="12">
        <v>0.34211249999999999</v>
      </c>
      <c r="C743" s="12">
        <v>0.82727826086956524</v>
      </c>
      <c r="D743" s="12">
        <v>2.1165636363636362</v>
      </c>
      <c r="E743" s="12">
        <v>4.8441681818181825</v>
      </c>
      <c r="F743" s="12">
        <v>5.7842888888888897</v>
      </c>
      <c r="G743" s="12">
        <v>0.27265000000000006</v>
      </c>
      <c r="H743" s="12">
        <v>0.82623529411764707</v>
      </c>
      <c r="I743" s="12">
        <v>3.0771222222222221</v>
      </c>
      <c r="J743" s="12">
        <v>6.344946666666667</v>
      </c>
      <c r="K743" s="12">
        <v>3.2673937500000001</v>
      </c>
      <c r="L743" s="12">
        <v>6.6630400000000005</v>
      </c>
      <c r="M743" s="12">
        <v>4.4804818181818176</v>
      </c>
      <c r="N743" s="12">
        <v>8.0718454545454552</v>
      </c>
      <c r="O743" s="12">
        <v>10.11155625</v>
      </c>
      <c r="P743" s="12"/>
      <c r="Q743" s="12">
        <f t="shared" ref="Q743:R743" si="1497">G743-B743</f>
        <v>-6.9462499999999927E-2</v>
      </c>
      <c r="R743" s="12">
        <f t="shared" si="1497"/>
        <v>-1.0429667519181729E-3</v>
      </c>
      <c r="S743" s="12">
        <f t="shared" si="1037"/>
        <v>1.1508301136363639</v>
      </c>
      <c r="T743" s="12">
        <f t="shared" si="1038"/>
        <v>0.96055858585858589</v>
      </c>
      <c r="U743" s="12">
        <f t="shared" si="1039"/>
        <v>2.3639181818181814</v>
      </c>
      <c r="V743" s="12">
        <f t="shared" si="1040"/>
        <v>1.818871818181818</v>
      </c>
      <c r="W743" s="12">
        <f t="shared" si="1041"/>
        <v>1.5007784848484844</v>
      </c>
      <c r="X743" s="12">
        <f t="shared" ref="X743:Y743" si="1498">N743-E743</f>
        <v>3.2276772727272727</v>
      </c>
      <c r="Y743" s="12">
        <f t="shared" si="1498"/>
        <v>4.3272673611111099</v>
      </c>
    </row>
    <row r="744" spans="1:25" x14ac:dyDescent="0.25">
      <c r="A744" s="13">
        <v>44110</v>
      </c>
      <c r="B744" s="12">
        <v>0.31370833333333337</v>
      </c>
      <c r="C744" s="12">
        <v>0.86652608695652167</v>
      </c>
      <c r="D744" s="12">
        <v>1.814304545454545</v>
      </c>
      <c r="E744" s="12">
        <v>4.869563636363635</v>
      </c>
      <c r="F744" s="12">
        <v>5.7850555555555552</v>
      </c>
      <c r="G744" s="12">
        <v>0.27025882352941177</v>
      </c>
      <c r="H744" s="12">
        <v>0.82386176470588246</v>
      </c>
      <c r="I744" s="12">
        <v>3.049177777777778</v>
      </c>
      <c r="J744" s="12">
        <v>6.3482133333333328</v>
      </c>
      <c r="K744" s="12">
        <v>3.2850250000000001</v>
      </c>
      <c r="L744" s="12">
        <v>6.6571733333333345</v>
      </c>
      <c r="M744" s="12">
        <v>4.3142636363636369</v>
      </c>
      <c r="N744" s="12">
        <v>8.0625909090909094</v>
      </c>
      <c r="O744" s="12">
        <v>10.09123125</v>
      </c>
      <c r="P744" s="12"/>
      <c r="Q744" s="12">
        <f t="shared" ref="Q744:R744" si="1499">G744-B744</f>
        <v>-4.3449509803921593E-2</v>
      </c>
      <c r="R744" s="12">
        <f t="shared" si="1499"/>
        <v>-4.2664322250639208E-2</v>
      </c>
      <c r="S744" s="12">
        <f t="shared" si="1037"/>
        <v>1.4707204545454551</v>
      </c>
      <c r="T744" s="12">
        <f t="shared" si="1038"/>
        <v>1.234873232323233</v>
      </c>
      <c r="U744" s="12">
        <f t="shared" si="1039"/>
        <v>2.4999590909090919</v>
      </c>
      <c r="V744" s="12">
        <f t="shared" si="1040"/>
        <v>1.7876096969696995</v>
      </c>
      <c r="W744" s="12">
        <f t="shared" si="1041"/>
        <v>1.4786496969696978</v>
      </c>
      <c r="X744" s="12">
        <f t="shared" ref="X744:Y744" si="1500">N744-E744</f>
        <v>3.1930272727272744</v>
      </c>
      <c r="Y744" s="12">
        <f t="shared" si="1500"/>
        <v>4.3061756944444447</v>
      </c>
    </row>
    <row r="745" spans="1:25" x14ac:dyDescent="0.25">
      <c r="A745" s="13">
        <v>44109</v>
      </c>
      <c r="B745" s="12">
        <v>0.30578333333333335</v>
      </c>
      <c r="C745" s="12">
        <v>0.74423913043478263</v>
      </c>
      <c r="D745" s="12">
        <v>1.8037818181818179</v>
      </c>
      <c r="E745" s="12">
        <v>4.8617772727272737</v>
      </c>
      <c r="F745" s="12">
        <v>5.7842888888888897</v>
      </c>
      <c r="G745" s="12">
        <v>0.26897058823529407</v>
      </c>
      <c r="H745" s="12">
        <v>0.82083235294117662</v>
      </c>
      <c r="I745" s="12">
        <v>3.0380666666666674</v>
      </c>
      <c r="J745" s="12">
        <v>6.3367599999999999</v>
      </c>
      <c r="K745" s="12">
        <v>3.2821500000000001</v>
      </c>
      <c r="L745" s="12">
        <v>6.6539933333333323</v>
      </c>
      <c r="M745" s="12">
        <v>4.2829272727272718</v>
      </c>
      <c r="N745" s="12">
        <v>8.0276454545454534</v>
      </c>
      <c r="O745" s="12">
        <v>10.076137499999998</v>
      </c>
      <c r="P745" s="12"/>
      <c r="Q745" s="12">
        <f t="shared" ref="Q745:R745" si="1501">G745-B745</f>
        <v>-3.6812745098039279E-2</v>
      </c>
      <c r="R745" s="12">
        <f t="shared" si="1501"/>
        <v>7.6593222506393999E-2</v>
      </c>
      <c r="S745" s="12">
        <f t="shared" si="1037"/>
        <v>1.4783681818181822</v>
      </c>
      <c r="T745" s="12">
        <f t="shared" si="1038"/>
        <v>1.2342848484848494</v>
      </c>
      <c r="U745" s="12">
        <f t="shared" si="1039"/>
        <v>2.4791454545454537</v>
      </c>
      <c r="V745" s="12">
        <f t="shared" si="1040"/>
        <v>1.7922160606060586</v>
      </c>
      <c r="W745" s="12">
        <f t="shared" si="1041"/>
        <v>1.4749827272727263</v>
      </c>
      <c r="X745" s="12">
        <f t="shared" ref="X745:Y745" si="1502">N745-E745</f>
        <v>3.1658681818181797</v>
      </c>
      <c r="Y745" s="12">
        <f t="shared" si="1502"/>
        <v>4.2918486111111083</v>
      </c>
    </row>
    <row r="746" spans="1:25" x14ac:dyDescent="0.25">
      <c r="A746" s="13">
        <v>44105</v>
      </c>
      <c r="B746" s="12">
        <v>0.44220833333333348</v>
      </c>
      <c r="C746" s="12">
        <v>0.84876521739130428</v>
      </c>
      <c r="D746" s="12">
        <v>1.8323045454545452</v>
      </c>
      <c r="E746" s="12">
        <v>5.075154545454545</v>
      </c>
      <c r="F746" s="12">
        <v>5.9408555555555571</v>
      </c>
      <c r="G746" s="12">
        <v>0.26789999999999997</v>
      </c>
      <c r="H746" s="12">
        <v>0.81725588235294122</v>
      </c>
      <c r="I746" s="12">
        <v>3.0675499999999998</v>
      </c>
      <c r="J746" s="12">
        <v>6.3872066666666667</v>
      </c>
      <c r="K746" s="12">
        <v>3.3310437500000001</v>
      </c>
      <c r="L746" s="12">
        <v>6.6957866666666668</v>
      </c>
      <c r="M746" s="12">
        <v>4.2889272727272729</v>
      </c>
      <c r="N746" s="12">
        <v>8.0934454545454528</v>
      </c>
      <c r="O746" s="12">
        <v>10.081968750000001</v>
      </c>
      <c r="P746" s="12"/>
      <c r="Q746" s="12">
        <f t="shared" ref="Q746:R746" si="1503">G746-B746</f>
        <v>-0.17430833333333351</v>
      </c>
      <c r="R746" s="12">
        <f t="shared" si="1503"/>
        <v>-3.1509335038363062E-2</v>
      </c>
      <c r="S746" s="12">
        <f t="shared" si="1037"/>
        <v>1.4987392045454548</v>
      </c>
      <c r="T746" s="12">
        <f t="shared" si="1038"/>
        <v>1.2352454545454545</v>
      </c>
      <c r="U746" s="12">
        <f t="shared" si="1039"/>
        <v>2.4566227272727277</v>
      </c>
      <c r="V746" s="12">
        <f t="shared" si="1040"/>
        <v>1.6206321212121217</v>
      </c>
      <c r="W746" s="12">
        <f t="shared" si="1041"/>
        <v>1.3120521212121217</v>
      </c>
      <c r="X746" s="12">
        <f t="shared" ref="X746:Y746" si="1504">N746-E746</f>
        <v>3.0182909090909078</v>
      </c>
      <c r="Y746" s="12">
        <f t="shared" si="1504"/>
        <v>4.1411131944444444</v>
      </c>
    </row>
    <row r="747" spans="1:25" x14ac:dyDescent="0.25">
      <c r="A747" s="11">
        <v>44104</v>
      </c>
      <c r="B747" s="12">
        <v>0.39742500000000008</v>
      </c>
      <c r="C747" s="12">
        <v>0.66427826086956532</v>
      </c>
      <c r="D747" s="12">
        <v>1.9760727272727274</v>
      </c>
      <c r="E747" s="12">
        <v>5.1011545454545457</v>
      </c>
      <c r="F747" s="12">
        <v>5.8743166666666671</v>
      </c>
      <c r="G747" s="12">
        <v>0.27957941176470591</v>
      </c>
      <c r="H747" s="12">
        <v>0.82240294117647028</v>
      </c>
      <c r="I747" s="12">
        <v>3.1115055555555551</v>
      </c>
      <c r="J747" s="12">
        <v>6.4263733333333342</v>
      </c>
      <c r="K747" s="12">
        <v>3.3891749999999994</v>
      </c>
      <c r="L747" s="12">
        <v>6.7485799999999996</v>
      </c>
      <c r="M747" s="12">
        <v>4.3632181818181817</v>
      </c>
      <c r="N747" s="12">
        <v>8.1348181818181793</v>
      </c>
      <c r="O747" s="12">
        <v>10.053218749999999</v>
      </c>
      <c r="P747" s="12"/>
      <c r="Q747" s="12">
        <f t="shared" ref="Q747:R747" si="1505">G747-B747</f>
        <v>-0.11784558823529417</v>
      </c>
      <c r="R747" s="12">
        <f t="shared" si="1505"/>
        <v>0.15812468030690496</v>
      </c>
      <c r="S747" s="12">
        <f t="shared" si="1037"/>
        <v>1.413102272727272</v>
      </c>
      <c r="T747" s="12">
        <f t="shared" si="1038"/>
        <v>1.1354328282828277</v>
      </c>
      <c r="U747" s="12">
        <f t="shared" si="1039"/>
        <v>2.387145454545454</v>
      </c>
      <c r="V747" s="12">
        <f t="shared" si="1040"/>
        <v>1.6474254545454539</v>
      </c>
      <c r="W747" s="12">
        <f t="shared" si="1041"/>
        <v>1.3252187878787884</v>
      </c>
      <c r="X747" s="12">
        <f t="shared" ref="X747:Y747" si="1506">N747-E747</f>
        <v>3.0336636363636336</v>
      </c>
      <c r="Y747" s="12">
        <f t="shared" si="1506"/>
        <v>4.1789020833333321</v>
      </c>
    </row>
    <row r="748" spans="1:25" x14ac:dyDescent="0.25">
      <c r="A748" s="11">
        <v>44103</v>
      </c>
      <c r="B748" s="12">
        <v>0.35443749999999991</v>
      </c>
      <c r="C748" s="12">
        <v>0.68395217391304353</v>
      </c>
      <c r="D748" s="12">
        <v>1.9968136363636368</v>
      </c>
      <c r="E748" s="12">
        <v>5.0555454545454541</v>
      </c>
      <c r="F748" s="12">
        <v>5.8490277777777759</v>
      </c>
      <c r="G748" s="12">
        <v>0.27083823529411771</v>
      </c>
      <c r="H748" s="12">
        <v>0.81813823529411744</v>
      </c>
      <c r="I748" s="12">
        <v>3.1487888888888893</v>
      </c>
      <c r="J748" s="12">
        <v>6.4559866666666661</v>
      </c>
      <c r="K748" s="12">
        <v>3.4411312499999998</v>
      </c>
      <c r="L748" s="12">
        <v>6.8026066666666658</v>
      </c>
      <c r="M748" s="12">
        <v>4.3361090909090905</v>
      </c>
      <c r="N748" s="12">
        <v>8.1521181818181816</v>
      </c>
      <c r="O748" s="12">
        <v>10.02139375</v>
      </c>
      <c r="P748" s="12"/>
      <c r="Q748" s="12">
        <f t="shared" ref="Q748:R748" si="1507">G748-B748</f>
        <v>-8.3599264705882192E-2</v>
      </c>
      <c r="R748" s="12">
        <f t="shared" si="1507"/>
        <v>0.13418606138107392</v>
      </c>
      <c r="S748" s="12">
        <f t="shared" si="1037"/>
        <v>1.4443176136363629</v>
      </c>
      <c r="T748" s="12">
        <f t="shared" si="1038"/>
        <v>1.1519752525252525</v>
      </c>
      <c r="U748" s="12">
        <f t="shared" si="1039"/>
        <v>2.3392954545454536</v>
      </c>
      <c r="V748" s="12">
        <f t="shared" si="1040"/>
        <v>1.7470612121212117</v>
      </c>
      <c r="W748" s="12">
        <f t="shared" si="1041"/>
        <v>1.400441212121212</v>
      </c>
      <c r="X748" s="12">
        <f t="shared" ref="X748:Y748" si="1508">N748-E748</f>
        <v>3.0965727272727275</v>
      </c>
      <c r="Y748" s="12">
        <f t="shared" si="1508"/>
        <v>4.1723659722222237</v>
      </c>
    </row>
    <row r="749" spans="1:25" x14ac:dyDescent="0.25">
      <c r="A749" s="11">
        <v>44102</v>
      </c>
      <c r="B749" s="12">
        <v>0.39807916666666671</v>
      </c>
      <c r="C749" s="12">
        <v>0.71011304347826087</v>
      </c>
      <c r="D749" s="12">
        <v>2.0420909090909087</v>
      </c>
      <c r="E749" s="12">
        <v>5.1048181818181817</v>
      </c>
      <c r="F749" s="12">
        <v>5.876783333333333</v>
      </c>
      <c r="G749" s="12">
        <v>0.26950882352941186</v>
      </c>
      <c r="H749" s="12">
        <v>0.81647058823529395</v>
      </c>
      <c r="I749" s="12">
        <v>3.1569388888888885</v>
      </c>
      <c r="J749" s="12">
        <v>6.4643533333333343</v>
      </c>
      <c r="K749" s="12">
        <v>3.4449937499999996</v>
      </c>
      <c r="L749" s="12">
        <v>6.8056133333333353</v>
      </c>
      <c r="M749" s="12">
        <v>4.3518090909090921</v>
      </c>
      <c r="N749" s="12">
        <v>8.1663272727272744</v>
      </c>
      <c r="O749" s="12">
        <v>10.041712499999999</v>
      </c>
      <c r="P749" s="12"/>
      <c r="Q749" s="12">
        <f t="shared" ref="Q749:R749" si="1509">G749-B749</f>
        <v>-0.12857034313725485</v>
      </c>
      <c r="R749" s="12">
        <f t="shared" si="1509"/>
        <v>0.10635754475703307</v>
      </c>
      <c r="S749" s="12">
        <f t="shared" si="1037"/>
        <v>1.4029028409090909</v>
      </c>
      <c r="T749" s="12">
        <f t="shared" si="1038"/>
        <v>1.1148479797979798</v>
      </c>
      <c r="U749" s="12">
        <f t="shared" si="1039"/>
        <v>2.3097181818181833</v>
      </c>
      <c r="V749" s="12">
        <f t="shared" si="1040"/>
        <v>1.7007951515151536</v>
      </c>
      <c r="W749" s="12">
        <f t="shared" si="1041"/>
        <v>1.3595351515151526</v>
      </c>
      <c r="X749" s="12">
        <f t="shared" ref="X749:Y749" si="1510">N749-E749</f>
        <v>3.0615090909090927</v>
      </c>
      <c r="Y749" s="12">
        <f t="shared" si="1510"/>
        <v>4.1649291666666661</v>
      </c>
    </row>
    <row r="750" spans="1:25" x14ac:dyDescent="0.25">
      <c r="A750" s="11">
        <v>44099</v>
      </c>
      <c r="B750" s="12">
        <v>0.43966666666666671</v>
      </c>
      <c r="C750" s="12">
        <v>0.91966086956521742</v>
      </c>
      <c r="D750" s="12">
        <v>2.494263636363637</v>
      </c>
      <c r="E750" s="12">
        <v>5.2690136363636366</v>
      </c>
      <c r="F750" s="12">
        <v>6.0394277777777781</v>
      </c>
      <c r="G750" s="12">
        <v>0.26681176470588241</v>
      </c>
      <c r="H750" s="12">
        <v>0.81265000000000021</v>
      </c>
      <c r="I750" s="12">
        <v>4.0946611111111109</v>
      </c>
      <c r="J750" s="12">
        <v>6.4958333333333336</v>
      </c>
      <c r="K750" s="12">
        <v>4.5700562499999995</v>
      </c>
      <c r="L750" s="12">
        <v>6.8568533333333335</v>
      </c>
      <c r="M750" s="12">
        <v>5.9252545454545462</v>
      </c>
      <c r="N750" s="12">
        <v>8.2011363636363637</v>
      </c>
      <c r="O750" s="12">
        <v>10.210168750000001</v>
      </c>
      <c r="P750" s="12"/>
      <c r="Q750" s="12">
        <f t="shared" ref="Q750:R750" si="1511">G750-B750</f>
        <v>-0.17285490196078429</v>
      </c>
      <c r="R750" s="12">
        <f t="shared" si="1511"/>
        <v>-0.10701086956521721</v>
      </c>
      <c r="S750" s="12">
        <f t="shared" si="1037"/>
        <v>2.0757926136363625</v>
      </c>
      <c r="T750" s="12">
        <f t="shared" si="1038"/>
        <v>1.6003974747474738</v>
      </c>
      <c r="U750" s="12">
        <f t="shared" si="1039"/>
        <v>3.4309909090909092</v>
      </c>
      <c r="V750" s="12">
        <f t="shared" si="1040"/>
        <v>1.5878396969696968</v>
      </c>
      <c r="W750" s="12">
        <f t="shared" si="1041"/>
        <v>1.2268196969696969</v>
      </c>
      <c r="X750" s="12">
        <f t="shared" ref="X750:Y750" si="1512">N750-E750</f>
        <v>2.932122727272727</v>
      </c>
      <c r="Y750" s="12">
        <f t="shared" si="1512"/>
        <v>4.1707409722222231</v>
      </c>
    </row>
    <row r="751" spans="1:25" x14ac:dyDescent="0.25">
      <c r="A751" s="11">
        <v>44098</v>
      </c>
      <c r="B751" s="12">
        <v>0.4579652173913043</v>
      </c>
      <c r="C751" s="12">
        <v>0.89457826086956516</v>
      </c>
      <c r="D751" s="12">
        <v>2.3293500000000003</v>
      </c>
      <c r="E751" s="12">
        <v>5.2126409090909087</v>
      </c>
      <c r="F751" s="12">
        <v>5.9804666666666666</v>
      </c>
      <c r="G751" s="12">
        <v>0.2628882352941177</v>
      </c>
      <c r="H751" s="12">
        <v>0.81524999999999992</v>
      </c>
      <c r="I751" s="12">
        <v>4.1066333333333329</v>
      </c>
      <c r="J751" s="12">
        <v>6.5032933333333336</v>
      </c>
      <c r="K751" s="12">
        <v>4.5850437499999996</v>
      </c>
      <c r="L751" s="12">
        <v>6.8689333333333336</v>
      </c>
      <c r="M751" s="12">
        <v>5.9503272727272725</v>
      </c>
      <c r="N751" s="12">
        <v>8.2138727272727277</v>
      </c>
      <c r="O751" s="12">
        <v>10.154806250000002</v>
      </c>
      <c r="P751" s="12"/>
      <c r="Q751" s="12">
        <f t="shared" ref="Q751:R751" si="1513">G751-B751</f>
        <v>-0.1950769820971866</v>
      </c>
      <c r="R751" s="12">
        <f t="shared" si="1513"/>
        <v>-7.9328260869565237E-2</v>
      </c>
      <c r="S751" s="12">
        <f t="shared" si="1037"/>
        <v>2.2556937499999994</v>
      </c>
      <c r="T751" s="12">
        <f t="shared" si="1038"/>
        <v>1.7772833333333327</v>
      </c>
      <c r="U751" s="12">
        <f t="shared" si="1039"/>
        <v>3.6209772727272722</v>
      </c>
      <c r="V751" s="12">
        <f t="shared" si="1040"/>
        <v>1.6562924242424248</v>
      </c>
      <c r="W751" s="12">
        <f t="shared" si="1041"/>
        <v>1.2906524242424249</v>
      </c>
      <c r="X751" s="12">
        <f t="shared" ref="X751:Y751" si="1514">N751-E751</f>
        <v>3.0012318181818189</v>
      </c>
      <c r="Y751" s="12">
        <f t="shared" si="1514"/>
        <v>4.1743395833333352</v>
      </c>
    </row>
    <row r="752" spans="1:25" x14ac:dyDescent="0.25">
      <c r="A752" s="11">
        <v>44097</v>
      </c>
      <c r="B752" s="12">
        <v>0.2885521739130435</v>
      </c>
      <c r="C752" s="12">
        <v>0.82151304347826082</v>
      </c>
      <c r="D752" s="12">
        <v>1.9340954545454543</v>
      </c>
      <c r="E752" s="12">
        <v>4.9798727272727277</v>
      </c>
      <c r="F752" s="12">
        <v>5.9380055555555566</v>
      </c>
      <c r="G752" s="12">
        <v>0.26056764705882346</v>
      </c>
      <c r="H752" s="12">
        <v>0.81825588235294122</v>
      </c>
      <c r="I752" s="12">
        <v>3.9629111111111106</v>
      </c>
      <c r="J752" s="12">
        <v>6.487726666666668</v>
      </c>
      <c r="K752" s="12">
        <v>4.3825125000000007</v>
      </c>
      <c r="L752" s="12">
        <v>6.8499000000000008</v>
      </c>
      <c r="M752" s="12">
        <v>5.811672727272728</v>
      </c>
      <c r="N752" s="12">
        <v>8.1871818181818181</v>
      </c>
      <c r="O752" s="12">
        <v>10.0666125</v>
      </c>
      <c r="P752" s="12"/>
      <c r="Q752" s="12">
        <f t="shared" ref="Q752:R752" si="1515">G752-B752</f>
        <v>-2.7984526854220038E-2</v>
      </c>
      <c r="R752" s="12">
        <f t="shared" si="1515"/>
        <v>-3.2571611253195965E-3</v>
      </c>
      <c r="S752" s="12">
        <f t="shared" si="1037"/>
        <v>2.4484170454545464</v>
      </c>
      <c r="T752" s="12">
        <f t="shared" si="1038"/>
        <v>2.0288156565656563</v>
      </c>
      <c r="U752" s="12">
        <f t="shared" si="1039"/>
        <v>3.8775772727272737</v>
      </c>
      <c r="V752" s="12">
        <f t="shared" si="1040"/>
        <v>1.8700272727272731</v>
      </c>
      <c r="W752" s="12">
        <f t="shared" si="1041"/>
        <v>1.5078539393939403</v>
      </c>
      <c r="X752" s="12">
        <f t="shared" ref="X752:Y752" si="1516">N752-E752</f>
        <v>3.2073090909090904</v>
      </c>
      <c r="Y752" s="12">
        <f t="shared" si="1516"/>
        <v>4.1286069444444431</v>
      </c>
    </row>
    <row r="753" spans="1:25" x14ac:dyDescent="0.25">
      <c r="A753" s="11">
        <v>44096</v>
      </c>
      <c r="B753" s="12">
        <v>0.30997826086956526</v>
      </c>
      <c r="C753" s="12">
        <v>0.74248695652173902</v>
      </c>
      <c r="D753" s="12">
        <v>2.0420318181818184</v>
      </c>
      <c r="E753" s="12">
        <v>5.0961045454545451</v>
      </c>
      <c r="F753" s="12">
        <v>5.9526722222222217</v>
      </c>
      <c r="G753" s="12">
        <v>0.26054411764705881</v>
      </c>
      <c r="H753" s="12">
        <v>0.81978823529411771</v>
      </c>
      <c r="I753" s="12">
        <v>3.7682944444444448</v>
      </c>
      <c r="J753" s="12">
        <v>6.4975399999999999</v>
      </c>
      <c r="K753" s="12">
        <v>4.1636499999999996</v>
      </c>
      <c r="L753" s="12">
        <v>6.8670866666666663</v>
      </c>
      <c r="M753" s="12">
        <v>5.4852181818181824</v>
      </c>
      <c r="N753" s="12">
        <v>8.1838181818181805</v>
      </c>
      <c r="O753" s="12">
        <v>10.066287500000001</v>
      </c>
      <c r="P753" s="12"/>
      <c r="Q753" s="12">
        <f t="shared" ref="Q753:R753" si="1517">G753-B753</f>
        <v>-4.9434143222506444E-2</v>
      </c>
      <c r="R753" s="12">
        <f t="shared" si="1517"/>
        <v>7.730127877237869E-2</v>
      </c>
      <c r="S753" s="12">
        <f t="shared" si="1037"/>
        <v>2.1216181818181812</v>
      </c>
      <c r="T753" s="12">
        <f t="shared" si="1038"/>
        <v>1.7262626262626264</v>
      </c>
      <c r="U753" s="12">
        <f t="shared" si="1039"/>
        <v>3.443186363636364</v>
      </c>
      <c r="V753" s="12">
        <f t="shared" si="1040"/>
        <v>1.7709821212121213</v>
      </c>
      <c r="W753" s="12">
        <f t="shared" si="1041"/>
        <v>1.4014354545454548</v>
      </c>
      <c r="X753" s="12">
        <f t="shared" ref="X753:Y753" si="1518">N753-E753</f>
        <v>3.0877136363636355</v>
      </c>
      <c r="Y753" s="12">
        <f t="shared" si="1518"/>
        <v>4.1136152777777797</v>
      </c>
    </row>
    <row r="754" spans="1:25" x14ac:dyDescent="0.25">
      <c r="A754" s="11">
        <v>44095</v>
      </c>
      <c r="B754" s="12">
        <v>0.38050434782608694</v>
      </c>
      <c r="C754" s="12">
        <v>0.82881363636363659</v>
      </c>
      <c r="D754" s="12">
        <v>2.11435</v>
      </c>
      <c r="E754" s="12">
        <v>5.1730999999999998</v>
      </c>
      <c r="F754" s="12">
        <v>5.9925666666666668</v>
      </c>
      <c r="G754" s="12">
        <v>0.26073823529411772</v>
      </c>
      <c r="H754" s="12">
        <v>0.82197352941176471</v>
      </c>
      <c r="I754" s="12">
        <v>3.7748333333333335</v>
      </c>
      <c r="J754" s="12">
        <v>6.5004400000000002</v>
      </c>
      <c r="K754" s="12">
        <v>4.1757000000000009</v>
      </c>
      <c r="L754" s="12">
        <v>6.874953333333333</v>
      </c>
      <c r="M754" s="12">
        <v>5.4913818181818188</v>
      </c>
      <c r="N754" s="12">
        <v>8.1820363636363638</v>
      </c>
      <c r="O754" s="12">
        <v>10.0686625</v>
      </c>
      <c r="P754" s="12"/>
      <c r="Q754" s="12">
        <f t="shared" ref="Q754:R754" si="1519">G754-B754</f>
        <v>-0.11976611253196923</v>
      </c>
      <c r="R754" s="12">
        <f t="shared" si="1519"/>
        <v>-6.8401069518718716E-3</v>
      </c>
      <c r="S754" s="12">
        <f t="shared" si="1037"/>
        <v>2.0613500000000009</v>
      </c>
      <c r="T754" s="12">
        <f t="shared" si="1038"/>
        <v>1.6604833333333335</v>
      </c>
      <c r="U754" s="12">
        <f t="shared" si="1039"/>
        <v>3.3770318181818189</v>
      </c>
      <c r="V754" s="12">
        <f t="shared" si="1040"/>
        <v>1.7018533333333332</v>
      </c>
      <c r="W754" s="12">
        <f t="shared" si="1041"/>
        <v>1.3273400000000004</v>
      </c>
      <c r="X754" s="12">
        <f t="shared" ref="X754:Y754" si="1520">N754-E754</f>
        <v>3.008936363636364</v>
      </c>
      <c r="Y754" s="12">
        <f t="shared" si="1520"/>
        <v>4.0760958333333335</v>
      </c>
    </row>
    <row r="755" spans="1:25" x14ac:dyDescent="0.25">
      <c r="A755" s="11">
        <v>44092</v>
      </c>
      <c r="B755" s="12">
        <v>0.40218695652173919</v>
      </c>
      <c r="C755" s="12">
        <v>0.76475909090909089</v>
      </c>
      <c r="D755" s="12">
        <v>1.9487590909090911</v>
      </c>
      <c r="E755" s="12">
        <v>5.0937681818181826</v>
      </c>
      <c r="F755" s="12">
        <v>6.0011222222222207</v>
      </c>
      <c r="G755" s="12">
        <v>0.26368529411764702</v>
      </c>
      <c r="H755" s="12">
        <v>0.82634705882352932</v>
      </c>
      <c r="I755" s="12">
        <v>3.4546611111111107</v>
      </c>
      <c r="J755" s="12">
        <v>6.4590466666666666</v>
      </c>
      <c r="K755" s="12">
        <v>3.7510312499999996</v>
      </c>
      <c r="L755" s="12">
        <v>6.7655133333333337</v>
      </c>
      <c r="M755" s="12">
        <v>5.0962909090909099</v>
      </c>
      <c r="N755" s="12">
        <v>8.0801727272727266</v>
      </c>
      <c r="O755" s="12">
        <v>9.9890187500000014</v>
      </c>
      <c r="P755" s="12"/>
      <c r="Q755" s="12">
        <f t="shared" ref="Q755:R755" si="1521">G755-B755</f>
        <v>-0.13850166240409217</v>
      </c>
      <c r="R755" s="12">
        <f t="shared" si="1521"/>
        <v>6.1587967914438435E-2</v>
      </c>
      <c r="S755" s="12">
        <f t="shared" si="1037"/>
        <v>1.8022721590909085</v>
      </c>
      <c r="T755" s="12">
        <f t="shared" si="1038"/>
        <v>1.5059020202020197</v>
      </c>
      <c r="U755" s="12">
        <f t="shared" si="1039"/>
        <v>3.147531818181819</v>
      </c>
      <c r="V755" s="12">
        <f t="shared" si="1040"/>
        <v>1.6717451515151511</v>
      </c>
      <c r="W755" s="12">
        <f t="shared" si="1041"/>
        <v>1.365278484848484</v>
      </c>
      <c r="X755" s="12">
        <f t="shared" ref="X755:Y755" si="1522">N755-E755</f>
        <v>2.986404545454544</v>
      </c>
      <c r="Y755" s="12">
        <f t="shared" si="1522"/>
        <v>3.9878965277777807</v>
      </c>
    </row>
    <row r="756" spans="1:25" x14ac:dyDescent="0.25">
      <c r="A756" s="11">
        <v>44091</v>
      </c>
      <c r="B756" s="12">
        <v>0.32731739130434778</v>
      </c>
      <c r="C756" s="12">
        <v>0.62790909090909086</v>
      </c>
      <c r="D756" s="12">
        <v>1.7811318181818185</v>
      </c>
      <c r="E756" s="12">
        <v>5.0142409090909101</v>
      </c>
      <c r="F756" s="12">
        <v>5.9938944444444449</v>
      </c>
      <c r="G756" s="12">
        <v>0.26456764705882346</v>
      </c>
      <c r="H756" s="12">
        <v>0.8292676470588235</v>
      </c>
      <c r="I756" s="12">
        <v>3.3447166666666659</v>
      </c>
      <c r="J756" s="12">
        <v>6.4624400000000009</v>
      </c>
      <c r="K756" s="12">
        <v>3.6215062499999999</v>
      </c>
      <c r="L756" s="12">
        <v>6.7988333333333335</v>
      </c>
      <c r="M756" s="12">
        <v>4.8711545454545453</v>
      </c>
      <c r="N756" s="12">
        <v>8.0900181818181807</v>
      </c>
      <c r="O756" s="12">
        <v>9.982631249999999</v>
      </c>
      <c r="P756" s="12"/>
      <c r="Q756" s="12">
        <f t="shared" ref="Q756:R756" si="1523">G756-B756</f>
        <v>-6.2749744245524319E-2</v>
      </c>
      <c r="R756" s="12">
        <f t="shared" si="1523"/>
        <v>0.20135855614973264</v>
      </c>
      <c r="S756" s="12">
        <f t="shared" si="1037"/>
        <v>1.8403744318181814</v>
      </c>
      <c r="T756" s="12">
        <f t="shared" si="1038"/>
        <v>1.5635848484848474</v>
      </c>
      <c r="U756" s="12">
        <f t="shared" si="1039"/>
        <v>3.0900227272727268</v>
      </c>
      <c r="V756" s="12">
        <f t="shared" si="1040"/>
        <v>1.7845924242424234</v>
      </c>
      <c r="W756" s="12">
        <f t="shared" si="1041"/>
        <v>1.4481990909090907</v>
      </c>
      <c r="X756" s="12">
        <f t="shared" ref="X756:Y756" si="1524">N756-E756</f>
        <v>3.0757772727272705</v>
      </c>
      <c r="Y756" s="12">
        <f t="shared" si="1524"/>
        <v>3.9887368055555541</v>
      </c>
    </row>
    <row r="757" spans="1:25" x14ac:dyDescent="0.25">
      <c r="A757" s="11">
        <v>44090</v>
      </c>
      <c r="B757" s="12">
        <v>0.26379565217391299</v>
      </c>
      <c r="C757" s="12">
        <v>0.65480454545454547</v>
      </c>
      <c r="D757" s="12">
        <v>1.7002045454545458</v>
      </c>
      <c r="E757" s="12">
        <v>5.0118454545454538</v>
      </c>
      <c r="F757" s="12">
        <v>6.0136611111111113</v>
      </c>
      <c r="G757" s="12">
        <v>0.26612941176470584</v>
      </c>
      <c r="H757" s="12">
        <v>0.83120294117647064</v>
      </c>
      <c r="I757" s="12">
        <v>3.2780777777777779</v>
      </c>
      <c r="J757" s="12">
        <v>6.4447533333333338</v>
      </c>
      <c r="K757" s="12">
        <v>3.57688125</v>
      </c>
      <c r="L757" s="12">
        <v>6.7736799999999988</v>
      </c>
      <c r="M757" s="12">
        <v>4.7071454545454534</v>
      </c>
      <c r="N757" s="12">
        <v>8.0627181818181821</v>
      </c>
      <c r="O757" s="12">
        <v>9.9710249999999991</v>
      </c>
      <c r="P757" s="12"/>
      <c r="Q757" s="12">
        <f t="shared" ref="Q757:R757" si="1525">G757-B757</f>
        <v>2.3337595907928499E-3</v>
      </c>
      <c r="R757" s="12">
        <f t="shared" si="1525"/>
        <v>0.17639839572192517</v>
      </c>
      <c r="S757" s="12">
        <f t="shared" si="1037"/>
        <v>1.8766767045454542</v>
      </c>
      <c r="T757" s="12">
        <f t="shared" si="1038"/>
        <v>1.5778732323232321</v>
      </c>
      <c r="U757" s="12">
        <f t="shared" si="1039"/>
        <v>3.0069409090909076</v>
      </c>
      <c r="V757" s="12">
        <f t="shared" si="1040"/>
        <v>1.761834545454545</v>
      </c>
      <c r="W757" s="12">
        <f t="shared" si="1041"/>
        <v>1.43290787878788</v>
      </c>
      <c r="X757" s="12">
        <f t="shared" ref="X757:Y757" si="1526">N757-E757</f>
        <v>3.0508727272727283</v>
      </c>
      <c r="Y757" s="12">
        <f t="shared" si="1526"/>
        <v>3.9573638888888878</v>
      </c>
    </row>
    <row r="758" spans="1:25" x14ac:dyDescent="0.25">
      <c r="A758" s="11">
        <v>44089</v>
      </c>
      <c r="B758" s="12">
        <v>0.27358260869565215</v>
      </c>
      <c r="C758" s="12">
        <v>0.69257727272727265</v>
      </c>
      <c r="D758" s="12">
        <v>1.8590136363636367</v>
      </c>
      <c r="E758" s="12">
        <v>5.0947272727272734</v>
      </c>
      <c r="F758" s="12">
        <v>6.0227388888888882</v>
      </c>
      <c r="G758" s="12">
        <v>0.26589999999999991</v>
      </c>
      <c r="H758" s="12">
        <v>0.83171470588235286</v>
      </c>
      <c r="I758" s="12">
        <v>3.255038888888889</v>
      </c>
      <c r="J758" s="12">
        <v>6.4477733333333322</v>
      </c>
      <c r="K758" s="12">
        <v>3.5586249999999997</v>
      </c>
      <c r="L758" s="12">
        <v>6.7719733333333325</v>
      </c>
      <c r="M758" s="12">
        <v>4.6235727272727267</v>
      </c>
      <c r="N758" s="12">
        <v>8.0217727272727277</v>
      </c>
      <c r="O758" s="12">
        <v>9.939181249999999</v>
      </c>
      <c r="P758" s="12"/>
      <c r="Q758" s="12">
        <f t="shared" ref="Q758:R758" si="1527">G758-B758</f>
        <v>-7.6826086956522377E-3</v>
      </c>
      <c r="R758" s="12">
        <f t="shared" si="1527"/>
        <v>0.1391374331550802</v>
      </c>
      <c r="S758" s="12">
        <f t="shared" si="1037"/>
        <v>1.699611363636363</v>
      </c>
      <c r="T758" s="12">
        <f t="shared" si="1038"/>
        <v>1.3960252525252523</v>
      </c>
      <c r="U758" s="12">
        <f t="shared" si="1039"/>
        <v>2.7645590909090902</v>
      </c>
      <c r="V758" s="12">
        <f t="shared" si="1040"/>
        <v>1.6772460606060591</v>
      </c>
      <c r="W758" s="12">
        <f t="shared" si="1041"/>
        <v>1.3530460606060588</v>
      </c>
      <c r="X758" s="12">
        <f t="shared" ref="X758:Y758" si="1528">N758-E758</f>
        <v>2.9270454545454543</v>
      </c>
      <c r="Y758" s="12">
        <f t="shared" si="1528"/>
        <v>3.9164423611111108</v>
      </c>
    </row>
    <row r="759" spans="1:25" x14ac:dyDescent="0.25">
      <c r="A759" s="11">
        <v>44088</v>
      </c>
      <c r="B759" s="12">
        <v>0.25783478260869575</v>
      </c>
      <c r="C759" s="12">
        <v>0.67586363636363644</v>
      </c>
      <c r="D759" s="12">
        <v>1.8445</v>
      </c>
      <c r="E759" s="12">
        <v>5.0832772727272726</v>
      </c>
      <c r="F759" s="12">
        <v>6.0180555555555566</v>
      </c>
      <c r="G759" s="12">
        <v>0.2654117647058824</v>
      </c>
      <c r="H759" s="12">
        <v>0.83606470588235304</v>
      </c>
      <c r="I759" s="12">
        <v>3.2651388888888895</v>
      </c>
      <c r="J759" s="12">
        <v>6.4581266666666668</v>
      </c>
      <c r="K759" s="12">
        <v>3.5686249999999995</v>
      </c>
      <c r="L759" s="12">
        <v>6.780666666666666</v>
      </c>
      <c r="M759" s="12">
        <v>4.6444999999999999</v>
      </c>
      <c r="N759" s="12">
        <v>8.0394636363636369</v>
      </c>
      <c r="O759" s="12">
        <v>9.9611999999999981</v>
      </c>
      <c r="P759" s="12"/>
      <c r="Q759" s="12">
        <f t="shared" ref="Q759:R759" si="1529">G759-B759</f>
        <v>7.5769820971866575E-3</v>
      </c>
      <c r="R759" s="12">
        <f t="shared" si="1529"/>
        <v>0.1602010695187166</v>
      </c>
      <c r="S759" s="12">
        <f t="shared" si="1037"/>
        <v>1.7241249999999995</v>
      </c>
      <c r="T759" s="12">
        <f t="shared" si="1038"/>
        <v>1.4206388888888895</v>
      </c>
      <c r="U759" s="12">
        <f t="shared" si="1039"/>
        <v>2.8</v>
      </c>
      <c r="V759" s="12">
        <f t="shared" si="1040"/>
        <v>1.6973893939393934</v>
      </c>
      <c r="W759" s="12">
        <f t="shared" si="1041"/>
        <v>1.3748493939393942</v>
      </c>
      <c r="X759" s="12">
        <f t="shared" ref="X759:Y759" si="1530">N759-E759</f>
        <v>2.9561863636363643</v>
      </c>
      <c r="Y759" s="12">
        <f t="shared" si="1530"/>
        <v>3.9431444444444415</v>
      </c>
    </row>
    <row r="760" spans="1:25" x14ac:dyDescent="0.25">
      <c r="A760" s="11">
        <v>44085</v>
      </c>
      <c r="B760" s="12">
        <v>0.41703913043478263</v>
      </c>
      <c r="C760" s="12">
        <v>0.67822727272727268</v>
      </c>
      <c r="D760" s="12">
        <v>2.0241772727272727</v>
      </c>
      <c r="E760" s="12">
        <v>5.0951681818181802</v>
      </c>
      <c r="F760" s="12">
        <v>6.0047000000000015</v>
      </c>
      <c r="G760" s="12">
        <v>0.26797647058823532</v>
      </c>
      <c r="H760" s="12">
        <v>0.84187941176470582</v>
      </c>
      <c r="I760" s="12">
        <v>3.1261388888888888</v>
      </c>
      <c r="J760" s="12">
        <v>6.4868466666666666</v>
      </c>
      <c r="K760" s="12">
        <v>3.4412875000000001</v>
      </c>
      <c r="L760" s="12">
        <v>6.8109066666666687</v>
      </c>
      <c r="M760" s="12">
        <v>4.2938727272727268</v>
      </c>
      <c r="N760" s="12">
        <v>8.0767090909090911</v>
      </c>
      <c r="O760" s="12">
        <v>9.9545374999999989</v>
      </c>
      <c r="P760" s="12"/>
      <c r="Q760" s="12">
        <f t="shared" ref="Q760:R760" si="1531">G760-B760</f>
        <v>-0.14906265984654732</v>
      </c>
      <c r="R760" s="12">
        <f t="shared" si="1531"/>
        <v>0.16365213903743314</v>
      </c>
      <c r="S760" s="12">
        <f t="shared" si="1037"/>
        <v>1.4171102272727274</v>
      </c>
      <c r="T760" s="12">
        <f t="shared" si="1038"/>
        <v>1.1019616161616161</v>
      </c>
      <c r="U760" s="12">
        <f t="shared" si="1039"/>
        <v>2.2696954545454542</v>
      </c>
      <c r="V760" s="12">
        <f t="shared" si="1040"/>
        <v>1.7157384848484885</v>
      </c>
      <c r="W760" s="12">
        <f t="shared" si="1041"/>
        <v>1.3916784848484864</v>
      </c>
      <c r="X760" s="12">
        <f t="shared" ref="X760:Y760" si="1532">N760-E760</f>
        <v>2.9815409090909109</v>
      </c>
      <c r="Y760" s="12">
        <f t="shared" si="1532"/>
        <v>3.9498374999999974</v>
      </c>
    </row>
    <row r="761" spans="1:25" x14ac:dyDescent="0.25">
      <c r="A761" s="11">
        <v>44084</v>
      </c>
      <c r="B761" s="12">
        <v>0.44986521739130425</v>
      </c>
      <c r="C761" s="12">
        <v>0.78030909090909084</v>
      </c>
      <c r="D761" s="12">
        <v>2.1009227272727271</v>
      </c>
      <c r="E761" s="12">
        <v>5.1230666666666664</v>
      </c>
      <c r="F761" s="12">
        <v>6.035161111111111</v>
      </c>
      <c r="G761" s="12">
        <v>0.27300588235294126</v>
      </c>
      <c r="H761" s="12">
        <v>0.85022941176470557</v>
      </c>
      <c r="I761" s="12">
        <v>3.12195</v>
      </c>
      <c r="J761" s="12">
        <v>6.4962400000000011</v>
      </c>
      <c r="K761" s="12">
        <v>3.4369562499999997</v>
      </c>
      <c r="L761" s="12">
        <v>6.7960866666666675</v>
      </c>
      <c r="M761" s="12">
        <v>4.255536363636363</v>
      </c>
      <c r="N761" s="12">
        <v>8.0843454545454545</v>
      </c>
      <c r="O761" s="12">
        <v>9.9702374999999996</v>
      </c>
      <c r="P761" s="12"/>
      <c r="Q761" s="12">
        <f t="shared" ref="Q761:R761" si="1533">G761-B761</f>
        <v>-0.17685933503836299</v>
      </c>
      <c r="R761" s="12">
        <f t="shared" si="1533"/>
        <v>6.9920320855614726E-2</v>
      </c>
      <c r="S761" s="12">
        <f t="shared" si="1037"/>
        <v>1.3360335227272726</v>
      </c>
      <c r="T761" s="12">
        <f t="shared" si="1038"/>
        <v>1.0210272727272729</v>
      </c>
      <c r="U761" s="12">
        <f t="shared" si="1039"/>
        <v>2.1546136363636359</v>
      </c>
      <c r="V761" s="12">
        <f t="shared" si="1040"/>
        <v>1.6730200000000011</v>
      </c>
      <c r="W761" s="12">
        <f t="shared" si="1041"/>
        <v>1.3731733333333347</v>
      </c>
      <c r="X761" s="12">
        <f t="shared" ref="X761:Y761" si="1534">N761-E761</f>
        <v>2.9612787878787881</v>
      </c>
      <c r="Y761" s="12">
        <f t="shared" si="1534"/>
        <v>3.9350763888888887</v>
      </c>
    </row>
    <row r="762" spans="1:25" x14ac:dyDescent="0.25">
      <c r="A762" s="13">
        <v>44083</v>
      </c>
      <c r="B762" s="12">
        <v>0.25665217391304346</v>
      </c>
      <c r="C762" s="12">
        <v>0.53581363636363633</v>
      </c>
      <c r="D762" s="12">
        <v>1.9860272727272723</v>
      </c>
      <c r="E762" s="12">
        <v>5.0068952380952378</v>
      </c>
      <c r="F762" s="12">
        <v>5.9852777777777781</v>
      </c>
      <c r="G762" s="12">
        <v>0.27382647058823528</v>
      </c>
      <c r="H762" s="12">
        <v>0.85241470588235291</v>
      </c>
      <c r="I762" s="12">
        <v>3.1345888888888895</v>
      </c>
      <c r="J762" s="12">
        <v>6.5094733333333323</v>
      </c>
      <c r="K762" s="12">
        <v>3.4504875000000004</v>
      </c>
      <c r="L762" s="12">
        <v>6.8092800000000002</v>
      </c>
      <c r="M762" s="12">
        <v>4.2880545454545453</v>
      </c>
      <c r="N762" s="12">
        <v>8.1161363636363628</v>
      </c>
      <c r="O762" s="12">
        <v>9.8759874999999973</v>
      </c>
      <c r="P762" s="12"/>
      <c r="Q762" s="12">
        <f t="shared" ref="Q762:R762" si="1535">G762-B762</f>
        <v>1.7174296675191825E-2</v>
      </c>
      <c r="R762" s="12">
        <f t="shared" si="1535"/>
        <v>0.31660106951871658</v>
      </c>
      <c r="S762" s="12">
        <f t="shared" si="1037"/>
        <v>1.4644602272727281</v>
      </c>
      <c r="T762" s="12">
        <f t="shared" si="1038"/>
        <v>1.1485616161616172</v>
      </c>
      <c r="U762" s="12">
        <f t="shared" si="1039"/>
        <v>2.302027272727273</v>
      </c>
      <c r="V762" s="12">
        <f t="shared" si="1040"/>
        <v>1.8023847619047624</v>
      </c>
      <c r="W762" s="12">
        <f t="shared" si="1041"/>
        <v>1.5025780952380945</v>
      </c>
      <c r="X762" s="12">
        <f t="shared" ref="X762:Y762" si="1536">N762-E762</f>
        <v>3.109241125541125</v>
      </c>
      <c r="Y762" s="12">
        <f t="shared" si="1536"/>
        <v>3.8907097222222191</v>
      </c>
    </row>
    <row r="763" spans="1:25" x14ac:dyDescent="0.25">
      <c r="A763" s="13">
        <v>44082</v>
      </c>
      <c r="B763" s="12">
        <v>0.40974347826086971</v>
      </c>
      <c r="C763" s="12">
        <v>0.74099090909090914</v>
      </c>
      <c r="D763" s="12">
        <v>2.0531272727272722</v>
      </c>
      <c r="E763" s="12">
        <v>5.1827476190476194</v>
      </c>
      <c r="F763" s="12">
        <v>6.0711722222222226</v>
      </c>
      <c r="G763" s="12">
        <v>0.27697647058823521</v>
      </c>
      <c r="H763" s="12">
        <v>0.85613529411764688</v>
      </c>
      <c r="I763" s="12">
        <v>3.1314111111111109</v>
      </c>
      <c r="J763" s="12">
        <v>6.5343400000000003</v>
      </c>
      <c r="K763" s="12">
        <v>3.4917133333333341</v>
      </c>
      <c r="L763" s="12">
        <v>6.8344666666666676</v>
      </c>
      <c r="M763" s="12">
        <v>4.2194818181818183</v>
      </c>
      <c r="N763" s="12">
        <v>8.261509090909092</v>
      </c>
      <c r="O763" s="12">
        <v>9.8661874999999988</v>
      </c>
      <c r="P763" s="12"/>
      <c r="Q763" s="12">
        <f t="shared" ref="Q763:R763" si="1537">G763-B763</f>
        <v>-0.1327670076726345</v>
      </c>
      <c r="R763" s="12">
        <f t="shared" si="1537"/>
        <v>0.11514438502673774</v>
      </c>
      <c r="S763" s="12">
        <f t="shared" si="1037"/>
        <v>1.4385860606060619</v>
      </c>
      <c r="T763" s="12">
        <f t="shared" si="1038"/>
        <v>1.0782838383838387</v>
      </c>
      <c r="U763" s="12">
        <f t="shared" si="1039"/>
        <v>2.1663545454545461</v>
      </c>
      <c r="V763" s="12">
        <f t="shared" si="1040"/>
        <v>1.6517190476190482</v>
      </c>
      <c r="W763" s="12">
        <f t="shared" si="1041"/>
        <v>1.3515923809523809</v>
      </c>
      <c r="X763" s="12">
        <f t="shared" ref="X763:Y763" si="1538">N763-E763</f>
        <v>3.0787614718614726</v>
      </c>
      <c r="Y763" s="12">
        <f t="shared" si="1538"/>
        <v>3.7950152777777761</v>
      </c>
    </row>
    <row r="764" spans="1:25" x14ac:dyDescent="0.25">
      <c r="A764" s="13">
        <v>44081</v>
      </c>
      <c r="B764" s="12">
        <v>0.30567391304347824</v>
      </c>
      <c r="C764" s="12">
        <v>0.70549545454545448</v>
      </c>
      <c r="D764" s="12">
        <v>1.9462045454545456</v>
      </c>
      <c r="E764" s="12">
        <v>5.0752857142857133</v>
      </c>
      <c r="F764" s="12">
        <v>6.0178555555555553</v>
      </c>
      <c r="G764" s="12">
        <v>0.28001470588235294</v>
      </c>
      <c r="H764" s="12">
        <v>0.86039117647058805</v>
      </c>
      <c r="I764" s="12">
        <v>3.1529833333333332</v>
      </c>
      <c r="J764" s="12">
        <v>6.5577800000000002</v>
      </c>
      <c r="K764" s="12">
        <v>3.5042266666666668</v>
      </c>
      <c r="L764" s="12">
        <v>6.8465400000000001</v>
      </c>
      <c r="M764" s="12">
        <v>4.3070636363636359</v>
      </c>
      <c r="N764" s="12">
        <v>8.3512999999999984</v>
      </c>
      <c r="O764" s="12">
        <v>9.9924562499999983</v>
      </c>
      <c r="P764" s="12"/>
      <c r="Q764" s="12">
        <f t="shared" ref="Q764:R764" si="1539">G764-B764</f>
        <v>-2.5659207161125297E-2</v>
      </c>
      <c r="R764" s="12">
        <f t="shared" si="1539"/>
        <v>0.15489572192513357</v>
      </c>
      <c r="S764" s="12">
        <f t="shared" si="1037"/>
        <v>1.5580221212121212</v>
      </c>
      <c r="T764" s="12">
        <f t="shared" si="1038"/>
        <v>1.2067787878787877</v>
      </c>
      <c r="U764" s="12">
        <f t="shared" si="1039"/>
        <v>2.3608590909090905</v>
      </c>
      <c r="V764" s="12">
        <f t="shared" si="1040"/>
        <v>1.7712542857142868</v>
      </c>
      <c r="W764" s="12">
        <f t="shared" si="1041"/>
        <v>1.4824942857142869</v>
      </c>
      <c r="X764" s="12">
        <f t="shared" ref="X764:Y764" si="1540">N764-E764</f>
        <v>3.2760142857142851</v>
      </c>
      <c r="Y764" s="12">
        <f t="shared" si="1540"/>
        <v>3.974600694444443</v>
      </c>
    </row>
    <row r="765" spans="1:25" x14ac:dyDescent="0.25">
      <c r="A765" s="13">
        <v>44078</v>
      </c>
      <c r="B765" s="12">
        <v>0.31109565217391305</v>
      </c>
      <c r="C765" s="12">
        <v>0.68552272727272745</v>
      </c>
      <c r="D765" s="12">
        <v>2.0846954545454541</v>
      </c>
      <c r="E765" s="12">
        <v>5.1502714285714273</v>
      </c>
      <c r="F765" s="12">
        <v>6.0170055555555555</v>
      </c>
      <c r="G765" s="12">
        <v>0.28245294117647063</v>
      </c>
      <c r="H765" s="12">
        <v>0.8615117647058822</v>
      </c>
      <c r="I765" s="12">
        <v>3.1712000000000007</v>
      </c>
      <c r="J765" s="12">
        <v>6.5864266666666671</v>
      </c>
      <c r="K765" s="12">
        <v>3.5370200000000001</v>
      </c>
      <c r="L765" s="12">
        <v>6.8559999999999999</v>
      </c>
      <c r="M765" s="12">
        <v>4.3544454545454547</v>
      </c>
      <c r="N765" s="12">
        <v>8.4045363636363639</v>
      </c>
      <c r="O765" s="12">
        <v>10.044375</v>
      </c>
      <c r="P765" s="12"/>
      <c r="Q765" s="12">
        <f t="shared" ref="Q765:R765" si="1541">G765-B765</f>
        <v>-2.8642710997442422E-2</v>
      </c>
      <c r="R765" s="12">
        <f t="shared" si="1541"/>
        <v>0.17598903743315475</v>
      </c>
      <c r="S765" s="12">
        <f t="shared" si="1037"/>
        <v>1.4523245454545459</v>
      </c>
      <c r="T765" s="12">
        <f t="shared" si="1038"/>
        <v>1.0865045454545466</v>
      </c>
      <c r="U765" s="12">
        <f t="shared" si="1039"/>
        <v>2.2697500000000006</v>
      </c>
      <c r="V765" s="12">
        <f t="shared" si="1040"/>
        <v>1.7057285714285726</v>
      </c>
      <c r="W765" s="12">
        <f t="shared" si="1041"/>
        <v>1.4361552380952398</v>
      </c>
      <c r="X765" s="12">
        <f t="shared" ref="X765:Y765" si="1542">N765-E765</f>
        <v>3.2542649350649366</v>
      </c>
      <c r="Y765" s="12">
        <f t="shared" si="1542"/>
        <v>4.027369444444445</v>
      </c>
    </row>
    <row r="766" spans="1:25" x14ac:dyDescent="0.25">
      <c r="A766" s="13">
        <v>44077</v>
      </c>
      <c r="B766" s="12">
        <v>0.26806521739130434</v>
      </c>
      <c r="C766" s="12">
        <v>0.69160454545454542</v>
      </c>
      <c r="D766" s="12">
        <v>2.0503227272727274</v>
      </c>
      <c r="E766" s="12">
        <v>5.0244238095238112</v>
      </c>
      <c r="F766" s="12">
        <v>6.0267833333333325</v>
      </c>
      <c r="G766" s="12">
        <v>0.28357058823529413</v>
      </c>
      <c r="H766" s="12">
        <v>0.86051470588235279</v>
      </c>
      <c r="I766" s="12">
        <v>3.233261111111112</v>
      </c>
      <c r="J766" s="12">
        <v>6.6020466666666673</v>
      </c>
      <c r="K766" s="12">
        <v>3.6086000000000005</v>
      </c>
      <c r="L766" s="12">
        <v>6.8782533333333342</v>
      </c>
      <c r="M766" s="12">
        <v>4.4441454545454544</v>
      </c>
      <c r="N766" s="12">
        <v>8.4232818181818185</v>
      </c>
      <c r="O766" s="12">
        <v>9.9836125000000013</v>
      </c>
      <c r="P766" s="12"/>
      <c r="Q766" s="12">
        <f t="shared" ref="Q766:R766" si="1543">G766-B766</f>
        <v>1.5505370843989785E-2</v>
      </c>
      <c r="R766" s="12">
        <f t="shared" si="1543"/>
        <v>0.16891016042780738</v>
      </c>
      <c r="S766" s="12">
        <f t="shared" si="1037"/>
        <v>1.5582772727272731</v>
      </c>
      <c r="T766" s="12">
        <f t="shared" si="1038"/>
        <v>1.1829383838383847</v>
      </c>
      <c r="U766" s="12">
        <f t="shared" si="1039"/>
        <v>2.393822727272727</v>
      </c>
      <c r="V766" s="12">
        <f t="shared" si="1040"/>
        <v>1.853829523809523</v>
      </c>
      <c r="W766" s="12">
        <f t="shared" si="1041"/>
        <v>1.5776228571428561</v>
      </c>
      <c r="X766" s="12">
        <f t="shared" ref="X766:Y766" si="1544">N766-E766</f>
        <v>3.3988580086580074</v>
      </c>
      <c r="Y766" s="12">
        <f t="shared" si="1544"/>
        <v>3.9568291666666688</v>
      </c>
    </row>
    <row r="767" spans="1:25" x14ac:dyDescent="0.25">
      <c r="A767" s="13">
        <v>44076</v>
      </c>
      <c r="B767" s="12">
        <v>0.2547130434782609</v>
      </c>
      <c r="C767" s="12">
        <v>0.60219545454545453</v>
      </c>
      <c r="D767" s="12">
        <v>1.9493409090909084</v>
      </c>
      <c r="E767" s="12">
        <v>4.9996238095238104</v>
      </c>
      <c r="F767" s="12">
        <v>6.0467555555555554</v>
      </c>
      <c r="G767" s="12">
        <v>0.28367058823529401</v>
      </c>
      <c r="H767" s="12">
        <v>0.86017941176470558</v>
      </c>
      <c r="I767" s="12">
        <v>3.2349999999999994</v>
      </c>
      <c r="J767" s="12">
        <v>6.6200599999999996</v>
      </c>
      <c r="K767" s="12">
        <v>3.609033333333334</v>
      </c>
      <c r="L767" s="12">
        <v>6.9207266666666669</v>
      </c>
      <c r="M767" s="12">
        <v>4.4330636363636362</v>
      </c>
      <c r="N767" s="12">
        <v>8.4400727272727298</v>
      </c>
      <c r="O767" s="12">
        <v>9.9344812499999993</v>
      </c>
      <c r="P767" s="12"/>
      <c r="Q767" s="12">
        <f t="shared" ref="Q767:R767" si="1545">G767-B767</f>
        <v>2.8957544757033105E-2</v>
      </c>
      <c r="R767" s="12">
        <f t="shared" si="1545"/>
        <v>0.25798395721925105</v>
      </c>
      <c r="S767" s="12">
        <f t="shared" si="1037"/>
        <v>1.6596924242424256</v>
      </c>
      <c r="T767" s="12">
        <f t="shared" si="1038"/>
        <v>1.285659090909091</v>
      </c>
      <c r="U767" s="12">
        <f t="shared" si="1039"/>
        <v>2.4837227272727276</v>
      </c>
      <c r="V767" s="12">
        <f t="shared" si="1040"/>
        <v>1.9211028571428566</v>
      </c>
      <c r="W767" s="12">
        <f t="shared" si="1041"/>
        <v>1.6204361904761893</v>
      </c>
      <c r="X767" s="12">
        <f t="shared" ref="X767:Y767" si="1546">N767-E767</f>
        <v>3.4404489177489195</v>
      </c>
      <c r="Y767" s="12">
        <f t="shared" si="1546"/>
        <v>3.8877256944444438</v>
      </c>
    </row>
    <row r="768" spans="1:25" x14ac:dyDescent="0.25">
      <c r="A768" s="13">
        <v>44075</v>
      </c>
      <c r="B768" s="12">
        <v>0.22220869565217388</v>
      </c>
      <c r="C768" s="12">
        <v>0.50942727272727284</v>
      </c>
      <c r="D768" s="12">
        <v>1.714281818181818</v>
      </c>
      <c r="E768" s="12">
        <v>4.9696047619047619</v>
      </c>
      <c r="F768" s="12">
        <v>6.0321444444444445</v>
      </c>
      <c r="G768" s="12">
        <v>0.28367058823529406</v>
      </c>
      <c r="H768" s="12">
        <v>0.8576441176470585</v>
      </c>
      <c r="I768" s="12">
        <v>3.2347666666666668</v>
      </c>
      <c r="J768" s="12">
        <v>6.6250066666666667</v>
      </c>
      <c r="K768" s="12">
        <v>3.6113533333333332</v>
      </c>
      <c r="L768" s="12">
        <v>6.9326333333333325</v>
      </c>
      <c r="M768" s="12">
        <v>4.4164363636363637</v>
      </c>
      <c r="N768" s="12">
        <v>8.4437545454545457</v>
      </c>
      <c r="O768" s="12">
        <v>9.9342750000000013</v>
      </c>
      <c r="P768" s="12"/>
      <c r="Q768" s="12">
        <f t="shared" ref="Q768:R768" si="1547">G768-B768</f>
        <v>6.1461892583120181E-2</v>
      </c>
      <c r="R768" s="12">
        <f t="shared" si="1547"/>
        <v>0.34821684491978566</v>
      </c>
      <c r="S768" s="12">
        <f t="shared" si="1037"/>
        <v>1.8970715151515152</v>
      </c>
      <c r="T768" s="12">
        <f t="shared" si="1038"/>
        <v>1.5204848484848488</v>
      </c>
      <c r="U768" s="12">
        <f t="shared" si="1039"/>
        <v>2.7021545454545457</v>
      </c>
      <c r="V768" s="12">
        <f t="shared" si="1040"/>
        <v>1.9630285714285707</v>
      </c>
      <c r="W768" s="12">
        <f t="shared" si="1041"/>
        <v>1.6554019047619049</v>
      </c>
      <c r="X768" s="12">
        <f t="shared" ref="X768:Y768" si="1548">N768-E768</f>
        <v>3.4741497835497839</v>
      </c>
      <c r="Y768" s="12">
        <f t="shared" si="1548"/>
        <v>3.9021305555555568</v>
      </c>
    </row>
    <row r="769" spans="1:25" x14ac:dyDescent="0.25">
      <c r="A769" s="11">
        <v>44074</v>
      </c>
      <c r="B769" s="12">
        <v>0.32750869565217394</v>
      </c>
      <c r="C769" s="12">
        <v>0.17426818181818182</v>
      </c>
      <c r="D769" s="12">
        <v>1.8225181818181821</v>
      </c>
      <c r="E769" s="12">
        <v>5.0865095238095233</v>
      </c>
      <c r="F769" s="12">
        <v>6.0935833333333322</v>
      </c>
      <c r="G769" s="12">
        <v>0.28182647058823523</v>
      </c>
      <c r="H769" s="12">
        <v>0.8555617647058823</v>
      </c>
      <c r="I769" s="12">
        <v>3.2215000000000003</v>
      </c>
      <c r="J769" s="12">
        <v>6.6099066666666655</v>
      </c>
      <c r="K769" s="12">
        <v>3.6077200000000005</v>
      </c>
      <c r="L769" s="12">
        <v>6.9276333333333335</v>
      </c>
      <c r="M769" s="12">
        <v>4.3467454545454549</v>
      </c>
      <c r="N769" s="12">
        <v>8.3696272727272731</v>
      </c>
      <c r="O769" s="12">
        <v>9.7588312499999983</v>
      </c>
      <c r="P769" s="12"/>
      <c r="Q769" s="12">
        <f t="shared" ref="Q769:R769" si="1549">G769-B769</f>
        <v>-4.5682225063938708E-2</v>
      </c>
      <c r="R769" s="12">
        <f t="shared" si="1549"/>
        <v>0.68129358288770048</v>
      </c>
      <c r="S769" s="12">
        <f t="shared" si="1037"/>
        <v>1.7852018181818183</v>
      </c>
      <c r="T769" s="12">
        <f t="shared" si="1038"/>
        <v>1.3989818181818181</v>
      </c>
      <c r="U769" s="12">
        <f t="shared" si="1039"/>
        <v>2.5242272727272725</v>
      </c>
      <c r="V769" s="12">
        <f t="shared" si="1040"/>
        <v>1.8411238095238103</v>
      </c>
      <c r="W769" s="12">
        <f t="shared" si="1041"/>
        <v>1.5233971428571422</v>
      </c>
      <c r="X769" s="12">
        <f t="shared" ref="X769:Y769" si="1550">N769-E769</f>
        <v>3.2831177489177499</v>
      </c>
      <c r="Y769" s="12">
        <f t="shared" si="1550"/>
        <v>3.6652479166666661</v>
      </c>
    </row>
    <row r="770" spans="1:25" x14ac:dyDescent="0.25">
      <c r="A770" s="11">
        <v>44071</v>
      </c>
      <c r="B770" s="12">
        <v>0.29127826086956526</v>
      </c>
      <c r="C770" s="12">
        <v>0.39587727272727274</v>
      </c>
      <c r="D770" s="12">
        <v>1.7836409090909093</v>
      </c>
      <c r="E770" s="12">
        <v>5.0640809523809525</v>
      </c>
      <c r="F770" s="12">
        <v>6.0645222222222221</v>
      </c>
      <c r="G770" s="12">
        <v>0.28161764705882347</v>
      </c>
      <c r="H770" s="12">
        <v>0.85415294117647045</v>
      </c>
      <c r="I770" s="12">
        <v>3.1961166666666667</v>
      </c>
      <c r="J770" s="12">
        <v>6.6255199999999999</v>
      </c>
      <c r="K770" s="12">
        <v>3.5960266666666665</v>
      </c>
      <c r="L770" s="12">
        <v>6.9517066666666674</v>
      </c>
      <c r="M770" s="12">
        <v>4.2628181818181821</v>
      </c>
      <c r="N770" s="12">
        <v>8.3085545454545429</v>
      </c>
      <c r="O770" s="12">
        <v>9.6164500000000022</v>
      </c>
      <c r="P770" s="12"/>
      <c r="Q770" s="12">
        <f t="shared" ref="Q770:R770" si="1551">G770-B770</f>
        <v>-9.6606138107417916E-3</v>
      </c>
      <c r="R770" s="12">
        <f t="shared" si="1551"/>
        <v>0.4582756684491977</v>
      </c>
      <c r="S770" s="12">
        <f t="shared" ref="S770:S1024" si="1552">K770-D770</f>
        <v>1.8123857575757572</v>
      </c>
      <c r="T770" s="12">
        <f t="shared" ref="T770:T1024" si="1553">I770-D770</f>
        <v>1.4124757575757574</v>
      </c>
      <c r="U770" s="12">
        <f t="shared" ref="U770:U1024" si="1554">M770-D770</f>
        <v>2.4791772727272727</v>
      </c>
      <c r="V770" s="12">
        <f t="shared" ref="V770:V1024" si="1555">L770-E770</f>
        <v>1.8876257142857149</v>
      </c>
      <c r="W770" s="12">
        <f t="shared" ref="W770:W1024" si="1556">J770-E770</f>
        <v>1.5614390476190474</v>
      </c>
      <c r="X770" s="12">
        <f t="shared" ref="X770:Y770" si="1557">N770-E770</f>
        <v>3.2444735930735904</v>
      </c>
      <c r="Y770" s="12">
        <f t="shared" si="1557"/>
        <v>3.55192777777778</v>
      </c>
    </row>
    <row r="771" spans="1:25" x14ac:dyDescent="0.25">
      <c r="A771" s="11">
        <v>44070</v>
      </c>
      <c r="B771" s="12">
        <v>0.25703478260869567</v>
      </c>
      <c r="C771" s="12">
        <v>0.57339545454545449</v>
      </c>
      <c r="D771" s="12">
        <v>2.1365909090909092</v>
      </c>
      <c r="E771" s="12">
        <v>5.1558238095238105</v>
      </c>
      <c r="F771" s="12">
        <v>6.0911500000000016</v>
      </c>
      <c r="G771" s="12">
        <v>0.27998823529411765</v>
      </c>
      <c r="H771" s="12">
        <v>0.85141470588235291</v>
      </c>
      <c r="I771" s="12">
        <v>3.1883277777777774</v>
      </c>
      <c r="J771" s="12">
        <v>6.6427866666666668</v>
      </c>
      <c r="K771" s="12">
        <v>3.5880133333333339</v>
      </c>
      <c r="L771" s="12">
        <v>6.9543533333333327</v>
      </c>
      <c r="M771" s="12">
        <v>4.2419545454545453</v>
      </c>
      <c r="N771" s="12">
        <v>8.334445454545456</v>
      </c>
      <c r="O771" s="12">
        <v>9.642206250000001</v>
      </c>
      <c r="P771" s="12"/>
      <c r="Q771" s="12">
        <f t="shared" ref="Q771:R771" si="1558">G771-B771</f>
        <v>2.2953452685421982E-2</v>
      </c>
      <c r="R771" s="12">
        <f t="shared" si="1558"/>
        <v>0.27801925133689842</v>
      </c>
      <c r="S771" s="12">
        <f t="shared" si="1552"/>
        <v>1.4514224242424247</v>
      </c>
      <c r="T771" s="12">
        <f t="shared" si="1553"/>
        <v>1.0517368686868682</v>
      </c>
      <c r="U771" s="12">
        <f t="shared" si="1554"/>
        <v>2.1053636363636361</v>
      </c>
      <c r="V771" s="12">
        <f t="shared" si="1555"/>
        <v>1.7985295238095222</v>
      </c>
      <c r="W771" s="12">
        <f t="shared" si="1556"/>
        <v>1.4869628571428564</v>
      </c>
      <c r="X771" s="12">
        <f t="shared" ref="X771:Y771" si="1559">N771-E771</f>
        <v>3.1786216450216456</v>
      </c>
      <c r="Y771" s="12">
        <f t="shared" si="1559"/>
        <v>3.5510562499999994</v>
      </c>
    </row>
    <row r="772" spans="1:25" x14ac:dyDescent="0.25">
      <c r="A772" s="11">
        <v>44069</v>
      </c>
      <c r="B772" s="12">
        <v>0.21221304347826089</v>
      </c>
      <c r="C772" s="12">
        <v>0.63552727272727261</v>
      </c>
      <c r="D772" s="12">
        <v>2.1548136363636363</v>
      </c>
      <c r="E772" s="12">
        <v>5.1164000000000005</v>
      </c>
      <c r="F772" s="12">
        <v>6.0766611111111111</v>
      </c>
      <c r="G772" s="12">
        <v>0.27863529411764704</v>
      </c>
      <c r="H772" s="12">
        <v>0.84953823529411765</v>
      </c>
      <c r="I772" s="12">
        <v>3.1824833333333329</v>
      </c>
      <c r="J772" s="12">
        <v>6.6713733333333343</v>
      </c>
      <c r="K772" s="12">
        <v>3.5797600000000007</v>
      </c>
      <c r="L772" s="12">
        <v>6.9730533333333353</v>
      </c>
      <c r="M772" s="12">
        <v>4.2390727272727275</v>
      </c>
      <c r="N772" s="12">
        <v>8.3829727272727279</v>
      </c>
      <c r="O772" s="12">
        <v>9.6723874999999992</v>
      </c>
      <c r="P772" s="12"/>
      <c r="Q772" s="12">
        <f t="shared" ref="Q772:R772" si="1560">G772-B772</f>
        <v>6.6422250639386143E-2</v>
      </c>
      <c r="R772" s="12">
        <f t="shared" si="1560"/>
        <v>0.21401096256684504</v>
      </c>
      <c r="S772" s="12">
        <f t="shared" si="1552"/>
        <v>1.4249463636363644</v>
      </c>
      <c r="T772" s="12">
        <f t="shared" si="1553"/>
        <v>1.0276696969696966</v>
      </c>
      <c r="U772" s="12">
        <f t="shared" si="1554"/>
        <v>2.0842590909090912</v>
      </c>
      <c r="V772" s="12">
        <f t="shared" si="1555"/>
        <v>1.8566533333333348</v>
      </c>
      <c r="W772" s="12">
        <f t="shared" si="1556"/>
        <v>1.5549733333333338</v>
      </c>
      <c r="X772" s="12">
        <f t="shared" ref="X772:Y772" si="1561">N772-E772</f>
        <v>3.2665727272727274</v>
      </c>
      <c r="Y772" s="12">
        <f t="shared" si="1561"/>
        <v>3.5957263888888882</v>
      </c>
    </row>
    <row r="773" spans="1:25" x14ac:dyDescent="0.25">
      <c r="A773" s="11">
        <v>44068</v>
      </c>
      <c r="B773" s="12">
        <v>0.21198260869565219</v>
      </c>
      <c r="C773" s="12">
        <v>0.60262727272727279</v>
      </c>
      <c r="D773" s="12">
        <v>2.2376590909090912</v>
      </c>
      <c r="E773" s="12">
        <v>5.1592904761904759</v>
      </c>
      <c r="F773" s="12">
        <v>6.0840944444444425</v>
      </c>
      <c r="G773" s="12">
        <v>0.27765294117647066</v>
      </c>
      <c r="H773" s="12">
        <v>0.85085000000000011</v>
      </c>
      <c r="I773" s="12">
        <v>3.1881833333333325</v>
      </c>
      <c r="J773" s="12">
        <v>6.6937733333333345</v>
      </c>
      <c r="K773" s="12">
        <v>3.5854266666666672</v>
      </c>
      <c r="L773" s="12">
        <v>7.0104733333333336</v>
      </c>
      <c r="M773" s="12">
        <v>4.2634636363636353</v>
      </c>
      <c r="N773" s="12">
        <v>8.4335454545454542</v>
      </c>
      <c r="O773" s="12">
        <v>9.7175312500000004</v>
      </c>
      <c r="P773" s="12"/>
      <c r="Q773" s="12">
        <f t="shared" ref="Q773:R773" si="1562">G773-B773</f>
        <v>6.5670332480818466E-2</v>
      </c>
      <c r="R773" s="12">
        <f t="shared" si="1562"/>
        <v>0.24822272727272732</v>
      </c>
      <c r="S773" s="12">
        <f t="shared" si="1552"/>
        <v>1.347767575757576</v>
      </c>
      <c r="T773" s="12">
        <f t="shared" si="1553"/>
        <v>0.95052424242424127</v>
      </c>
      <c r="U773" s="12">
        <f t="shared" si="1554"/>
        <v>2.0258045454545441</v>
      </c>
      <c r="V773" s="12">
        <f t="shared" si="1555"/>
        <v>1.8511828571428577</v>
      </c>
      <c r="W773" s="12">
        <f t="shared" si="1556"/>
        <v>1.5344828571428586</v>
      </c>
      <c r="X773" s="12">
        <f t="shared" ref="X773:Y773" si="1563">N773-E773</f>
        <v>3.2742549783549784</v>
      </c>
      <c r="Y773" s="12">
        <f t="shared" si="1563"/>
        <v>3.6334368055555579</v>
      </c>
    </row>
    <row r="774" spans="1:25" x14ac:dyDescent="0.25">
      <c r="A774" s="11">
        <v>44067</v>
      </c>
      <c r="B774" s="12">
        <v>0.13869565217391303</v>
      </c>
      <c r="C774" s="12">
        <v>0.5271818181818182</v>
      </c>
      <c r="D774" s="12">
        <v>2.0933590909090909</v>
      </c>
      <c r="E774" s="12">
        <v>5.086785714285714</v>
      </c>
      <c r="F774" s="12">
        <v>6.0454166666666671</v>
      </c>
      <c r="G774" s="12">
        <v>0.28117352941176466</v>
      </c>
      <c r="H774" s="12">
        <v>0.85477647058823525</v>
      </c>
      <c r="I774" s="12">
        <v>3.161111111111111</v>
      </c>
      <c r="J774" s="12">
        <v>6.6650199999999993</v>
      </c>
      <c r="K774" s="12">
        <v>3.6030533333333334</v>
      </c>
      <c r="L774" s="12">
        <v>7.0335733333333321</v>
      </c>
      <c r="M774" s="12">
        <v>4.2364454545454544</v>
      </c>
      <c r="N774" s="12">
        <v>8.4291090909090922</v>
      </c>
      <c r="O774" s="12">
        <v>9.6844812499999993</v>
      </c>
      <c r="P774" s="12"/>
      <c r="Q774" s="12">
        <f t="shared" ref="Q774:R774" si="1564">G774-B774</f>
        <v>0.14247787723785163</v>
      </c>
      <c r="R774" s="12">
        <f t="shared" si="1564"/>
        <v>0.32759465240641705</v>
      </c>
      <c r="S774" s="12">
        <f t="shared" si="1552"/>
        <v>1.5096942424242425</v>
      </c>
      <c r="T774" s="12">
        <f t="shared" si="1553"/>
        <v>1.0677520202020201</v>
      </c>
      <c r="U774" s="12">
        <f t="shared" si="1554"/>
        <v>2.1430863636363635</v>
      </c>
      <c r="V774" s="12">
        <f t="shared" si="1555"/>
        <v>1.9467876190476181</v>
      </c>
      <c r="W774" s="12">
        <f t="shared" si="1556"/>
        <v>1.5782342857142853</v>
      </c>
      <c r="X774" s="12">
        <f t="shared" ref="X774:Y774" si="1565">N774-E774</f>
        <v>3.3423233766233782</v>
      </c>
      <c r="Y774" s="12">
        <f t="shared" si="1565"/>
        <v>3.6390645833333322</v>
      </c>
    </row>
    <row r="775" spans="1:25" x14ac:dyDescent="0.25">
      <c r="A775" s="11">
        <v>44064</v>
      </c>
      <c r="B775" s="12">
        <v>0.34186521739130443</v>
      </c>
      <c r="C775" s="12">
        <v>0.53550909090909093</v>
      </c>
      <c r="D775" s="12">
        <v>2.2020181818181825</v>
      </c>
      <c r="E775" s="12">
        <v>5.1684333333333345</v>
      </c>
      <c r="F775" s="12">
        <v>6.1079499999999998</v>
      </c>
      <c r="G775" s="12">
        <v>0.28418823529411769</v>
      </c>
      <c r="H775" s="12">
        <v>0.86964117647058814</v>
      </c>
      <c r="I775" s="12">
        <v>3.1889222222222222</v>
      </c>
      <c r="J775" s="12">
        <v>6.7115600000000004</v>
      </c>
      <c r="K775" s="12">
        <v>3.6337999999999999</v>
      </c>
      <c r="L775" s="12">
        <v>7.0787399999999998</v>
      </c>
      <c r="M775" s="12">
        <v>4.3003272727272721</v>
      </c>
      <c r="N775" s="12">
        <v>8.5434363636363617</v>
      </c>
      <c r="O775" s="12">
        <v>9.7819312499999995</v>
      </c>
      <c r="P775" s="12"/>
      <c r="Q775" s="12">
        <f t="shared" ref="Q775:R775" si="1566">G775-B775</f>
        <v>-5.7676982097186746E-2</v>
      </c>
      <c r="R775" s="12">
        <f t="shared" si="1566"/>
        <v>0.33413208556149721</v>
      </c>
      <c r="S775" s="12">
        <f t="shared" si="1552"/>
        <v>1.4317818181818174</v>
      </c>
      <c r="T775" s="12">
        <f t="shared" si="1553"/>
        <v>0.98690404040403967</v>
      </c>
      <c r="U775" s="12">
        <f t="shared" si="1554"/>
        <v>2.0983090909090896</v>
      </c>
      <c r="V775" s="12">
        <f t="shared" si="1555"/>
        <v>1.9103066666666653</v>
      </c>
      <c r="W775" s="12">
        <f t="shared" si="1556"/>
        <v>1.5431266666666659</v>
      </c>
      <c r="X775" s="12">
        <f t="shared" ref="X775:Y775" si="1567">N775-E775</f>
        <v>3.3750030303030272</v>
      </c>
      <c r="Y775" s="12">
        <f t="shared" si="1567"/>
        <v>3.6739812499999998</v>
      </c>
    </row>
    <row r="776" spans="1:25" x14ac:dyDescent="0.25">
      <c r="A776" s="11">
        <v>44063</v>
      </c>
      <c r="B776" s="12">
        <v>0.30335652173913041</v>
      </c>
      <c r="C776" s="12">
        <v>0.70330000000000004</v>
      </c>
      <c r="D776" s="12">
        <v>2.2268909090909088</v>
      </c>
      <c r="E776" s="12">
        <v>5.2029476190476194</v>
      </c>
      <c r="F776" s="12">
        <v>6.1475111111111111</v>
      </c>
      <c r="G776" s="12">
        <v>0.28579411764705881</v>
      </c>
      <c r="H776" s="12">
        <v>0.87790000000000001</v>
      </c>
      <c r="I776" s="12">
        <v>3.2075611111111111</v>
      </c>
      <c r="J776" s="12">
        <v>6.7414399999999999</v>
      </c>
      <c r="K776" s="12">
        <v>3.642186666666666</v>
      </c>
      <c r="L776" s="12">
        <v>7.0977733333333344</v>
      </c>
      <c r="M776" s="12">
        <v>4.3804727272727275</v>
      </c>
      <c r="N776" s="12">
        <v>8.6457090909090919</v>
      </c>
      <c r="O776" s="12">
        <v>9.9205812500000015</v>
      </c>
      <c r="P776" s="12"/>
      <c r="Q776" s="12">
        <f t="shared" ref="Q776:R776" si="1568">G776-B776</f>
        <v>-1.7562404092071604E-2</v>
      </c>
      <c r="R776" s="12">
        <f t="shared" si="1568"/>
        <v>0.17459999999999998</v>
      </c>
      <c r="S776" s="12">
        <f t="shared" si="1552"/>
        <v>1.4152957575757572</v>
      </c>
      <c r="T776" s="12">
        <f t="shared" si="1553"/>
        <v>0.98067020202020228</v>
      </c>
      <c r="U776" s="12">
        <f t="shared" si="1554"/>
        <v>2.1535818181818187</v>
      </c>
      <c r="V776" s="12">
        <f t="shared" si="1555"/>
        <v>1.894825714285715</v>
      </c>
      <c r="W776" s="12">
        <f t="shared" si="1556"/>
        <v>1.5384923809523805</v>
      </c>
      <c r="X776" s="12">
        <f t="shared" ref="X776:Y776" si="1569">N776-E776</f>
        <v>3.4427614718614725</v>
      </c>
      <c r="Y776" s="12">
        <f t="shared" si="1569"/>
        <v>3.7730701388888903</v>
      </c>
    </row>
    <row r="777" spans="1:25" x14ac:dyDescent="0.25">
      <c r="A777" s="11">
        <v>44062</v>
      </c>
      <c r="B777" s="12">
        <v>0.29363913043478268</v>
      </c>
      <c r="C777" s="12">
        <v>0.63382727272727268</v>
      </c>
      <c r="D777" s="12">
        <v>2.2060500000000007</v>
      </c>
      <c r="E777" s="12">
        <v>5.0979714285714284</v>
      </c>
      <c r="F777" s="12">
        <v>6.0868666666666664</v>
      </c>
      <c r="G777" s="12">
        <v>0.28205882352941175</v>
      </c>
      <c r="H777" s="12">
        <v>0.88405000000000022</v>
      </c>
      <c r="I777" s="12">
        <v>3.1984499999999993</v>
      </c>
      <c r="J777" s="12">
        <v>6.7452533333333342</v>
      </c>
      <c r="K777" s="12">
        <v>3.6172933333333335</v>
      </c>
      <c r="L777" s="12">
        <v>7.1107666666666658</v>
      </c>
      <c r="M777" s="12">
        <v>4.3387000000000002</v>
      </c>
      <c r="N777" s="12">
        <v>8.6518090909090901</v>
      </c>
      <c r="O777" s="12">
        <v>9.9010625000000019</v>
      </c>
      <c r="P777" s="12"/>
      <c r="Q777" s="12">
        <f t="shared" ref="Q777:R777" si="1570">G777-B777</f>
        <v>-1.158030690537093E-2</v>
      </c>
      <c r="R777" s="12">
        <f t="shared" si="1570"/>
        <v>0.25022272727272754</v>
      </c>
      <c r="S777" s="12">
        <f t="shared" si="1552"/>
        <v>1.4112433333333327</v>
      </c>
      <c r="T777" s="12">
        <f t="shared" si="1553"/>
        <v>0.99239999999999862</v>
      </c>
      <c r="U777" s="12">
        <f t="shared" si="1554"/>
        <v>2.1326499999999995</v>
      </c>
      <c r="V777" s="12">
        <f t="shared" si="1555"/>
        <v>2.0127952380952374</v>
      </c>
      <c r="W777" s="12">
        <f t="shared" si="1556"/>
        <v>1.6472819047619058</v>
      </c>
      <c r="X777" s="12">
        <f t="shared" ref="X777:Y777" si="1571">N777-E777</f>
        <v>3.5538376623376617</v>
      </c>
      <c r="Y777" s="12">
        <f t="shared" si="1571"/>
        <v>3.8141958333333355</v>
      </c>
    </row>
    <row r="778" spans="1:25" x14ac:dyDescent="0.25">
      <c r="A778" s="11">
        <v>44061</v>
      </c>
      <c r="B778" s="12">
        <v>0.28503478260869564</v>
      </c>
      <c r="C778" s="12">
        <v>0.61443181818181813</v>
      </c>
      <c r="D778" s="12">
        <v>2.2061500000000005</v>
      </c>
      <c r="E778" s="12">
        <v>5.1546285714285709</v>
      </c>
      <c r="F778" s="12">
        <v>6.0836777777777762</v>
      </c>
      <c r="G778" s="12">
        <v>0.27905000000000002</v>
      </c>
      <c r="H778" s="12">
        <v>0.88367352941176469</v>
      </c>
      <c r="I778" s="12">
        <v>3.1997722222222222</v>
      </c>
      <c r="J778" s="12">
        <v>6.7549000000000001</v>
      </c>
      <c r="K778" s="12">
        <v>3.6203866666666666</v>
      </c>
      <c r="L778" s="12">
        <v>7.1092200000000014</v>
      </c>
      <c r="M778" s="12">
        <v>4.3433272727272723</v>
      </c>
      <c r="N778" s="12">
        <v>8.6554363636363654</v>
      </c>
      <c r="O778" s="12">
        <v>9.9126062499999978</v>
      </c>
      <c r="P778" s="12"/>
      <c r="Q778" s="12">
        <f t="shared" ref="Q778:R778" si="1572">G778-B778</f>
        <v>-5.9847826086956157E-3</v>
      </c>
      <c r="R778" s="12">
        <f t="shared" si="1572"/>
        <v>0.26924171122994656</v>
      </c>
      <c r="S778" s="12">
        <f t="shared" si="1552"/>
        <v>1.4142366666666661</v>
      </c>
      <c r="T778" s="12">
        <f t="shared" si="1553"/>
        <v>0.99362222222222174</v>
      </c>
      <c r="U778" s="12">
        <f t="shared" si="1554"/>
        <v>2.1371772727272718</v>
      </c>
      <c r="V778" s="12">
        <f t="shared" si="1555"/>
        <v>1.9545914285714305</v>
      </c>
      <c r="W778" s="12">
        <f t="shared" si="1556"/>
        <v>1.6002714285714292</v>
      </c>
      <c r="X778" s="12">
        <f t="shared" ref="X778:Y778" si="1573">N778-E778</f>
        <v>3.5008077922077945</v>
      </c>
      <c r="Y778" s="12">
        <f t="shared" si="1573"/>
        <v>3.8289284722222217</v>
      </c>
    </row>
    <row r="779" spans="1:25" x14ac:dyDescent="0.25">
      <c r="A779" s="11">
        <v>44060</v>
      </c>
      <c r="B779" s="12">
        <v>0.2955913043478261</v>
      </c>
      <c r="C779" s="12">
        <v>0.67209090909090896</v>
      </c>
      <c r="D779" s="12">
        <v>2.2305272727272731</v>
      </c>
      <c r="E779" s="12">
        <v>5.1707571428571422</v>
      </c>
      <c r="F779" s="12">
        <v>6.0936555555555545</v>
      </c>
      <c r="G779" s="12">
        <v>0.27871176470588244</v>
      </c>
      <c r="H779" s="12">
        <v>0.88794117647058823</v>
      </c>
      <c r="I779" s="12">
        <v>3.1894444444444452</v>
      </c>
      <c r="J779" s="12">
        <v>6.7544733333333333</v>
      </c>
      <c r="K779" s="12">
        <v>3.5962333333333332</v>
      </c>
      <c r="L779" s="12">
        <v>7.0940066666666661</v>
      </c>
      <c r="M779" s="12">
        <v>4.3211090909090908</v>
      </c>
      <c r="N779" s="12">
        <v>8.6575272727272718</v>
      </c>
      <c r="O779" s="12">
        <v>9.9292312500000008</v>
      </c>
      <c r="P779" s="12"/>
      <c r="Q779" s="12">
        <f t="shared" ref="Q779:R779" si="1574">G779-B779</f>
        <v>-1.6879539641943664E-2</v>
      </c>
      <c r="R779" s="12">
        <f t="shared" si="1574"/>
        <v>0.21585026737967927</v>
      </c>
      <c r="S779" s="12">
        <f t="shared" si="1552"/>
        <v>1.36570606060606</v>
      </c>
      <c r="T779" s="12">
        <f t="shared" si="1553"/>
        <v>0.95891717171717206</v>
      </c>
      <c r="U779" s="12">
        <f t="shared" si="1554"/>
        <v>2.0905818181818177</v>
      </c>
      <c r="V779" s="12">
        <f t="shared" si="1555"/>
        <v>1.923249523809524</v>
      </c>
      <c r="W779" s="12">
        <f t="shared" si="1556"/>
        <v>1.5837161904761912</v>
      </c>
      <c r="X779" s="12">
        <f t="shared" ref="X779:Y779" si="1575">N779-E779</f>
        <v>3.4867701298701297</v>
      </c>
      <c r="Y779" s="12">
        <f t="shared" si="1575"/>
        <v>3.8355756944444463</v>
      </c>
    </row>
    <row r="780" spans="1:25" x14ac:dyDescent="0.25">
      <c r="A780" s="11">
        <v>44057</v>
      </c>
      <c r="B780" s="12">
        <v>0.2956130434782609</v>
      </c>
      <c r="C780" s="12">
        <v>0.72477272727272735</v>
      </c>
      <c r="D780" s="12">
        <v>2.2566954545454547</v>
      </c>
      <c r="E780" s="12">
        <v>5.1602047619047609</v>
      </c>
      <c r="F780" s="12">
        <v>6.1229611111111106</v>
      </c>
      <c r="G780" s="12">
        <v>0.27504999999999996</v>
      </c>
      <c r="H780" s="12">
        <v>0.8967205882352941</v>
      </c>
      <c r="I780" s="12">
        <v>3.1980999999999993</v>
      </c>
      <c r="J780" s="12">
        <v>6.777286666666666</v>
      </c>
      <c r="K780" s="12">
        <v>3.6124800000000001</v>
      </c>
      <c r="L780" s="12">
        <v>7.1409866666666666</v>
      </c>
      <c r="M780" s="12">
        <v>4.3252909090909091</v>
      </c>
      <c r="N780" s="12">
        <v>8.6946818181818184</v>
      </c>
      <c r="O780" s="12">
        <v>9.9470562499999975</v>
      </c>
      <c r="P780" s="12"/>
      <c r="Q780" s="12">
        <f t="shared" ref="Q780:R780" si="1576">G780-B780</f>
        <v>-2.0563043478260934E-2</v>
      </c>
      <c r="R780" s="12">
        <f t="shared" si="1576"/>
        <v>0.17194786096256676</v>
      </c>
      <c r="S780" s="12">
        <f t="shared" si="1552"/>
        <v>1.3557845454545454</v>
      </c>
      <c r="T780" s="12">
        <f t="shared" si="1553"/>
        <v>0.94140454545454455</v>
      </c>
      <c r="U780" s="12">
        <f t="shared" si="1554"/>
        <v>2.0685954545454543</v>
      </c>
      <c r="V780" s="12">
        <f t="shared" si="1555"/>
        <v>1.9807819047619057</v>
      </c>
      <c r="W780" s="12">
        <f t="shared" si="1556"/>
        <v>1.6170819047619052</v>
      </c>
      <c r="X780" s="12">
        <f t="shared" ref="X780:Y780" si="1577">N780-E780</f>
        <v>3.5344770562770575</v>
      </c>
      <c r="Y780" s="12">
        <f t="shared" si="1577"/>
        <v>3.8240951388888869</v>
      </c>
    </row>
    <row r="781" spans="1:25" x14ac:dyDescent="0.25">
      <c r="A781" s="11">
        <v>44056</v>
      </c>
      <c r="B781" s="12">
        <v>0.25002173913043468</v>
      </c>
      <c r="C781" s="12">
        <v>0.65192272727272726</v>
      </c>
      <c r="D781" s="12">
        <v>2.1509545454545456</v>
      </c>
      <c r="E781" s="12">
        <v>5.1109619047619059</v>
      </c>
      <c r="F781" s="12">
        <v>6.0775333333333332</v>
      </c>
      <c r="G781" s="12">
        <v>0.27350294117647056</v>
      </c>
      <c r="H781" s="12">
        <v>0.90221470588235309</v>
      </c>
      <c r="I781" s="12">
        <v>3.2056388888888891</v>
      </c>
      <c r="J781" s="12">
        <v>6.7627399999999991</v>
      </c>
      <c r="K781" s="12">
        <v>3.6330200000000001</v>
      </c>
      <c r="L781" s="12">
        <v>7.0981199999999998</v>
      </c>
      <c r="M781" s="12">
        <v>4.3451909090909098</v>
      </c>
      <c r="N781" s="12">
        <v>8.6570636363636364</v>
      </c>
      <c r="O781" s="12">
        <v>9.9843062499999995</v>
      </c>
      <c r="P781" s="12"/>
      <c r="Q781" s="12">
        <f t="shared" ref="Q781:R781" si="1578">G781-B781</f>
        <v>2.3481202046035876E-2</v>
      </c>
      <c r="R781" s="12">
        <f t="shared" si="1578"/>
        <v>0.25029197860962582</v>
      </c>
      <c r="S781" s="12">
        <f t="shared" si="1552"/>
        <v>1.4820654545454546</v>
      </c>
      <c r="T781" s="12">
        <f t="shared" si="1553"/>
        <v>1.0546843434343436</v>
      </c>
      <c r="U781" s="12">
        <f t="shared" si="1554"/>
        <v>2.1942363636363642</v>
      </c>
      <c r="V781" s="12">
        <f t="shared" si="1555"/>
        <v>1.9871580952380938</v>
      </c>
      <c r="W781" s="12">
        <f t="shared" si="1556"/>
        <v>1.6517780952380932</v>
      </c>
      <c r="X781" s="12">
        <f t="shared" ref="X781:Y781" si="1579">N781-E781</f>
        <v>3.5461017316017305</v>
      </c>
      <c r="Y781" s="12">
        <f t="shared" si="1579"/>
        <v>3.9067729166666663</v>
      </c>
    </row>
    <row r="782" spans="1:25" x14ac:dyDescent="0.25">
      <c r="A782" s="11">
        <v>44055</v>
      </c>
      <c r="B782" s="12">
        <v>0.22509130434782609</v>
      </c>
      <c r="C782" s="12">
        <v>0.691890909090909</v>
      </c>
      <c r="D782" s="12">
        <v>2.1930499999999999</v>
      </c>
      <c r="E782" s="12">
        <v>5.1617095238095239</v>
      </c>
      <c r="F782" s="12">
        <v>6.0475055555555555</v>
      </c>
      <c r="G782" s="12">
        <v>0.27214705882352935</v>
      </c>
      <c r="H782" s="12">
        <v>0.90860882352941197</v>
      </c>
      <c r="I782" s="12">
        <v>3.2065777777777784</v>
      </c>
      <c r="J782" s="12">
        <v>6.7476666666666656</v>
      </c>
      <c r="K782" s="12">
        <v>3.6636799999999998</v>
      </c>
      <c r="L782" s="12">
        <v>7.0771333333333342</v>
      </c>
      <c r="M782" s="12">
        <v>4.331309090909091</v>
      </c>
      <c r="N782" s="12">
        <v>8.5926727272727259</v>
      </c>
      <c r="O782" s="12">
        <v>9.9332312500000004</v>
      </c>
      <c r="P782" s="12"/>
      <c r="Q782" s="12">
        <f t="shared" ref="Q782:R782" si="1580">G782-B782</f>
        <v>4.705575447570326E-2</v>
      </c>
      <c r="R782" s="12">
        <f t="shared" si="1580"/>
        <v>0.21671791443850297</v>
      </c>
      <c r="S782" s="12">
        <f t="shared" si="1552"/>
        <v>1.4706299999999999</v>
      </c>
      <c r="T782" s="12">
        <f t="shared" si="1553"/>
        <v>1.0135277777777785</v>
      </c>
      <c r="U782" s="12">
        <f t="shared" si="1554"/>
        <v>2.1382590909090911</v>
      </c>
      <c r="V782" s="12">
        <f t="shared" si="1555"/>
        <v>1.9154238095238103</v>
      </c>
      <c r="W782" s="12">
        <f t="shared" si="1556"/>
        <v>1.5859571428571417</v>
      </c>
      <c r="X782" s="12">
        <f t="shared" ref="X782:Y782" si="1581">N782-E782</f>
        <v>3.430963203463202</v>
      </c>
      <c r="Y782" s="12">
        <f t="shared" si="1581"/>
        <v>3.8857256944444449</v>
      </c>
    </row>
    <row r="783" spans="1:25" x14ac:dyDescent="0.25">
      <c r="A783" s="11">
        <v>44054</v>
      </c>
      <c r="B783" s="12">
        <v>0.19586086956521739</v>
      </c>
      <c r="C783" s="12">
        <v>0.54995454545454525</v>
      </c>
      <c r="D783" s="12">
        <v>2.1496318181818186</v>
      </c>
      <c r="E783" s="12">
        <v>5.1340523809523813</v>
      </c>
      <c r="F783" s="12">
        <v>6.0340777777777781</v>
      </c>
      <c r="G783" s="12">
        <v>0.27112941176470584</v>
      </c>
      <c r="H783" s="12">
        <v>0.91809999999999992</v>
      </c>
      <c r="I783" s="12">
        <v>3.203755555555555</v>
      </c>
      <c r="J783" s="12">
        <v>6.7484933333333323</v>
      </c>
      <c r="K783" s="12">
        <v>3.6673466666666661</v>
      </c>
      <c r="L783" s="12">
        <v>7.0824133333333332</v>
      </c>
      <c r="M783" s="12">
        <v>4.3194818181818171</v>
      </c>
      <c r="N783" s="12">
        <v>8.5967000000000002</v>
      </c>
      <c r="O783" s="12">
        <v>9.9441312499999981</v>
      </c>
      <c r="P783" s="12"/>
      <c r="Q783" s="12">
        <f t="shared" ref="Q783:R783" si="1582">G783-B783</f>
        <v>7.5268542199488447E-2</v>
      </c>
      <c r="R783" s="12">
        <f t="shared" si="1582"/>
        <v>0.36814545454545466</v>
      </c>
      <c r="S783" s="12">
        <f t="shared" si="1552"/>
        <v>1.5177148484848475</v>
      </c>
      <c r="T783" s="12">
        <f t="shared" si="1553"/>
        <v>1.0541237373737364</v>
      </c>
      <c r="U783" s="12">
        <f t="shared" si="1554"/>
        <v>2.1698499999999985</v>
      </c>
      <c r="V783" s="12">
        <f t="shared" si="1555"/>
        <v>1.948360952380952</v>
      </c>
      <c r="W783" s="12">
        <f t="shared" si="1556"/>
        <v>1.6144409523809511</v>
      </c>
      <c r="X783" s="12">
        <f t="shared" ref="X783:Y783" si="1583">N783-E783</f>
        <v>3.462647619047619</v>
      </c>
      <c r="Y783" s="12">
        <f t="shared" si="1583"/>
        <v>3.91005347222222</v>
      </c>
    </row>
    <row r="784" spans="1:25" x14ac:dyDescent="0.25">
      <c r="A784" s="11">
        <v>44053</v>
      </c>
      <c r="B784" s="12">
        <v>0.16632173913043474</v>
      </c>
      <c r="C784" s="12">
        <v>0.51235909090909093</v>
      </c>
      <c r="D784" s="12">
        <v>2.0899954545454551</v>
      </c>
      <c r="E784" s="12">
        <v>5.1116190476190475</v>
      </c>
      <c r="F784" s="12">
        <v>6.0233499999999998</v>
      </c>
      <c r="G784" s="12">
        <v>0.26982058823529409</v>
      </c>
      <c r="H784" s="12">
        <v>0.92190294117647087</v>
      </c>
      <c r="I784" s="12">
        <v>3.2181499999999996</v>
      </c>
      <c r="J784" s="12">
        <v>6.7571466666666673</v>
      </c>
      <c r="K784" s="12">
        <v>3.6780266666666668</v>
      </c>
      <c r="L784" s="12">
        <v>7.089153333333333</v>
      </c>
      <c r="M784" s="12">
        <v>4.3266909090909094</v>
      </c>
      <c r="N784" s="12">
        <v>8.6036727272727269</v>
      </c>
      <c r="O784" s="12">
        <v>9.9530124999999998</v>
      </c>
      <c r="P784" s="12"/>
      <c r="Q784" s="12">
        <f t="shared" ref="Q784:R784" si="1584">G784-B784</f>
        <v>0.10349884910485935</v>
      </c>
      <c r="R784" s="12">
        <f t="shared" si="1584"/>
        <v>0.40954385026737994</v>
      </c>
      <c r="S784" s="12">
        <f t="shared" si="1552"/>
        <v>1.5880312121212117</v>
      </c>
      <c r="T784" s="12">
        <f t="shared" si="1553"/>
        <v>1.1281545454545445</v>
      </c>
      <c r="U784" s="12">
        <f t="shared" si="1554"/>
        <v>2.2366954545454543</v>
      </c>
      <c r="V784" s="12">
        <f t="shared" si="1555"/>
        <v>1.9775342857142855</v>
      </c>
      <c r="W784" s="12">
        <f t="shared" si="1556"/>
        <v>1.6455276190476198</v>
      </c>
      <c r="X784" s="12">
        <f t="shared" ref="X784:Y784" si="1585">N784-E784</f>
        <v>3.4920536796536794</v>
      </c>
      <c r="Y784" s="12">
        <f t="shared" si="1585"/>
        <v>3.9296625000000001</v>
      </c>
    </row>
    <row r="785" spans="1:25" x14ac:dyDescent="0.25">
      <c r="A785" s="13">
        <v>44050</v>
      </c>
      <c r="B785" s="12">
        <v>0.17389565217391301</v>
      </c>
      <c r="C785" s="12">
        <v>0.65696818181818184</v>
      </c>
      <c r="D785" s="12">
        <v>2.186977272727272</v>
      </c>
      <c r="E785" s="12">
        <v>5.2138095238095241</v>
      </c>
      <c r="F785" s="12">
        <v>6.1116611111111094</v>
      </c>
      <c r="G785" s="12">
        <v>0.27128235294117647</v>
      </c>
      <c r="H785" s="12">
        <v>0.93113823529411766</v>
      </c>
      <c r="I785" s="12">
        <v>3.2383833333333332</v>
      </c>
      <c r="J785" s="12">
        <v>6.8248066666666656</v>
      </c>
      <c r="K785" s="12">
        <v>3.7059933333333333</v>
      </c>
      <c r="L785" s="12">
        <v>7.1393199999999997</v>
      </c>
      <c r="M785" s="12">
        <v>4.3563999999999998</v>
      </c>
      <c r="N785" s="12">
        <v>8.6918454545454562</v>
      </c>
      <c r="O785" s="12">
        <v>10.007087499999999</v>
      </c>
      <c r="P785" s="12"/>
      <c r="Q785" s="12">
        <f t="shared" ref="Q785:R785" si="1586">G785-B785</f>
        <v>9.7386700767263468E-2</v>
      </c>
      <c r="R785" s="12">
        <f t="shared" si="1586"/>
        <v>0.27417005347593582</v>
      </c>
      <c r="S785" s="12">
        <f t="shared" si="1552"/>
        <v>1.5190160606060612</v>
      </c>
      <c r="T785" s="12">
        <f t="shared" si="1553"/>
        <v>1.0514060606060611</v>
      </c>
      <c r="U785" s="12">
        <f t="shared" si="1554"/>
        <v>2.1694227272727278</v>
      </c>
      <c r="V785" s="12">
        <f t="shared" si="1555"/>
        <v>1.9255104761904756</v>
      </c>
      <c r="W785" s="12">
        <f t="shared" si="1556"/>
        <v>1.6109971428571415</v>
      </c>
      <c r="X785" s="12">
        <f t="shared" ref="X785:Y785" si="1587">N785-E785</f>
        <v>3.4780359307359321</v>
      </c>
      <c r="Y785" s="12">
        <f t="shared" si="1587"/>
        <v>3.8954263888888896</v>
      </c>
    </row>
    <row r="786" spans="1:25" x14ac:dyDescent="0.25">
      <c r="A786" s="13">
        <v>44049</v>
      </c>
      <c r="B786" s="12">
        <v>0.23188260869565216</v>
      </c>
      <c r="C786" s="12">
        <v>0.76669090909090898</v>
      </c>
      <c r="D786" s="12">
        <v>2.1968090909090909</v>
      </c>
      <c r="E786" s="12">
        <v>5.3355190476190479</v>
      </c>
      <c r="F786" s="12">
        <v>6.1295555555555552</v>
      </c>
      <c r="G786" s="12">
        <v>0.27169117647058816</v>
      </c>
      <c r="H786" s="12">
        <v>0.93525000000000003</v>
      </c>
      <c r="I786" s="12">
        <v>3.2696111111111108</v>
      </c>
      <c r="J786" s="12">
        <v>6.8744199999999998</v>
      </c>
      <c r="K786" s="12">
        <v>3.750853333333334</v>
      </c>
      <c r="L786" s="12">
        <v>7.1780642857142851</v>
      </c>
      <c r="M786" s="12">
        <v>4.4273181818181824</v>
      </c>
      <c r="N786" s="12">
        <v>8.7661727272727266</v>
      </c>
      <c r="O786" s="12">
        <v>10.02735625</v>
      </c>
      <c r="P786" s="12"/>
      <c r="Q786" s="12">
        <f t="shared" ref="Q786:R786" si="1588">G786-B786</f>
        <v>3.9808567774935993E-2</v>
      </c>
      <c r="R786" s="12">
        <f t="shared" si="1588"/>
        <v>0.16855909090909105</v>
      </c>
      <c r="S786" s="12">
        <f t="shared" si="1552"/>
        <v>1.5540442424242431</v>
      </c>
      <c r="T786" s="12">
        <f t="shared" si="1553"/>
        <v>1.0728020202020199</v>
      </c>
      <c r="U786" s="12">
        <f t="shared" si="1554"/>
        <v>2.2305090909090914</v>
      </c>
      <c r="V786" s="12">
        <f t="shared" si="1555"/>
        <v>1.8425452380952372</v>
      </c>
      <c r="W786" s="12">
        <f t="shared" si="1556"/>
        <v>1.5389009523809518</v>
      </c>
      <c r="X786" s="12">
        <f t="shared" ref="X786:Y786" si="1589">N786-E786</f>
        <v>3.4306536796536786</v>
      </c>
      <c r="Y786" s="12">
        <f t="shared" si="1589"/>
        <v>3.8978006944444452</v>
      </c>
    </row>
    <row r="787" spans="1:25" x14ac:dyDescent="0.25">
      <c r="A787" s="13">
        <v>44048</v>
      </c>
      <c r="B787" s="12">
        <v>7.6500000000000012E-2</v>
      </c>
      <c r="C787" s="12">
        <v>0.63469545454545451</v>
      </c>
      <c r="D787" s="12">
        <v>2.1215681818181817</v>
      </c>
      <c r="E787" s="12">
        <v>5.2844476190476186</v>
      </c>
      <c r="F787" s="12">
        <v>6.1130277777777788</v>
      </c>
      <c r="G787" s="12">
        <v>0.26913823529411762</v>
      </c>
      <c r="H787" s="12">
        <v>0.94441764705882369</v>
      </c>
      <c r="I787" s="12">
        <v>3.314716666666667</v>
      </c>
      <c r="J787" s="12">
        <v>6.8875533333333339</v>
      </c>
      <c r="K787" s="12">
        <v>3.8022599999999995</v>
      </c>
      <c r="L787" s="12">
        <v>7.1945071428571419</v>
      </c>
      <c r="M787" s="12">
        <v>4.5757181818181829</v>
      </c>
      <c r="N787" s="12">
        <v>8.8078909090909097</v>
      </c>
      <c r="O787" s="12">
        <v>10.076575</v>
      </c>
      <c r="P787" s="12"/>
      <c r="Q787" s="12">
        <f t="shared" ref="Q787:R787" si="1590">G787-B787</f>
        <v>0.19263823529411761</v>
      </c>
      <c r="R787" s="12">
        <f t="shared" si="1590"/>
        <v>0.30972219251336919</v>
      </c>
      <c r="S787" s="12">
        <f t="shared" si="1552"/>
        <v>1.6806918181818178</v>
      </c>
      <c r="T787" s="12">
        <f t="shared" si="1553"/>
        <v>1.1931484848484852</v>
      </c>
      <c r="U787" s="12">
        <f t="shared" si="1554"/>
        <v>2.4541500000000012</v>
      </c>
      <c r="V787" s="12">
        <f t="shared" si="1555"/>
        <v>1.9100595238095233</v>
      </c>
      <c r="W787" s="12">
        <f t="shared" si="1556"/>
        <v>1.6031057142857152</v>
      </c>
      <c r="X787" s="12">
        <f t="shared" ref="X787:Y787" si="1591">N787-E787</f>
        <v>3.523443290043291</v>
      </c>
      <c r="Y787" s="12">
        <f t="shared" si="1591"/>
        <v>3.9635472222222212</v>
      </c>
    </row>
    <row r="788" spans="1:25" x14ac:dyDescent="0.25">
      <c r="A788" s="13">
        <v>44047</v>
      </c>
      <c r="B788" s="12">
        <v>0.12467826086956517</v>
      </c>
      <c r="C788" s="12">
        <v>0.70842727272727257</v>
      </c>
      <c r="D788" s="12">
        <v>2.1415818181818178</v>
      </c>
      <c r="E788" s="12">
        <v>5.2963380952380952</v>
      </c>
      <c r="F788" s="12">
        <v>6.1454722222222209</v>
      </c>
      <c r="G788" s="12">
        <v>0.26757352941176471</v>
      </c>
      <c r="H788" s="12">
        <v>0.94947058823529407</v>
      </c>
      <c r="I788" s="12">
        <v>3.3171777777777778</v>
      </c>
      <c r="J788" s="12">
        <v>6.8923199999999998</v>
      </c>
      <c r="K788" s="12">
        <v>3.8014933333333336</v>
      </c>
      <c r="L788" s="12">
        <v>7.1824142857142856</v>
      </c>
      <c r="M788" s="12">
        <v>4.576281818181819</v>
      </c>
      <c r="N788" s="12">
        <v>8.7769545454545455</v>
      </c>
      <c r="O788" s="12">
        <v>10.07615</v>
      </c>
      <c r="P788" s="12"/>
      <c r="Q788" s="12">
        <f t="shared" ref="Q788:R788" si="1592">G788-B788</f>
        <v>0.14289526854219953</v>
      </c>
      <c r="R788" s="12">
        <f t="shared" si="1592"/>
        <v>0.24104331550802149</v>
      </c>
      <c r="S788" s="12">
        <f t="shared" si="1552"/>
        <v>1.6599115151515158</v>
      </c>
      <c r="T788" s="12">
        <f t="shared" si="1553"/>
        <v>1.17559595959596</v>
      </c>
      <c r="U788" s="12">
        <f t="shared" si="1554"/>
        <v>2.4347000000000012</v>
      </c>
      <c r="V788" s="12">
        <f t="shared" si="1555"/>
        <v>1.8860761904761905</v>
      </c>
      <c r="W788" s="12">
        <f t="shared" si="1556"/>
        <v>1.5959819047619046</v>
      </c>
      <c r="X788" s="12">
        <f t="shared" ref="X788:Y788" si="1593">N788-E788</f>
        <v>3.4806164502164503</v>
      </c>
      <c r="Y788" s="12">
        <f t="shared" si="1593"/>
        <v>3.9306777777777793</v>
      </c>
    </row>
    <row r="789" spans="1:25" x14ac:dyDescent="0.25">
      <c r="A789" s="13">
        <v>44046</v>
      </c>
      <c r="B789" s="12">
        <v>0.12719565217391304</v>
      </c>
      <c r="C789" s="12">
        <v>0.70450454545454544</v>
      </c>
      <c r="D789" s="12">
        <v>2.1891818181818183</v>
      </c>
      <c r="E789" s="12">
        <v>5.3076952380952376</v>
      </c>
      <c r="F789" s="12">
        <v>6.1509444444444448</v>
      </c>
      <c r="G789" s="12">
        <v>0.26665882352941178</v>
      </c>
      <c r="H789" s="12">
        <v>0.95186764705882354</v>
      </c>
      <c r="I789" s="12">
        <v>3.3191833333333336</v>
      </c>
      <c r="J789" s="12">
        <v>6.8941533333333345</v>
      </c>
      <c r="K789" s="12">
        <v>3.8038066666666666</v>
      </c>
      <c r="L789" s="12">
        <v>7.1828571428571424</v>
      </c>
      <c r="M789" s="12">
        <v>4.5782909090909092</v>
      </c>
      <c r="N789" s="12">
        <v>8.7760363636363632</v>
      </c>
      <c r="O789" s="12">
        <v>10.074675000000003</v>
      </c>
      <c r="P789" s="12"/>
      <c r="Q789" s="12">
        <f t="shared" ref="Q789:R789" si="1594">G789-B789</f>
        <v>0.13946317135549874</v>
      </c>
      <c r="R789" s="12">
        <f t="shared" si="1594"/>
        <v>0.2473631016042781</v>
      </c>
      <c r="S789" s="12">
        <f t="shared" si="1552"/>
        <v>1.6146248484848482</v>
      </c>
      <c r="T789" s="12">
        <f t="shared" si="1553"/>
        <v>1.1300015151515153</v>
      </c>
      <c r="U789" s="12">
        <f t="shared" si="1554"/>
        <v>2.3891090909090908</v>
      </c>
      <c r="V789" s="12">
        <f t="shared" si="1555"/>
        <v>1.8751619047619048</v>
      </c>
      <c r="W789" s="12">
        <f t="shared" si="1556"/>
        <v>1.5864580952380969</v>
      </c>
      <c r="X789" s="12">
        <f t="shared" ref="X789:Y789" si="1595">N789-E789</f>
        <v>3.4683411255411256</v>
      </c>
      <c r="Y789" s="12">
        <f t="shared" si="1595"/>
        <v>3.9237305555555579</v>
      </c>
    </row>
    <row r="790" spans="1:25" x14ac:dyDescent="0.25">
      <c r="A790" s="11">
        <v>44043</v>
      </c>
      <c r="B790" s="12">
        <v>-3.980434782608696E-2</v>
      </c>
      <c r="C790" s="12">
        <v>0.68616818181818184</v>
      </c>
      <c r="D790" s="12">
        <v>2.3015590909090915</v>
      </c>
      <c r="E790" s="12">
        <v>5.2906190476190469</v>
      </c>
      <c r="F790" s="12">
        <v>6.1093777777777785</v>
      </c>
      <c r="G790" s="12">
        <v>0.26822647058823529</v>
      </c>
      <c r="H790" s="12">
        <v>0.95992941176470581</v>
      </c>
      <c r="I790" s="12">
        <v>3.3438333333333334</v>
      </c>
      <c r="J790" s="12">
        <v>6.9716933333333335</v>
      </c>
      <c r="K790" s="12">
        <v>3.8412133333333327</v>
      </c>
      <c r="L790" s="12">
        <v>7.2756428571428566</v>
      </c>
      <c r="M790" s="12">
        <v>4.6285636363636362</v>
      </c>
      <c r="N790" s="12">
        <v>8.9025727272727266</v>
      </c>
      <c r="O790" s="12">
        <v>10.117768750000002</v>
      </c>
      <c r="P790" s="12"/>
      <c r="Q790" s="12">
        <f t="shared" ref="Q790:R790" si="1596">G790-B790</f>
        <v>0.30803081841432223</v>
      </c>
      <c r="R790" s="12">
        <f t="shared" si="1596"/>
        <v>0.27376122994652397</v>
      </c>
      <c r="S790" s="12">
        <f t="shared" si="1552"/>
        <v>1.5396542424242412</v>
      </c>
      <c r="T790" s="12">
        <f t="shared" si="1553"/>
        <v>1.0422742424242419</v>
      </c>
      <c r="U790" s="12">
        <f t="shared" si="1554"/>
        <v>2.3270045454545447</v>
      </c>
      <c r="V790" s="12">
        <f t="shared" si="1555"/>
        <v>1.9850238095238097</v>
      </c>
      <c r="W790" s="12">
        <f t="shared" si="1556"/>
        <v>1.6810742857142866</v>
      </c>
      <c r="X790" s="12">
        <f t="shared" ref="X790:Y790" si="1597">N790-E790</f>
        <v>3.6119536796536797</v>
      </c>
      <c r="Y790" s="12">
        <f t="shared" si="1597"/>
        <v>4.0083909722222231</v>
      </c>
    </row>
    <row r="791" spans="1:25" x14ac:dyDescent="0.25">
      <c r="A791" s="11">
        <v>44042</v>
      </c>
      <c r="B791" s="12">
        <v>3.1591304347826088E-2</v>
      </c>
      <c r="C791" s="12">
        <v>0.75861818181818197</v>
      </c>
      <c r="D791" s="12">
        <v>2.3913499999999996</v>
      </c>
      <c r="E791" s="12">
        <v>5.3060619047619051</v>
      </c>
      <c r="F791" s="12">
        <v>6.1723555555555549</v>
      </c>
      <c r="G791" s="12">
        <v>0.25920294117647064</v>
      </c>
      <c r="H791" s="12">
        <v>0.95084411764705856</v>
      </c>
      <c r="I791" s="12">
        <v>3.3377833333333333</v>
      </c>
      <c r="J791" s="12">
        <v>6.9891599999999992</v>
      </c>
      <c r="K791" s="12">
        <v>3.8384533333333333</v>
      </c>
      <c r="L791" s="12">
        <v>7.3185000000000002</v>
      </c>
      <c r="M791" s="12">
        <v>4.5894000000000004</v>
      </c>
      <c r="N791" s="12">
        <v>8.9091454545454543</v>
      </c>
      <c r="O791" s="12">
        <v>10.09486875</v>
      </c>
      <c r="P791" s="12"/>
      <c r="Q791" s="12">
        <f t="shared" ref="Q791:R791" si="1598">G791-B791</f>
        <v>0.22761163682864455</v>
      </c>
      <c r="R791" s="12">
        <f t="shared" si="1598"/>
        <v>0.19222593582887659</v>
      </c>
      <c r="S791" s="12">
        <f t="shared" si="1552"/>
        <v>1.4471033333333336</v>
      </c>
      <c r="T791" s="12">
        <f t="shared" si="1553"/>
        <v>0.94643333333333368</v>
      </c>
      <c r="U791" s="12">
        <f t="shared" si="1554"/>
        <v>2.1980500000000007</v>
      </c>
      <c r="V791" s="12">
        <f t="shared" si="1555"/>
        <v>2.0124380952380951</v>
      </c>
      <c r="W791" s="12">
        <f t="shared" si="1556"/>
        <v>1.6830980952380941</v>
      </c>
      <c r="X791" s="12">
        <f t="shared" ref="X791:Y791" si="1599">N791-E791</f>
        <v>3.6030835497835492</v>
      </c>
      <c r="Y791" s="12">
        <f t="shared" si="1599"/>
        <v>3.9225131944444449</v>
      </c>
    </row>
    <row r="792" spans="1:25" x14ac:dyDescent="0.25">
      <c r="A792" s="11">
        <v>44041</v>
      </c>
      <c r="B792" s="12">
        <v>8.9260869565217383E-3</v>
      </c>
      <c r="C792" s="12">
        <v>0.76347272727272741</v>
      </c>
      <c r="D792" s="12">
        <v>2.3202318181818185</v>
      </c>
      <c r="E792" s="12">
        <v>5.2832999999999997</v>
      </c>
      <c r="F792" s="12">
        <v>6.1246333333333327</v>
      </c>
      <c r="G792" s="12">
        <v>0.26273823529411766</v>
      </c>
      <c r="H792" s="12">
        <v>0.94950882352941146</v>
      </c>
      <c r="I792" s="12">
        <v>3.3395000000000001</v>
      </c>
      <c r="J792" s="12">
        <v>7.0168400000000002</v>
      </c>
      <c r="K792" s="12">
        <v>3.8400600000000007</v>
      </c>
      <c r="L792" s="12">
        <v>7.3583571428571419</v>
      </c>
      <c r="M792" s="12">
        <v>4.5829999999999993</v>
      </c>
      <c r="N792" s="12">
        <v>8.9427363636363637</v>
      </c>
      <c r="O792" s="12">
        <v>10.076331250000001</v>
      </c>
      <c r="P792" s="12"/>
      <c r="Q792" s="12">
        <f t="shared" ref="Q792:R792" si="1600">G792-B792</f>
        <v>0.25381214833759591</v>
      </c>
      <c r="R792" s="12">
        <f t="shared" si="1600"/>
        <v>0.18603609625668405</v>
      </c>
      <c r="S792" s="12">
        <f t="shared" si="1552"/>
        <v>1.5198281818181822</v>
      </c>
      <c r="T792" s="12">
        <f t="shared" si="1553"/>
        <v>1.0192681818181817</v>
      </c>
      <c r="U792" s="12">
        <f t="shared" si="1554"/>
        <v>2.2627681818181808</v>
      </c>
      <c r="V792" s="12">
        <f t="shared" si="1555"/>
        <v>2.0750571428571423</v>
      </c>
      <c r="W792" s="12">
        <f t="shared" si="1556"/>
        <v>1.7335400000000005</v>
      </c>
      <c r="X792" s="12">
        <f t="shared" ref="X792:Y792" si="1601">N792-E792</f>
        <v>3.659436363636364</v>
      </c>
      <c r="Y792" s="12">
        <f t="shared" si="1601"/>
        <v>3.9516979166666681</v>
      </c>
    </row>
    <row r="793" spans="1:25" x14ac:dyDescent="0.25">
      <c r="A793" s="11">
        <v>44040</v>
      </c>
      <c r="B793" s="12">
        <v>3.1891304347826083E-2</v>
      </c>
      <c r="C793" s="12">
        <v>0.88634999999999986</v>
      </c>
      <c r="D793" s="12">
        <v>2.3888863636363635</v>
      </c>
      <c r="E793" s="12">
        <v>5.4371904761904757</v>
      </c>
      <c r="F793" s="12">
        <v>6.1447722222222216</v>
      </c>
      <c r="G793" s="12">
        <v>0.26312941176470583</v>
      </c>
      <c r="H793" s="12">
        <v>0.94957352941176443</v>
      </c>
      <c r="I793" s="12">
        <v>3.3457764705882349</v>
      </c>
      <c r="J793" s="12">
        <v>7.0394600000000009</v>
      </c>
      <c r="K793" s="12">
        <v>3.8465599999999998</v>
      </c>
      <c r="L793" s="12">
        <v>7.4047928571428567</v>
      </c>
      <c r="M793" s="12">
        <v>4.5748818181818169</v>
      </c>
      <c r="N793" s="12">
        <v>8.960645454545455</v>
      </c>
      <c r="O793" s="12">
        <v>10.072562499999998</v>
      </c>
      <c r="P793" s="12"/>
      <c r="Q793" s="12">
        <f t="shared" ref="Q793:R793" si="1602">G793-B793</f>
        <v>0.23123810741687975</v>
      </c>
      <c r="R793" s="12">
        <f t="shared" si="1602"/>
        <v>6.3223529411764567E-2</v>
      </c>
      <c r="S793" s="12">
        <f t="shared" si="1552"/>
        <v>1.4576736363636362</v>
      </c>
      <c r="T793" s="12">
        <f t="shared" si="1553"/>
        <v>0.95689010695187138</v>
      </c>
      <c r="U793" s="12">
        <f t="shared" si="1554"/>
        <v>2.1859954545454534</v>
      </c>
      <c r="V793" s="12">
        <f t="shared" si="1555"/>
        <v>1.967602380952381</v>
      </c>
      <c r="W793" s="12">
        <f t="shared" si="1556"/>
        <v>1.6022695238095253</v>
      </c>
      <c r="X793" s="12">
        <f t="shared" ref="X793:Y793" si="1603">N793-E793</f>
        <v>3.5234549783549793</v>
      </c>
      <c r="Y793" s="12">
        <f t="shared" si="1603"/>
        <v>3.9277902777777767</v>
      </c>
    </row>
    <row r="794" spans="1:25" x14ac:dyDescent="0.25">
      <c r="A794" s="11">
        <v>44039</v>
      </c>
      <c r="B794" s="12">
        <v>9.5469565217391292E-2</v>
      </c>
      <c r="C794" s="12">
        <v>0.9519863636363638</v>
      </c>
      <c r="D794" s="12">
        <v>2.4368727272727275</v>
      </c>
      <c r="E794" s="12">
        <v>5.5177142857142867</v>
      </c>
      <c r="F794" s="12">
        <v>6.1865500000000004</v>
      </c>
      <c r="G794" s="12">
        <v>0.26605588235294114</v>
      </c>
      <c r="H794" s="12">
        <v>0.94530294117647073</v>
      </c>
      <c r="I794" s="12">
        <v>3.3635764705882356</v>
      </c>
      <c r="J794" s="12">
        <v>7.0598999999999998</v>
      </c>
      <c r="K794" s="12">
        <v>3.8523933333333336</v>
      </c>
      <c r="L794" s="12">
        <v>7.4191428571428562</v>
      </c>
      <c r="M794" s="12">
        <v>4.6139545454545461</v>
      </c>
      <c r="N794" s="12">
        <v>9.0041000000000011</v>
      </c>
      <c r="O794" s="12">
        <v>10.110424999999999</v>
      </c>
      <c r="P794" s="12"/>
      <c r="Q794" s="12">
        <f t="shared" ref="Q794:R794" si="1604">G794-B794</f>
        <v>0.17058631713554984</v>
      </c>
      <c r="R794" s="12">
        <f t="shared" si="1604"/>
        <v>-6.6834224598930625E-3</v>
      </c>
      <c r="S794" s="12">
        <f t="shared" si="1552"/>
        <v>1.415520606060606</v>
      </c>
      <c r="T794" s="12">
        <f t="shared" si="1553"/>
        <v>0.92670374331550809</v>
      </c>
      <c r="U794" s="12">
        <f t="shared" si="1554"/>
        <v>2.1770818181818186</v>
      </c>
      <c r="V794" s="12">
        <f t="shared" si="1555"/>
        <v>1.9014285714285695</v>
      </c>
      <c r="W794" s="12">
        <f t="shared" si="1556"/>
        <v>1.5421857142857132</v>
      </c>
      <c r="X794" s="12">
        <f t="shared" ref="X794:Y794" si="1605">N794-E794</f>
        <v>3.4863857142857144</v>
      </c>
      <c r="Y794" s="12">
        <f t="shared" si="1605"/>
        <v>3.9238749999999989</v>
      </c>
    </row>
    <row r="795" spans="1:25" x14ac:dyDescent="0.25">
      <c r="A795" s="11">
        <v>44036</v>
      </c>
      <c r="B795" s="12">
        <v>0.29547826086956513</v>
      </c>
      <c r="C795" s="12">
        <v>0.90665909090909091</v>
      </c>
      <c r="D795" s="12">
        <v>2.5197681818181819</v>
      </c>
      <c r="E795" s="12">
        <v>5.5330571428571433</v>
      </c>
      <c r="F795" s="12">
        <v>6.2296277777777771</v>
      </c>
      <c r="G795" s="12">
        <v>0.26896470588235299</v>
      </c>
      <c r="H795" s="12">
        <v>0.9464588235294118</v>
      </c>
      <c r="I795" s="12">
        <v>3.3912823529411766</v>
      </c>
      <c r="J795" s="12">
        <v>7.0926800000000005</v>
      </c>
      <c r="K795" s="12">
        <v>3.8691066666666667</v>
      </c>
      <c r="L795" s="12">
        <v>7.4039357142857147</v>
      </c>
      <c r="M795" s="12">
        <v>4.6734090909090904</v>
      </c>
      <c r="N795" s="12">
        <v>9.0450090909090921</v>
      </c>
      <c r="O795" s="12">
        <v>10.1824625</v>
      </c>
      <c r="P795" s="12"/>
      <c r="Q795" s="12">
        <f t="shared" ref="Q795:R795" si="1606">G795-B795</f>
        <v>-2.651355498721214E-2</v>
      </c>
      <c r="R795" s="12">
        <f t="shared" si="1606"/>
        <v>3.9799732620320882E-2</v>
      </c>
      <c r="S795" s="12">
        <f t="shared" si="1552"/>
        <v>1.3493384848484848</v>
      </c>
      <c r="T795" s="12">
        <f t="shared" si="1553"/>
        <v>0.87151417112299479</v>
      </c>
      <c r="U795" s="12">
        <f t="shared" si="1554"/>
        <v>2.1536409090909086</v>
      </c>
      <c r="V795" s="12">
        <f t="shared" si="1555"/>
        <v>1.8708785714285714</v>
      </c>
      <c r="W795" s="12">
        <f t="shared" si="1556"/>
        <v>1.5596228571428572</v>
      </c>
      <c r="X795" s="12">
        <f t="shared" ref="X795:Y795" si="1607">N795-E795</f>
        <v>3.5119519480519488</v>
      </c>
      <c r="Y795" s="12">
        <f t="shared" si="1607"/>
        <v>3.9528347222222227</v>
      </c>
    </row>
    <row r="796" spans="1:25" x14ac:dyDescent="0.25">
      <c r="A796" s="11">
        <v>44035</v>
      </c>
      <c r="B796" s="12">
        <v>0.21880869565217392</v>
      </c>
      <c r="C796" s="12">
        <v>0.79217272727272714</v>
      </c>
      <c r="D796" s="12">
        <v>2.4433272727272728</v>
      </c>
      <c r="E796" s="12">
        <v>5.4709428571428571</v>
      </c>
      <c r="F796" s="12">
        <v>6.1711333333333336</v>
      </c>
      <c r="G796" s="12">
        <v>0.27292352941176473</v>
      </c>
      <c r="H796" s="12">
        <v>0.94780294117647046</v>
      </c>
      <c r="I796" s="12">
        <v>3.4053882352941183</v>
      </c>
      <c r="J796" s="12">
        <v>7.1003133333333324</v>
      </c>
      <c r="K796" s="12">
        <v>3.8830000000000005</v>
      </c>
      <c r="L796" s="12">
        <v>7.4208214285714282</v>
      </c>
      <c r="M796" s="12">
        <v>4.6950272727272724</v>
      </c>
      <c r="N796" s="12">
        <v>9.058136363636363</v>
      </c>
      <c r="O796" s="12">
        <v>10.178631249999999</v>
      </c>
      <c r="P796" s="12"/>
      <c r="Q796" s="12">
        <f t="shared" ref="Q796:R796" si="1608">G796-B796</f>
        <v>5.4114833759590808E-2</v>
      </c>
      <c r="R796" s="12">
        <f t="shared" si="1608"/>
        <v>0.15563021390374332</v>
      </c>
      <c r="S796" s="12">
        <f t="shared" si="1552"/>
        <v>1.4396727272727277</v>
      </c>
      <c r="T796" s="12">
        <f t="shared" si="1553"/>
        <v>0.96206096256684548</v>
      </c>
      <c r="U796" s="12">
        <f t="shared" si="1554"/>
        <v>2.2516999999999996</v>
      </c>
      <c r="V796" s="12">
        <f t="shared" si="1555"/>
        <v>1.9498785714285711</v>
      </c>
      <c r="W796" s="12">
        <f t="shared" si="1556"/>
        <v>1.6293704761904753</v>
      </c>
      <c r="X796" s="12">
        <f t="shared" ref="X796:Y796" si="1609">N796-E796</f>
        <v>3.5871935064935059</v>
      </c>
      <c r="Y796" s="12">
        <f t="shared" si="1609"/>
        <v>4.0074979166666651</v>
      </c>
    </row>
    <row r="797" spans="1:25" x14ac:dyDescent="0.25">
      <c r="A797" s="11">
        <v>44034</v>
      </c>
      <c r="B797" s="12">
        <v>0.151495652173913</v>
      </c>
      <c r="C797" s="12">
        <v>0.95994999999999997</v>
      </c>
      <c r="D797" s="12">
        <v>2.5204227272727278</v>
      </c>
      <c r="E797" s="12">
        <v>5.5533523809523802</v>
      </c>
      <c r="F797" s="12">
        <v>6.179855555555557</v>
      </c>
      <c r="G797" s="12">
        <v>0.27437058823529409</v>
      </c>
      <c r="H797" s="12">
        <v>0.95427941176470577</v>
      </c>
      <c r="I797" s="12">
        <v>3.4128470588235293</v>
      </c>
      <c r="J797" s="12">
        <v>7.0897600000000001</v>
      </c>
      <c r="K797" s="12">
        <v>3.8941933333333334</v>
      </c>
      <c r="L797" s="12">
        <v>7.3936214285714295</v>
      </c>
      <c r="M797" s="12">
        <v>4.7065636363636365</v>
      </c>
      <c r="N797" s="12">
        <v>9.0316818181818181</v>
      </c>
      <c r="O797" s="12">
        <v>10.169768749999999</v>
      </c>
      <c r="P797" s="12"/>
      <c r="Q797" s="12">
        <f t="shared" ref="Q797:R797" si="1610">G797-B797</f>
        <v>0.12287493606138108</v>
      </c>
      <c r="R797" s="12">
        <f t="shared" si="1610"/>
        <v>-5.670588235294205E-3</v>
      </c>
      <c r="S797" s="12">
        <f t="shared" si="1552"/>
        <v>1.3737706060606056</v>
      </c>
      <c r="T797" s="12">
        <f t="shared" si="1553"/>
        <v>0.89242433155080159</v>
      </c>
      <c r="U797" s="12">
        <f t="shared" si="1554"/>
        <v>2.1861409090909087</v>
      </c>
      <c r="V797" s="12">
        <f t="shared" si="1555"/>
        <v>1.8402690476190493</v>
      </c>
      <c r="W797" s="12">
        <f t="shared" si="1556"/>
        <v>1.5364076190476199</v>
      </c>
      <c r="X797" s="12">
        <f t="shared" ref="X797:Y797" si="1611">N797-E797</f>
        <v>3.478329437229438</v>
      </c>
      <c r="Y797" s="12">
        <f t="shared" si="1611"/>
        <v>3.9899131944444424</v>
      </c>
    </row>
    <row r="798" spans="1:25" x14ac:dyDescent="0.25">
      <c r="A798" s="11">
        <v>44033</v>
      </c>
      <c r="B798" s="12">
        <v>0.11480454545454544</v>
      </c>
      <c r="C798" s="12">
        <v>0.81698636363636368</v>
      </c>
      <c r="D798" s="12">
        <v>2.4478181818181812</v>
      </c>
      <c r="E798" s="12">
        <v>5.412180952380953</v>
      </c>
      <c r="F798" s="12">
        <v>6.1496555555555545</v>
      </c>
      <c r="G798" s="12">
        <v>0.27478823529411761</v>
      </c>
      <c r="H798" s="12">
        <v>0.96984411764705836</v>
      </c>
      <c r="I798" s="12">
        <v>3.4245705882352944</v>
      </c>
      <c r="J798" s="12">
        <v>7.0895866666666647</v>
      </c>
      <c r="K798" s="12">
        <v>3.9054533333333339</v>
      </c>
      <c r="L798" s="12">
        <v>7.3612928571428586</v>
      </c>
      <c r="M798" s="12">
        <v>4.7385999999999999</v>
      </c>
      <c r="N798" s="12">
        <v>9.0050636363636372</v>
      </c>
      <c r="O798" s="12">
        <v>10.19615625</v>
      </c>
      <c r="P798" s="12"/>
      <c r="Q798" s="12">
        <f t="shared" ref="Q798:R798" si="1612">G798-B798</f>
        <v>0.15998368983957217</v>
      </c>
      <c r="R798" s="12">
        <f t="shared" si="1612"/>
        <v>0.15285775401069468</v>
      </c>
      <c r="S798" s="12">
        <f t="shared" si="1552"/>
        <v>1.4576351515151527</v>
      </c>
      <c r="T798" s="12">
        <f t="shared" si="1553"/>
        <v>0.97675240641711314</v>
      </c>
      <c r="U798" s="12">
        <f t="shared" si="1554"/>
        <v>2.2907818181818187</v>
      </c>
      <c r="V798" s="12">
        <f t="shared" si="1555"/>
        <v>1.9491119047619057</v>
      </c>
      <c r="W798" s="12">
        <f t="shared" si="1556"/>
        <v>1.6774057142857117</v>
      </c>
      <c r="X798" s="12">
        <f t="shared" ref="X798:Y798" si="1613">N798-E798</f>
        <v>3.5928826839826842</v>
      </c>
      <c r="Y798" s="12">
        <f t="shared" si="1613"/>
        <v>4.046500694444445</v>
      </c>
    </row>
    <row r="799" spans="1:25" x14ac:dyDescent="0.25">
      <c r="A799" s="11">
        <v>44032</v>
      </c>
      <c r="B799" s="12">
        <v>0.16731363636363639</v>
      </c>
      <c r="C799" s="12">
        <v>0.92386818181818176</v>
      </c>
      <c r="D799" s="12">
        <v>2.5206590909090911</v>
      </c>
      <c r="E799" s="12">
        <v>5.4799428571428574</v>
      </c>
      <c r="F799" s="12">
        <v>6.1841666666666661</v>
      </c>
      <c r="G799" s="12">
        <v>0.2756794117647059</v>
      </c>
      <c r="H799" s="12">
        <v>0.98020588235294115</v>
      </c>
      <c r="I799" s="12">
        <v>3.4411764705882355</v>
      </c>
      <c r="J799" s="12">
        <v>7.1059133333333326</v>
      </c>
      <c r="K799" s="12">
        <v>3.9191799999999994</v>
      </c>
      <c r="L799" s="12">
        <v>7.3800642857142877</v>
      </c>
      <c r="M799" s="12">
        <v>4.7821363636363632</v>
      </c>
      <c r="N799" s="12">
        <v>9.0489636363636397</v>
      </c>
      <c r="O799" s="12">
        <v>10.23411875</v>
      </c>
      <c r="P799" s="12"/>
      <c r="Q799" s="12">
        <f t="shared" ref="Q799:R799" si="1614">G799-B799</f>
        <v>0.10836577540106951</v>
      </c>
      <c r="R799" s="12">
        <f t="shared" si="1614"/>
        <v>5.6337700534759394E-2</v>
      </c>
      <c r="S799" s="12">
        <f t="shared" si="1552"/>
        <v>1.3985209090909083</v>
      </c>
      <c r="T799" s="12">
        <f t="shared" si="1553"/>
        <v>0.92051737967914438</v>
      </c>
      <c r="U799" s="12">
        <f t="shared" si="1554"/>
        <v>2.2614772727272721</v>
      </c>
      <c r="V799" s="12">
        <f t="shared" si="1555"/>
        <v>1.9001214285714303</v>
      </c>
      <c r="W799" s="12">
        <f t="shared" si="1556"/>
        <v>1.6259704761904752</v>
      </c>
      <c r="X799" s="12">
        <f t="shared" ref="X799:Y799" si="1615">N799-E799</f>
        <v>3.5690207792207822</v>
      </c>
      <c r="Y799" s="12">
        <f t="shared" si="1615"/>
        <v>4.0499520833333342</v>
      </c>
    </row>
    <row r="800" spans="1:25" x14ac:dyDescent="0.25">
      <c r="A800" s="11">
        <v>44029</v>
      </c>
      <c r="B800" s="12">
        <v>4.1954545454545465E-3</v>
      </c>
      <c r="C800" s="12">
        <v>1.0652000000000001</v>
      </c>
      <c r="D800" s="12">
        <v>2.4636090909090913</v>
      </c>
      <c r="E800" s="12">
        <v>5.4592142857142854</v>
      </c>
      <c r="F800" s="12">
        <v>6.2059111111111109</v>
      </c>
      <c r="G800" s="12">
        <v>0.28370000000000006</v>
      </c>
      <c r="H800" s="12">
        <v>0.99908823529411772</v>
      </c>
      <c r="I800" s="12">
        <v>3.4632647058823531</v>
      </c>
      <c r="J800" s="12">
        <v>7.1224800000000004</v>
      </c>
      <c r="K800" s="12">
        <v>3.9434400000000003</v>
      </c>
      <c r="L800" s="12">
        <v>7.3973571428571443</v>
      </c>
      <c r="M800" s="12">
        <v>4.8001727272727273</v>
      </c>
      <c r="N800" s="12">
        <v>9.0593363636363637</v>
      </c>
      <c r="O800" s="12">
        <v>10.212</v>
      </c>
      <c r="P800" s="12"/>
      <c r="Q800" s="12">
        <f t="shared" ref="Q800:R800" si="1616">G800-B800</f>
        <v>0.27950454545454551</v>
      </c>
      <c r="R800" s="12">
        <f t="shared" si="1616"/>
        <v>-6.6111764705882425E-2</v>
      </c>
      <c r="S800" s="12">
        <f t="shared" si="1552"/>
        <v>1.479830909090909</v>
      </c>
      <c r="T800" s="12">
        <f t="shared" si="1553"/>
        <v>0.99965561497326183</v>
      </c>
      <c r="U800" s="12">
        <f t="shared" si="1554"/>
        <v>2.336563636363636</v>
      </c>
      <c r="V800" s="12">
        <f t="shared" si="1555"/>
        <v>1.9381428571428589</v>
      </c>
      <c r="W800" s="12">
        <f t="shared" si="1556"/>
        <v>1.663265714285715</v>
      </c>
      <c r="X800" s="12">
        <f t="shared" ref="X800:Y800" si="1617">N800-E800</f>
        <v>3.6001220779220784</v>
      </c>
      <c r="Y800" s="12">
        <f t="shared" si="1617"/>
        <v>4.0060888888888888</v>
      </c>
    </row>
    <row r="801" spans="1:25" x14ac:dyDescent="0.25">
      <c r="A801" s="11">
        <v>44028</v>
      </c>
      <c r="B801" s="12">
        <v>0.14233181818181817</v>
      </c>
      <c r="C801" s="12">
        <v>1.2084181818181816</v>
      </c>
      <c r="D801" s="12">
        <v>2.5561454545454541</v>
      </c>
      <c r="E801" s="12">
        <v>5.585514285714285</v>
      </c>
      <c r="F801" s="12">
        <v>6.1884055555555584</v>
      </c>
      <c r="G801" s="12">
        <v>0.28643529411764712</v>
      </c>
      <c r="H801" s="12">
        <v>1.0245764705882354</v>
      </c>
      <c r="I801" s="12">
        <v>3.4672176470588236</v>
      </c>
      <c r="J801" s="12">
        <v>7.1482266666666678</v>
      </c>
      <c r="K801" s="12">
        <v>3.9481866666666674</v>
      </c>
      <c r="L801" s="12">
        <v>7.4296071428571429</v>
      </c>
      <c r="M801" s="12">
        <v>4.7996909090909092</v>
      </c>
      <c r="N801" s="12">
        <v>9.080290909090909</v>
      </c>
      <c r="O801" s="12">
        <v>10.232425000000001</v>
      </c>
      <c r="P801" s="12"/>
      <c r="Q801" s="12">
        <f t="shared" ref="Q801:R801" si="1618">G801-B801</f>
        <v>0.14410347593582895</v>
      </c>
      <c r="R801" s="12">
        <f t="shared" si="1618"/>
        <v>-0.18384171122994619</v>
      </c>
      <c r="S801" s="12">
        <f t="shared" si="1552"/>
        <v>1.3920412121212133</v>
      </c>
      <c r="T801" s="12">
        <f t="shared" si="1553"/>
        <v>0.91107219251336957</v>
      </c>
      <c r="U801" s="12">
        <f t="shared" si="1554"/>
        <v>2.2435454545454552</v>
      </c>
      <c r="V801" s="12">
        <f t="shared" si="1555"/>
        <v>1.8440928571428579</v>
      </c>
      <c r="W801" s="12">
        <f t="shared" si="1556"/>
        <v>1.5627123809523829</v>
      </c>
      <c r="X801" s="12">
        <f t="shared" ref="X801:Y801" si="1619">N801-E801</f>
        <v>3.494776623376624</v>
      </c>
      <c r="Y801" s="12">
        <f t="shared" si="1619"/>
        <v>4.0440194444444426</v>
      </c>
    </row>
    <row r="802" spans="1:25" x14ac:dyDescent="0.25">
      <c r="A802" s="11">
        <v>44027</v>
      </c>
      <c r="B802" s="12">
        <v>0.12168636363636365</v>
      </c>
      <c r="C802" s="12">
        <v>0.97879545454545458</v>
      </c>
      <c r="D802" s="12">
        <v>2.5522181818181822</v>
      </c>
      <c r="E802" s="12">
        <v>5.5282380952380956</v>
      </c>
      <c r="F802" s="12">
        <v>6.1875666666666662</v>
      </c>
      <c r="G802" s="12">
        <v>0.2906617647058824</v>
      </c>
      <c r="H802" s="12">
        <v>1.0325735294117651</v>
      </c>
      <c r="I802" s="12">
        <v>3.466270588235294</v>
      </c>
      <c r="J802" s="12">
        <v>7.207886666666667</v>
      </c>
      <c r="K802" s="12">
        <v>3.9562933333333339</v>
      </c>
      <c r="L802" s="12">
        <v>7.5134999999999996</v>
      </c>
      <c r="M802" s="12">
        <v>4.7874363636363633</v>
      </c>
      <c r="N802" s="12">
        <v>9.1540272727272729</v>
      </c>
      <c r="O802" s="12">
        <v>10.211524999999998</v>
      </c>
      <c r="P802" s="12"/>
      <c r="Q802" s="12">
        <f t="shared" ref="Q802:R802" si="1620">G802-B802</f>
        <v>0.16897540106951875</v>
      </c>
      <c r="R802" s="12">
        <f t="shared" si="1620"/>
        <v>5.3778074866310477E-2</v>
      </c>
      <c r="S802" s="12">
        <f t="shared" si="1552"/>
        <v>1.4040751515151517</v>
      </c>
      <c r="T802" s="12">
        <f t="shared" si="1553"/>
        <v>0.91405240641711183</v>
      </c>
      <c r="U802" s="12">
        <f t="shared" si="1554"/>
        <v>2.2352181818181811</v>
      </c>
      <c r="V802" s="12">
        <f t="shared" si="1555"/>
        <v>1.985261904761904</v>
      </c>
      <c r="W802" s="12">
        <f t="shared" si="1556"/>
        <v>1.6796485714285714</v>
      </c>
      <c r="X802" s="12">
        <f t="shared" ref="X802:Y802" si="1621">N802-E802</f>
        <v>3.6257891774891773</v>
      </c>
      <c r="Y802" s="12">
        <f t="shared" si="1621"/>
        <v>4.023958333333332</v>
      </c>
    </row>
    <row r="803" spans="1:25" x14ac:dyDescent="0.25">
      <c r="A803" s="11">
        <v>44026</v>
      </c>
      <c r="B803" s="12">
        <v>0.12770000000000001</v>
      </c>
      <c r="C803" s="12">
        <v>1.1160545454545454</v>
      </c>
      <c r="D803" s="12">
        <v>2.5411454545454544</v>
      </c>
      <c r="E803" s="12">
        <v>5.5416571428571428</v>
      </c>
      <c r="F803" s="12">
        <v>6.1930055555555557</v>
      </c>
      <c r="G803" s="12">
        <v>0.29327058823529406</v>
      </c>
      <c r="H803" s="12">
        <v>1.0320647058823527</v>
      </c>
      <c r="I803" s="12">
        <v>3.4605294117647065</v>
      </c>
      <c r="J803" s="12">
        <v>7.2256133333333326</v>
      </c>
      <c r="K803" s="12">
        <v>3.9607466666666675</v>
      </c>
      <c r="L803" s="12">
        <v>7.5475642857142855</v>
      </c>
      <c r="M803" s="12">
        <v>4.7535181818181815</v>
      </c>
      <c r="N803" s="12">
        <v>9.1383909090909103</v>
      </c>
      <c r="O803" s="12">
        <v>10.16379375</v>
      </c>
      <c r="P803" s="12"/>
      <c r="Q803" s="12">
        <f t="shared" ref="Q803:R803" si="1622">G803-B803</f>
        <v>0.16557058823529405</v>
      </c>
      <c r="R803" s="12">
        <f t="shared" si="1622"/>
        <v>-8.3989839572192748E-2</v>
      </c>
      <c r="S803" s="12">
        <f t="shared" si="1552"/>
        <v>1.4196012121212132</v>
      </c>
      <c r="T803" s="12">
        <f t="shared" si="1553"/>
        <v>0.91938395721925215</v>
      </c>
      <c r="U803" s="12">
        <f t="shared" si="1554"/>
        <v>2.2123727272727272</v>
      </c>
      <c r="V803" s="12">
        <f t="shared" si="1555"/>
        <v>2.0059071428571427</v>
      </c>
      <c r="W803" s="12">
        <f t="shared" si="1556"/>
        <v>1.6839561904761897</v>
      </c>
      <c r="X803" s="12">
        <f t="shared" ref="X803:Y803" si="1623">N803-E803</f>
        <v>3.5967337662337675</v>
      </c>
      <c r="Y803" s="12">
        <f t="shared" si="1623"/>
        <v>3.9707881944444443</v>
      </c>
    </row>
    <row r="804" spans="1:25" x14ac:dyDescent="0.25">
      <c r="A804" s="11">
        <v>44025</v>
      </c>
      <c r="B804" s="12">
        <v>9.0054545454545443E-2</v>
      </c>
      <c r="C804" s="12">
        <v>1.0847227272727271</v>
      </c>
      <c r="D804" s="12">
        <v>2.478127272727273</v>
      </c>
      <c r="E804" s="12">
        <v>5.5102904761904767</v>
      </c>
      <c r="F804" s="12">
        <v>6.178694444444444</v>
      </c>
      <c r="G804" s="12">
        <v>0.29385588235294124</v>
      </c>
      <c r="H804" s="12">
        <v>1.0357588235294117</v>
      </c>
      <c r="I804" s="12">
        <v>3.4472705882352939</v>
      </c>
      <c r="J804" s="12">
        <v>7.2366133333333345</v>
      </c>
      <c r="K804" s="12">
        <v>3.9541066666666671</v>
      </c>
      <c r="L804" s="12">
        <v>7.574707142857144</v>
      </c>
      <c r="M804" s="12">
        <v>4.73649090909091</v>
      </c>
      <c r="N804" s="12">
        <v>9.1632090909090902</v>
      </c>
      <c r="O804" s="12">
        <v>10.200268749999999</v>
      </c>
      <c r="P804" s="12"/>
      <c r="Q804" s="12">
        <f t="shared" ref="Q804:R804" si="1624">G804-B804</f>
        <v>0.2038013368983958</v>
      </c>
      <c r="R804" s="12">
        <f t="shared" si="1624"/>
        <v>-4.8963903743315385E-2</v>
      </c>
      <c r="S804" s="12">
        <f t="shared" si="1552"/>
        <v>1.4759793939393941</v>
      </c>
      <c r="T804" s="12">
        <f t="shared" si="1553"/>
        <v>0.96914331550802091</v>
      </c>
      <c r="U804" s="12">
        <f t="shared" si="1554"/>
        <v>2.258363636363637</v>
      </c>
      <c r="V804" s="12">
        <f t="shared" si="1555"/>
        <v>2.0644166666666672</v>
      </c>
      <c r="W804" s="12">
        <f t="shared" si="1556"/>
        <v>1.7263228571428577</v>
      </c>
      <c r="X804" s="12">
        <f t="shared" ref="X804:Y804" si="1625">N804-E804</f>
        <v>3.6529186147186135</v>
      </c>
      <c r="Y804" s="12">
        <f t="shared" si="1625"/>
        <v>4.0215743055555553</v>
      </c>
    </row>
    <row r="805" spans="1:25" x14ac:dyDescent="0.25">
      <c r="A805" s="11">
        <v>44022</v>
      </c>
      <c r="B805" s="12">
        <v>0.16378636363636359</v>
      </c>
      <c r="C805" s="12">
        <v>0.92989999999999984</v>
      </c>
      <c r="D805" s="12">
        <v>2.4547772727272732</v>
      </c>
      <c r="E805" s="12">
        <v>5.5484285714285715</v>
      </c>
      <c r="F805" s="12">
        <v>6.2365666666666666</v>
      </c>
      <c r="G805" s="12">
        <v>0.30499411764705886</v>
      </c>
      <c r="H805" s="12">
        <v>1.0519323529411764</v>
      </c>
      <c r="I805" s="12">
        <v>3.4652705882352937</v>
      </c>
      <c r="J805" s="12">
        <v>7.2898666666666676</v>
      </c>
      <c r="K805" s="12">
        <v>3.9538466666666667</v>
      </c>
      <c r="L805" s="12">
        <v>7.6352928571428569</v>
      </c>
      <c r="M805" s="12">
        <v>4.7549818181818191</v>
      </c>
      <c r="N805" s="12">
        <v>9.2289545454545454</v>
      </c>
      <c r="O805" s="12">
        <v>10.274681250000002</v>
      </c>
      <c r="P805" s="12"/>
      <c r="Q805" s="12">
        <f t="shared" ref="Q805:R805" si="1626">G805-B805</f>
        <v>0.14120775401069527</v>
      </c>
      <c r="R805" s="12">
        <f t="shared" si="1626"/>
        <v>0.12203235294117654</v>
      </c>
      <c r="S805" s="12">
        <f t="shared" si="1552"/>
        <v>1.4990693939393935</v>
      </c>
      <c r="T805" s="12">
        <f t="shared" si="1553"/>
        <v>1.0104933155080205</v>
      </c>
      <c r="U805" s="12">
        <f t="shared" si="1554"/>
        <v>2.3002045454545459</v>
      </c>
      <c r="V805" s="12">
        <f t="shared" si="1555"/>
        <v>2.0868642857142854</v>
      </c>
      <c r="W805" s="12">
        <f t="shared" si="1556"/>
        <v>1.7414380952380961</v>
      </c>
      <c r="X805" s="12">
        <f t="shared" ref="X805:Y805" si="1627">N805-E805</f>
        <v>3.6805259740259739</v>
      </c>
      <c r="Y805" s="12">
        <f t="shared" si="1627"/>
        <v>4.0381145833333356</v>
      </c>
    </row>
    <row r="806" spans="1:25" x14ac:dyDescent="0.25">
      <c r="A806" s="13">
        <v>44021</v>
      </c>
      <c r="B806" s="12">
        <v>-1.1331818181818181E-2</v>
      </c>
      <c r="C806" s="12">
        <v>0.88369999999999993</v>
      </c>
      <c r="D806" s="12">
        <v>2.4778590909090905</v>
      </c>
      <c r="E806" s="12">
        <v>5.505404761904761</v>
      </c>
      <c r="F806" s="12">
        <v>6.2294444444444439</v>
      </c>
      <c r="G806" s="12">
        <v>0.30804117647058826</v>
      </c>
      <c r="H806" s="12">
        <v>1.0565558823529411</v>
      </c>
      <c r="I806" s="12">
        <v>3.4493529411764707</v>
      </c>
      <c r="J806" s="12">
        <v>7.3119733333333325</v>
      </c>
      <c r="K806" s="12">
        <v>3.9193866666666666</v>
      </c>
      <c r="L806" s="12">
        <v>7.6779285714285708</v>
      </c>
      <c r="M806" s="12">
        <v>4.691645454545454</v>
      </c>
      <c r="N806" s="12">
        <v>9.2232818181818192</v>
      </c>
      <c r="O806" s="12">
        <v>10.212387499999998</v>
      </c>
      <c r="P806" s="12"/>
      <c r="Q806" s="12">
        <f t="shared" ref="Q806:R806" si="1628">G806-B806</f>
        <v>0.31937299465240643</v>
      </c>
      <c r="R806" s="12">
        <f t="shared" si="1628"/>
        <v>0.17285588235294114</v>
      </c>
      <c r="S806" s="12">
        <f t="shared" si="1552"/>
        <v>1.4415275757575761</v>
      </c>
      <c r="T806" s="12">
        <f t="shared" si="1553"/>
        <v>0.97149385026738022</v>
      </c>
      <c r="U806" s="12">
        <f t="shared" si="1554"/>
        <v>2.2137863636363635</v>
      </c>
      <c r="V806" s="12">
        <f t="shared" si="1555"/>
        <v>2.1725238095238097</v>
      </c>
      <c r="W806" s="12">
        <f t="shared" si="1556"/>
        <v>1.8065685714285715</v>
      </c>
      <c r="X806" s="12">
        <f t="shared" ref="X806:Y806" si="1629">N806-E806</f>
        <v>3.7178770562770582</v>
      </c>
      <c r="Y806" s="12">
        <f t="shared" si="1629"/>
        <v>3.9829430555555545</v>
      </c>
    </row>
    <row r="807" spans="1:25" x14ac:dyDescent="0.25">
      <c r="A807" s="13">
        <v>44020</v>
      </c>
      <c r="B807" s="12">
        <v>0.10405909090909092</v>
      </c>
      <c r="C807" s="12">
        <v>0.98548181818181813</v>
      </c>
      <c r="D807" s="12">
        <v>2.53355</v>
      </c>
      <c r="E807" s="12">
        <v>5.6230000000000002</v>
      </c>
      <c r="F807" s="12">
        <v>6.2520666666666669</v>
      </c>
      <c r="G807" s="12">
        <v>0.30612941176470593</v>
      </c>
      <c r="H807" s="12">
        <v>1.0560882352941174</v>
      </c>
      <c r="I807" s="12">
        <v>3.4528411764705886</v>
      </c>
      <c r="J807" s="12">
        <v>7.3231266666666688</v>
      </c>
      <c r="K807" s="12">
        <v>3.9277600000000006</v>
      </c>
      <c r="L807" s="12">
        <v>7.6909999999999998</v>
      </c>
      <c r="M807" s="12">
        <v>4.6925454545454555</v>
      </c>
      <c r="N807" s="12">
        <v>9.2279727272727268</v>
      </c>
      <c r="O807" s="12">
        <v>10.196099999999999</v>
      </c>
      <c r="P807" s="12"/>
      <c r="Q807" s="12">
        <f t="shared" ref="Q807:R807" si="1630">G807-B807</f>
        <v>0.20207032085561499</v>
      </c>
      <c r="R807" s="12">
        <f t="shared" si="1630"/>
        <v>7.0606417112299313E-2</v>
      </c>
      <c r="S807" s="12">
        <f t="shared" si="1552"/>
        <v>1.3942100000000006</v>
      </c>
      <c r="T807" s="12">
        <f t="shared" si="1553"/>
        <v>0.91929117647058867</v>
      </c>
      <c r="U807" s="12">
        <f t="shared" si="1554"/>
        <v>2.1589954545454555</v>
      </c>
      <c r="V807" s="12">
        <f t="shared" si="1555"/>
        <v>2.0679999999999996</v>
      </c>
      <c r="W807" s="12">
        <f t="shared" si="1556"/>
        <v>1.7001266666666686</v>
      </c>
      <c r="X807" s="12">
        <f t="shared" ref="X807:Y807" si="1631">N807-E807</f>
        <v>3.6049727272727266</v>
      </c>
      <c r="Y807" s="12">
        <f t="shared" si="1631"/>
        <v>3.9440333333333326</v>
      </c>
    </row>
    <row r="808" spans="1:25" x14ac:dyDescent="0.25">
      <c r="A808" s="13">
        <v>44019</v>
      </c>
      <c r="B808" s="12">
        <v>0.22536818181818177</v>
      </c>
      <c r="C808" s="12">
        <v>1.2818363636363639</v>
      </c>
      <c r="D808" s="12">
        <v>2.6150954545454548</v>
      </c>
      <c r="E808" s="12">
        <v>5.6676666666666664</v>
      </c>
      <c r="F808" s="12">
        <v>6.2825833333333332</v>
      </c>
      <c r="G808" s="12">
        <v>0.30663235294117641</v>
      </c>
      <c r="H808" s="12">
        <v>1.0567529411764709</v>
      </c>
      <c r="I808" s="12">
        <v>3.4483235294117653</v>
      </c>
      <c r="J808" s="12">
        <v>7.331833333333333</v>
      </c>
      <c r="K808" s="12">
        <v>3.9072933333333331</v>
      </c>
      <c r="L808" s="12">
        <v>7.7250214285714289</v>
      </c>
      <c r="M808" s="12">
        <v>4.6652636363636359</v>
      </c>
      <c r="N808" s="12">
        <v>9.2239272727272734</v>
      </c>
      <c r="O808" s="12">
        <v>10.1441125</v>
      </c>
      <c r="P808" s="12"/>
      <c r="Q808" s="12">
        <f t="shared" ref="Q808:R808" si="1632">G808-B808</f>
        <v>8.1264171122994638E-2</v>
      </c>
      <c r="R808" s="12">
        <f t="shared" si="1632"/>
        <v>-0.22508342245989299</v>
      </c>
      <c r="S808" s="12">
        <f t="shared" si="1552"/>
        <v>1.2921978787878783</v>
      </c>
      <c r="T808" s="12">
        <f t="shared" si="1553"/>
        <v>0.83322807486631056</v>
      </c>
      <c r="U808" s="12">
        <f t="shared" si="1554"/>
        <v>2.0501681818181812</v>
      </c>
      <c r="V808" s="12">
        <f t="shared" si="1555"/>
        <v>2.0573547619047625</v>
      </c>
      <c r="W808" s="12">
        <f t="shared" si="1556"/>
        <v>1.6641666666666666</v>
      </c>
      <c r="X808" s="12">
        <f t="shared" ref="X808:Y808" si="1633">N808-E808</f>
        <v>3.556260606060607</v>
      </c>
      <c r="Y808" s="12">
        <f t="shared" si="1633"/>
        <v>3.8615291666666671</v>
      </c>
    </row>
    <row r="809" spans="1:25" x14ac:dyDescent="0.25">
      <c r="A809" s="13">
        <v>44018</v>
      </c>
      <c r="B809" s="12">
        <v>0.18286363636363642</v>
      </c>
      <c r="C809" s="12">
        <v>0.94037727272727278</v>
      </c>
      <c r="D809" s="12">
        <v>2.5492227272727273</v>
      </c>
      <c r="E809" s="12">
        <v>5.6277095238095249</v>
      </c>
      <c r="F809" s="12">
        <v>6.2645833333333334</v>
      </c>
      <c r="G809" s="12">
        <v>0.30852058823529421</v>
      </c>
      <c r="H809" s="12">
        <v>1.0529264705882351</v>
      </c>
      <c r="I809" s="12">
        <v>3.449423529411765</v>
      </c>
      <c r="J809" s="12">
        <v>7.3292066666666678</v>
      </c>
      <c r="K809" s="12">
        <v>3.9069333333333343</v>
      </c>
      <c r="L809" s="12">
        <v>7.7203500000000007</v>
      </c>
      <c r="M809" s="12">
        <v>4.6303272727272722</v>
      </c>
      <c r="N809" s="12">
        <v>9.183618181818181</v>
      </c>
      <c r="O809" s="12">
        <v>10.080575</v>
      </c>
      <c r="P809" s="12"/>
      <c r="Q809" s="12">
        <f t="shared" ref="Q809:R809" si="1634">G809-B809</f>
        <v>0.12565695187165779</v>
      </c>
      <c r="R809" s="12">
        <f t="shared" si="1634"/>
        <v>0.11254919786096229</v>
      </c>
      <c r="S809" s="12">
        <f t="shared" si="1552"/>
        <v>1.357710606060607</v>
      </c>
      <c r="T809" s="12">
        <f t="shared" si="1553"/>
        <v>0.90020080213903775</v>
      </c>
      <c r="U809" s="12">
        <f t="shared" si="1554"/>
        <v>2.0811045454545449</v>
      </c>
      <c r="V809" s="12">
        <f t="shared" si="1555"/>
        <v>2.0926404761904758</v>
      </c>
      <c r="W809" s="12">
        <f t="shared" si="1556"/>
        <v>1.7014971428571428</v>
      </c>
      <c r="X809" s="12">
        <f t="shared" ref="X809:Y809" si="1635">N809-E809</f>
        <v>3.5559086580086561</v>
      </c>
      <c r="Y809" s="12">
        <f t="shared" si="1635"/>
        <v>3.8159916666666662</v>
      </c>
    </row>
    <row r="810" spans="1:25" x14ac:dyDescent="0.25">
      <c r="A810" s="13">
        <v>44015</v>
      </c>
      <c r="B810" s="12">
        <v>0.29631818181818181</v>
      </c>
      <c r="C810" s="12">
        <v>1.0584545454545453</v>
      </c>
      <c r="D810" s="12">
        <v>2.6048499999999999</v>
      </c>
      <c r="E810" s="12">
        <v>5.9098857142857133</v>
      </c>
      <c r="F810" s="12">
        <v>6.3604666666666674</v>
      </c>
      <c r="G810" s="12">
        <v>0.30781176470588234</v>
      </c>
      <c r="H810" s="12">
        <v>1.0641676470588233</v>
      </c>
      <c r="I810" s="12">
        <v>3.451011764705882</v>
      </c>
      <c r="J810" s="12">
        <v>7.3871466666666663</v>
      </c>
      <c r="K810" s="12">
        <v>3.8890533333333326</v>
      </c>
      <c r="L810" s="12">
        <v>7.8225642857142859</v>
      </c>
      <c r="M810" s="12">
        <v>4.5842181818181809</v>
      </c>
      <c r="N810" s="12">
        <v>9.2505272727272736</v>
      </c>
      <c r="O810" s="12">
        <v>10.064987500000001</v>
      </c>
      <c r="P810" s="12"/>
      <c r="Q810" s="12">
        <f t="shared" ref="Q810:R810" si="1636">G810-B810</f>
        <v>1.1493582887700526E-2</v>
      </c>
      <c r="R810" s="12">
        <f t="shared" si="1636"/>
        <v>5.7131016042779592E-3</v>
      </c>
      <c r="S810" s="12">
        <f t="shared" si="1552"/>
        <v>1.2842033333333327</v>
      </c>
      <c r="T810" s="12">
        <f t="shared" si="1553"/>
        <v>0.84616176470588211</v>
      </c>
      <c r="U810" s="12">
        <f t="shared" si="1554"/>
        <v>1.979368181818181</v>
      </c>
      <c r="V810" s="12">
        <f t="shared" si="1555"/>
        <v>1.9126785714285726</v>
      </c>
      <c r="W810" s="12">
        <f t="shared" si="1556"/>
        <v>1.477260952380953</v>
      </c>
      <c r="X810" s="12">
        <f t="shared" ref="X810:Y810" si="1637">N810-E810</f>
        <v>3.3406415584415603</v>
      </c>
      <c r="Y810" s="12">
        <f t="shared" si="1637"/>
        <v>3.7045208333333335</v>
      </c>
    </row>
    <row r="811" spans="1:25" x14ac:dyDescent="0.25">
      <c r="A811" s="13">
        <v>44014</v>
      </c>
      <c r="B811" s="12">
        <v>0.12285909090909089</v>
      </c>
      <c r="C811" s="12">
        <v>0.93330909090909087</v>
      </c>
      <c r="D811" s="12">
        <v>2.6175272727272727</v>
      </c>
      <c r="E811" s="12">
        <v>5.7935190476190481</v>
      </c>
      <c r="F811" s="12">
        <v>6.2292500000000004</v>
      </c>
      <c r="G811" s="12">
        <v>0.3103117647058824</v>
      </c>
      <c r="H811" s="12">
        <v>1.0878352941176472</v>
      </c>
      <c r="I811" s="12">
        <v>3.4398588235294114</v>
      </c>
      <c r="J811" s="12">
        <v>7.3949933333333329</v>
      </c>
      <c r="K811" s="12">
        <v>3.8549733333333336</v>
      </c>
      <c r="L811" s="12">
        <v>7.8441642857142853</v>
      </c>
      <c r="M811" s="12">
        <v>4.5661272727272726</v>
      </c>
      <c r="N811" s="12">
        <v>9.2509363636363631</v>
      </c>
      <c r="O811" s="12">
        <v>10.038556249999997</v>
      </c>
      <c r="P811" s="12"/>
      <c r="Q811" s="12">
        <f t="shared" ref="Q811:R811" si="1638">G811-B811</f>
        <v>0.18745267379679151</v>
      </c>
      <c r="R811" s="12">
        <f t="shared" si="1638"/>
        <v>0.15452620320855637</v>
      </c>
      <c r="S811" s="12">
        <f t="shared" si="1552"/>
        <v>1.2374460606060609</v>
      </c>
      <c r="T811" s="12">
        <f t="shared" si="1553"/>
        <v>0.82233155080213871</v>
      </c>
      <c r="U811" s="12">
        <f t="shared" si="1554"/>
        <v>1.9485999999999999</v>
      </c>
      <c r="V811" s="12">
        <f t="shared" si="1555"/>
        <v>2.0506452380952371</v>
      </c>
      <c r="W811" s="12">
        <f t="shared" si="1556"/>
        <v>1.6014742857142847</v>
      </c>
      <c r="X811" s="12">
        <f t="shared" ref="X811:Y811" si="1639">N811-E811</f>
        <v>3.4574173160173149</v>
      </c>
      <c r="Y811" s="12">
        <f t="shared" si="1639"/>
        <v>3.809306249999997</v>
      </c>
    </row>
    <row r="812" spans="1:25" x14ac:dyDescent="0.25">
      <c r="A812" s="13">
        <v>44013</v>
      </c>
      <c r="B812" s="12">
        <v>0.10444090909090908</v>
      </c>
      <c r="C812" s="12">
        <v>0.97597727272727264</v>
      </c>
      <c r="D812" s="12">
        <v>2.6592363636363636</v>
      </c>
      <c r="E812" s="12">
        <v>5.8565238095238099</v>
      </c>
      <c r="F812" s="12">
        <v>6.2602777777777776</v>
      </c>
      <c r="G812" s="12">
        <v>0.30807647058823528</v>
      </c>
      <c r="H812" s="12">
        <v>1.0904176470588232</v>
      </c>
      <c r="I812" s="12">
        <v>3.4432235294117648</v>
      </c>
      <c r="J812" s="12">
        <v>7.3894466666666663</v>
      </c>
      <c r="K812" s="12">
        <v>3.8649</v>
      </c>
      <c r="L812" s="12">
        <v>7.8447428571428564</v>
      </c>
      <c r="M812" s="12">
        <v>4.547863636363636</v>
      </c>
      <c r="N812" s="12">
        <v>9.22239090909091</v>
      </c>
      <c r="O812" s="12">
        <v>10.013593749999998</v>
      </c>
      <c r="P812" s="12"/>
      <c r="Q812" s="12">
        <f t="shared" ref="Q812:R812" si="1640">G812-B812</f>
        <v>0.2036355614973262</v>
      </c>
      <c r="R812" s="12">
        <f t="shared" si="1640"/>
        <v>0.11444037433155052</v>
      </c>
      <c r="S812" s="12">
        <f t="shared" si="1552"/>
        <v>1.2056636363636364</v>
      </c>
      <c r="T812" s="12">
        <f t="shared" si="1553"/>
        <v>0.78398716577540117</v>
      </c>
      <c r="U812" s="12">
        <f t="shared" si="1554"/>
        <v>1.8886272727272724</v>
      </c>
      <c r="V812" s="12">
        <f t="shared" si="1555"/>
        <v>1.9882190476190464</v>
      </c>
      <c r="W812" s="12">
        <f t="shared" si="1556"/>
        <v>1.5329228571428564</v>
      </c>
      <c r="X812" s="12">
        <f t="shared" ref="X812:Y812" si="1641">N812-E812</f>
        <v>3.3658670995671001</v>
      </c>
      <c r="Y812" s="12">
        <f t="shared" si="1641"/>
        <v>3.7533159722222207</v>
      </c>
    </row>
    <row r="813" spans="1:25" x14ac:dyDescent="0.25">
      <c r="A813" s="11">
        <v>44012</v>
      </c>
      <c r="B813" s="12">
        <v>-0.10270909090909092</v>
      </c>
      <c r="C813" s="12">
        <v>1.306327272727273</v>
      </c>
      <c r="D813" s="12">
        <v>2.9649681818181817</v>
      </c>
      <c r="E813" s="12">
        <v>6.0957476190476196</v>
      </c>
      <c r="F813" s="12">
        <v>6.3848333333333338</v>
      </c>
      <c r="G813" s="12">
        <v>0.31268529411764706</v>
      </c>
      <c r="H813" s="12">
        <v>1.1227764705882353</v>
      </c>
      <c r="I813" s="12">
        <v>3.454905882352941</v>
      </c>
      <c r="J813" s="12">
        <v>7.3802866666666658</v>
      </c>
      <c r="K813" s="12">
        <v>3.8732799999999998</v>
      </c>
      <c r="L813" s="12">
        <v>7.819807142857143</v>
      </c>
      <c r="M813" s="12">
        <v>4.5546090909090902</v>
      </c>
      <c r="N813" s="12">
        <v>9.1856454545454547</v>
      </c>
      <c r="O813" s="12">
        <v>9.9663625000000007</v>
      </c>
      <c r="P813" s="12"/>
      <c r="Q813" s="12">
        <f t="shared" ref="Q813:R813" si="1642">G813-B813</f>
        <v>0.41539438502673798</v>
      </c>
      <c r="R813" s="12">
        <f t="shared" si="1642"/>
        <v>-0.18355080213903774</v>
      </c>
      <c r="S813" s="12">
        <f t="shared" si="1552"/>
        <v>0.90831181818181816</v>
      </c>
      <c r="T813" s="12">
        <f t="shared" si="1553"/>
        <v>0.48993770053475938</v>
      </c>
      <c r="U813" s="12">
        <f t="shared" si="1554"/>
        <v>1.5896409090909085</v>
      </c>
      <c r="V813" s="12">
        <f t="shared" si="1555"/>
        <v>1.7240595238095233</v>
      </c>
      <c r="W813" s="12">
        <f t="shared" si="1556"/>
        <v>1.2845390476190461</v>
      </c>
      <c r="X813" s="12">
        <f t="shared" ref="X813:Y813" si="1643">N813-E813</f>
        <v>3.089897835497835</v>
      </c>
      <c r="Y813" s="12">
        <f t="shared" si="1643"/>
        <v>3.5815291666666669</v>
      </c>
    </row>
    <row r="814" spans="1:25" x14ac:dyDescent="0.25">
      <c r="A814" s="11">
        <v>44011</v>
      </c>
      <c r="B814" s="12">
        <v>-0.18308181818181818</v>
      </c>
      <c r="C814" s="12">
        <v>1.3018000000000003</v>
      </c>
      <c r="D814" s="12">
        <v>2.8964636363636362</v>
      </c>
      <c r="E814" s="12">
        <v>6.0313523809523799</v>
      </c>
      <c r="F814" s="12">
        <v>6.3526611111111109</v>
      </c>
      <c r="G814" s="12">
        <v>0.30931176470588229</v>
      </c>
      <c r="H814" s="12">
        <v>1.1339529411764706</v>
      </c>
      <c r="I814" s="12">
        <v>3.4460058823529414</v>
      </c>
      <c r="J814" s="12">
        <v>7.3838733333333346</v>
      </c>
      <c r="K814" s="12">
        <v>3.8606600000000002</v>
      </c>
      <c r="L814" s="12">
        <v>7.8261500000000002</v>
      </c>
      <c r="M814" s="12">
        <v>4.515036363636364</v>
      </c>
      <c r="N814" s="12">
        <v>9.1758181818181814</v>
      </c>
      <c r="O814" s="12">
        <v>9.9408250000000002</v>
      </c>
      <c r="P814" s="12"/>
      <c r="Q814" s="12">
        <f t="shared" ref="Q814:R814" si="1644">G814-B814</f>
        <v>0.49239358288770047</v>
      </c>
      <c r="R814" s="12">
        <f t="shared" si="1644"/>
        <v>-0.16784705882352968</v>
      </c>
      <c r="S814" s="12">
        <f t="shared" si="1552"/>
        <v>0.96419636363636396</v>
      </c>
      <c r="T814" s="12">
        <f t="shared" si="1553"/>
        <v>0.54954224598930512</v>
      </c>
      <c r="U814" s="12">
        <f t="shared" si="1554"/>
        <v>1.6185727272727277</v>
      </c>
      <c r="V814" s="12">
        <f t="shared" si="1555"/>
        <v>1.7947976190476203</v>
      </c>
      <c r="W814" s="12">
        <f t="shared" si="1556"/>
        <v>1.3525209523809547</v>
      </c>
      <c r="X814" s="12">
        <f t="shared" ref="X814:Y814" si="1645">N814-E814</f>
        <v>3.1444658008658015</v>
      </c>
      <c r="Y814" s="12">
        <f t="shared" si="1645"/>
        <v>3.5881638888888894</v>
      </c>
    </row>
    <row r="815" spans="1:25" x14ac:dyDescent="0.25">
      <c r="A815" s="11">
        <v>44008</v>
      </c>
      <c r="B815" s="12">
        <v>0.30069090909090906</v>
      </c>
      <c r="C815" s="12">
        <v>1.6385045454545457</v>
      </c>
      <c r="D815" s="12">
        <v>2.9101636363636363</v>
      </c>
      <c r="E815" s="12">
        <v>6.1211952380952379</v>
      </c>
      <c r="F815" s="12">
        <v>6.4395777777777763</v>
      </c>
      <c r="G815" s="12">
        <v>0.30129705882352942</v>
      </c>
      <c r="H815" s="12">
        <v>1.3837264705882355</v>
      </c>
      <c r="I815" s="12">
        <v>3.4796058823529408</v>
      </c>
      <c r="J815" s="12">
        <v>7.424926666666666</v>
      </c>
      <c r="K815" s="12">
        <v>3.9308933333333327</v>
      </c>
      <c r="L815" s="12">
        <v>7.9167642857142848</v>
      </c>
      <c r="M815" s="12">
        <v>4.5488</v>
      </c>
      <c r="N815" s="12">
        <v>9.2243181818181803</v>
      </c>
      <c r="O815" s="12">
        <v>9.8783062500000014</v>
      </c>
      <c r="P815" s="12"/>
      <c r="Q815" s="12">
        <f t="shared" ref="Q815:R815" si="1646">G815-B815</f>
        <v>6.0614973262035354E-4</v>
      </c>
      <c r="R815" s="12">
        <f t="shared" si="1646"/>
        <v>-0.25477807486631021</v>
      </c>
      <c r="S815" s="12">
        <f t="shared" si="1552"/>
        <v>1.0207296969696964</v>
      </c>
      <c r="T815" s="12">
        <f t="shared" si="1553"/>
        <v>0.56944224598930449</v>
      </c>
      <c r="U815" s="12">
        <f t="shared" si="1554"/>
        <v>1.6386363636363637</v>
      </c>
      <c r="V815" s="12">
        <f t="shared" si="1555"/>
        <v>1.7955690476190469</v>
      </c>
      <c r="W815" s="12">
        <f t="shared" si="1556"/>
        <v>1.3037314285714281</v>
      </c>
      <c r="X815" s="12">
        <f t="shared" ref="X815:Y815" si="1647">N815-E815</f>
        <v>3.1031229437229424</v>
      </c>
      <c r="Y815" s="12">
        <f t="shared" si="1647"/>
        <v>3.4387284722222251</v>
      </c>
    </row>
    <row r="816" spans="1:25" x14ac:dyDescent="0.25">
      <c r="A816" s="11">
        <v>44007</v>
      </c>
      <c r="B816" s="12">
        <v>0.13093181818181818</v>
      </c>
      <c r="C816" s="12">
        <v>1.5622409090909093</v>
      </c>
      <c r="D816" s="12">
        <v>2.7852681818181821</v>
      </c>
      <c r="E816" s="12">
        <v>5.9407380952380962</v>
      </c>
      <c r="F816" s="12">
        <v>6.3585722222222225</v>
      </c>
      <c r="G816" s="12">
        <v>0.30479999999999996</v>
      </c>
      <c r="H816" s="12">
        <v>1.4160529411764704</v>
      </c>
      <c r="I816" s="12">
        <v>3.4487235294117649</v>
      </c>
      <c r="J816" s="12">
        <v>7.3824466666666666</v>
      </c>
      <c r="K816" s="12">
        <v>3.9049200000000002</v>
      </c>
      <c r="L816" s="12">
        <v>7.8530571428571436</v>
      </c>
      <c r="M816" s="12">
        <v>4.4681181818181814</v>
      </c>
      <c r="N816" s="12">
        <v>9.1266999999999996</v>
      </c>
      <c r="O816" s="12">
        <v>9.8322062500000023</v>
      </c>
      <c r="P816" s="12"/>
      <c r="Q816" s="12">
        <f t="shared" ref="Q816:R816" si="1648">G816-B816</f>
        <v>0.17386818181818178</v>
      </c>
      <c r="R816" s="12">
        <f t="shared" si="1648"/>
        <v>-0.14618796791443889</v>
      </c>
      <c r="S816" s="12">
        <f t="shared" si="1552"/>
        <v>1.119651818181818</v>
      </c>
      <c r="T816" s="12">
        <f t="shared" si="1553"/>
        <v>0.66345534759358271</v>
      </c>
      <c r="U816" s="12">
        <f t="shared" si="1554"/>
        <v>1.6828499999999993</v>
      </c>
      <c r="V816" s="12">
        <f t="shared" si="1555"/>
        <v>1.9123190476190475</v>
      </c>
      <c r="W816" s="12">
        <f t="shared" si="1556"/>
        <v>1.4417085714285705</v>
      </c>
      <c r="X816" s="12">
        <f t="shared" ref="X816:Y816" si="1649">N816-E816</f>
        <v>3.1859619047619034</v>
      </c>
      <c r="Y816" s="12">
        <f t="shared" si="1649"/>
        <v>3.4736340277777797</v>
      </c>
    </row>
    <row r="817" spans="1:25" x14ac:dyDescent="0.25">
      <c r="A817" s="11">
        <v>44006</v>
      </c>
      <c r="B817" s="12">
        <v>9.8331818181818187E-2</v>
      </c>
      <c r="C817" s="12">
        <v>1.4215909090909091</v>
      </c>
      <c r="D817" s="12">
        <v>2.7605636363636368</v>
      </c>
      <c r="E817" s="12">
        <v>5.8944714285714301</v>
      </c>
      <c r="F817" s="12">
        <v>6.385816666666666</v>
      </c>
      <c r="G817" s="12">
        <v>0.30204999999999993</v>
      </c>
      <c r="H817" s="12">
        <v>1.42225</v>
      </c>
      <c r="I817" s="12">
        <v>3.4434411764705883</v>
      </c>
      <c r="J817" s="12">
        <v>7.3711400000000005</v>
      </c>
      <c r="K817" s="12">
        <v>3.9087666666666667</v>
      </c>
      <c r="L817" s="12">
        <v>7.8377642857142851</v>
      </c>
      <c r="M817" s="12">
        <v>4.4403636363636361</v>
      </c>
      <c r="N817" s="12">
        <v>9.1576272727272716</v>
      </c>
      <c r="O817" s="12">
        <v>9.7684187500000021</v>
      </c>
      <c r="P817" s="12"/>
      <c r="Q817" s="12">
        <f t="shared" ref="Q817:R817" si="1650">G817-B817</f>
        <v>0.20371818181818174</v>
      </c>
      <c r="R817" s="12">
        <f t="shared" si="1650"/>
        <v>6.5909090909088697E-4</v>
      </c>
      <c r="S817" s="12">
        <f t="shared" si="1552"/>
        <v>1.1482030303030299</v>
      </c>
      <c r="T817" s="12">
        <f t="shared" si="1553"/>
        <v>0.68287754010695156</v>
      </c>
      <c r="U817" s="12">
        <f t="shared" si="1554"/>
        <v>1.6797999999999993</v>
      </c>
      <c r="V817" s="12">
        <f t="shared" si="1555"/>
        <v>1.9432928571428549</v>
      </c>
      <c r="W817" s="12">
        <f t="shared" si="1556"/>
        <v>1.4766685714285703</v>
      </c>
      <c r="X817" s="12">
        <f t="shared" ref="X817:Y817" si="1651">N817-E817</f>
        <v>3.2631558441558415</v>
      </c>
      <c r="Y817" s="12">
        <f t="shared" si="1651"/>
        <v>3.3826020833333361</v>
      </c>
    </row>
    <row r="818" spans="1:25" x14ac:dyDescent="0.25">
      <c r="A818" s="11">
        <v>44005</v>
      </c>
      <c r="B818" s="12">
        <v>6.5781818181818177E-2</v>
      </c>
      <c r="C818" s="12">
        <v>1.1009545454545453</v>
      </c>
      <c r="D818" s="12">
        <v>2.696381818181818</v>
      </c>
      <c r="E818" s="12">
        <v>5.9013952380952377</v>
      </c>
      <c r="F818" s="12">
        <v>6.3749333333333338</v>
      </c>
      <c r="G818" s="12">
        <v>0.29933823529411768</v>
      </c>
      <c r="H818" s="12">
        <v>1.3715117647058823</v>
      </c>
      <c r="I818" s="12">
        <v>3.4339352941176471</v>
      </c>
      <c r="J818" s="12">
        <v>7.3688200000000004</v>
      </c>
      <c r="K818" s="12">
        <v>3.9011133333333334</v>
      </c>
      <c r="L818" s="12">
        <v>7.8303357142857148</v>
      </c>
      <c r="M818" s="12">
        <v>4.4135363636363625</v>
      </c>
      <c r="N818" s="12">
        <v>9.1263545454545447</v>
      </c>
      <c r="O818" s="12">
        <v>9.7679375000000022</v>
      </c>
      <c r="P818" s="12"/>
      <c r="Q818" s="12">
        <f t="shared" ref="Q818:R818" si="1652">G818-B818</f>
        <v>0.23355641711229952</v>
      </c>
      <c r="R818" s="12">
        <f t="shared" si="1652"/>
        <v>0.27055721925133702</v>
      </c>
      <c r="S818" s="12">
        <f t="shared" si="1552"/>
        <v>1.2047315151515154</v>
      </c>
      <c r="T818" s="12">
        <f t="shared" si="1553"/>
        <v>0.73755347593582909</v>
      </c>
      <c r="U818" s="12">
        <f t="shared" si="1554"/>
        <v>1.7171545454545445</v>
      </c>
      <c r="V818" s="12">
        <f t="shared" si="1555"/>
        <v>1.9289404761904771</v>
      </c>
      <c r="W818" s="12">
        <f t="shared" si="1556"/>
        <v>1.4674247619047627</v>
      </c>
      <c r="X818" s="12">
        <f t="shared" ref="X818:Y818" si="1653">N818-E818</f>
        <v>3.224959307359307</v>
      </c>
      <c r="Y818" s="12">
        <f t="shared" si="1653"/>
        <v>3.3930041666666684</v>
      </c>
    </row>
    <row r="819" spans="1:25" x14ac:dyDescent="0.25">
      <c r="A819" s="11">
        <v>44004</v>
      </c>
      <c r="B819" s="12">
        <v>0.16289090909090909</v>
      </c>
      <c r="C819" s="12">
        <v>1.2863909090909091</v>
      </c>
      <c r="D819" s="12">
        <v>2.7970499999999996</v>
      </c>
      <c r="E819" s="12">
        <v>6.0157476190476187</v>
      </c>
      <c r="F819" s="12">
        <v>6.4348888888888887</v>
      </c>
      <c r="G819" s="12">
        <v>0.29853235294117642</v>
      </c>
      <c r="H819" s="12">
        <v>1.300585294117647</v>
      </c>
      <c r="I819" s="12">
        <v>3.4035647058823524</v>
      </c>
      <c r="J819" s="12">
        <v>7.3478466666666655</v>
      </c>
      <c r="K819" s="12">
        <v>3.8785266666666667</v>
      </c>
      <c r="L819" s="12">
        <v>7.8197785714285724</v>
      </c>
      <c r="M819" s="12">
        <v>4.3346909090909085</v>
      </c>
      <c r="N819" s="12">
        <v>9.0673363636363646</v>
      </c>
      <c r="O819" s="12">
        <v>9.7452187499999994</v>
      </c>
      <c r="P819" s="12"/>
      <c r="Q819" s="12">
        <f t="shared" ref="Q819:R819" si="1654">G819-B819</f>
        <v>0.13564144385026733</v>
      </c>
      <c r="R819" s="12">
        <f t="shared" si="1654"/>
        <v>1.4194385026737866E-2</v>
      </c>
      <c r="S819" s="12">
        <f t="shared" si="1552"/>
        <v>1.0814766666666671</v>
      </c>
      <c r="T819" s="12">
        <f t="shared" si="1553"/>
        <v>0.60651470588235279</v>
      </c>
      <c r="U819" s="12">
        <f t="shared" si="1554"/>
        <v>1.5376409090909089</v>
      </c>
      <c r="V819" s="12">
        <f t="shared" si="1555"/>
        <v>1.8040309523809537</v>
      </c>
      <c r="W819" s="12">
        <f t="shared" si="1556"/>
        <v>1.3320990476190468</v>
      </c>
      <c r="X819" s="12">
        <f t="shared" ref="X819:Y819" si="1655">N819-E819</f>
        <v>3.051588744588746</v>
      </c>
      <c r="Y819" s="12">
        <f t="shared" si="1655"/>
        <v>3.3103298611111107</v>
      </c>
    </row>
    <row r="820" spans="1:25" x14ac:dyDescent="0.25">
      <c r="A820" s="11">
        <v>44001</v>
      </c>
      <c r="B820" s="12">
        <v>0.23834090909090905</v>
      </c>
      <c r="C820" s="12">
        <v>1.12565</v>
      </c>
      <c r="D820" s="12">
        <v>2.7637727272727273</v>
      </c>
      <c r="E820" s="12">
        <v>5.9616380952380945</v>
      </c>
      <c r="F820" s="12">
        <v>6.3898666666666664</v>
      </c>
      <c r="G820" s="12">
        <v>0.32163823529411767</v>
      </c>
      <c r="H820" s="12">
        <v>1.3117176470588239</v>
      </c>
      <c r="I820" s="12">
        <v>3.4181058823529411</v>
      </c>
      <c r="J820" s="12">
        <v>7.3653933333333326</v>
      </c>
      <c r="K820" s="12">
        <v>3.9741933333333335</v>
      </c>
      <c r="L820" s="12">
        <v>7.8535928571428579</v>
      </c>
      <c r="M820" s="12">
        <v>4.3667181818181824</v>
      </c>
      <c r="N820" s="12">
        <v>9.0612909090909088</v>
      </c>
      <c r="O820" s="12">
        <v>9.791493749999999</v>
      </c>
      <c r="P820" s="12"/>
      <c r="Q820" s="12">
        <f t="shared" ref="Q820:R820" si="1656">G820-B820</f>
        <v>8.3297326203208621E-2</v>
      </c>
      <c r="R820" s="12">
        <f t="shared" si="1656"/>
        <v>0.18606764705882384</v>
      </c>
      <c r="S820" s="12">
        <f t="shared" si="1552"/>
        <v>1.2104206060606062</v>
      </c>
      <c r="T820" s="12">
        <f t="shared" si="1553"/>
        <v>0.65433315508021384</v>
      </c>
      <c r="U820" s="12">
        <f t="shared" si="1554"/>
        <v>1.6029454545454551</v>
      </c>
      <c r="V820" s="12">
        <f t="shared" si="1555"/>
        <v>1.8919547619047634</v>
      </c>
      <c r="W820" s="12">
        <f t="shared" si="1556"/>
        <v>1.4037552380952381</v>
      </c>
      <c r="X820" s="12">
        <f t="shared" ref="X820:Y820" si="1657">N820-E820</f>
        <v>3.0996528138528143</v>
      </c>
      <c r="Y820" s="12">
        <f t="shared" si="1657"/>
        <v>3.4016270833333326</v>
      </c>
    </row>
    <row r="821" spans="1:25" x14ac:dyDescent="0.25">
      <c r="A821" s="11">
        <v>44000</v>
      </c>
      <c r="B821" s="12">
        <v>0.25344545454545458</v>
      </c>
      <c r="C821" s="12">
        <v>1.1748272727272728</v>
      </c>
      <c r="D821" s="12">
        <v>2.8030363636363638</v>
      </c>
      <c r="E821" s="12">
        <v>5.9972238095238088</v>
      </c>
      <c r="F821" s="12">
        <v>6.4569058823529417</v>
      </c>
      <c r="G821" s="12">
        <v>0.3206705882352941</v>
      </c>
      <c r="H821" s="12">
        <v>1.2442823529411762</v>
      </c>
      <c r="I821" s="12">
        <v>3.3901588235294113</v>
      </c>
      <c r="J821" s="12">
        <v>7.340986666666665</v>
      </c>
      <c r="K821" s="12">
        <v>3.9451000000000005</v>
      </c>
      <c r="L821" s="12">
        <v>7.9497615384615381</v>
      </c>
      <c r="M821" s="12">
        <v>4.2822545454545455</v>
      </c>
      <c r="N821" s="12">
        <v>8.9754454545454525</v>
      </c>
      <c r="O821" s="12">
        <v>9.7373750000000001</v>
      </c>
      <c r="P821" s="12"/>
      <c r="Q821" s="12">
        <f t="shared" ref="Q821:R821" si="1658">G821-B821</f>
        <v>6.7225133689839511E-2</v>
      </c>
      <c r="R821" s="12">
        <f t="shared" si="1658"/>
        <v>6.9455080213903342E-2</v>
      </c>
      <c r="S821" s="12">
        <f t="shared" si="1552"/>
        <v>1.1420636363636367</v>
      </c>
      <c r="T821" s="12">
        <f t="shared" si="1553"/>
        <v>0.58712245989304757</v>
      </c>
      <c r="U821" s="12">
        <f t="shared" si="1554"/>
        <v>1.4792181818181818</v>
      </c>
      <c r="V821" s="12">
        <f t="shared" si="1555"/>
        <v>1.9525377289377293</v>
      </c>
      <c r="W821" s="12">
        <f t="shared" si="1556"/>
        <v>1.3437628571428561</v>
      </c>
      <c r="X821" s="12">
        <f t="shared" ref="X821:Y821" si="1659">N821-E821</f>
        <v>2.9782216450216437</v>
      </c>
      <c r="Y821" s="12">
        <f t="shared" si="1659"/>
        <v>3.2804691176470584</v>
      </c>
    </row>
    <row r="822" spans="1:25" x14ac:dyDescent="0.25">
      <c r="A822" s="11">
        <v>43999</v>
      </c>
      <c r="B822" s="12">
        <v>0.36287272727272724</v>
      </c>
      <c r="C822" s="12">
        <v>1.1458272727272727</v>
      </c>
      <c r="D822" s="12">
        <v>2.9202681818181815</v>
      </c>
      <c r="E822" s="12">
        <v>6.0954571428571418</v>
      </c>
      <c r="F822" s="12">
        <v>6.4948647058823532</v>
      </c>
      <c r="G822" s="12">
        <v>0.32290882352941169</v>
      </c>
      <c r="H822" s="12">
        <v>1.2289764705882347</v>
      </c>
      <c r="I822" s="12">
        <v>3.3589058823529414</v>
      </c>
      <c r="J822" s="12">
        <v>7.3202266666666684</v>
      </c>
      <c r="K822" s="12">
        <v>3.8796466666666665</v>
      </c>
      <c r="L822" s="12">
        <v>7.9227153846153859</v>
      </c>
      <c r="M822" s="12">
        <v>4.2069545454545452</v>
      </c>
      <c r="N822" s="12">
        <v>8.9106181818181813</v>
      </c>
      <c r="O822" s="12">
        <v>9.6760312499999994</v>
      </c>
      <c r="P822" s="12"/>
      <c r="Q822" s="12">
        <f t="shared" ref="Q822:R822" si="1660">G822-B822</f>
        <v>-3.9963903743315543E-2</v>
      </c>
      <c r="R822" s="12">
        <f t="shared" si="1660"/>
        <v>8.3149197860961976E-2</v>
      </c>
      <c r="S822" s="12">
        <f t="shared" si="1552"/>
        <v>0.95937848484848498</v>
      </c>
      <c r="T822" s="12">
        <f t="shared" si="1553"/>
        <v>0.43863770053475992</v>
      </c>
      <c r="U822" s="12">
        <f t="shared" si="1554"/>
        <v>1.2866863636363637</v>
      </c>
      <c r="V822" s="12">
        <f t="shared" si="1555"/>
        <v>1.8272582417582441</v>
      </c>
      <c r="W822" s="12">
        <f t="shared" si="1556"/>
        <v>1.2247695238095266</v>
      </c>
      <c r="X822" s="12">
        <f t="shared" ref="X822:Y822" si="1661">N822-E822</f>
        <v>2.8151610389610395</v>
      </c>
      <c r="Y822" s="12">
        <f t="shared" si="1661"/>
        <v>3.1811665441176462</v>
      </c>
    </row>
    <row r="823" spans="1:25" x14ac:dyDescent="0.25">
      <c r="A823" s="11">
        <v>43998</v>
      </c>
      <c r="B823" s="12">
        <v>0.329990909090909</v>
      </c>
      <c r="C823" s="12">
        <v>1.0384</v>
      </c>
      <c r="D823" s="12">
        <v>2.8654363636363644</v>
      </c>
      <c r="E823" s="12">
        <v>6.0029190476190468</v>
      </c>
      <c r="F823" s="12">
        <v>6.4772058823529397</v>
      </c>
      <c r="G823" s="12">
        <v>0.32212941176470589</v>
      </c>
      <c r="H823" s="12">
        <v>1.2281176470588235</v>
      </c>
      <c r="I823" s="12">
        <v>3.3442941176470589</v>
      </c>
      <c r="J823" s="12">
        <v>7.3108200000000005</v>
      </c>
      <c r="K823" s="12">
        <v>3.8897400000000006</v>
      </c>
      <c r="L823" s="12">
        <v>7.927892307692308</v>
      </c>
      <c r="M823" s="12">
        <v>4.1590545454545449</v>
      </c>
      <c r="N823" s="12">
        <v>8.8453818181818189</v>
      </c>
      <c r="O823" s="12">
        <v>9.6291999999999991</v>
      </c>
      <c r="P823" s="12"/>
      <c r="Q823" s="12">
        <f t="shared" ref="Q823:R823" si="1662">G823-B823</f>
        <v>-7.8614973262031151E-3</v>
      </c>
      <c r="R823" s="12">
        <f t="shared" si="1662"/>
        <v>0.18971764705882355</v>
      </c>
      <c r="S823" s="12">
        <f t="shared" si="1552"/>
        <v>1.0243036363636362</v>
      </c>
      <c r="T823" s="12">
        <f t="shared" si="1553"/>
        <v>0.47885775401069441</v>
      </c>
      <c r="U823" s="12">
        <f t="shared" si="1554"/>
        <v>1.2936181818181804</v>
      </c>
      <c r="V823" s="12">
        <f t="shared" si="1555"/>
        <v>1.9249732600732612</v>
      </c>
      <c r="W823" s="12">
        <f t="shared" si="1556"/>
        <v>1.3079009523809537</v>
      </c>
      <c r="X823" s="12">
        <f t="shared" ref="X823:Y823" si="1663">N823-E823</f>
        <v>2.8424627705627721</v>
      </c>
      <c r="Y823" s="12">
        <f t="shared" si="1663"/>
        <v>3.1519941176470594</v>
      </c>
    </row>
    <row r="824" spans="1:25" x14ac:dyDescent="0.25">
      <c r="A824" s="11">
        <v>43997</v>
      </c>
      <c r="B824" s="12">
        <v>0.30464545454545455</v>
      </c>
      <c r="C824" s="12">
        <v>1.1531909090909092</v>
      </c>
      <c r="D824" s="12">
        <v>2.8734545454545457</v>
      </c>
      <c r="E824" s="12">
        <v>5.9795857142857143</v>
      </c>
      <c r="F824" s="12">
        <v>6.4647529411764699</v>
      </c>
      <c r="G824" s="12">
        <v>0.3227382352941176</v>
      </c>
      <c r="H824" s="12">
        <v>1.2315911764705882</v>
      </c>
      <c r="I824" s="12">
        <v>3.3096647058823523</v>
      </c>
      <c r="J824" s="12">
        <v>7.2821600000000002</v>
      </c>
      <c r="K824" s="12">
        <v>3.840513333333333</v>
      </c>
      <c r="L824" s="12">
        <v>7.8962846153846158</v>
      </c>
      <c r="M824" s="12">
        <v>4.0906090909090915</v>
      </c>
      <c r="N824" s="12">
        <v>8.7832090909090894</v>
      </c>
      <c r="O824" s="12">
        <v>9.6020250000000011</v>
      </c>
      <c r="P824" s="12"/>
      <c r="Q824" s="12">
        <f t="shared" ref="Q824:R824" si="1664">G824-B824</f>
        <v>1.8092780748663051E-2</v>
      </c>
      <c r="R824" s="12">
        <f t="shared" si="1664"/>
        <v>7.8400267379679089E-2</v>
      </c>
      <c r="S824" s="12">
        <f t="shared" si="1552"/>
        <v>0.9670587878787873</v>
      </c>
      <c r="T824" s="12">
        <f t="shared" si="1553"/>
        <v>0.43621016042780658</v>
      </c>
      <c r="U824" s="12">
        <f t="shared" si="1554"/>
        <v>1.2171545454545458</v>
      </c>
      <c r="V824" s="12">
        <f t="shared" si="1555"/>
        <v>1.9166989010989015</v>
      </c>
      <c r="W824" s="12">
        <f t="shared" si="1556"/>
        <v>1.3025742857142859</v>
      </c>
      <c r="X824" s="12">
        <f t="shared" ref="X824:Y824" si="1665">N824-E824</f>
        <v>2.8036233766233751</v>
      </c>
      <c r="Y824" s="12">
        <f t="shared" si="1665"/>
        <v>3.1372720588235312</v>
      </c>
    </row>
    <row r="825" spans="1:25" x14ac:dyDescent="0.25">
      <c r="A825" s="11">
        <v>43994</v>
      </c>
      <c r="B825" s="12">
        <v>0.37323181818181816</v>
      </c>
      <c r="C825" s="12">
        <v>1.1752545454545453</v>
      </c>
      <c r="D825" s="12">
        <v>2.8872909090909094</v>
      </c>
      <c r="E825" s="12">
        <v>6.0697428571428569</v>
      </c>
      <c r="F825" s="12">
        <v>6.4978352941176469</v>
      </c>
      <c r="G825" s="12">
        <v>0.33914705882352941</v>
      </c>
      <c r="H825" s="12">
        <v>1.2347205882352943</v>
      </c>
      <c r="I825" s="12">
        <v>3.3079117647058824</v>
      </c>
      <c r="J825" s="12">
        <v>7.2822999999999984</v>
      </c>
      <c r="K825" s="12">
        <v>3.8214799999999993</v>
      </c>
      <c r="L825" s="12">
        <v>7.9310000000000009</v>
      </c>
      <c r="M825" s="12">
        <v>4.0467818181818185</v>
      </c>
      <c r="N825" s="12">
        <v>8.7679909090909103</v>
      </c>
      <c r="O825" s="12">
        <v>9.6436500000000009</v>
      </c>
      <c r="P825" s="12"/>
      <c r="Q825" s="12">
        <f t="shared" ref="Q825:R825" si="1666">G825-B825</f>
        <v>-3.4084759358288752E-2</v>
      </c>
      <c r="R825" s="12">
        <f t="shared" si="1666"/>
        <v>5.9466042780748962E-2</v>
      </c>
      <c r="S825" s="12">
        <f t="shared" si="1552"/>
        <v>0.93418909090908997</v>
      </c>
      <c r="T825" s="12">
        <f t="shared" si="1553"/>
        <v>0.42062085561497309</v>
      </c>
      <c r="U825" s="12">
        <f t="shared" si="1554"/>
        <v>1.1594909090909091</v>
      </c>
      <c r="V825" s="12">
        <f t="shared" si="1555"/>
        <v>1.8612571428571441</v>
      </c>
      <c r="W825" s="12">
        <f t="shared" si="1556"/>
        <v>1.2125571428571416</v>
      </c>
      <c r="X825" s="12">
        <f t="shared" ref="X825:Y825" si="1667">N825-E825</f>
        <v>2.6982480519480534</v>
      </c>
      <c r="Y825" s="12">
        <f t="shared" si="1667"/>
        <v>3.145814705882354</v>
      </c>
    </row>
    <row r="826" spans="1:25" x14ac:dyDescent="0.25">
      <c r="A826" s="11">
        <v>43993</v>
      </c>
      <c r="B826" s="12">
        <v>0.28898181818181817</v>
      </c>
      <c r="C826" s="12">
        <v>1.3366636363636364</v>
      </c>
      <c r="D826" s="12">
        <v>2.8583090909090907</v>
      </c>
      <c r="E826" s="12">
        <v>6.1388523809523816</v>
      </c>
      <c r="F826" s="12">
        <v>6.4842294117647068</v>
      </c>
      <c r="G826" s="12">
        <v>0.34374705882352941</v>
      </c>
      <c r="H826" s="12">
        <v>1.2271588235294117</v>
      </c>
      <c r="I826" s="12">
        <v>3.2938823529411763</v>
      </c>
      <c r="J826" s="12">
        <v>7.2670999999999992</v>
      </c>
      <c r="K826" s="12">
        <v>3.8015933333333334</v>
      </c>
      <c r="L826" s="12">
        <v>7.9314230769230774</v>
      </c>
      <c r="M826" s="12">
        <v>4.0279363636363641</v>
      </c>
      <c r="N826" s="12">
        <v>8.7476454545454541</v>
      </c>
      <c r="O826" s="12">
        <v>9.65015</v>
      </c>
      <c r="P826" s="12"/>
      <c r="Q826" s="12">
        <f t="shared" ref="Q826:R826" si="1668">G826-B826</f>
        <v>5.4765240641711233E-2</v>
      </c>
      <c r="R826" s="12">
        <f t="shared" si="1668"/>
        <v>-0.10950481283422464</v>
      </c>
      <c r="S826" s="12">
        <f t="shared" si="1552"/>
        <v>0.94328424242424269</v>
      </c>
      <c r="T826" s="12">
        <f t="shared" si="1553"/>
        <v>0.43557326203208557</v>
      </c>
      <c r="U826" s="12">
        <f t="shared" si="1554"/>
        <v>1.1696272727272734</v>
      </c>
      <c r="V826" s="12">
        <f t="shared" si="1555"/>
        <v>1.7925706959706957</v>
      </c>
      <c r="W826" s="12">
        <f t="shared" si="1556"/>
        <v>1.1282476190476176</v>
      </c>
      <c r="X826" s="12">
        <f t="shared" ref="X826:Y826" si="1669">N826-E826</f>
        <v>2.6087930735930724</v>
      </c>
      <c r="Y826" s="12">
        <f t="shared" si="1669"/>
        <v>3.1659205882352932</v>
      </c>
    </row>
    <row r="827" spans="1:25" x14ac:dyDescent="0.25">
      <c r="A827" s="11">
        <v>43992</v>
      </c>
      <c r="B827" s="12">
        <v>0.18172272727272729</v>
      </c>
      <c r="C827" s="12">
        <v>1.30725</v>
      </c>
      <c r="D827" s="12">
        <v>2.7801409090909091</v>
      </c>
      <c r="E827" s="12">
        <v>5.980552380952382</v>
      </c>
      <c r="F827" s="12">
        <v>6.4247588235294115</v>
      </c>
      <c r="G827" s="12">
        <v>0.34425588235294119</v>
      </c>
      <c r="H827" s="12">
        <v>1.229041176470588</v>
      </c>
      <c r="I827" s="12">
        <v>3.2609176470588235</v>
      </c>
      <c r="J827" s="12">
        <v>7.2299200000000008</v>
      </c>
      <c r="K827" s="12">
        <v>3.7499533333333335</v>
      </c>
      <c r="L827" s="12">
        <v>7.885584615384615</v>
      </c>
      <c r="M827" s="12">
        <v>3.9399636363636361</v>
      </c>
      <c r="N827" s="12">
        <v>8.6728909090909099</v>
      </c>
      <c r="O827" s="12">
        <v>9.600674999999999</v>
      </c>
      <c r="P827" s="12"/>
      <c r="Q827" s="12">
        <f t="shared" ref="Q827:R827" si="1670">G827-B827</f>
        <v>0.1625331550802139</v>
      </c>
      <c r="R827" s="12">
        <f t="shared" si="1670"/>
        <v>-7.8208823529412053E-2</v>
      </c>
      <c r="S827" s="12">
        <f t="shared" si="1552"/>
        <v>0.96981242424242442</v>
      </c>
      <c r="T827" s="12">
        <f t="shared" si="1553"/>
        <v>0.48077673796791442</v>
      </c>
      <c r="U827" s="12">
        <f t="shared" si="1554"/>
        <v>1.1598227272727271</v>
      </c>
      <c r="V827" s="12">
        <f t="shared" si="1555"/>
        <v>1.905032234432233</v>
      </c>
      <c r="W827" s="12">
        <f t="shared" si="1556"/>
        <v>1.2493676190476188</v>
      </c>
      <c r="X827" s="12">
        <f t="shared" ref="X827:Y827" si="1671">N827-E827</f>
        <v>2.6923385281385279</v>
      </c>
      <c r="Y827" s="12">
        <f t="shared" si="1671"/>
        <v>3.1759161764705874</v>
      </c>
    </row>
    <row r="828" spans="1:25" x14ac:dyDescent="0.25">
      <c r="A828" s="13">
        <v>43991</v>
      </c>
      <c r="B828" s="12">
        <v>0.30306363636363637</v>
      </c>
      <c r="C828" s="12">
        <v>1.4422181818181818</v>
      </c>
      <c r="D828" s="12">
        <v>2.8819363636363637</v>
      </c>
      <c r="E828" s="12">
        <v>6.1716476190476177</v>
      </c>
      <c r="F828" s="12">
        <v>6.4978411764705886</v>
      </c>
      <c r="G828" s="12">
        <v>0.34515882352941185</v>
      </c>
      <c r="H828" s="12">
        <v>1.2341088235294118</v>
      </c>
      <c r="I828" s="12">
        <v>3.2760941176470584</v>
      </c>
      <c r="J828" s="12">
        <v>7.2224666666666657</v>
      </c>
      <c r="K828" s="12">
        <v>3.7388400000000002</v>
      </c>
      <c r="L828" s="12">
        <v>7.8402076923076907</v>
      </c>
      <c r="M828" s="12">
        <v>3.9338272727272723</v>
      </c>
      <c r="N828" s="12">
        <v>8.6143090909090905</v>
      </c>
      <c r="O828" s="12">
        <v>9.5956499999999973</v>
      </c>
      <c r="P828" s="12"/>
      <c r="Q828" s="12">
        <f t="shared" ref="Q828:R828" si="1672">G828-B828</f>
        <v>4.2095187165775483E-2</v>
      </c>
      <c r="R828" s="12">
        <f t="shared" si="1672"/>
        <v>-0.20810935828877009</v>
      </c>
      <c r="S828" s="12">
        <f t="shared" si="1552"/>
        <v>0.85690363636363642</v>
      </c>
      <c r="T828" s="12">
        <f t="shared" si="1553"/>
        <v>0.39415775401069464</v>
      </c>
      <c r="U828" s="12">
        <f t="shared" si="1554"/>
        <v>1.0518909090909085</v>
      </c>
      <c r="V828" s="12">
        <f t="shared" si="1555"/>
        <v>1.6685600732600729</v>
      </c>
      <c r="W828" s="12">
        <f t="shared" si="1556"/>
        <v>1.050819047619048</v>
      </c>
      <c r="X828" s="12">
        <f t="shared" ref="X828:Y828" si="1673">N828-E828</f>
        <v>2.4426614718614728</v>
      </c>
      <c r="Y828" s="12">
        <f t="shared" si="1673"/>
        <v>3.0978088235294088</v>
      </c>
    </row>
    <row r="829" spans="1:25" x14ac:dyDescent="0.25">
      <c r="A829" s="13">
        <v>43990</v>
      </c>
      <c r="B829" s="12">
        <v>0.25714090909090903</v>
      </c>
      <c r="C829" s="12">
        <v>1.2961590909090912</v>
      </c>
      <c r="D829" s="12">
        <v>2.8352772727272728</v>
      </c>
      <c r="E829" s="12">
        <v>6.1269523809523809</v>
      </c>
      <c r="F829" s="12">
        <v>6.4767823529411768</v>
      </c>
      <c r="G829" s="12">
        <v>0.34672352941176471</v>
      </c>
      <c r="H829" s="12">
        <v>1.2433411764705884</v>
      </c>
      <c r="I829" s="12">
        <v>3.2662058823529407</v>
      </c>
      <c r="J829" s="12">
        <v>7.2267800000000015</v>
      </c>
      <c r="K829" s="12">
        <v>3.7431466666666666</v>
      </c>
      <c r="L829" s="12">
        <v>7.8545384615384615</v>
      </c>
      <c r="M829" s="12">
        <v>3.8803454545454543</v>
      </c>
      <c r="N829" s="12">
        <v>8.5988181818181815</v>
      </c>
      <c r="O829" s="12">
        <v>9.5745375000000017</v>
      </c>
      <c r="P829" s="12"/>
      <c r="Q829" s="12">
        <f t="shared" ref="Q829:R829" si="1674">G829-B829</f>
        <v>8.9582620320855677E-2</v>
      </c>
      <c r="R829" s="12">
        <f t="shared" si="1674"/>
        <v>-5.2817914438502811E-2</v>
      </c>
      <c r="S829" s="12">
        <f t="shared" si="1552"/>
        <v>0.90786939393939381</v>
      </c>
      <c r="T829" s="12">
        <f t="shared" si="1553"/>
        <v>0.43092860962566792</v>
      </c>
      <c r="U829" s="12">
        <f t="shared" si="1554"/>
        <v>1.0450681818181815</v>
      </c>
      <c r="V829" s="12">
        <f t="shared" si="1555"/>
        <v>1.7275860805860805</v>
      </c>
      <c r="W829" s="12">
        <f t="shared" si="1556"/>
        <v>1.0998276190476206</v>
      </c>
      <c r="X829" s="12">
        <f t="shared" ref="X829:Y829" si="1675">N829-E829</f>
        <v>2.4718658008658005</v>
      </c>
      <c r="Y829" s="12">
        <f t="shared" si="1675"/>
        <v>3.0977551470588249</v>
      </c>
    </row>
    <row r="830" spans="1:25" x14ac:dyDescent="0.25">
      <c r="A830" s="13">
        <v>43987</v>
      </c>
      <c r="B830" s="12">
        <v>0.27785454545454552</v>
      </c>
      <c r="C830" s="12">
        <v>1.2880636363636366</v>
      </c>
      <c r="D830" s="12">
        <v>2.7736636363636364</v>
      </c>
      <c r="E830" s="12">
        <v>6.1348285714285717</v>
      </c>
      <c r="F830" s="12">
        <v>6.4784294117647052</v>
      </c>
      <c r="G830" s="12">
        <v>0.36052647058823539</v>
      </c>
      <c r="H830" s="12">
        <v>1.2608235294117647</v>
      </c>
      <c r="I830" s="12">
        <v>3.28754705882353</v>
      </c>
      <c r="J830" s="12">
        <v>7.2466400000000002</v>
      </c>
      <c r="K830" s="12">
        <v>3.7505266666666661</v>
      </c>
      <c r="L830" s="12">
        <v>7.8512461538461542</v>
      </c>
      <c r="M830" s="12">
        <v>3.8914909090909093</v>
      </c>
      <c r="N830" s="12">
        <v>8.6056090909090912</v>
      </c>
      <c r="O830" s="12">
        <v>9.5002249999999986</v>
      </c>
      <c r="P830" s="12"/>
      <c r="Q830" s="12">
        <f t="shared" ref="Q830:R830" si="1676">G830-B830</f>
        <v>8.2671925133689872E-2</v>
      </c>
      <c r="R830" s="12">
        <f t="shared" si="1676"/>
        <v>-2.7240106951871956E-2</v>
      </c>
      <c r="S830" s="12">
        <f t="shared" si="1552"/>
        <v>0.97686303030302968</v>
      </c>
      <c r="T830" s="12">
        <f t="shared" si="1553"/>
        <v>0.5138834224598936</v>
      </c>
      <c r="U830" s="12">
        <f t="shared" si="1554"/>
        <v>1.1178272727272729</v>
      </c>
      <c r="V830" s="12">
        <f t="shared" si="1555"/>
        <v>1.7164175824175825</v>
      </c>
      <c r="W830" s="12">
        <f t="shared" si="1556"/>
        <v>1.1118114285714285</v>
      </c>
      <c r="X830" s="12">
        <f t="shared" ref="X830:Y830" si="1677">N830-E830</f>
        <v>2.4707805194805195</v>
      </c>
      <c r="Y830" s="12">
        <f t="shared" si="1677"/>
        <v>3.0217955882352934</v>
      </c>
    </row>
    <row r="831" spans="1:25" x14ac:dyDescent="0.25">
      <c r="A831" s="13">
        <v>43986</v>
      </c>
      <c r="B831" s="12">
        <v>0.33305000000000001</v>
      </c>
      <c r="C831" s="12">
        <v>1.3893727272727272</v>
      </c>
      <c r="D831" s="12">
        <v>2.8877318181818183</v>
      </c>
      <c r="E831" s="12">
        <v>6.1805809523809518</v>
      </c>
      <c r="F831" s="12">
        <v>6.4553294117647049</v>
      </c>
      <c r="G831" s="12">
        <v>0.36989117647058817</v>
      </c>
      <c r="H831" s="12">
        <v>1.2718647058823529</v>
      </c>
      <c r="I831" s="12">
        <v>3.2535117647058822</v>
      </c>
      <c r="J831" s="12">
        <v>7.3841785714285706</v>
      </c>
      <c r="K831" s="12">
        <v>3.6448133333333335</v>
      </c>
      <c r="L831" s="12">
        <v>7.8606000000000007</v>
      </c>
      <c r="M831" s="12">
        <v>3.8079909090909085</v>
      </c>
      <c r="N831" s="12">
        <v>8.6379454545454539</v>
      </c>
      <c r="O831" s="12">
        <v>9.5078687500000001</v>
      </c>
      <c r="P831" s="12"/>
      <c r="Q831" s="12">
        <f t="shared" ref="Q831:R831" si="1678">G831-B831</f>
        <v>3.6841176470588155E-2</v>
      </c>
      <c r="R831" s="12">
        <f t="shared" si="1678"/>
        <v>-0.11750802139037431</v>
      </c>
      <c r="S831" s="12">
        <f t="shared" si="1552"/>
        <v>0.75708151515151512</v>
      </c>
      <c r="T831" s="12">
        <f t="shared" si="1553"/>
        <v>0.36577994652406387</v>
      </c>
      <c r="U831" s="12">
        <f t="shared" si="1554"/>
        <v>0.92025909090909019</v>
      </c>
      <c r="V831" s="12">
        <f t="shared" si="1555"/>
        <v>1.6800190476190489</v>
      </c>
      <c r="W831" s="12">
        <f t="shared" si="1556"/>
        <v>1.2035976190476187</v>
      </c>
      <c r="X831" s="12">
        <f t="shared" ref="X831:Y831" si="1679">N831-E831</f>
        <v>2.4573645021645021</v>
      </c>
      <c r="Y831" s="12">
        <f t="shared" si="1679"/>
        <v>3.0525393382352952</v>
      </c>
    </row>
    <row r="832" spans="1:25" x14ac:dyDescent="0.25">
      <c r="A832" s="13">
        <v>43985</v>
      </c>
      <c r="B832" s="12">
        <v>0.27645909090909088</v>
      </c>
      <c r="C832" s="12">
        <v>1.3491045454545452</v>
      </c>
      <c r="D832" s="12">
        <v>2.831777272727273</v>
      </c>
      <c r="E832" s="12">
        <v>6.0837142857142865</v>
      </c>
      <c r="F832" s="12">
        <v>6.4355529411764705</v>
      </c>
      <c r="G832" s="12">
        <v>0.37439117647058817</v>
      </c>
      <c r="H832" s="12">
        <v>1.2904529411764705</v>
      </c>
      <c r="I832" s="12">
        <v>3.259635294117647</v>
      </c>
      <c r="J832" s="12">
        <v>7.3864214285714285</v>
      </c>
      <c r="K832" s="12">
        <v>3.6685400000000001</v>
      </c>
      <c r="L832" s="12">
        <v>7.8836230769230777</v>
      </c>
      <c r="M832" s="12">
        <v>3.8221272727272724</v>
      </c>
      <c r="N832" s="12">
        <v>8.4236272727272716</v>
      </c>
      <c r="O832" s="12">
        <v>9.4888187499999983</v>
      </c>
      <c r="P832" s="12"/>
      <c r="Q832" s="12">
        <f t="shared" ref="Q832:R832" si="1680">G832-B832</f>
        <v>9.7932085561497295E-2</v>
      </c>
      <c r="R832" s="12">
        <f t="shared" si="1680"/>
        <v>-5.8651604278074698E-2</v>
      </c>
      <c r="S832" s="12">
        <f t="shared" si="1552"/>
        <v>0.83676272727272716</v>
      </c>
      <c r="T832" s="12">
        <f t="shared" si="1553"/>
        <v>0.42785802139037399</v>
      </c>
      <c r="U832" s="12">
        <f t="shared" si="1554"/>
        <v>0.9903499999999994</v>
      </c>
      <c r="V832" s="12">
        <f t="shared" si="1555"/>
        <v>1.7999087912087912</v>
      </c>
      <c r="W832" s="12">
        <f t="shared" si="1556"/>
        <v>1.302707142857142</v>
      </c>
      <c r="X832" s="12">
        <f t="shared" ref="X832:Y832" si="1681">N832-E832</f>
        <v>2.3399129870129851</v>
      </c>
      <c r="Y832" s="12">
        <f t="shared" si="1681"/>
        <v>3.0532658088235278</v>
      </c>
    </row>
    <row r="833" spans="1:25" x14ac:dyDescent="0.25">
      <c r="A833" s="13">
        <v>43984</v>
      </c>
      <c r="B833" s="12">
        <v>0.3342181818181818</v>
      </c>
      <c r="C833" s="12">
        <v>1.3388090909090911</v>
      </c>
      <c r="D833" s="12">
        <v>2.9260272727272731</v>
      </c>
      <c r="E833" s="12">
        <v>6.0202142857142871</v>
      </c>
      <c r="F833" s="12">
        <v>6.473223529411765</v>
      </c>
      <c r="G833" s="12">
        <v>0.37759999999999988</v>
      </c>
      <c r="H833" s="12">
        <v>1.2985882352941176</v>
      </c>
      <c r="I833" s="12">
        <v>3.2634705882352937</v>
      </c>
      <c r="J833" s="12">
        <v>7.4309642857142846</v>
      </c>
      <c r="K833" s="12">
        <v>3.6830266666666662</v>
      </c>
      <c r="L833" s="12">
        <v>7.9580076923076923</v>
      </c>
      <c r="M833" s="12">
        <v>3.7981363636363636</v>
      </c>
      <c r="N833" s="12">
        <v>8.4537909090909107</v>
      </c>
      <c r="O833" s="12">
        <v>9.4659000000000013</v>
      </c>
      <c r="P833" s="12"/>
      <c r="Q833" s="12">
        <f t="shared" ref="Q833:R833" si="1682">G833-B833</f>
        <v>4.3381818181818077E-2</v>
      </c>
      <c r="R833" s="12">
        <f t="shared" si="1682"/>
        <v>-4.0220855614973461E-2</v>
      </c>
      <c r="S833" s="12">
        <f t="shared" si="1552"/>
        <v>0.75699939393939308</v>
      </c>
      <c r="T833" s="12">
        <f t="shared" si="1553"/>
        <v>0.33744331550802054</v>
      </c>
      <c r="U833" s="12">
        <f t="shared" si="1554"/>
        <v>0.8721090909090905</v>
      </c>
      <c r="V833" s="12">
        <f t="shared" si="1555"/>
        <v>1.9377934065934053</v>
      </c>
      <c r="W833" s="12">
        <f t="shared" si="1556"/>
        <v>1.4107499999999975</v>
      </c>
      <c r="X833" s="12">
        <f t="shared" ref="X833:Y833" si="1683">N833-E833</f>
        <v>2.4335766233766236</v>
      </c>
      <c r="Y833" s="12">
        <f t="shared" si="1683"/>
        <v>2.9926764705882363</v>
      </c>
    </row>
    <row r="834" spans="1:25" x14ac:dyDescent="0.25">
      <c r="A834" s="13">
        <v>43983</v>
      </c>
      <c r="B834" s="12">
        <v>0.3937863636363636</v>
      </c>
      <c r="C834" s="12">
        <v>1.1911590909090908</v>
      </c>
      <c r="D834" s="12">
        <v>2.9224272727272731</v>
      </c>
      <c r="E834" s="12">
        <v>6.0905476190476167</v>
      </c>
      <c r="F834" s="12">
        <v>6.5089294117647052</v>
      </c>
      <c r="G834" s="12">
        <v>0.38274999999999992</v>
      </c>
      <c r="H834" s="12">
        <v>1.3061382352941175</v>
      </c>
      <c r="I834" s="12">
        <v>3.2753117647058825</v>
      </c>
      <c r="J834" s="12">
        <v>7.4454571428571432</v>
      </c>
      <c r="K834" s="12">
        <v>3.6886666666666672</v>
      </c>
      <c r="L834" s="12">
        <v>7.980946153846153</v>
      </c>
      <c r="M834" s="12">
        <v>3.8094363636363635</v>
      </c>
      <c r="N834" s="12">
        <v>8.4755181818181828</v>
      </c>
      <c r="O834" s="12">
        <v>9.4857624999999999</v>
      </c>
      <c r="P834" s="12"/>
      <c r="Q834" s="12">
        <f t="shared" ref="Q834:R834" si="1684">G834-B834</f>
        <v>-1.1036363636363677E-2</v>
      </c>
      <c r="R834" s="12">
        <f t="shared" si="1684"/>
        <v>0.11497914438502677</v>
      </c>
      <c r="S834" s="12">
        <f t="shared" si="1552"/>
        <v>0.76623939393939411</v>
      </c>
      <c r="T834" s="12">
        <f t="shared" si="1553"/>
        <v>0.35288449197860938</v>
      </c>
      <c r="U834" s="12">
        <f t="shared" si="1554"/>
        <v>0.88700909090909041</v>
      </c>
      <c r="V834" s="12">
        <f t="shared" si="1555"/>
        <v>1.8903985347985364</v>
      </c>
      <c r="W834" s="12">
        <f t="shared" si="1556"/>
        <v>1.3549095238095266</v>
      </c>
      <c r="X834" s="12">
        <f t="shared" ref="X834:Y834" si="1685">N834-E834</f>
        <v>2.3849705627705662</v>
      </c>
      <c r="Y834" s="12">
        <f t="shared" si="1685"/>
        <v>2.9768330882352947</v>
      </c>
    </row>
    <row r="835" spans="1:25" x14ac:dyDescent="0.25">
      <c r="A835" s="14">
        <v>43980</v>
      </c>
      <c r="B835" s="12">
        <v>0.94383181818181827</v>
      </c>
      <c r="C835" s="12">
        <v>1.6331181818181817</v>
      </c>
      <c r="D835" s="12">
        <v>3.3960363636363642</v>
      </c>
      <c r="E835" s="12">
        <v>6.744995238095238</v>
      </c>
      <c r="F835" s="12">
        <v>6.8198058823529424</v>
      </c>
      <c r="G835" s="12">
        <v>0.37445882352941179</v>
      </c>
      <c r="H835" s="12">
        <v>1.2925764705882354</v>
      </c>
      <c r="I835" s="12">
        <v>3.2843941176470586</v>
      </c>
      <c r="J835" s="12">
        <v>7.5129142857142854</v>
      </c>
      <c r="K835" s="12">
        <v>3.6891933333333333</v>
      </c>
      <c r="L835" s="12">
        <v>8.079984615384614</v>
      </c>
      <c r="M835" s="12">
        <v>3.8290000000000002</v>
      </c>
      <c r="N835" s="12">
        <v>8.5698363636363641</v>
      </c>
      <c r="O835" s="12">
        <v>9.4799375000000001</v>
      </c>
      <c r="P835" s="12"/>
      <c r="Q835" s="12">
        <f t="shared" ref="Q835:R835" si="1686">G835-B835</f>
        <v>-0.56937299465240643</v>
      </c>
      <c r="R835" s="12">
        <f t="shared" si="1686"/>
        <v>-0.34054171122994625</v>
      </c>
      <c r="S835" s="12">
        <f t="shared" si="1552"/>
        <v>0.29315696969696914</v>
      </c>
      <c r="T835" s="12">
        <f t="shared" si="1553"/>
        <v>-0.11164224598930561</v>
      </c>
      <c r="U835" s="12">
        <f t="shared" si="1554"/>
        <v>0.432963636363636</v>
      </c>
      <c r="V835" s="12">
        <f t="shared" si="1555"/>
        <v>1.3349893772893759</v>
      </c>
      <c r="W835" s="12">
        <f t="shared" si="1556"/>
        <v>0.76791904761904739</v>
      </c>
      <c r="X835" s="12">
        <f t="shared" ref="X835:Y835" si="1687">N835-E835</f>
        <v>1.8248411255411261</v>
      </c>
      <c r="Y835" s="12">
        <f t="shared" si="1687"/>
        <v>2.6601316176470577</v>
      </c>
    </row>
    <row r="836" spans="1:25" x14ac:dyDescent="0.25">
      <c r="A836" s="14">
        <v>43979</v>
      </c>
      <c r="B836" s="12">
        <v>0.78088636363636355</v>
      </c>
      <c r="C836" s="12">
        <v>1.3821136363636362</v>
      </c>
      <c r="D836" s="12">
        <v>3.1490772727272724</v>
      </c>
      <c r="E836" s="12">
        <v>6.6244142857142867</v>
      </c>
      <c r="F836" s="12">
        <v>6.7205000000000004</v>
      </c>
      <c r="G836" s="12">
        <v>0.37649117647058822</v>
      </c>
      <c r="H836" s="12">
        <v>1.300691176470588</v>
      </c>
      <c r="I836" s="12">
        <v>3.3188</v>
      </c>
      <c r="J836" s="12">
        <v>7.5493071428571437</v>
      </c>
      <c r="K836" s="12">
        <v>3.7672533333333336</v>
      </c>
      <c r="L836" s="12">
        <v>8.1693307692307684</v>
      </c>
      <c r="M836" s="12">
        <v>3.8739545454545454</v>
      </c>
      <c r="N836" s="12">
        <v>8.6111999999999984</v>
      </c>
      <c r="O836" s="12">
        <v>9.5101812499999987</v>
      </c>
      <c r="P836" s="12"/>
      <c r="Q836" s="12">
        <f t="shared" ref="Q836:R836" si="1688">G836-B836</f>
        <v>-0.40439518716577533</v>
      </c>
      <c r="R836" s="12">
        <f t="shared" si="1688"/>
        <v>-8.1422459893048194E-2</v>
      </c>
      <c r="S836" s="12">
        <f t="shared" si="1552"/>
        <v>0.61817606060606112</v>
      </c>
      <c r="T836" s="12">
        <f t="shared" si="1553"/>
        <v>0.16972272727272752</v>
      </c>
      <c r="U836" s="12">
        <f t="shared" si="1554"/>
        <v>0.72487727272727298</v>
      </c>
      <c r="V836" s="12">
        <f t="shared" si="1555"/>
        <v>1.5449164835164817</v>
      </c>
      <c r="W836" s="12">
        <f t="shared" si="1556"/>
        <v>0.92489285714285696</v>
      </c>
      <c r="X836" s="12">
        <f t="shared" ref="X836:Y836" si="1689">N836-E836</f>
        <v>1.9867857142857117</v>
      </c>
      <c r="Y836" s="12">
        <f t="shared" si="1689"/>
        <v>2.7896812499999983</v>
      </c>
    </row>
    <row r="837" spans="1:25" x14ac:dyDescent="0.25">
      <c r="A837" s="14">
        <v>43978</v>
      </c>
      <c r="B837" s="12">
        <v>0.63475000000000004</v>
      </c>
      <c r="C837" s="12">
        <v>1.5540227272727272</v>
      </c>
      <c r="D837" s="12">
        <v>3.0174636363636362</v>
      </c>
      <c r="E837" s="12">
        <v>6.3738428571428578</v>
      </c>
      <c r="F837" s="12">
        <v>6.6477588235294105</v>
      </c>
      <c r="G837" s="12">
        <v>0.37332941176470585</v>
      </c>
      <c r="H837" s="12">
        <v>1.3100764705882355</v>
      </c>
      <c r="I837" s="12">
        <v>3.3911062500000004</v>
      </c>
      <c r="J837" s="12">
        <v>7.5707857142857149</v>
      </c>
      <c r="K837" s="12">
        <v>3.7780599999999995</v>
      </c>
      <c r="L837" s="12">
        <v>8.1976999999999993</v>
      </c>
      <c r="M837" s="12">
        <v>3.9146818181818186</v>
      </c>
      <c r="N837" s="12">
        <v>8.6473545454545455</v>
      </c>
      <c r="O837" s="12">
        <v>9.5541374999999995</v>
      </c>
      <c r="P837" s="12"/>
      <c r="Q837" s="12">
        <f t="shared" ref="Q837:R837" si="1690">G837-B837</f>
        <v>-0.26142058823529418</v>
      </c>
      <c r="R837" s="12">
        <f t="shared" si="1690"/>
        <v>-0.24394625668449166</v>
      </c>
      <c r="S837" s="12">
        <f t="shared" si="1552"/>
        <v>0.76059636363636329</v>
      </c>
      <c r="T837" s="12">
        <f t="shared" si="1553"/>
        <v>0.3736426136363642</v>
      </c>
      <c r="U837" s="12">
        <f t="shared" si="1554"/>
        <v>0.89721818181818236</v>
      </c>
      <c r="V837" s="12">
        <f t="shared" si="1555"/>
        <v>1.8238571428571415</v>
      </c>
      <c r="W837" s="12">
        <f t="shared" si="1556"/>
        <v>1.1969428571428571</v>
      </c>
      <c r="X837" s="12">
        <f t="shared" ref="X837:Y837" si="1691">N837-E837</f>
        <v>2.2735116883116877</v>
      </c>
      <c r="Y837" s="12">
        <f t="shared" si="1691"/>
        <v>2.906378676470589</v>
      </c>
    </row>
    <row r="838" spans="1:25" x14ac:dyDescent="0.25">
      <c r="A838" s="14">
        <v>43977</v>
      </c>
      <c r="B838" s="12">
        <v>0.46345909090909082</v>
      </c>
      <c r="C838" s="12">
        <v>1.5094681818181819</v>
      </c>
      <c r="D838" s="12">
        <v>3.0127318181818183</v>
      </c>
      <c r="E838" s="12">
        <v>6.4434095238095255</v>
      </c>
      <c r="F838" s="12">
        <v>6.6151176470588231</v>
      </c>
      <c r="G838" s="12">
        <v>0.37200588235294119</v>
      </c>
      <c r="H838" s="12">
        <v>1.3113205882352943</v>
      </c>
      <c r="I838" s="12">
        <v>3.3938562500000007</v>
      </c>
      <c r="J838" s="12">
        <v>7.5896499999999998</v>
      </c>
      <c r="K838" s="12">
        <v>3.7820066666666667</v>
      </c>
      <c r="L838" s="12">
        <v>8.2473076923076931</v>
      </c>
      <c r="M838" s="12">
        <v>3.9224272727272731</v>
      </c>
      <c r="N838" s="12">
        <v>8.7046636363636356</v>
      </c>
      <c r="O838" s="12">
        <v>9.5744999999999987</v>
      </c>
      <c r="P838" s="12"/>
      <c r="Q838" s="12">
        <f t="shared" ref="Q838:R838" si="1692">G838-B838</f>
        <v>-9.1453208556149634E-2</v>
      </c>
      <c r="R838" s="12">
        <f t="shared" si="1692"/>
        <v>-0.19814759358288758</v>
      </c>
      <c r="S838" s="12">
        <f t="shared" si="1552"/>
        <v>0.76927484848484839</v>
      </c>
      <c r="T838" s="12">
        <f t="shared" si="1553"/>
        <v>0.38112443181818234</v>
      </c>
      <c r="U838" s="12">
        <f t="shared" si="1554"/>
        <v>0.90969545454545475</v>
      </c>
      <c r="V838" s="12">
        <f t="shared" si="1555"/>
        <v>1.8038981684981676</v>
      </c>
      <c r="W838" s="12">
        <f t="shared" si="1556"/>
        <v>1.1462404761904743</v>
      </c>
      <c r="X838" s="12">
        <f t="shared" ref="X838:Y838" si="1693">N838-E838</f>
        <v>2.2612541125541101</v>
      </c>
      <c r="Y838" s="12">
        <f t="shared" si="1693"/>
        <v>2.9593823529411756</v>
      </c>
    </row>
    <row r="839" spans="1:25" x14ac:dyDescent="0.25">
      <c r="A839" s="14">
        <v>43973</v>
      </c>
      <c r="B839" s="12">
        <v>0.64584090909090908</v>
      </c>
      <c r="C839" s="12">
        <v>1.5888227272727271</v>
      </c>
      <c r="D839" s="12">
        <v>2.9527727272727273</v>
      </c>
      <c r="E839" s="12">
        <v>6.5361571428571441</v>
      </c>
      <c r="F839" s="12">
        <v>6.7044529411764708</v>
      </c>
      <c r="G839" s="12">
        <v>0.37837647058823531</v>
      </c>
      <c r="H839" s="12">
        <v>1.3286235294117652</v>
      </c>
      <c r="I839" s="12">
        <v>3.377918750000001</v>
      </c>
      <c r="J839" s="12">
        <v>7.6318285714285707</v>
      </c>
      <c r="K839" s="12">
        <v>3.7423133333333336</v>
      </c>
      <c r="L839" s="12">
        <v>8.2900000000000009</v>
      </c>
      <c r="M839" s="12">
        <v>3.9077909090909091</v>
      </c>
      <c r="N839" s="12">
        <v>8.7960454545454549</v>
      </c>
      <c r="O839" s="12">
        <v>9.5799625000000006</v>
      </c>
      <c r="P839" s="12"/>
      <c r="Q839" s="12">
        <f t="shared" ref="Q839:R839" si="1694">G839-B839</f>
        <v>-0.26746443850267376</v>
      </c>
      <c r="R839" s="12">
        <f t="shared" si="1694"/>
        <v>-0.26019919786096191</v>
      </c>
      <c r="S839" s="12">
        <f t="shared" si="1552"/>
        <v>0.78954060606060628</v>
      </c>
      <c r="T839" s="12">
        <f t="shared" si="1553"/>
        <v>0.42514602272727364</v>
      </c>
      <c r="U839" s="12">
        <f t="shared" si="1554"/>
        <v>0.95501818181818177</v>
      </c>
      <c r="V839" s="12">
        <f t="shared" si="1555"/>
        <v>1.7538428571428568</v>
      </c>
      <c r="W839" s="12">
        <f t="shared" si="1556"/>
        <v>1.0956714285714266</v>
      </c>
      <c r="X839" s="12">
        <f t="shared" ref="X839:Y839" si="1695">N839-E839</f>
        <v>2.2598883116883108</v>
      </c>
      <c r="Y839" s="12">
        <f t="shared" si="1695"/>
        <v>2.8755095588235298</v>
      </c>
    </row>
    <row r="840" spans="1:25" x14ac:dyDescent="0.25">
      <c r="A840" s="14">
        <v>43972</v>
      </c>
      <c r="B840" s="12">
        <v>0.62058636363636366</v>
      </c>
      <c r="C840" s="12">
        <v>1.6510590909090908</v>
      </c>
      <c r="D840" s="12">
        <v>3.0221863636363633</v>
      </c>
      <c r="E840" s="12">
        <v>6.5110142857142845</v>
      </c>
      <c r="F840" s="12">
        <v>6.708270588235294</v>
      </c>
      <c r="G840" s="12">
        <v>0.38377058823529414</v>
      </c>
      <c r="H840" s="12">
        <v>1.3222588235294115</v>
      </c>
      <c r="I840" s="12">
        <v>3.3035562499999997</v>
      </c>
      <c r="J840" s="12">
        <v>7.5561714285714272</v>
      </c>
      <c r="K840" s="12">
        <v>3.6569066666666665</v>
      </c>
      <c r="L840" s="12">
        <v>8.2080846153846156</v>
      </c>
      <c r="M840" s="12">
        <v>3.7342818181818185</v>
      </c>
      <c r="N840" s="12">
        <v>8.6144000000000016</v>
      </c>
      <c r="O840" s="12">
        <v>9.4012312499999986</v>
      </c>
      <c r="P840" s="12"/>
      <c r="Q840" s="12">
        <f t="shared" ref="Q840:R840" si="1696">G840-B840</f>
        <v>-0.23681577540106952</v>
      </c>
      <c r="R840" s="12">
        <f t="shared" si="1696"/>
        <v>-0.32880026737967927</v>
      </c>
      <c r="S840" s="12">
        <f t="shared" si="1552"/>
        <v>0.63472030303030325</v>
      </c>
      <c r="T840" s="12">
        <f t="shared" si="1553"/>
        <v>0.28136988636363647</v>
      </c>
      <c r="U840" s="12">
        <f t="shared" si="1554"/>
        <v>0.7120954545454552</v>
      </c>
      <c r="V840" s="12">
        <f t="shared" si="1555"/>
        <v>1.6970703296703311</v>
      </c>
      <c r="W840" s="12">
        <f t="shared" si="1556"/>
        <v>1.0451571428571427</v>
      </c>
      <c r="X840" s="12">
        <f t="shared" ref="X840:Y840" si="1697">N840-E840</f>
        <v>2.1033857142857171</v>
      </c>
      <c r="Y840" s="12">
        <f t="shared" si="1697"/>
        <v>2.6929606617647046</v>
      </c>
    </row>
    <row r="841" spans="1:25" x14ac:dyDescent="0.25">
      <c r="A841" s="14">
        <v>43971</v>
      </c>
      <c r="B841" s="12">
        <v>0.52134090909090891</v>
      </c>
      <c r="C841" s="12">
        <v>1.5126545454545453</v>
      </c>
      <c r="D841" s="12">
        <v>2.9503318181818186</v>
      </c>
      <c r="E841" s="12">
        <v>6.4692904761904773</v>
      </c>
      <c r="F841" s="12">
        <v>6.596441176470587</v>
      </c>
      <c r="G841" s="12">
        <v>0.38747352941176477</v>
      </c>
      <c r="H841" s="12">
        <v>1.3213470588235292</v>
      </c>
      <c r="I841" s="12">
        <v>3.2620937500000005</v>
      </c>
      <c r="J841" s="12">
        <v>7.5042428571428568</v>
      </c>
      <c r="K841" s="12">
        <v>3.5879533333333327</v>
      </c>
      <c r="L841" s="12">
        <v>8.1387153846153826</v>
      </c>
      <c r="M841" s="12">
        <v>3.668381818181818</v>
      </c>
      <c r="N841" s="12">
        <v>8.5398545454545456</v>
      </c>
      <c r="O841" s="12">
        <v>9.3397124999999992</v>
      </c>
      <c r="P841" s="12"/>
      <c r="Q841" s="12">
        <f t="shared" ref="Q841:R841" si="1698">G841-B841</f>
        <v>-0.13386737967914414</v>
      </c>
      <c r="R841" s="12">
        <f t="shared" si="1698"/>
        <v>-0.19130748663101604</v>
      </c>
      <c r="S841" s="12">
        <f t="shared" si="1552"/>
        <v>0.63762151515151411</v>
      </c>
      <c r="T841" s="12">
        <f t="shared" si="1553"/>
        <v>0.3117619318181819</v>
      </c>
      <c r="U841" s="12">
        <f t="shared" si="1554"/>
        <v>0.71804999999999941</v>
      </c>
      <c r="V841" s="12">
        <f t="shared" si="1555"/>
        <v>1.6694249084249053</v>
      </c>
      <c r="W841" s="12">
        <f t="shared" si="1556"/>
        <v>1.0349523809523795</v>
      </c>
      <c r="X841" s="12">
        <f t="shared" ref="X841:Y841" si="1699">N841-E841</f>
        <v>2.0705640692640683</v>
      </c>
      <c r="Y841" s="12">
        <f t="shared" si="1699"/>
        <v>2.7432713235294122</v>
      </c>
    </row>
    <row r="842" spans="1:25" x14ac:dyDescent="0.25">
      <c r="A842" s="14">
        <v>43970</v>
      </c>
      <c r="B842" s="12">
        <v>0.69496363636363623</v>
      </c>
      <c r="C842" s="12">
        <v>1.5620363636363641</v>
      </c>
      <c r="D842" s="12">
        <v>2.9992818181818182</v>
      </c>
      <c r="E842" s="12">
        <v>6.3663333333333325</v>
      </c>
      <c r="F842" s="12">
        <v>6.6002882352941183</v>
      </c>
      <c r="G842" s="12">
        <v>0.39129999999999998</v>
      </c>
      <c r="H842" s="12">
        <v>1.3174176470588237</v>
      </c>
      <c r="I842" s="12">
        <v>3.2472937500000003</v>
      </c>
      <c r="J842" s="12">
        <v>7.5022642857142836</v>
      </c>
      <c r="K842" s="12">
        <v>3.6027733333333338</v>
      </c>
      <c r="L842" s="12">
        <v>8.1779461538461522</v>
      </c>
      <c r="M842" s="12">
        <v>3.6176545454545459</v>
      </c>
      <c r="N842" s="12">
        <v>8.5214272727272729</v>
      </c>
      <c r="O842" s="12">
        <v>9.3052625000000013</v>
      </c>
      <c r="P842" s="12"/>
      <c r="Q842" s="12">
        <f t="shared" ref="Q842:R842" si="1700">G842-B842</f>
        <v>-0.30366363636363625</v>
      </c>
      <c r="R842" s="12">
        <f t="shared" si="1700"/>
        <v>-0.24461871657754042</v>
      </c>
      <c r="S842" s="12">
        <f t="shared" si="1552"/>
        <v>0.60349151515151567</v>
      </c>
      <c r="T842" s="12">
        <f t="shared" si="1553"/>
        <v>0.24801193181818215</v>
      </c>
      <c r="U842" s="12">
        <f t="shared" si="1554"/>
        <v>0.61837272727272774</v>
      </c>
      <c r="V842" s="12">
        <f t="shared" si="1555"/>
        <v>1.8116128205128197</v>
      </c>
      <c r="W842" s="12">
        <f t="shared" si="1556"/>
        <v>1.1359309523809511</v>
      </c>
      <c r="X842" s="12">
        <f t="shared" ref="X842:Y842" si="1701">N842-E842</f>
        <v>2.1550939393939403</v>
      </c>
      <c r="Y842" s="12">
        <f t="shared" si="1701"/>
        <v>2.704974264705883</v>
      </c>
    </row>
    <row r="843" spans="1:25" x14ac:dyDescent="0.25">
      <c r="A843" s="14">
        <v>43969</v>
      </c>
      <c r="B843" s="12">
        <v>0.71839090909090908</v>
      </c>
      <c r="C843" s="12">
        <v>1.5816727272727271</v>
      </c>
      <c r="D843" s="12">
        <v>2.9943818181818185</v>
      </c>
      <c r="E843" s="12">
        <v>6.3814000000000011</v>
      </c>
      <c r="F843" s="12">
        <v>6.6065411764705884</v>
      </c>
      <c r="G843" s="12">
        <v>0.3907441176470588</v>
      </c>
      <c r="H843" s="12">
        <v>1.3202588235294122</v>
      </c>
      <c r="I843" s="12">
        <v>3.2221375000000005</v>
      </c>
      <c r="J843" s="12">
        <v>7.4750214285714289</v>
      </c>
      <c r="K843" s="12">
        <v>3.5720733333333334</v>
      </c>
      <c r="L843" s="12">
        <v>8.1388384615384624</v>
      </c>
      <c r="M843" s="12">
        <v>3.5529454545454544</v>
      </c>
      <c r="N843" s="12">
        <v>8.4558363636363634</v>
      </c>
      <c r="O843" s="12">
        <v>9.2539437500000012</v>
      </c>
      <c r="P843" s="12"/>
      <c r="Q843" s="12">
        <f t="shared" ref="Q843:R843" si="1702">G843-B843</f>
        <v>-0.32764679144385028</v>
      </c>
      <c r="R843" s="12">
        <f t="shared" si="1702"/>
        <v>-0.26141390374331497</v>
      </c>
      <c r="S843" s="12">
        <f t="shared" si="1552"/>
        <v>0.57769151515151496</v>
      </c>
      <c r="T843" s="12">
        <f t="shared" si="1553"/>
        <v>0.22775568181818207</v>
      </c>
      <c r="U843" s="12">
        <f t="shared" si="1554"/>
        <v>0.55856363636363593</v>
      </c>
      <c r="V843" s="12">
        <f t="shared" si="1555"/>
        <v>1.7574384615384613</v>
      </c>
      <c r="W843" s="12">
        <f t="shared" si="1556"/>
        <v>1.0936214285714279</v>
      </c>
      <c r="X843" s="12">
        <f t="shared" ref="X843:Y843" si="1703">N843-E843</f>
        <v>2.0744363636363623</v>
      </c>
      <c r="Y843" s="12">
        <f t="shared" si="1703"/>
        <v>2.6474025735294129</v>
      </c>
    </row>
    <row r="844" spans="1:25" x14ac:dyDescent="0.25">
      <c r="A844" s="14">
        <v>43966</v>
      </c>
      <c r="B844" s="12">
        <v>0.54960909090909082</v>
      </c>
      <c r="C844" s="12">
        <v>1.5143090909090908</v>
      </c>
      <c r="D844" s="12">
        <v>2.9612772727272731</v>
      </c>
      <c r="E844" s="12">
        <v>6.3365523809523818</v>
      </c>
      <c r="F844" s="12">
        <v>6.6121882352941173</v>
      </c>
      <c r="G844" s="12">
        <v>0.41562647058823526</v>
      </c>
      <c r="H844" s="12">
        <v>1.3295323529411767</v>
      </c>
      <c r="I844" s="12">
        <v>3.1820374999999999</v>
      </c>
      <c r="J844" s="12">
        <v>7.4739357142857159</v>
      </c>
      <c r="K844" s="12">
        <v>3.4850400000000001</v>
      </c>
      <c r="L844" s="12">
        <v>8.1108153846153836</v>
      </c>
      <c r="M844" s="12">
        <v>3.4997181818181815</v>
      </c>
      <c r="N844" s="12">
        <v>8.4568727272727262</v>
      </c>
      <c r="O844" s="12">
        <v>9.1466562499999995</v>
      </c>
      <c r="P844" s="12"/>
      <c r="Q844" s="12">
        <f t="shared" ref="Q844:R844" si="1704">G844-B844</f>
        <v>-0.13398262032085556</v>
      </c>
      <c r="R844" s="12">
        <f t="shared" si="1704"/>
        <v>-0.18477673796791416</v>
      </c>
      <c r="S844" s="12">
        <f t="shared" si="1552"/>
        <v>0.52376272727272699</v>
      </c>
      <c r="T844" s="12">
        <f t="shared" si="1553"/>
        <v>0.22076022727272671</v>
      </c>
      <c r="U844" s="12">
        <f t="shared" si="1554"/>
        <v>0.53844090909090836</v>
      </c>
      <c r="V844" s="12">
        <f t="shared" si="1555"/>
        <v>1.7742630036630018</v>
      </c>
      <c r="W844" s="12">
        <f t="shared" si="1556"/>
        <v>1.1373833333333341</v>
      </c>
      <c r="X844" s="12">
        <f t="shared" ref="X844:Y844" si="1705">N844-E844</f>
        <v>2.1203203463203444</v>
      </c>
      <c r="Y844" s="12">
        <f t="shared" si="1705"/>
        <v>2.5344680147058822</v>
      </c>
    </row>
    <row r="845" spans="1:25" x14ac:dyDescent="0.25">
      <c r="A845" s="14">
        <v>43965</v>
      </c>
      <c r="B845" s="12">
        <v>0.67336818181818192</v>
      </c>
      <c r="C845" s="12">
        <v>1.5205909090909093</v>
      </c>
      <c r="D845" s="12">
        <v>2.9168681818181814</v>
      </c>
      <c r="E845" s="12">
        <v>6.4461666666666657</v>
      </c>
      <c r="F845" s="12">
        <v>6.6171647058823524</v>
      </c>
      <c r="G845" s="12">
        <v>0.40953529411764705</v>
      </c>
      <c r="H845" s="12">
        <v>1.326979411764706</v>
      </c>
      <c r="I845" s="12">
        <v>3.1590875</v>
      </c>
      <c r="J845" s="12">
        <v>7.4348928571428585</v>
      </c>
      <c r="K845" s="12">
        <v>3.4367266666666665</v>
      </c>
      <c r="L845" s="12">
        <v>8.045399999999999</v>
      </c>
      <c r="M845" s="12">
        <v>3.4761636363636357</v>
      </c>
      <c r="N845" s="12">
        <v>8.403609090909093</v>
      </c>
      <c r="O845" s="12">
        <v>9.0933437499999989</v>
      </c>
      <c r="P845" s="12"/>
      <c r="Q845" s="12">
        <f t="shared" ref="Q845:R845" si="1706">G845-B845</f>
        <v>-0.26383288770053487</v>
      </c>
      <c r="R845" s="12">
        <f t="shared" si="1706"/>
        <v>-0.19361149732620331</v>
      </c>
      <c r="S845" s="12">
        <f t="shared" si="1552"/>
        <v>0.51985848484848507</v>
      </c>
      <c r="T845" s="12">
        <f t="shared" si="1553"/>
        <v>0.24221931818181863</v>
      </c>
      <c r="U845" s="12">
        <f t="shared" si="1554"/>
        <v>0.55929545454545426</v>
      </c>
      <c r="V845" s="12">
        <f t="shared" si="1555"/>
        <v>1.5992333333333333</v>
      </c>
      <c r="W845" s="12">
        <f t="shared" si="1556"/>
        <v>0.98872619047619281</v>
      </c>
      <c r="X845" s="12">
        <f t="shared" ref="X845:Y845" si="1707">N845-E845</f>
        <v>1.9574424242424273</v>
      </c>
      <c r="Y845" s="12">
        <f t="shared" si="1707"/>
        <v>2.4761790441176466</v>
      </c>
    </row>
    <row r="846" spans="1:25" x14ac:dyDescent="0.25">
      <c r="A846" s="14">
        <v>43964</v>
      </c>
      <c r="B846" s="12">
        <v>0.67967272727272721</v>
      </c>
      <c r="C846" s="12">
        <v>1.488981818181818</v>
      </c>
      <c r="D846" s="12">
        <v>2.8567454545454543</v>
      </c>
      <c r="E846" s="12">
        <v>6.3955571428571432</v>
      </c>
      <c r="F846" s="12">
        <v>6.6190999999999995</v>
      </c>
      <c r="G846" s="12">
        <v>0.40619705882352941</v>
      </c>
      <c r="H846" s="12">
        <v>1.3252294117647059</v>
      </c>
      <c r="I846" s="12">
        <v>3.1444375000000004</v>
      </c>
      <c r="J846" s="12">
        <v>7.4337999999999997</v>
      </c>
      <c r="K846" s="12">
        <v>3.4436066666666663</v>
      </c>
      <c r="L846" s="12">
        <v>8.0685846153846157</v>
      </c>
      <c r="M846" s="12">
        <v>3.4448545454545454</v>
      </c>
      <c r="N846" s="12">
        <v>8.3864454545454539</v>
      </c>
      <c r="O846" s="12">
        <v>8.9789249999999985</v>
      </c>
      <c r="P846" s="12"/>
      <c r="Q846" s="12">
        <f t="shared" ref="Q846:R846" si="1708">G846-B846</f>
        <v>-0.2734756684491978</v>
      </c>
      <c r="R846" s="12">
        <f t="shared" si="1708"/>
        <v>-0.16375240641711208</v>
      </c>
      <c r="S846" s="12">
        <f t="shared" si="1552"/>
        <v>0.58686121212121201</v>
      </c>
      <c r="T846" s="12">
        <f t="shared" si="1553"/>
        <v>0.28769204545454619</v>
      </c>
      <c r="U846" s="12">
        <f t="shared" si="1554"/>
        <v>0.58810909090909114</v>
      </c>
      <c r="V846" s="12">
        <f t="shared" si="1555"/>
        <v>1.6730274725274725</v>
      </c>
      <c r="W846" s="12">
        <f t="shared" si="1556"/>
        <v>1.0382428571428566</v>
      </c>
      <c r="X846" s="12">
        <f t="shared" ref="X846:Y846" si="1709">N846-E846</f>
        <v>1.9908883116883107</v>
      </c>
      <c r="Y846" s="12">
        <f t="shared" si="1709"/>
        <v>2.359824999999999</v>
      </c>
    </row>
    <row r="847" spans="1:25" x14ac:dyDescent="0.25">
      <c r="A847" s="14">
        <v>43963</v>
      </c>
      <c r="B847" s="12">
        <v>0.44198181818181814</v>
      </c>
      <c r="C847" s="12">
        <v>1.4905409090909094</v>
      </c>
      <c r="D847" s="12">
        <v>2.8726727272727279</v>
      </c>
      <c r="E847" s="12">
        <v>6.3969190476190469</v>
      </c>
      <c r="F847" s="12">
        <v>6.5948000000000002</v>
      </c>
      <c r="G847" s="12">
        <v>0.40737647058823523</v>
      </c>
      <c r="H847" s="12">
        <v>1.3235735294117645</v>
      </c>
      <c r="I847" s="12">
        <v>3.1305562499999997</v>
      </c>
      <c r="J847" s="12">
        <v>7.4162357142857145</v>
      </c>
      <c r="K847" s="12">
        <v>3.4542200000000003</v>
      </c>
      <c r="L847" s="12">
        <v>8.0766230769230756</v>
      </c>
      <c r="M847" s="12">
        <v>3.4348363636363644</v>
      </c>
      <c r="N847" s="12">
        <v>8.3177545454545463</v>
      </c>
      <c r="O847" s="12">
        <v>8.9233812500000003</v>
      </c>
      <c r="P847" s="12"/>
      <c r="Q847" s="12">
        <f t="shared" ref="Q847:R847" si="1710">G847-B847</f>
        <v>-3.4605347593582914E-2</v>
      </c>
      <c r="R847" s="12">
        <f t="shared" si="1710"/>
        <v>-0.16696737967914488</v>
      </c>
      <c r="S847" s="12">
        <f t="shared" si="1552"/>
        <v>0.58154727272727236</v>
      </c>
      <c r="T847" s="12">
        <f t="shared" si="1553"/>
        <v>0.25788352272727177</v>
      </c>
      <c r="U847" s="12">
        <f t="shared" si="1554"/>
        <v>0.56216363636363642</v>
      </c>
      <c r="V847" s="12">
        <f t="shared" si="1555"/>
        <v>1.6797040293040286</v>
      </c>
      <c r="W847" s="12">
        <f t="shared" si="1556"/>
        <v>1.0193166666666675</v>
      </c>
      <c r="X847" s="12">
        <f t="shared" ref="X847:Y847" si="1711">N847-E847</f>
        <v>1.9208354978354993</v>
      </c>
      <c r="Y847" s="12">
        <f t="shared" si="1711"/>
        <v>2.32858125</v>
      </c>
    </row>
    <row r="848" spans="1:25" x14ac:dyDescent="0.25">
      <c r="A848" s="14">
        <v>43962</v>
      </c>
      <c r="B848" s="12">
        <v>0.55282727272727272</v>
      </c>
      <c r="C848" s="12">
        <v>1.5906454545454545</v>
      </c>
      <c r="D848" s="12">
        <v>2.9944409090909092</v>
      </c>
      <c r="E848" s="12">
        <v>6.5228047619047622</v>
      </c>
      <c r="F848" s="12">
        <v>6.6590529411764692</v>
      </c>
      <c r="G848" s="12">
        <v>0.40004705882352937</v>
      </c>
      <c r="H848" s="12">
        <v>1.3195764705882351</v>
      </c>
      <c r="I848" s="12">
        <v>3.06203125</v>
      </c>
      <c r="J848" s="12">
        <v>7.3407642857142861</v>
      </c>
      <c r="K848" s="12">
        <v>3.3680599999999998</v>
      </c>
      <c r="L848" s="12">
        <v>7.9844384615384616</v>
      </c>
      <c r="M848" s="12">
        <v>3.3188454545454547</v>
      </c>
      <c r="N848" s="12">
        <v>8.1998727272727283</v>
      </c>
      <c r="O848" s="12">
        <v>8.8645687499999983</v>
      </c>
      <c r="P848" s="12"/>
      <c r="Q848" s="12">
        <f t="shared" ref="Q848:R848" si="1712">G848-B848</f>
        <v>-0.15278021390374336</v>
      </c>
      <c r="R848" s="12">
        <f t="shared" si="1712"/>
        <v>-0.27106898395721934</v>
      </c>
      <c r="S848" s="12">
        <f t="shared" si="1552"/>
        <v>0.37361909090909062</v>
      </c>
      <c r="T848" s="12">
        <f t="shared" si="1553"/>
        <v>6.7590340909090774E-2</v>
      </c>
      <c r="U848" s="12">
        <f t="shared" si="1554"/>
        <v>0.32440454545454545</v>
      </c>
      <c r="V848" s="12">
        <f t="shared" si="1555"/>
        <v>1.4616336996336994</v>
      </c>
      <c r="W848" s="12">
        <f t="shared" si="1556"/>
        <v>0.81795952380952386</v>
      </c>
      <c r="X848" s="12">
        <f t="shared" ref="X848:Y848" si="1713">N848-E848</f>
        <v>1.6770679653679661</v>
      </c>
      <c r="Y848" s="12">
        <f t="shared" si="1713"/>
        <v>2.2055158088235292</v>
      </c>
    </row>
    <row r="849" spans="1:25" x14ac:dyDescent="0.25">
      <c r="A849" s="15">
        <v>43959</v>
      </c>
      <c r="B849" s="12">
        <v>0.62162272727272727</v>
      </c>
      <c r="C849" s="12">
        <v>1.5849590909090907</v>
      </c>
      <c r="D849" s="12">
        <v>2.9664590909090904</v>
      </c>
      <c r="E849" s="12">
        <v>6.6732380952380952</v>
      </c>
      <c r="F849" s="12">
        <v>6.7066058823529415</v>
      </c>
      <c r="G849" s="12">
        <v>0.39950588235294116</v>
      </c>
      <c r="H849" s="12">
        <v>1.3286794117647056</v>
      </c>
      <c r="I849" s="12">
        <v>3.0838750000000004</v>
      </c>
      <c r="J849" s="12">
        <v>7.3792714285714283</v>
      </c>
      <c r="K849" s="12">
        <v>3.3917799999999998</v>
      </c>
      <c r="L849" s="12">
        <v>8.0312846153846156</v>
      </c>
      <c r="M849" s="12">
        <v>3.3508999999999998</v>
      </c>
      <c r="N849" s="12">
        <v>8.2582636363636368</v>
      </c>
      <c r="O849" s="12">
        <v>8.8800124999999994</v>
      </c>
      <c r="P849" s="12"/>
      <c r="Q849" s="12">
        <f t="shared" ref="Q849:R849" si="1714">G849-B849</f>
        <v>-0.22211684491978612</v>
      </c>
      <c r="R849" s="12">
        <f t="shared" si="1714"/>
        <v>-0.2562796791443851</v>
      </c>
      <c r="S849" s="12">
        <f t="shared" si="1552"/>
        <v>0.42532090909090936</v>
      </c>
      <c r="T849" s="12">
        <f t="shared" si="1553"/>
        <v>0.11741590909090993</v>
      </c>
      <c r="U849" s="12">
        <f t="shared" si="1554"/>
        <v>0.38444090909090933</v>
      </c>
      <c r="V849" s="12">
        <f t="shared" si="1555"/>
        <v>1.3580465201465204</v>
      </c>
      <c r="W849" s="12">
        <f t="shared" si="1556"/>
        <v>0.70603333333333307</v>
      </c>
      <c r="X849" s="12">
        <f t="shared" ref="X849:Y849" si="1715">N849-E849</f>
        <v>1.5850255411255416</v>
      </c>
      <c r="Y849" s="12">
        <f t="shared" si="1715"/>
        <v>2.1734066176470579</v>
      </c>
    </row>
    <row r="850" spans="1:25" x14ac:dyDescent="0.25">
      <c r="A850" s="15">
        <v>43957</v>
      </c>
      <c r="B850" s="12">
        <v>0.39550909090909092</v>
      </c>
      <c r="C850" s="12">
        <v>1.4189499999999997</v>
      </c>
      <c r="D850" s="12">
        <v>2.8851363636363638</v>
      </c>
      <c r="E850" s="12">
        <v>6.4999809523809535</v>
      </c>
      <c r="F850" s="12">
        <v>6.6143352941176472</v>
      </c>
      <c r="G850" s="12">
        <v>0.38856470588235298</v>
      </c>
      <c r="H850" s="12">
        <v>1.3322882352941177</v>
      </c>
      <c r="I850" s="12">
        <v>3.0580625000000001</v>
      </c>
      <c r="J850" s="12">
        <v>7.3940357142857138</v>
      </c>
      <c r="K850" s="12">
        <v>3.3297600000000003</v>
      </c>
      <c r="L850" s="12">
        <v>8.0447230769230771</v>
      </c>
      <c r="M850" s="12">
        <v>3.2721272727272721</v>
      </c>
      <c r="N850" s="12">
        <v>8.2415727272727271</v>
      </c>
      <c r="O850" s="12">
        <v>8.8438999999999997</v>
      </c>
      <c r="P850" s="12"/>
      <c r="Q850" s="12">
        <f t="shared" ref="Q850:R850" si="1716">G850-B850</f>
        <v>-6.9443850267379426E-3</v>
      </c>
      <c r="R850" s="12">
        <f t="shared" si="1716"/>
        <v>-8.6661764705882049E-2</v>
      </c>
      <c r="S850" s="12">
        <f t="shared" si="1552"/>
        <v>0.44462363636363644</v>
      </c>
      <c r="T850" s="12">
        <f t="shared" si="1553"/>
        <v>0.1729261363636363</v>
      </c>
      <c r="U850" s="12">
        <f t="shared" si="1554"/>
        <v>0.38699090909090827</v>
      </c>
      <c r="V850" s="12">
        <f t="shared" si="1555"/>
        <v>1.5447421245421236</v>
      </c>
      <c r="W850" s="12">
        <f t="shared" si="1556"/>
        <v>0.8940547619047603</v>
      </c>
      <c r="X850" s="12">
        <f t="shared" ref="X850:Y850" si="1717">N850-E850</f>
        <v>1.7415917748917735</v>
      </c>
      <c r="Y850" s="12">
        <f t="shared" si="1717"/>
        <v>2.2295647058823524</v>
      </c>
    </row>
    <row r="851" spans="1:25" x14ac:dyDescent="0.25">
      <c r="A851" s="15">
        <v>43956</v>
      </c>
      <c r="B851" s="12">
        <v>0.47019545454545458</v>
      </c>
      <c r="C851" s="12">
        <v>1.4771818181818184</v>
      </c>
      <c r="D851" s="12">
        <v>2.9431318181818185</v>
      </c>
      <c r="E851" s="12">
        <v>6.5870142857142859</v>
      </c>
      <c r="F851" s="12">
        <v>6.6589294117647055</v>
      </c>
      <c r="G851" s="12">
        <v>0.38145588235294109</v>
      </c>
      <c r="H851" s="12">
        <v>1.3290676470588236</v>
      </c>
      <c r="I851" s="12">
        <v>3.0036624999999999</v>
      </c>
      <c r="J851" s="12">
        <v>7.3741357142857149</v>
      </c>
      <c r="K851" s="12">
        <v>3.2658066666666672</v>
      </c>
      <c r="L851" s="12">
        <v>8.0211692307692299</v>
      </c>
      <c r="M851" s="12">
        <v>3.1768454545454547</v>
      </c>
      <c r="N851" s="12">
        <v>8.1815818181818187</v>
      </c>
      <c r="O851" s="12">
        <v>8.7352249999999998</v>
      </c>
      <c r="P851" s="12"/>
      <c r="Q851" s="12">
        <f t="shared" ref="Q851:R851" si="1718">G851-B851</f>
        <v>-8.8739572192513494E-2</v>
      </c>
      <c r="R851" s="12">
        <f t="shared" si="1718"/>
        <v>-0.14811417112299474</v>
      </c>
      <c r="S851" s="12">
        <f t="shared" si="1552"/>
        <v>0.32267484848484873</v>
      </c>
      <c r="T851" s="12">
        <f t="shared" si="1553"/>
        <v>6.0530681818181442E-2</v>
      </c>
      <c r="U851" s="12">
        <f t="shared" si="1554"/>
        <v>0.23371363636363629</v>
      </c>
      <c r="V851" s="12">
        <f t="shared" si="1555"/>
        <v>1.434154945054944</v>
      </c>
      <c r="W851" s="12">
        <f t="shared" si="1556"/>
        <v>0.78712142857142897</v>
      </c>
      <c r="X851" s="12">
        <f t="shared" ref="X851:Y851" si="1719">N851-E851</f>
        <v>1.5945675324675328</v>
      </c>
      <c r="Y851" s="12">
        <f t="shared" si="1719"/>
        <v>2.0762955882352943</v>
      </c>
    </row>
    <row r="852" spans="1:25" x14ac:dyDescent="0.25">
      <c r="A852" s="15">
        <v>43955</v>
      </c>
      <c r="B852" s="12">
        <v>0.46085454545454546</v>
      </c>
      <c r="C852" s="12">
        <v>1.4227818181818184</v>
      </c>
      <c r="D852" s="12">
        <v>2.9457590909090907</v>
      </c>
      <c r="E852" s="12">
        <v>6.5790904761904763</v>
      </c>
      <c r="F852" s="12">
        <v>6.6554705882352945</v>
      </c>
      <c r="G852" s="12">
        <v>0.37799117647058816</v>
      </c>
      <c r="H852" s="12">
        <v>1.3276264705882355</v>
      </c>
      <c r="I852" s="12">
        <v>2.9816875</v>
      </c>
      <c r="J852" s="12">
        <v>7.3532357142857157</v>
      </c>
      <c r="K852" s="12">
        <v>3.210126666666667</v>
      </c>
      <c r="L852" s="12">
        <v>7.9811384615384622</v>
      </c>
      <c r="M852" s="12">
        <v>3.0931000000000002</v>
      </c>
      <c r="N852" s="12">
        <v>8.108254545454546</v>
      </c>
      <c r="O852" s="12">
        <v>8.6662874999999993</v>
      </c>
      <c r="P852" s="12"/>
      <c r="Q852" s="12">
        <f t="shared" ref="Q852:R852" si="1720">G852-B852</f>
        <v>-8.2863368983957297E-2</v>
      </c>
      <c r="R852" s="12">
        <f t="shared" si="1720"/>
        <v>-9.5155347593582906E-2</v>
      </c>
      <c r="S852" s="12">
        <f t="shared" si="1552"/>
        <v>0.2643675757575763</v>
      </c>
      <c r="T852" s="12">
        <f t="shared" si="1553"/>
        <v>3.592840909090933E-2</v>
      </c>
      <c r="U852" s="12">
        <f t="shared" si="1554"/>
        <v>0.14734090909090947</v>
      </c>
      <c r="V852" s="12">
        <f t="shared" si="1555"/>
        <v>1.4020479853479859</v>
      </c>
      <c r="W852" s="12">
        <f t="shared" si="1556"/>
        <v>0.77414523809523939</v>
      </c>
      <c r="X852" s="12">
        <f t="shared" ref="X852:Y852" si="1721">N852-E852</f>
        <v>1.5291640692640698</v>
      </c>
      <c r="Y852" s="12">
        <f t="shared" si="1721"/>
        <v>2.0108169117647048</v>
      </c>
    </row>
    <row r="853" spans="1:25" x14ac:dyDescent="0.25">
      <c r="A853" s="11">
        <v>43951</v>
      </c>
      <c r="B853" s="12">
        <v>0.57170909090909094</v>
      </c>
      <c r="C853" s="12">
        <v>1.6201318181818181</v>
      </c>
      <c r="D853" s="12">
        <v>2.9927818181818182</v>
      </c>
      <c r="E853" s="12">
        <v>6.526652380952382</v>
      </c>
      <c r="F853" s="12">
        <v>6.6903470588235292</v>
      </c>
      <c r="G853" s="12">
        <v>0.42991470588235292</v>
      </c>
      <c r="H853" s="12">
        <v>1.350838235294118</v>
      </c>
      <c r="I853" s="12">
        <v>3.0072937499999997</v>
      </c>
      <c r="J853" s="12">
        <v>7.3338142857142845</v>
      </c>
      <c r="K853" s="12">
        <v>3.2467600000000001</v>
      </c>
      <c r="L853" s="12">
        <v>7.9662230769230762</v>
      </c>
      <c r="M853" s="12">
        <v>3.0872727272727274</v>
      </c>
      <c r="N853" s="12">
        <v>7.998981818181818</v>
      </c>
      <c r="O853" s="12">
        <v>8.6106374999999993</v>
      </c>
      <c r="P853" s="12"/>
      <c r="Q853" s="12">
        <f t="shared" ref="Q853:R853" si="1722">G853-B853</f>
        <v>-0.14179438502673802</v>
      </c>
      <c r="R853" s="12">
        <f t="shared" si="1722"/>
        <v>-0.26929358288770011</v>
      </c>
      <c r="S853" s="12">
        <f t="shared" si="1552"/>
        <v>0.25397818181818188</v>
      </c>
      <c r="T853" s="12">
        <f t="shared" si="1553"/>
        <v>1.4511931818181445E-2</v>
      </c>
      <c r="U853" s="12">
        <f t="shared" si="1554"/>
        <v>9.4490909090909181E-2</v>
      </c>
      <c r="V853" s="12">
        <f t="shared" si="1555"/>
        <v>1.4395706959706942</v>
      </c>
      <c r="W853" s="12">
        <f t="shared" si="1556"/>
        <v>0.80716190476190253</v>
      </c>
      <c r="X853" s="12">
        <f t="shared" ref="X853:Y853" si="1723">N853-E853</f>
        <v>1.472329437229436</v>
      </c>
      <c r="Y853" s="12">
        <f t="shared" si="1723"/>
        <v>1.9202904411764701</v>
      </c>
    </row>
    <row r="854" spans="1:25" x14ac:dyDescent="0.25">
      <c r="A854" s="11">
        <v>43950</v>
      </c>
      <c r="B854" s="12">
        <v>0.53228636363636361</v>
      </c>
      <c r="C854" s="12">
        <v>1.5446636363636366</v>
      </c>
      <c r="D854" s="12">
        <v>2.9370409090909093</v>
      </c>
      <c r="E854" s="12">
        <v>6.5048238095238098</v>
      </c>
      <c r="F854" s="12">
        <v>6.6183764705882346</v>
      </c>
      <c r="G854" s="12">
        <v>0.44588529411764705</v>
      </c>
      <c r="H854" s="12">
        <v>1.3574529411764704</v>
      </c>
      <c r="I854" s="12">
        <v>3.0148249999999992</v>
      </c>
      <c r="J854" s="12">
        <v>7.3053428571428558</v>
      </c>
      <c r="K854" s="12">
        <v>3.2411666666666661</v>
      </c>
      <c r="L854" s="12">
        <v>7.8959999999999999</v>
      </c>
      <c r="M854" s="12">
        <v>3.0996454545454544</v>
      </c>
      <c r="N854" s="12">
        <v>7.9549727272727289</v>
      </c>
      <c r="O854" s="12">
        <v>8.5830437499999981</v>
      </c>
      <c r="P854" s="12"/>
      <c r="Q854" s="12">
        <f t="shared" ref="Q854:R854" si="1724">G854-B854</f>
        <v>-8.6401069518716567E-2</v>
      </c>
      <c r="R854" s="12">
        <f t="shared" si="1724"/>
        <v>-0.18721069518716615</v>
      </c>
      <c r="S854" s="12">
        <f t="shared" si="1552"/>
        <v>0.30412575757575677</v>
      </c>
      <c r="T854" s="12">
        <f t="shared" si="1553"/>
        <v>7.7784090909089887E-2</v>
      </c>
      <c r="U854" s="12">
        <f t="shared" si="1554"/>
        <v>0.16260454545454506</v>
      </c>
      <c r="V854" s="12">
        <f t="shared" si="1555"/>
        <v>1.3911761904761901</v>
      </c>
      <c r="W854" s="12">
        <f t="shared" si="1556"/>
        <v>0.80051904761904602</v>
      </c>
      <c r="X854" s="12">
        <f t="shared" ref="X854:Y854" si="1725">N854-E854</f>
        <v>1.4501489177489191</v>
      </c>
      <c r="Y854" s="12">
        <f t="shared" si="1725"/>
        <v>1.9646672794117634</v>
      </c>
    </row>
    <row r="855" spans="1:25" x14ac:dyDescent="0.25">
      <c r="A855" s="11">
        <v>43949</v>
      </c>
      <c r="B855" s="12">
        <v>0.44810909090909096</v>
      </c>
      <c r="C855" s="12">
        <v>1.4890409090909094</v>
      </c>
      <c r="D855" s="12">
        <v>2.847977272727273</v>
      </c>
      <c r="E855" s="12">
        <v>6.4104238095238095</v>
      </c>
      <c r="F855" s="12">
        <v>6.5707941176470586</v>
      </c>
      <c r="G855" s="12">
        <v>0.44871764705882344</v>
      </c>
      <c r="H855" s="12">
        <v>1.3635970588235296</v>
      </c>
      <c r="I855" s="12">
        <v>3.0181187500000002</v>
      </c>
      <c r="J855" s="12">
        <v>7.3076500000000006</v>
      </c>
      <c r="K855" s="12">
        <v>3.2323466666666665</v>
      </c>
      <c r="L855" s="12">
        <v>7.8941999999999979</v>
      </c>
      <c r="M855" s="12">
        <v>3.1139363636363639</v>
      </c>
      <c r="N855" s="12">
        <v>7.9608363636363633</v>
      </c>
      <c r="O855" s="12">
        <v>8.5891687500000007</v>
      </c>
      <c r="P855" s="12"/>
      <c r="Q855" s="12">
        <f t="shared" ref="Q855:R855" si="1726">G855-B855</f>
        <v>6.0855614973248651E-4</v>
      </c>
      <c r="R855" s="12">
        <f t="shared" si="1726"/>
        <v>-0.12544385026737981</v>
      </c>
      <c r="S855" s="12">
        <f t="shared" si="1552"/>
        <v>0.38436939393939351</v>
      </c>
      <c r="T855" s="12">
        <f t="shared" si="1553"/>
        <v>0.17014147727272722</v>
      </c>
      <c r="U855" s="12">
        <f t="shared" si="1554"/>
        <v>0.26595909090909098</v>
      </c>
      <c r="V855" s="12">
        <f t="shared" si="1555"/>
        <v>1.4837761904761884</v>
      </c>
      <c r="W855" s="12">
        <f t="shared" si="1556"/>
        <v>0.89722619047619112</v>
      </c>
      <c r="X855" s="12">
        <f t="shared" ref="X855:Y855" si="1727">N855-E855</f>
        <v>1.5504125541125537</v>
      </c>
      <c r="Y855" s="12">
        <f t="shared" si="1727"/>
        <v>2.0183746323529421</v>
      </c>
    </row>
    <row r="856" spans="1:25" x14ac:dyDescent="0.25">
      <c r="A856" s="11">
        <v>43948</v>
      </c>
      <c r="B856" s="12">
        <v>0.46189545454545444</v>
      </c>
      <c r="C856" s="12">
        <v>1.4705818181818182</v>
      </c>
      <c r="D856" s="12">
        <v>2.8626863636363638</v>
      </c>
      <c r="E856" s="12">
        <v>6.4281999999999995</v>
      </c>
      <c r="F856" s="12">
        <v>6.5806999999999993</v>
      </c>
      <c r="G856" s="12">
        <v>0.46013235294117649</v>
      </c>
      <c r="H856" s="12">
        <v>1.3763882352941177</v>
      </c>
      <c r="I856" s="12">
        <v>3.1071375000000003</v>
      </c>
      <c r="J856" s="12">
        <v>7.4115357142857139</v>
      </c>
      <c r="K856" s="12">
        <v>3.3350066666666671</v>
      </c>
      <c r="L856" s="12">
        <v>8.0110076923076932</v>
      </c>
      <c r="M856" s="12">
        <v>3.2504090909090904</v>
      </c>
      <c r="N856" s="12">
        <v>8.10840909090909</v>
      </c>
      <c r="O856" s="12">
        <v>8.6744812500000013</v>
      </c>
      <c r="P856" s="12"/>
      <c r="Q856" s="12">
        <f t="shared" ref="Q856:R856" si="1728">G856-B856</f>
        <v>-1.7631016042779502E-3</v>
      </c>
      <c r="R856" s="12">
        <f t="shared" si="1728"/>
        <v>-9.4193582887700522E-2</v>
      </c>
      <c r="S856" s="12">
        <f t="shared" si="1552"/>
        <v>0.47232030303030337</v>
      </c>
      <c r="T856" s="12">
        <f t="shared" si="1553"/>
        <v>0.24445113636363658</v>
      </c>
      <c r="U856" s="12">
        <f t="shared" si="1554"/>
        <v>0.38772272727272661</v>
      </c>
      <c r="V856" s="12">
        <f t="shared" si="1555"/>
        <v>1.5828076923076937</v>
      </c>
      <c r="W856" s="12">
        <f t="shared" si="1556"/>
        <v>0.98333571428571442</v>
      </c>
      <c r="X856" s="12">
        <f t="shared" ref="X856:Y856" si="1729">N856-E856</f>
        <v>1.6802090909090905</v>
      </c>
      <c r="Y856" s="12">
        <f t="shared" si="1729"/>
        <v>2.0937812500000019</v>
      </c>
    </row>
    <row r="857" spans="1:25" x14ac:dyDescent="0.25">
      <c r="A857" s="11">
        <v>43945</v>
      </c>
      <c r="B857" s="12">
        <v>0.80925909090909076</v>
      </c>
      <c r="C857" s="12">
        <v>1.5982681818181819</v>
      </c>
      <c r="D857" s="12">
        <v>2.9901727272727272</v>
      </c>
      <c r="E857" s="12">
        <v>6.6480000000000006</v>
      </c>
      <c r="F857" s="12">
        <v>6.6150882352941167</v>
      </c>
      <c r="G857" s="12">
        <v>0.74142941176470611</v>
      </c>
      <c r="H857" s="12">
        <v>1.3922029411764705</v>
      </c>
      <c r="I857" s="12">
        <v>3.1912562499999999</v>
      </c>
      <c r="J857" s="12">
        <v>7.4988714285714293</v>
      </c>
      <c r="K857" s="12">
        <v>3.4259866666666663</v>
      </c>
      <c r="L857" s="12">
        <v>8.1002307692307696</v>
      </c>
      <c r="M857" s="12">
        <v>3.3695727272727267</v>
      </c>
      <c r="N857" s="12">
        <v>8.2026727272727271</v>
      </c>
      <c r="O857" s="12">
        <v>8.5986875000000005</v>
      </c>
      <c r="P857" s="12"/>
      <c r="Q857" s="12">
        <f t="shared" ref="Q857:R857" si="1730">G857-B857</f>
        <v>-6.7829679144384647E-2</v>
      </c>
      <c r="R857" s="12">
        <f t="shared" si="1730"/>
        <v>-0.20606524064171139</v>
      </c>
      <c r="S857" s="12">
        <f t="shared" si="1552"/>
        <v>0.43581393939393909</v>
      </c>
      <c r="T857" s="12">
        <f t="shared" si="1553"/>
        <v>0.2010835227272727</v>
      </c>
      <c r="U857" s="12">
        <f t="shared" si="1554"/>
        <v>0.37939999999999952</v>
      </c>
      <c r="V857" s="12">
        <f t="shared" si="1555"/>
        <v>1.452230769230769</v>
      </c>
      <c r="W857" s="12">
        <f t="shared" si="1556"/>
        <v>0.85087142857142872</v>
      </c>
      <c r="X857" s="12">
        <f t="shared" ref="X857:Y857" si="1731">N857-E857</f>
        <v>1.5546727272727265</v>
      </c>
      <c r="Y857" s="12">
        <f t="shared" si="1731"/>
        <v>1.9835992647058838</v>
      </c>
    </row>
    <row r="858" spans="1:25" x14ac:dyDescent="0.25">
      <c r="A858" s="11">
        <v>43944</v>
      </c>
      <c r="B858" s="12">
        <v>0.52752727272727273</v>
      </c>
      <c r="C858" s="12">
        <v>1.6378590909090911</v>
      </c>
      <c r="D858" s="12">
        <v>3.0163636363636361</v>
      </c>
      <c r="E858" s="12">
        <v>6.6005714285714294</v>
      </c>
      <c r="F858" s="12">
        <v>6.6235000000000008</v>
      </c>
      <c r="G858" s="12">
        <v>0.69367058823529404</v>
      </c>
      <c r="H858" s="12">
        <v>1.3966500000000004</v>
      </c>
      <c r="I858" s="12">
        <v>3.2698312500000002</v>
      </c>
      <c r="J858" s="12">
        <v>7.5519928571428565</v>
      </c>
      <c r="K858" s="12">
        <v>3.5043600000000001</v>
      </c>
      <c r="L858" s="12">
        <v>8.1510153846153841</v>
      </c>
      <c r="M858" s="12">
        <v>3.6019545454545452</v>
      </c>
      <c r="N858" s="12">
        <v>8.4088000000000012</v>
      </c>
      <c r="O858" s="12">
        <v>8.8518812499999981</v>
      </c>
      <c r="P858" s="12"/>
      <c r="Q858" s="12">
        <f t="shared" ref="Q858:R858" si="1732">G858-B858</f>
        <v>0.16614331550802131</v>
      </c>
      <c r="R858" s="12">
        <f t="shared" si="1732"/>
        <v>-0.24120909090909071</v>
      </c>
      <c r="S858" s="12">
        <f t="shared" si="1552"/>
        <v>0.48799636363636401</v>
      </c>
      <c r="T858" s="12">
        <f t="shared" si="1553"/>
        <v>0.25346761363636405</v>
      </c>
      <c r="U858" s="12">
        <f t="shared" si="1554"/>
        <v>0.58559090909090905</v>
      </c>
      <c r="V858" s="12">
        <f t="shared" si="1555"/>
        <v>1.5504439560439547</v>
      </c>
      <c r="W858" s="12">
        <f t="shared" si="1556"/>
        <v>0.95142142857142709</v>
      </c>
      <c r="X858" s="12">
        <f t="shared" ref="X858:Y858" si="1733">N858-E858</f>
        <v>1.8082285714285717</v>
      </c>
      <c r="Y858" s="12">
        <f t="shared" si="1733"/>
        <v>2.2283812499999973</v>
      </c>
    </row>
    <row r="859" spans="1:25" x14ac:dyDescent="0.25">
      <c r="A859" s="11">
        <v>43943</v>
      </c>
      <c r="B859" s="12">
        <v>0.46997272727272726</v>
      </c>
      <c r="C859" s="12">
        <v>1.5453318181818183</v>
      </c>
      <c r="D859" s="12">
        <v>2.9213636363636368</v>
      </c>
      <c r="E859" s="12">
        <v>6.4817190476190474</v>
      </c>
      <c r="F859" s="12">
        <v>6.546329411764706</v>
      </c>
      <c r="G859" s="12">
        <v>0.61824117647058852</v>
      </c>
      <c r="H859" s="12">
        <v>1.3952882352941174</v>
      </c>
      <c r="I859" s="12">
        <v>3.2240124999999993</v>
      </c>
      <c r="J859" s="12">
        <v>7.4851428571428569</v>
      </c>
      <c r="K859" s="12">
        <v>3.4251</v>
      </c>
      <c r="L859" s="12">
        <v>8.0338692307692305</v>
      </c>
      <c r="M859" s="12">
        <v>3.5604272727272726</v>
      </c>
      <c r="N859" s="12">
        <v>8.321436363636364</v>
      </c>
      <c r="O859" s="12">
        <v>8.7134062500000002</v>
      </c>
      <c r="P859" s="12"/>
      <c r="Q859" s="12">
        <f t="shared" ref="Q859:R859" si="1734">G859-B859</f>
        <v>0.14826844919786125</v>
      </c>
      <c r="R859" s="12">
        <f t="shared" si="1734"/>
        <v>-0.15004358288770092</v>
      </c>
      <c r="S859" s="12">
        <f t="shared" si="1552"/>
        <v>0.5037363636363632</v>
      </c>
      <c r="T859" s="12">
        <f t="shared" si="1553"/>
        <v>0.30264886363636245</v>
      </c>
      <c r="U859" s="12">
        <f t="shared" si="1554"/>
        <v>0.63906363636363572</v>
      </c>
      <c r="V859" s="12">
        <f t="shared" si="1555"/>
        <v>1.5521501831501832</v>
      </c>
      <c r="W859" s="12">
        <f t="shared" si="1556"/>
        <v>1.0034238095238095</v>
      </c>
      <c r="X859" s="12">
        <f t="shared" ref="X859:Y859" si="1735">N859-E859</f>
        <v>1.8397173160173166</v>
      </c>
      <c r="Y859" s="12">
        <f t="shared" si="1735"/>
        <v>2.1670768382352943</v>
      </c>
    </row>
    <row r="860" spans="1:25" x14ac:dyDescent="0.25">
      <c r="A860" s="11">
        <v>43942</v>
      </c>
      <c r="B860" s="12">
        <v>0.55247727272727276</v>
      </c>
      <c r="C860" s="12">
        <v>1.6173181818181819</v>
      </c>
      <c r="D860" s="12">
        <v>2.8956681818181811</v>
      </c>
      <c r="E860" s="12">
        <v>6.5462571428571419</v>
      </c>
      <c r="F860" s="12">
        <v>6.5945117647058815</v>
      </c>
      <c r="G860" s="12">
        <v>0.60871176470588229</v>
      </c>
      <c r="H860" s="12">
        <v>1.3834029411764701</v>
      </c>
      <c r="I860" s="12">
        <v>3.1954187499999995</v>
      </c>
      <c r="J860" s="12">
        <v>7.4472928571428572</v>
      </c>
      <c r="K860" s="12">
        <v>3.3679866666666669</v>
      </c>
      <c r="L860" s="12">
        <v>7.9531769230769234</v>
      </c>
      <c r="M860" s="12">
        <v>3.5331000000000006</v>
      </c>
      <c r="N860" s="12">
        <v>8.2575999999999983</v>
      </c>
      <c r="O860" s="12">
        <v>8.6779375000000005</v>
      </c>
      <c r="P860" s="12"/>
      <c r="Q860" s="12">
        <f t="shared" ref="Q860:R860" si="1736">G860-B860</f>
        <v>5.6234491978609524E-2</v>
      </c>
      <c r="R860" s="12">
        <f t="shared" si="1736"/>
        <v>-0.23391524064171176</v>
      </c>
      <c r="S860" s="12">
        <f t="shared" si="1552"/>
        <v>0.47231848484848582</v>
      </c>
      <c r="T860" s="12">
        <f t="shared" si="1553"/>
        <v>0.29975056818181844</v>
      </c>
      <c r="U860" s="12">
        <f t="shared" si="1554"/>
        <v>0.63743181818181949</v>
      </c>
      <c r="V860" s="12">
        <f t="shared" si="1555"/>
        <v>1.4069197802197815</v>
      </c>
      <c r="W860" s="12">
        <f t="shared" si="1556"/>
        <v>0.90103571428571527</v>
      </c>
      <c r="X860" s="12">
        <f t="shared" ref="X860:Y860" si="1737">N860-E860</f>
        <v>1.7113428571428564</v>
      </c>
      <c r="Y860" s="12">
        <f t="shared" si="1737"/>
        <v>2.083425735294119</v>
      </c>
    </row>
    <row r="861" spans="1:25" x14ac:dyDescent="0.25">
      <c r="A861" s="11">
        <v>43941</v>
      </c>
      <c r="B861" s="12">
        <v>0.51441363636363624</v>
      </c>
      <c r="C861" s="12">
        <v>1.5818727272727271</v>
      </c>
      <c r="D861" s="12">
        <v>2.8547090909090911</v>
      </c>
      <c r="E861" s="12">
        <v>6.504761904761903</v>
      </c>
      <c r="F861" s="12">
        <v>6.5737352941176459</v>
      </c>
      <c r="G861" s="12">
        <v>0.60662941176470597</v>
      </c>
      <c r="H861" s="12">
        <v>1.3791882352941172</v>
      </c>
      <c r="I861" s="12">
        <v>3.1382249999999994</v>
      </c>
      <c r="J861" s="12">
        <v>7.3822214285714285</v>
      </c>
      <c r="K861" s="12">
        <v>3.2908866666666672</v>
      </c>
      <c r="L861" s="12">
        <v>7.8656000000000006</v>
      </c>
      <c r="M861" s="12">
        <v>3.4739818181818181</v>
      </c>
      <c r="N861" s="12">
        <v>8.1980090909090908</v>
      </c>
      <c r="O861" s="12">
        <v>8.6337499999999991</v>
      </c>
      <c r="P861" s="12"/>
      <c r="Q861" s="12">
        <f t="shared" ref="Q861:R861" si="1738">G861-B861</f>
        <v>9.2215775401069733E-2</v>
      </c>
      <c r="R861" s="12">
        <f t="shared" si="1738"/>
        <v>-0.20268449197860994</v>
      </c>
      <c r="S861" s="12">
        <f t="shared" si="1552"/>
        <v>0.4361775757575761</v>
      </c>
      <c r="T861" s="12">
        <f t="shared" si="1553"/>
        <v>0.28351590909090829</v>
      </c>
      <c r="U861" s="12">
        <f t="shared" si="1554"/>
        <v>0.61927272727272697</v>
      </c>
      <c r="V861" s="12">
        <f t="shared" si="1555"/>
        <v>1.3608380952380976</v>
      </c>
      <c r="W861" s="12">
        <f t="shared" si="1556"/>
        <v>0.87745952380952552</v>
      </c>
      <c r="X861" s="12">
        <f t="shared" ref="X861:Y861" si="1739">N861-E861</f>
        <v>1.6932471861471878</v>
      </c>
      <c r="Y861" s="12">
        <f t="shared" si="1739"/>
        <v>2.0600147058823532</v>
      </c>
    </row>
    <row r="862" spans="1:25" x14ac:dyDescent="0.25">
      <c r="A862" s="11">
        <v>43938</v>
      </c>
      <c r="B862" s="12">
        <v>8.3936363636363628E-2</v>
      </c>
      <c r="C862" s="12">
        <v>1.3833681818181818</v>
      </c>
      <c r="D862" s="12">
        <v>2.6911000000000005</v>
      </c>
      <c r="E862" s="12">
        <v>6.4714380952380948</v>
      </c>
      <c r="F862" s="12">
        <v>6.4879764705882348</v>
      </c>
      <c r="G862" s="12">
        <v>0.51191470588235299</v>
      </c>
      <c r="H862" s="12">
        <v>1.3785764705882355</v>
      </c>
      <c r="I862" s="12">
        <v>3.0947312500000006</v>
      </c>
      <c r="J862" s="12">
        <v>7.3347428571428583</v>
      </c>
      <c r="K862" s="12">
        <v>3.2357999999999998</v>
      </c>
      <c r="L862" s="12">
        <v>7.8057769230769232</v>
      </c>
      <c r="M862" s="12">
        <v>3.3895545454545455</v>
      </c>
      <c r="N862" s="12">
        <v>8.1003818181818179</v>
      </c>
      <c r="O862" s="12">
        <v>8.2785812499999984</v>
      </c>
      <c r="P862" s="12"/>
      <c r="Q862" s="12">
        <f t="shared" ref="Q862:R862" si="1740">G862-B862</f>
        <v>0.42797834224598935</v>
      </c>
      <c r="R862" s="12">
        <f t="shared" si="1740"/>
        <v>-4.7917112299462605E-3</v>
      </c>
      <c r="S862" s="12">
        <f t="shared" si="1552"/>
        <v>0.5446999999999993</v>
      </c>
      <c r="T862" s="12">
        <f t="shared" si="1553"/>
        <v>0.40363125000000011</v>
      </c>
      <c r="U862" s="12">
        <f t="shared" si="1554"/>
        <v>0.69845454545454499</v>
      </c>
      <c r="V862" s="12">
        <f t="shared" si="1555"/>
        <v>1.3343388278388284</v>
      </c>
      <c r="W862" s="12">
        <f t="shared" si="1556"/>
        <v>0.86330476190476357</v>
      </c>
      <c r="X862" s="12">
        <f t="shared" ref="X862:Y862" si="1741">N862-E862</f>
        <v>1.6289437229437231</v>
      </c>
      <c r="Y862" s="12">
        <f t="shared" si="1741"/>
        <v>1.7906047794117637</v>
      </c>
    </row>
    <row r="863" spans="1:25" x14ac:dyDescent="0.25">
      <c r="A863" s="11">
        <v>43937</v>
      </c>
      <c r="B863" s="12">
        <v>-2.5945454545454546E-2</v>
      </c>
      <c r="C863" s="12">
        <v>1.3313272727272727</v>
      </c>
      <c r="D863" s="12">
        <v>2.6753090909090909</v>
      </c>
      <c r="E863" s="12">
        <v>6.4361523809523806</v>
      </c>
      <c r="F863" s="12">
        <v>6.4704647058823523</v>
      </c>
      <c r="G863" s="12">
        <v>0.4884235294117647</v>
      </c>
      <c r="H863" s="12">
        <v>1.3585970588235294</v>
      </c>
      <c r="I863" s="12">
        <v>2.9585133333333329</v>
      </c>
      <c r="J863" s="12">
        <v>7.213350000000001</v>
      </c>
      <c r="K863" s="12">
        <v>3.0808266666666664</v>
      </c>
      <c r="L863" s="12">
        <v>7.6425999999999981</v>
      </c>
      <c r="M863" s="12">
        <v>3.1649545454545449</v>
      </c>
      <c r="N863" s="12">
        <v>7.8586272727272721</v>
      </c>
      <c r="O863" s="12">
        <v>8.0301999999999989</v>
      </c>
      <c r="P863" s="12"/>
      <c r="Q863" s="12">
        <f t="shared" ref="Q863:R863" si="1742">G863-B863</f>
        <v>0.51436898395721919</v>
      </c>
      <c r="R863" s="12">
        <f t="shared" si="1742"/>
        <v>2.7269786096256743E-2</v>
      </c>
      <c r="S863" s="12">
        <f t="shared" si="1552"/>
        <v>0.40551757575757552</v>
      </c>
      <c r="T863" s="12">
        <f t="shared" si="1553"/>
        <v>0.28320424242424203</v>
      </c>
      <c r="U863" s="12">
        <f t="shared" si="1554"/>
        <v>0.48964545454545405</v>
      </c>
      <c r="V863" s="12">
        <f t="shared" si="1555"/>
        <v>1.2064476190476174</v>
      </c>
      <c r="W863" s="12">
        <f t="shared" si="1556"/>
        <v>0.77719761904762041</v>
      </c>
      <c r="X863" s="12">
        <f t="shared" ref="X863:Y863" si="1743">N863-E863</f>
        <v>1.4224748917748915</v>
      </c>
      <c r="Y863" s="12">
        <f t="shared" si="1743"/>
        <v>1.5597352941176466</v>
      </c>
    </row>
    <row r="864" spans="1:25" x14ac:dyDescent="0.25">
      <c r="A864" s="11">
        <v>43936</v>
      </c>
      <c r="B864" s="12">
        <v>0.30005454545454552</v>
      </c>
      <c r="C864" s="12">
        <v>1.5578545454545456</v>
      </c>
      <c r="D864" s="12">
        <v>2.8616727272727274</v>
      </c>
      <c r="E864" s="12">
        <v>6.6303952380952387</v>
      </c>
      <c r="F864" s="12">
        <v>6.5292882352941177</v>
      </c>
      <c r="G864" s="12">
        <v>0.48815294117647062</v>
      </c>
      <c r="H864" s="12">
        <v>1.359502941176471</v>
      </c>
      <c r="I864" s="12">
        <v>2.9656533333333335</v>
      </c>
      <c r="J864" s="12">
        <v>7.2047214285714265</v>
      </c>
      <c r="K864" s="12">
        <v>3.0895799999999993</v>
      </c>
      <c r="L864" s="12">
        <v>7.6264384615384611</v>
      </c>
      <c r="M864" s="12">
        <v>3.1349181818181822</v>
      </c>
      <c r="N864" s="12">
        <v>7.7902545454545455</v>
      </c>
      <c r="O864" s="12">
        <v>7.9326562500000009</v>
      </c>
      <c r="P864" s="12"/>
      <c r="Q864" s="12">
        <f t="shared" ref="Q864:R864" si="1744">G864-B864</f>
        <v>0.1880983957219251</v>
      </c>
      <c r="R864" s="12">
        <f t="shared" si="1744"/>
        <v>-0.19835160427807463</v>
      </c>
      <c r="S864" s="12">
        <f t="shared" si="1552"/>
        <v>0.22790727272727196</v>
      </c>
      <c r="T864" s="12">
        <f t="shared" si="1553"/>
        <v>0.10398060606060611</v>
      </c>
      <c r="U864" s="12">
        <f t="shared" si="1554"/>
        <v>0.27324545454545479</v>
      </c>
      <c r="V864" s="12">
        <f t="shared" si="1555"/>
        <v>0.99604322344322238</v>
      </c>
      <c r="W864" s="12">
        <f t="shared" si="1556"/>
        <v>0.57432619047618783</v>
      </c>
      <c r="X864" s="12">
        <f t="shared" ref="X864:Y864" si="1745">N864-E864</f>
        <v>1.1598593073593069</v>
      </c>
      <c r="Y864" s="12">
        <f t="shared" si="1745"/>
        <v>1.4033680147058831</v>
      </c>
    </row>
    <row r="865" spans="1:25" x14ac:dyDescent="0.25">
      <c r="A865" s="11">
        <v>43934</v>
      </c>
      <c r="B865" s="12">
        <v>0.16335000000000002</v>
      </c>
      <c r="C865" s="12">
        <v>1.3781636363636363</v>
      </c>
      <c r="D865" s="12">
        <v>2.7002590909090909</v>
      </c>
      <c r="E865" s="12">
        <v>6.6101285714285716</v>
      </c>
      <c r="F865" s="12">
        <v>6.4634352941176472</v>
      </c>
      <c r="G865" s="12">
        <v>0.49426764705882353</v>
      </c>
      <c r="H865" s="12">
        <v>1.3620441176470588</v>
      </c>
      <c r="I865" s="12">
        <v>3.0131866666666669</v>
      </c>
      <c r="J865" s="12">
        <v>7.220314285714287</v>
      </c>
      <c r="K865" s="12">
        <v>3.1236466666666667</v>
      </c>
      <c r="L865" s="12">
        <v>7.6143307692307696</v>
      </c>
      <c r="M865" s="12">
        <v>3.1861272727272731</v>
      </c>
      <c r="N865" s="12">
        <v>7.7816818181818181</v>
      </c>
      <c r="O865" s="12">
        <v>7.8744249999999996</v>
      </c>
      <c r="P865" s="12"/>
      <c r="Q865" s="12">
        <f t="shared" ref="Q865:R865" si="1746">G865-B865</f>
        <v>0.33091764705882354</v>
      </c>
      <c r="R865" s="12">
        <f t="shared" si="1746"/>
        <v>-1.6119518716577463E-2</v>
      </c>
      <c r="S865" s="12">
        <f t="shared" si="1552"/>
        <v>0.4233875757575758</v>
      </c>
      <c r="T865" s="12">
        <f t="shared" si="1553"/>
        <v>0.31292757575757602</v>
      </c>
      <c r="U865" s="12">
        <f t="shared" si="1554"/>
        <v>0.48586818181818225</v>
      </c>
      <c r="V865" s="12">
        <f t="shared" si="1555"/>
        <v>1.004202197802198</v>
      </c>
      <c r="W865" s="12">
        <f t="shared" si="1556"/>
        <v>0.61018571428571544</v>
      </c>
      <c r="X865" s="12">
        <f t="shared" ref="X865:Y865" si="1747">N865-E865</f>
        <v>1.1715532467532466</v>
      </c>
      <c r="Y865" s="12">
        <f t="shared" si="1747"/>
        <v>1.4109897058823524</v>
      </c>
    </row>
    <row r="866" spans="1:25" x14ac:dyDescent="0.25">
      <c r="A866" s="13">
        <v>43930</v>
      </c>
      <c r="B866" s="12">
        <v>0.54213636363636364</v>
      </c>
      <c r="C866" s="12">
        <v>1.5798727272727271</v>
      </c>
      <c r="D866" s="12">
        <v>3.0593909090909093</v>
      </c>
      <c r="E866" s="12">
        <v>6.840423809523811</v>
      </c>
      <c r="F866" s="12">
        <v>6.5660117647058831</v>
      </c>
      <c r="G866" s="12">
        <v>0.48423529411764704</v>
      </c>
      <c r="H866" s="12">
        <v>1.3550941176470588</v>
      </c>
      <c r="I866" s="12">
        <v>3.0554866666666665</v>
      </c>
      <c r="J866" s="12">
        <v>7.2281142857142848</v>
      </c>
      <c r="K866" s="12">
        <v>3.1632733333333323</v>
      </c>
      <c r="L866" s="12">
        <v>7.6111384615384612</v>
      </c>
      <c r="M866" s="12">
        <v>3.2465272727272732</v>
      </c>
      <c r="N866" s="12">
        <v>7.7826181818181803</v>
      </c>
      <c r="O866" s="12">
        <v>7.755725</v>
      </c>
      <c r="P866" s="12"/>
      <c r="Q866" s="12">
        <f t="shared" ref="Q866:R866" si="1748">G866-B866</f>
        <v>-5.7901069518716597E-2</v>
      </c>
      <c r="R866" s="12">
        <f t="shared" si="1748"/>
        <v>-0.22477860962566831</v>
      </c>
      <c r="S866" s="12">
        <f t="shared" si="1552"/>
        <v>0.103882424242423</v>
      </c>
      <c r="T866" s="12">
        <f t="shared" si="1553"/>
        <v>-3.9042424242428098E-3</v>
      </c>
      <c r="U866" s="12">
        <f t="shared" si="1554"/>
        <v>0.18713636363636388</v>
      </c>
      <c r="V866" s="12">
        <f t="shared" si="1555"/>
        <v>0.77071465201465017</v>
      </c>
      <c r="W866" s="12">
        <f t="shared" si="1556"/>
        <v>0.38769047619047381</v>
      </c>
      <c r="X866" s="12">
        <f t="shared" ref="X866:Y866" si="1749">N866-E866</f>
        <v>0.94219437229436931</v>
      </c>
      <c r="Y866" s="12">
        <f t="shared" si="1749"/>
        <v>1.1897132352941169</v>
      </c>
    </row>
    <row r="867" spans="1:25" x14ac:dyDescent="0.25">
      <c r="A867" s="13">
        <v>43929</v>
      </c>
      <c r="B867" s="12">
        <v>0.4132409090909091</v>
      </c>
      <c r="C867" s="12">
        <v>1.5326318181818182</v>
      </c>
      <c r="D867" s="12">
        <v>2.9280727272727276</v>
      </c>
      <c r="E867" s="12">
        <v>6.7577333333333325</v>
      </c>
      <c r="F867" s="12">
        <v>6.5681705882352936</v>
      </c>
      <c r="G867" s="12">
        <v>0.49194117647058822</v>
      </c>
      <c r="H867" s="12">
        <v>1.3579352941176472</v>
      </c>
      <c r="I867" s="12">
        <v>3.1064466666666664</v>
      </c>
      <c r="J867" s="12">
        <v>7.2684857142857142</v>
      </c>
      <c r="K867" s="12">
        <v>3.2263066666666669</v>
      </c>
      <c r="L867" s="12">
        <v>7.6693769230769249</v>
      </c>
      <c r="M867" s="12">
        <v>3.315109090909091</v>
      </c>
      <c r="N867" s="12">
        <v>7.8370454545454544</v>
      </c>
      <c r="O867" s="12">
        <v>7.7609437500000009</v>
      </c>
      <c r="P867" s="12"/>
      <c r="Q867" s="12">
        <f t="shared" ref="Q867:R867" si="1750">G867-B867</f>
        <v>7.8700267379679112E-2</v>
      </c>
      <c r="R867" s="12">
        <f t="shared" si="1750"/>
        <v>-0.17469652406417091</v>
      </c>
      <c r="S867" s="12">
        <f t="shared" si="1552"/>
        <v>0.29823393939393927</v>
      </c>
      <c r="T867" s="12">
        <f t="shared" si="1553"/>
        <v>0.17837393939393875</v>
      </c>
      <c r="U867" s="12">
        <f t="shared" si="1554"/>
        <v>0.3870363636363634</v>
      </c>
      <c r="V867" s="12">
        <f t="shared" si="1555"/>
        <v>0.91164358974359239</v>
      </c>
      <c r="W867" s="12">
        <f t="shared" si="1556"/>
        <v>0.51075238095238173</v>
      </c>
      <c r="X867" s="12">
        <f t="shared" ref="X867:Y867" si="1751">N867-E867</f>
        <v>1.0793121212121219</v>
      </c>
      <c r="Y867" s="12">
        <f t="shared" si="1751"/>
        <v>1.1927731617647073</v>
      </c>
    </row>
    <row r="868" spans="1:25" x14ac:dyDescent="0.25">
      <c r="A868" s="13">
        <v>43928</v>
      </c>
      <c r="B868" s="12">
        <v>0.18006818181818179</v>
      </c>
      <c r="C868" s="12">
        <v>1.3160363636363639</v>
      </c>
      <c r="D868" s="12">
        <v>2.6837363636363638</v>
      </c>
      <c r="E868" s="12">
        <v>6.5813047619047627</v>
      </c>
      <c r="F868" s="12">
        <v>6.4425764705882349</v>
      </c>
      <c r="G868" s="12">
        <v>0.49761176470588248</v>
      </c>
      <c r="H868" s="12">
        <v>1.3604676470588237</v>
      </c>
      <c r="I868" s="12">
        <v>3.1591266666666664</v>
      </c>
      <c r="J868" s="12">
        <v>7.3168857142857133</v>
      </c>
      <c r="K868" s="12">
        <v>3.2831799999999998</v>
      </c>
      <c r="L868" s="12">
        <v>7.6871</v>
      </c>
      <c r="M868" s="12">
        <v>3.4588454545454539</v>
      </c>
      <c r="N868" s="12">
        <v>7.9514909090909081</v>
      </c>
      <c r="O868" s="12">
        <v>7.9235687500000003</v>
      </c>
      <c r="P868" s="12"/>
      <c r="Q868" s="12">
        <f t="shared" ref="Q868:R868" si="1752">G868-B868</f>
        <v>0.31754358288770068</v>
      </c>
      <c r="R868" s="12">
        <f t="shared" si="1752"/>
        <v>4.4431283422459833E-2</v>
      </c>
      <c r="S868" s="12">
        <f t="shared" si="1552"/>
        <v>0.59944363636363596</v>
      </c>
      <c r="T868" s="12">
        <f t="shared" si="1553"/>
        <v>0.47539030303030261</v>
      </c>
      <c r="U868" s="12">
        <f t="shared" si="1554"/>
        <v>0.77510909090909008</v>
      </c>
      <c r="V868" s="12">
        <f t="shared" si="1555"/>
        <v>1.1057952380952374</v>
      </c>
      <c r="W868" s="12">
        <f t="shared" si="1556"/>
        <v>0.73558095238095067</v>
      </c>
      <c r="X868" s="12">
        <f t="shared" ref="X868:Y868" si="1753">N868-E868</f>
        <v>1.3701861471861454</v>
      </c>
      <c r="Y868" s="12">
        <f t="shared" si="1753"/>
        <v>1.4809922794117654</v>
      </c>
    </row>
    <row r="869" spans="1:25" x14ac:dyDescent="0.25">
      <c r="A869" s="13">
        <v>43924</v>
      </c>
      <c r="B869" s="12">
        <v>0.58470454545454542</v>
      </c>
      <c r="C869" s="12">
        <v>1.529890909090909</v>
      </c>
      <c r="D869" s="12">
        <v>3.1109363636363638</v>
      </c>
      <c r="E869" s="12">
        <v>6.8338380952380957</v>
      </c>
      <c r="F869" s="12">
        <v>6.6612058823529408</v>
      </c>
      <c r="G869" s="12">
        <v>0.53235588235294118</v>
      </c>
      <c r="H869" s="12">
        <v>1.3740941176470594</v>
      </c>
      <c r="I869" s="12">
        <v>3.2067800000000006</v>
      </c>
      <c r="J869" s="12">
        <v>7.3376000000000001</v>
      </c>
      <c r="K869" s="12">
        <v>3.251546666666667</v>
      </c>
      <c r="L869" s="12">
        <v>7.6162384615384626</v>
      </c>
      <c r="M869" s="12">
        <v>3.608572727272727</v>
      </c>
      <c r="N869" s="12">
        <v>8.0405636363636361</v>
      </c>
      <c r="O869" s="12">
        <v>8.2185499999999987</v>
      </c>
      <c r="P869" s="12"/>
      <c r="Q869" s="12">
        <f t="shared" ref="Q869:R869" si="1754">G869-B869</f>
        <v>-5.2348663101604243E-2</v>
      </c>
      <c r="R869" s="12">
        <f t="shared" si="1754"/>
        <v>-0.15579679144384961</v>
      </c>
      <c r="S869" s="12">
        <f t="shared" si="1552"/>
        <v>0.1406103030303032</v>
      </c>
      <c r="T869" s="12">
        <f t="shared" si="1553"/>
        <v>9.5843636363636797E-2</v>
      </c>
      <c r="U869" s="12">
        <f t="shared" si="1554"/>
        <v>0.49763636363636321</v>
      </c>
      <c r="V869" s="12">
        <f t="shared" si="1555"/>
        <v>0.78240036630036691</v>
      </c>
      <c r="W869" s="12">
        <f t="shared" si="1556"/>
        <v>0.50376190476190441</v>
      </c>
      <c r="X869" s="12">
        <f t="shared" ref="X869:Y869" si="1755">N869-E869</f>
        <v>1.2067255411255404</v>
      </c>
      <c r="Y869" s="12">
        <f t="shared" si="1755"/>
        <v>1.5573441176470579</v>
      </c>
    </row>
    <row r="870" spans="1:25" x14ac:dyDescent="0.25">
      <c r="A870" s="11">
        <v>43921</v>
      </c>
      <c r="B870" s="12">
        <v>0.31964999999999999</v>
      </c>
      <c r="C870" s="12">
        <v>1.7474954545454546</v>
      </c>
      <c r="D870" s="12">
        <v>3.1766454545454539</v>
      </c>
      <c r="E870" s="12">
        <v>6.8247952380952386</v>
      </c>
      <c r="F870" s="12">
        <v>6.6271999999999993</v>
      </c>
      <c r="G870" s="12">
        <v>0.52471176470588232</v>
      </c>
      <c r="H870" s="12">
        <v>1.3695705882352942</v>
      </c>
      <c r="I870" s="12">
        <v>3.2499066666666669</v>
      </c>
      <c r="J870" s="12">
        <v>7.4029785714285721</v>
      </c>
      <c r="K870" s="12">
        <v>3.3009133333333334</v>
      </c>
      <c r="L870" s="12">
        <v>7.6861230769230779</v>
      </c>
      <c r="M870" s="12">
        <v>3.7232727272727275</v>
      </c>
      <c r="N870" s="12">
        <v>8.1891636363636362</v>
      </c>
      <c r="O870" s="12">
        <v>8.3374312499999998</v>
      </c>
      <c r="P870" s="12"/>
      <c r="Q870" s="12">
        <f t="shared" ref="Q870:R870" si="1756">G870-B870</f>
        <v>0.20506176470588233</v>
      </c>
      <c r="R870" s="12">
        <f t="shared" si="1756"/>
        <v>-0.37792486631016042</v>
      </c>
      <c r="S870" s="12">
        <f t="shared" si="1552"/>
        <v>0.12426787878787948</v>
      </c>
      <c r="T870" s="12">
        <f t="shared" si="1553"/>
        <v>7.326121212121306E-2</v>
      </c>
      <c r="U870" s="12">
        <f t="shared" si="1554"/>
        <v>0.54662727272727363</v>
      </c>
      <c r="V870" s="12">
        <f t="shared" si="1555"/>
        <v>0.86132783882783936</v>
      </c>
      <c r="W870" s="12">
        <f t="shared" si="1556"/>
        <v>0.57818333333333349</v>
      </c>
      <c r="X870" s="12">
        <f t="shared" ref="X870:Y870" si="1757">N870-E870</f>
        <v>1.3643683982683976</v>
      </c>
      <c r="Y870" s="12">
        <f t="shared" si="1757"/>
        <v>1.7102312500000005</v>
      </c>
    </row>
    <row r="871" spans="1:25" x14ac:dyDescent="0.25">
      <c r="A871" s="11">
        <v>43920</v>
      </c>
      <c r="B871" s="12">
        <v>0.22642727272727275</v>
      </c>
      <c r="C871" s="12">
        <v>1.6369272727272728</v>
      </c>
      <c r="D871" s="12">
        <v>3.077936363636363</v>
      </c>
      <c r="E871" s="12">
        <v>6.7225999999999999</v>
      </c>
      <c r="F871" s="12">
        <v>6.5767764705882348</v>
      </c>
      <c r="G871" s="12">
        <v>0.49057352941176485</v>
      </c>
      <c r="H871" s="12">
        <v>1.3487441176470587</v>
      </c>
      <c r="I871" s="12">
        <v>3.2058933333333339</v>
      </c>
      <c r="J871" s="12">
        <v>7.3746214285714293</v>
      </c>
      <c r="K871" s="12">
        <v>3.2435600000000004</v>
      </c>
      <c r="L871" s="12">
        <v>7.6438846153846152</v>
      </c>
      <c r="M871" s="12">
        <v>3.6355818181818176</v>
      </c>
      <c r="N871" s="12">
        <v>8.1202181818181813</v>
      </c>
      <c r="O871" s="12">
        <v>8.2341312500000008</v>
      </c>
      <c r="P871" s="12"/>
      <c r="Q871" s="12">
        <f t="shared" ref="Q871:R871" si="1758">G871-B871</f>
        <v>0.2641462566844921</v>
      </c>
      <c r="R871" s="12">
        <f t="shared" si="1758"/>
        <v>-0.28818315508021408</v>
      </c>
      <c r="S871" s="12">
        <f t="shared" si="1552"/>
        <v>0.16562363636363742</v>
      </c>
      <c r="T871" s="12">
        <f t="shared" si="1553"/>
        <v>0.1279569696969709</v>
      </c>
      <c r="U871" s="12">
        <f t="shared" si="1554"/>
        <v>0.55764545454545456</v>
      </c>
      <c r="V871" s="12">
        <f t="shared" si="1555"/>
        <v>0.92128461538461526</v>
      </c>
      <c r="W871" s="12">
        <f t="shared" si="1556"/>
        <v>0.65202142857142942</v>
      </c>
      <c r="X871" s="12">
        <f t="shared" ref="X871:Y871" si="1759">N871-E871</f>
        <v>1.3976181818181814</v>
      </c>
      <c r="Y871" s="12">
        <f t="shared" si="1759"/>
        <v>1.657354779411766</v>
      </c>
    </row>
    <row r="872" spans="1:25" x14ac:dyDescent="0.25">
      <c r="A872" s="11">
        <v>43917</v>
      </c>
      <c r="B872" s="12">
        <v>0.44936363636363624</v>
      </c>
      <c r="C872" s="12">
        <v>1.5767772727272726</v>
      </c>
      <c r="D872" s="12">
        <v>3.0174227272727276</v>
      </c>
      <c r="E872" s="12">
        <v>6.7284380952380944</v>
      </c>
      <c r="F872" s="12">
        <v>6.5586058823529418</v>
      </c>
      <c r="G872" s="12">
        <v>0.47085882352941177</v>
      </c>
      <c r="H872" s="12">
        <v>1.3416441176470588</v>
      </c>
      <c r="I872" s="12">
        <v>3.200146666666666</v>
      </c>
      <c r="J872" s="12">
        <v>7.4632714285714288</v>
      </c>
      <c r="K872" s="12">
        <v>3.2427533333333334</v>
      </c>
      <c r="L872" s="12">
        <v>7.771015384615386</v>
      </c>
      <c r="M872" s="12">
        <v>3.6751727272727268</v>
      </c>
      <c r="N872" s="12">
        <v>8.2777090909090898</v>
      </c>
      <c r="O872" s="12">
        <v>8.3130749999999995</v>
      </c>
      <c r="P872" s="12"/>
      <c r="Q872" s="12">
        <f t="shared" ref="Q872:R872" si="1760">G872-B872</f>
        <v>2.1495187165775531E-2</v>
      </c>
      <c r="R872" s="12">
        <f t="shared" si="1760"/>
        <v>-0.23513315508021382</v>
      </c>
      <c r="S872" s="12">
        <f t="shared" si="1552"/>
        <v>0.22533060606060573</v>
      </c>
      <c r="T872" s="12">
        <f t="shared" si="1553"/>
        <v>0.18272393939393838</v>
      </c>
      <c r="U872" s="12">
        <f t="shared" si="1554"/>
        <v>0.65774999999999917</v>
      </c>
      <c r="V872" s="12">
        <f t="shared" si="1555"/>
        <v>1.0425772893772915</v>
      </c>
      <c r="W872" s="12">
        <f t="shared" si="1556"/>
        <v>0.73483333333333434</v>
      </c>
      <c r="X872" s="12">
        <f t="shared" ref="X872:Y872" si="1761">N872-E872</f>
        <v>1.5492709956709954</v>
      </c>
      <c r="Y872" s="12">
        <f t="shared" si="1761"/>
        <v>1.7544691176470577</v>
      </c>
    </row>
    <row r="873" spans="1:25" x14ac:dyDescent="0.25">
      <c r="A873" s="11">
        <v>43916</v>
      </c>
      <c r="B873" s="12">
        <v>0.17354999999999998</v>
      </c>
      <c r="C873" s="12">
        <v>1.2510545454545456</v>
      </c>
      <c r="D873" s="12">
        <v>2.7362999999999995</v>
      </c>
      <c r="E873" s="12">
        <v>6.4337952380952386</v>
      </c>
      <c r="F873" s="12">
        <v>6.4795176470588238</v>
      </c>
      <c r="G873" s="12">
        <v>0.22992647058823532</v>
      </c>
      <c r="H873" s="12">
        <v>1.1055294117647054</v>
      </c>
      <c r="I873" s="12">
        <v>2.3982266666666665</v>
      </c>
      <c r="J873" s="12">
        <v>6.5755214285714274</v>
      </c>
      <c r="K873" s="12">
        <v>2.2938933333333327</v>
      </c>
      <c r="L873" s="12">
        <v>6.7491769230769227</v>
      </c>
      <c r="M873" s="12">
        <v>2.2443</v>
      </c>
      <c r="N873" s="12">
        <v>6.7990272727272716</v>
      </c>
      <c r="O873" s="12">
        <v>7.3295812499999995</v>
      </c>
      <c r="P873" s="12"/>
      <c r="Q873" s="12">
        <f t="shared" ref="Q873:R873" si="1762">G873-B873</f>
        <v>5.6376470588235333E-2</v>
      </c>
      <c r="R873" s="12">
        <f t="shared" si="1762"/>
        <v>-0.14552513368984021</v>
      </c>
      <c r="S873" s="12">
        <f t="shared" si="1552"/>
        <v>-0.44240666666666684</v>
      </c>
      <c r="T873" s="12">
        <f t="shared" si="1553"/>
        <v>-0.338073333333333</v>
      </c>
      <c r="U873" s="12">
        <f t="shared" si="1554"/>
        <v>-0.49199999999999955</v>
      </c>
      <c r="V873" s="12">
        <f t="shared" si="1555"/>
        <v>0.31538168498168417</v>
      </c>
      <c r="W873" s="12">
        <f t="shared" si="1556"/>
        <v>0.14172619047618884</v>
      </c>
      <c r="X873" s="12">
        <f t="shared" ref="X873:Y873" si="1763">N873-E873</f>
        <v>0.36523203463203302</v>
      </c>
      <c r="Y873" s="12">
        <f t="shared" si="1763"/>
        <v>0.85006360294117567</v>
      </c>
    </row>
    <row r="874" spans="1:25" x14ac:dyDescent="0.25">
      <c r="A874" s="11">
        <v>43914</v>
      </c>
      <c r="B874" s="12">
        <v>0.22784545454545449</v>
      </c>
      <c r="C874" s="12">
        <v>1.320186363636364</v>
      </c>
      <c r="D874" s="12">
        <v>2.8315954545454542</v>
      </c>
      <c r="E874" s="12">
        <v>6.3816761904761918</v>
      </c>
      <c r="F874" s="12">
        <v>6.4306882352941166</v>
      </c>
      <c r="G874" s="12">
        <v>0.20002352941176466</v>
      </c>
      <c r="H874" s="12">
        <v>1.0755588235294118</v>
      </c>
      <c r="I874" s="12">
        <v>2.3127000000000004</v>
      </c>
      <c r="J874" s="12">
        <v>6.4826428571428565</v>
      </c>
      <c r="K874" s="12">
        <v>2.1634799999999998</v>
      </c>
      <c r="L874" s="12">
        <v>6.599623076923077</v>
      </c>
      <c r="M874" s="12">
        <v>2.1585818181818182</v>
      </c>
      <c r="N874" s="12">
        <v>6.72009090909091</v>
      </c>
      <c r="O874" s="12">
        <v>7.2630749999999997</v>
      </c>
      <c r="P874" s="12"/>
      <c r="Q874" s="12">
        <f t="shared" ref="Q874:R874" si="1764">G874-B874</f>
        <v>-2.7821925133689834E-2</v>
      </c>
      <c r="R874" s="12">
        <f t="shared" si="1764"/>
        <v>-0.2446275401069522</v>
      </c>
      <c r="S874" s="12">
        <f t="shared" si="1552"/>
        <v>-0.6681154545454544</v>
      </c>
      <c r="T874" s="12">
        <f t="shared" si="1553"/>
        <v>-0.51889545454545383</v>
      </c>
      <c r="U874" s="12">
        <f t="shared" si="1554"/>
        <v>-0.67301363636363609</v>
      </c>
      <c r="V874" s="12">
        <f t="shared" si="1555"/>
        <v>0.2179468864468852</v>
      </c>
      <c r="W874" s="12">
        <f t="shared" si="1556"/>
        <v>0.10096666666666465</v>
      </c>
      <c r="X874" s="12">
        <f t="shared" ref="X874:Y874" si="1765">N874-E874</f>
        <v>0.33841471861471817</v>
      </c>
      <c r="Y874" s="12">
        <f t="shared" si="1765"/>
        <v>0.83238676470588313</v>
      </c>
    </row>
    <row r="875" spans="1:25" x14ac:dyDescent="0.25">
      <c r="A875" s="11">
        <v>43913</v>
      </c>
      <c r="B875" s="12">
        <v>0.53100000000000003</v>
      </c>
      <c r="C875" s="12">
        <v>1.5779636363636365</v>
      </c>
      <c r="D875" s="12">
        <v>3.0012727272727271</v>
      </c>
      <c r="E875" s="12">
        <v>6.6958619047619035</v>
      </c>
      <c r="F875" s="12">
        <v>6.5905352941176467</v>
      </c>
      <c r="G875" s="12">
        <v>0.2517205882352942</v>
      </c>
      <c r="H875" s="12">
        <v>1.1274588235294114</v>
      </c>
      <c r="I875" s="12">
        <v>2.4329866666666669</v>
      </c>
      <c r="J875" s="12">
        <v>6.6377999999999995</v>
      </c>
      <c r="K875" s="12">
        <v>2.3474466666666669</v>
      </c>
      <c r="L875" s="12">
        <v>6.8168538461538475</v>
      </c>
      <c r="M875" s="12">
        <v>2.267109090909091</v>
      </c>
      <c r="N875" s="12">
        <v>6.8661181818181811</v>
      </c>
      <c r="O875" s="12">
        <v>7.2725875000000002</v>
      </c>
      <c r="P875" s="12"/>
      <c r="Q875" s="12">
        <f t="shared" ref="Q875:R875" si="1766">G875-B875</f>
        <v>-0.27927941176470583</v>
      </c>
      <c r="R875" s="12">
        <f t="shared" si="1766"/>
        <v>-0.45050481283422505</v>
      </c>
      <c r="S875" s="12">
        <f t="shared" si="1552"/>
        <v>-0.65382606060606019</v>
      </c>
      <c r="T875" s="12">
        <f t="shared" si="1553"/>
        <v>-0.56828606060606024</v>
      </c>
      <c r="U875" s="12">
        <f t="shared" si="1554"/>
        <v>-0.73416363636363613</v>
      </c>
      <c r="V875" s="12">
        <f t="shared" si="1555"/>
        <v>0.12099194139194402</v>
      </c>
      <c r="W875" s="12">
        <f t="shared" si="1556"/>
        <v>-5.8061904761903982E-2</v>
      </c>
      <c r="X875" s="12">
        <f t="shared" ref="X875:Y875" si="1767">N875-E875</f>
        <v>0.17025627705627766</v>
      </c>
      <c r="Y875" s="12">
        <f t="shared" si="1767"/>
        <v>0.68205220588235349</v>
      </c>
    </row>
    <row r="876" spans="1:25" x14ac:dyDescent="0.25">
      <c r="A876" s="11">
        <v>43910</v>
      </c>
      <c r="B876" s="12">
        <v>0.46928636363636361</v>
      </c>
      <c r="C876" s="12">
        <v>1.4934954545454546</v>
      </c>
      <c r="D876" s="12">
        <v>3.0114363636363635</v>
      </c>
      <c r="E876" s="12">
        <v>6.7066666666666679</v>
      </c>
      <c r="F876" s="12">
        <v>6.6020882352941168</v>
      </c>
      <c r="G876" s="12">
        <v>0.32169117647058826</v>
      </c>
      <c r="H876" s="12">
        <v>1.197252941176471</v>
      </c>
      <c r="I876" s="12">
        <v>2.6230666666666669</v>
      </c>
      <c r="J876" s="12">
        <v>6.8466928571428571</v>
      </c>
      <c r="K876" s="12">
        <v>2.5725199999999995</v>
      </c>
      <c r="L876" s="12">
        <v>7.0725923076923056</v>
      </c>
      <c r="M876" s="12">
        <v>2.564763636363637</v>
      </c>
      <c r="N876" s="12">
        <v>7.1746363636363641</v>
      </c>
      <c r="O876" s="12">
        <v>7.5388812500000002</v>
      </c>
      <c r="P876" s="12"/>
      <c r="Q876" s="12">
        <f t="shared" ref="Q876:R876" si="1768">G876-B876</f>
        <v>-0.14759518716577535</v>
      </c>
      <c r="R876" s="12">
        <f t="shared" si="1768"/>
        <v>-0.29624251336898366</v>
      </c>
      <c r="S876" s="12">
        <f t="shared" si="1552"/>
        <v>-0.43891636363636399</v>
      </c>
      <c r="T876" s="12">
        <f t="shared" si="1553"/>
        <v>-0.38836969696969659</v>
      </c>
      <c r="U876" s="12">
        <f t="shared" si="1554"/>
        <v>-0.44667272727272644</v>
      </c>
      <c r="V876" s="12">
        <f t="shared" si="1555"/>
        <v>0.36592564102563774</v>
      </c>
      <c r="W876" s="12">
        <f t="shared" si="1556"/>
        <v>0.14002619047618925</v>
      </c>
      <c r="X876" s="12">
        <f t="shared" ref="X876:Y876" si="1769">N876-E876</f>
        <v>0.46796969696969626</v>
      </c>
      <c r="Y876" s="12">
        <f t="shared" si="1769"/>
        <v>0.93679301470588339</v>
      </c>
    </row>
    <row r="877" spans="1:25" x14ac:dyDescent="0.25">
      <c r="A877" s="11">
        <v>43909</v>
      </c>
      <c r="B877" s="12">
        <v>0.67106818181818195</v>
      </c>
      <c r="C877" s="12">
        <v>1.6197863636363634</v>
      </c>
      <c r="D877" s="12">
        <v>3.0682227272727274</v>
      </c>
      <c r="E877" s="12">
        <v>6.9110619047619037</v>
      </c>
      <c r="F877" s="12">
        <v>6.666199999999999</v>
      </c>
      <c r="G877" s="12">
        <v>0.3274323529411764</v>
      </c>
      <c r="H877" s="12">
        <v>1.2025441176470586</v>
      </c>
      <c r="I877" s="12">
        <v>2.548106666666667</v>
      </c>
      <c r="J877" s="12">
        <v>6.8185142857142864</v>
      </c>
      <c r="K877" s="12">
        <v>2.4613333333333336</v>
      </c>
      <c r="L877" s="12">
        <v>7.084938461538461</v>
      </c>
      <c r="M877" s="12">
        <v>2.3231818181818178</v>
      </c>
      <c r="N877" s="12">
        <v>7.0211181818181814</v>
      </c>
      <c r="O877" s="12">
        <v>7.33449375</v>
      </c>
      <c r="P877" s="12"/>
      <c r="Q877" s="12">
        <f t="shared" ref="Q877:R877" si="1770">G877-B877</f>
        <v>-0.34363582887700556</v>
      </c>
      <c r="R877" s="12">
        <f t="shared" si="1770"/>
        <v>-0.41724224598930482</v>
      </c>
      <c r="S877" s="12">
        <f t="shared" si="1552"/>
        <v>-0.60688939393939378</v>
      </c>
      <c r="T877" s="12">
        <f t="shared" si="1553"/>
        <v>-0.52011606060606042</v>
      </c>
      <c r="U877" s="12">
        <f t="shared" si="1554"/>
        <v>-0.74504090909090959</v>
      </c>
      <c r="V877" s="12">
        <f t="shared" si="1555"/>
        <v>0.17387655677655722</v>
      </c>
      <c r="W877" s="12">
        <f t="shared" si="1556"/>
        <v>-9.2547619047617324E-2</v>
      </c>
      <c r="X877" s="12">
        <f t="shared" ref="X877:Y877" si="1771">N877-E877</f>
        <v>0.11005627705627763</v>
      </c>
      <c r="Y877" s="12">
        <f t="shared" si="1771"/>
        <v>0.66829375000000102</v>
      </c>
    </row>
    <row r="878" spans="1:25" x14ac:dyDescent="0.25">
      <c r="A878" s="11">
        <v>43908</v>
      </c>
      <c r="B878" s="12">
        <v>0.65669999999999995</v>
      </c>
      <c r="C878" s="12">
        <v>1.6090863636363637</v>
      </c>
      <c r="D878" s="12">
        <v>3.0983545454545451</v>
      </c>
      <c r="E878" s="12">
        <v>6.9037761904761901</v>
      </c>
      <c r="F878" s="12">
        <v>6.695729411764705</v>
      </c>
      <c r="G878" s="12">
        <v>0.39601764705882347</v>
      </c>
      <c r="H878" s="12">
        <v>1.2723676470588237</v>
      </c>
      <c r="I878" s="12">
        <v>2.8949200000000004</v>
      </c>
      <c r="J878" s="12">
        <v>7.2051857142857161</v>
      </c>
      <c r="K878" s="12">
        <v>2.8879333333333332</v>
      </c>
      <c r="L878" s="12">
        <v>7.5521538461538462</v>
      </c>
      <c r="M878" s="12">
        <v>2.8608636363636362</v>
      </c>
      <c r="N878" s="12">
        <v>7.574727272727273</v>
      </c>
      <c r="O878" s="12">
        <v>7.7201333333333331</v>
      </c>
      <c r="P878" s="12"/>
      <c r="Q878" s="12">
        <f t="shared" ref="Q878:R878" si="1772">G878-B878</f>
        <v>-0.26068235294117648</v>
      </c>
      <c r="R878" s="12">
        <f t="shared" si="1772"/>
        <v>-0.33671871657754004</v>
      </c>
      <c r="S878" s="12">
        <f t="shared" si="1552"/>
        <v>-0.2104212121212119</v>
      </c>
      <c r="T878" s="12">
        <f t="shared" si="1553"/>
        <v>-0.20343454545454476</v>
      </c>
      <c r="U878" s="12">
        <f t="shared" si="1554"/>
        <v>-0.23749090909090897</v>
      </c>
      <c r="V878" s="12">
        <f t="shared" si="1555"/>
        <v>0.64837765567765615</v>
      </c>
      <c r="W878" s="12">
        <f t="shared" si="1556"/>
        <v>0.30140952380952601</v>
      </c>
      <c r="X878" s="12">
        <f t="shared" ref="X878:Y878" si="1773">N878-E878</f>
        <v>0.67095108225108291</v>
      </c>
      <c r="Y878" s="12">
        <f t="shared" si="1773"/>
        <v>1.024403921568628</v>
      </c>
    </row>
    <row r="879" spans="1:25" x14ac:dyDescent="0.25">
      <c r="A879" s="11">
        <v>43907</v>
      </c>
      <c r="B879" s="12">
        <v>0.77061363636363633</v>
      </c>
      <c r="C879" s="12">
        <v>1.7541318181818182</v>
      </c>
      <c r="D879" s="12">
        <v>3.1897681818181822</v>
      </c>
      <c r="E879" s="12">
        <v>6.9340000000000019</v>
      </c>
      <c r="F879" s="12">
        <v>6.7567176470588235</v>
      </c>
      <c r="G879" s="12">
        <v>0.41460294117647062</v>
      </c>
      <c r="H879" s="12">
        <v>1.2905705882352942</v>
      </c>
      <c r="I879" s="12">
        <v>3.0051866666666673</v>
      </c>
      <c r="J879" s="12">
        <v>7.3342571428571421</v>
      </c>
      <c r="K879" s="12">
        <v>3.0524333333333336</v>
      </c>
      <c r="L879" s="12">
        <v>7.7180384615384634</v>
      </c>
      <c r="M879" s="12">
        <v>3.0910090909090902</v>
      </c>
      <c r="N879" s="12">
        <v>7.8129454545454564</v>
      </c>
      <c r="O879" s="12">
        <v>7.9010266666666658</v>
      </c>
      <c r="P879" s="12"/>
      <c r="Q879" s="12">
        <f t="shared" ref="Q879:R879" si="1774">G879-B879</f>
        <v>-0.35601069518716572</v>
      </c>
      <c r="R879" s="12">
        <f t="shared" si="1774"/>
        <v>-0.46356122994652393</v>
      </c>
      <c r="S879" s="12">
        <f t="shared" si="1552"/>
        <v>-0.13733484848484867</v>
      </c>
      <c r="T879" s="12">
        <f t="shared" si="1553"/>
        <v>-0.18458151515151489</v>
      </c>
      <c r="U879" s="12">
        <f t="shared" si="1554"/>
        <v>-9.8759090909092073E-2</v>
      </c>
      <c r="V879" s="12">
        <f t="shared" si="1555"/>
        <v>0.78403846153846146</v>
      </c>
      <c r="W879" s="12">
        <f t="shared" si="1556"/>
        <v>0.4002571428571402</v>
      </c>
      <c r="X879" s="12">
        <f t="shared" ref="X879:Y879" si="1775">N879-E879</f>
        <v>0.87894545454545447</v>
      </c>
      <c r="Y879" s="12">
        <f t="shared" si="1775"/>
        <v>1.1443090196078423</v>
      </c>
    </row>
    <row r="880" spans="1:25" x14ac:dyDescent="0.25">
      <c r="A880" s="11">
        <v>43906</v>
      </c>
      <c r="B880" s="12">
        <v>0.77644999999999986</v>
      </c>
      <c r="C880" s="12">
        <v>1.8080227272727272</v>
      </c>
      <c r="D880" s="12">
        <v>3.2695409090909093</v>
      </c>
      <c r="E880" s="12">
        <v>7.0200238095238099</v>
      </c>
      <c r="F880" s="12">
        <v>6.8040470588235298</v>
      </c>
      <c r="G880" s="12">
        <v>0.41849411764705879</v>
      </c>
      <c r="H880" s="12">
        <v>1.2948264705882351</v>
      </c>
      <c r="I880" s="12">
        <v>3.0565799999999994</v>
      </c>
      <c r="J880" s="12">
        <v>7.4124928571428574</v>
      </c>
      <c r="K880" s="12">
        <v>3.0732466666666665</v>
      </c>
      <c r="L880" s="12">
        <v>7.7709846153846156</v>
      </c>
      <c r="M880" s="12">
        <v>3.2262636363636363</v>
      </c>
      <c r="N880" s="12">
        <v>7.9892818181818193</v>
      </c>
      <c r="O880" s="12">
        <v>8.0887066666666687</v>
      </c>
      <c r="P880" s="12"/>
      <c r="Q880" s="12">
        <f t="shared" ref="Q880:R880" si="1776">G880-B880</f>
        <v>-0.35795588235294107</v>
      </c>
      <c r="R880" s="12">
        <f t="shared" si="1776"/>
        <v>-0.51319625668449209</v>
      </c>
      <c r="S880" s="12">
        <f t="shared" si="1552"/>
        <v>-0.19629424242424287</v>
      </c>
      <c r="T880" s="12">
        <f t="shared" si="1553"/>
        <v>-0.21296090909090992</v>
      </c>
      <c r="U880" s="12">
        <f t="shared" si="1554"/>
        <v>-4.3277272727272997E-2</v>
      </c>
      <c r="V880" s="12">
        <f t="shared" si="1555"/>
        <v>0.75096080586080571</v>
      </c>
      <c r="W880" s="12">
        <f t="shared" si="1556"/>
        <v>0.39246904761904755</v>
      </c>
      <c r="X880" s="12">
        <f t="shared" ref="X880:Y880" si="1777">N880-E880</f>
        <v>0.96925800865800937</v>
      </c>
      <c r="Y880" s="12">
        <f t="shared" si="1777"/>
        <v>1.2846596078431389</v>
      </c>
    </row>
    <row r="881" spans="1:25" x14ac:dyDescent="0.25">
      <c r="A881" s="11">
        <v>43903</v>
      </c>
      <c r="B881" s="12">
        <v>0.63931363636363647</v>
      </c>
      <c r="C881" s="12">
        <v>1.7062681818181824</v>
      </c>
      <c r="D881" s="12">
        <v>3.1971090909090916</v>
      </c>
      <c r="E881" s="12">
        <v>6.8792380952380938</v>
      </c>
      <c r="F881" s="12">
        <v>6.7015764705882352</v>
      </c>
      <c r="G881" s="12">
        <v>0.41890882352941178</v>
      </c>
      <c r="H881" s="12">
        <v>1.2945029411764706</v>
      </c>
      <c r="I881" s="12">
        <v>3.0807999999999995</v>
      </c>
      <c r="J881" s="12">
        <v>7.5044714285714287</v>
      </c>
      <c r="K881" s="12">
        <v>3.0878000000000001</v>
      </c>
      <c r="L881" s="12">
        <v>7.8975153846153843</v>
      </c>
      <c r="M881" s="12">
        <v>3.2618454545454543</v>
      </c>
      <c r="N881" s="12">
        <v>8.1522363636363622</v>
      </c>
      <c r="O881" s="12">
        <v>8.1801666666666684</v>
      </c>
      <c r="P881" s="12"/>
      <c r="Q881" s="12">
        <f t="shared" ref="Q881:R881" si="1778">G881-B881</f>
        <v>-0.22040481283422469</v>
      </c>
      <c r="R881" s="12">
        <f t="shared" si="1778"/>
        <v>-0.41176524064171183</v>
      </c>
      <c r="S881" s="12">
        <f t="shared" si="1552"/>
        <v>-0.10930909090909147</v>
      </c>
      <c r="T881" s="12">
        <f t="shared" si="1553"/>
        <v>-0.11630909090909203</v>
      </c>
      <c r="U881" s="12">
        <f t="shared" si="1554"/>
        <v>6.4736363636362704E-2</v>
      </c>
      <c r="V881" s="12">
        <f t="shared" si="1555"/>
        <v>1.0182772893772905</v>
      </c>
      <c r="W881" s="12">
        <f t="shared" si="1556"/>
        <v>0.62523333333333486</v>
      </c>
      <c r="X881" s="12">
        <f t="shared" ref="X881:Y881" si="1779">N881-E881</f>
        <v>1.2729982683982684</v>
      </c>
      <c r="Y881" s="12">
        <f t="shared" si="1779"/>
        <v>1.4785901960784331</v>
      </c>
    </row>
    <row r="882" spans="1:25" x14ac:dyDescent="0.25">
      <c r="A882" s="11">
        <v>43902</v>
      </c>
      <c r="B882" s="12">
        <v>0.68605454545454547</v>
      </c>
      <c r="C882" s="12">
        <v>1.6919045454545454</v>
      </c>
      <c r="D882" s="12">
        <v>3.0817909090909081</v>
      </c>
      <c r="E882" s="12">
        <v>6.8864857142857137</v>
      </c>
      <c r="F882" s="12">
        <v>6.7055823529411773</v>
      </c>
      <c r="G882" s="12">
        <v>0.42725882352941169</v>
      </c>
      <c r="H882" s="12">
        <v>1.3004470588235295</v>
      </c>
      <c r="I882" s="12">
        <v>3.1608466666666666</v>
      </c>
      <c r="J882" s="12">
        <v>7.5938142857142861</v>
      </c>
      <c r="K882" s="12">
        <v>3.1698533333333327</v>
      </c>
      <c r="L882" s="12">
        <v>7.9855769230769216</v>
      </c>
      <c r="M882" s="12">
        <v>3.4569000000000001</v>
      </c>
      <c r="N882" s="12">
        <v>8.3458454545454543</v>
      </c>
      <c r="O882" s="12">
        <v>8.4186533333333333</v>
      </c>
      <c r="P882" s="12"/>
      <c r="Q882" s="12">
        <f t="shared" ref="Q882:R882" si="1780">G882-B882</f>
        <v>-0.25879572192513378</v>
      </c>
      <c r="R882" s="12">
        <f t="shared" si="1780"/>
        <v>-0.39145748663101587</v>
      </c>
      <c r="S882" s="12">
        <f t="shared" si="1552"/>
        <v>8.8062424242424608E-2</v>
      </c>
      <c r="T882" s="12">
        <f t="shared" si="1553"/>
        <v>7.9055757575758445E-2</v>
      </c>
      <c r="U882" s="12">
        <f t="shared" si="1554"/>
        <v>0.37510909090909195</v>
      </c>
      <c r="V882" s="12">
        <f t="shared" si="1555"/>
        <v>1.0990912087912079</v>
      </c>
      <c r="W882" s="12">
        <f t="shared" si="1556"/>
        <v>0.70732857142857242</v>
      </c>
      <c r="X882" s="12">
        <f t="shared" ref="X882:Y882" si="1781">N882-E882</f>
        <v>1.4593597402597407</v>
      </c>
      <c r="Y882" s="12">
        <f t="shared" si="1781"/>
        <v>1.713070980392156</v>
      </c>
    </row>
    <row r="883" spans="1:25" x14ac:dyDescent="0.25">
      <c r="A883" s="11">
        <v>43901</v>
      </c>
      <c r="B883" s="12">
        <v>0.54039090909090903</v>
      </c>
      <c r="C883" s="12">
        <v>1.50135</v>
      </c>
      <c r="D883" s="12">
        <v>3.031390476190476</v>
      </c>
      <c r="E883" s="12">
        <v>6.7747571428571449</v>
      </c>
      <c r="F883" s="12">
        <v>6.5693235294117649</v>
      </c>
      <c r="G883" s="12">
        <v>0.43540588235294109</v>
      </c>
      <c r="H883" s="12">
        <v>1.3070647058823526</v>
      </c>
      <c r="I883" s="12">
        <v>3.2420400000000007</v>
      </c>
      <c r="J883" s="12">
        <v>7.7022357142857132</v>
      </c>
      <c r="K883" s="12">
        <v>3.2469400000000004</v>
      </c>
      <c r="L883" s="12">
        <v>8.0990923076923078</v>
      </c>
      <c r="M883" s="12">
        <v>3.6485545454545458</v>
      </c>
      <c r="N883" s="12">
        <v>8.5852272727272734</v>
      </c>
      <c r="O883" s="12">
        <v>8.6732533333333315</v>
      </c>
      <c r="P883" s="12"/>
      <c r="Q883" s="12">
        <f t="shared" ref="Q883:R883" si="1782">G883-B883</f>
        <v>-0.10498502673796795</v>
      </c>
      <c r="R883" s="12">
        <f t="shared" si="1782"/>
        <v>-0.19428529411764739</v>
      </c>
      <c r="S883" s="12">
        <f t="shared" si="1552"/>
        <v>0.21554952380952441</v>
      </c>
      <c r="T883" s="12">
        <f t="shared" si="1553"/>
        <v>0.21064952380952473</v>
      </c>
      <c r="U883" s="12">
        <f t="shared" si="1554"/>
        <v>0.61716406926406986</v>
      </c>
      <c r="V883" s="12">
        <f t="shared" si="1555"/>
        <v>1.3243351648351629</v>
      </c>
      <c r="W883" s="12">
        <f t="shared" si="1556"/>
        <v>0.92747857142856827</v>
      </c>
      <c r="X883" s="12">
        <f t="shared" ref="X883:Y883" si="1783">N883-E883</f>
        <v>1.8104701298701285</v>
      </c>
      <c r="Y883" s="12">
        <f t="shared" si="1783"/>
        <v>2.1039298039215666</v>
      </c>
    </row>
    <row r="884" spans="1:25" x14ac:dyDescent="0.25">
      <c r="A884" s="13">
        <v>43899</v>
      </c>
      <c r="B884" s="12">
        <v>0.44106363636363638</v>
      </c>
      <c r="C884" s="12">
        <v>1.4190272727272726</v>
      </c>
      <c r="D884" s="12">
        <v>2.9547666666666665</v>
      </c>
      <c r="E884" s="12">
        <v>6.748504761904762</v>
      </c>
      <c r="F884" s="12">
        <v>6.5438588235294128</v>
      </c>
      <c r="G884" s="12">
        <v>0.43561764705882355</v>
      </c>
      <c r="H884" s="12">
        <v>1.306385294117647</v>
      </c>
      <c r="I884" s="12">
        <v>3.2556266666666658</v>
      </c>
      <c r="J884" s="12">
        <v>7.7324285714285708</v>
      </c>
      <c r="K884" s="12">
        <v>3.2364466666666667</v>
      </c>
      <c r="L884" s="12">
        <v>8.124184615384614</v>
      </c>
      <c r="M884" s="12">
        <v>3.6922727272727274</v>
      </c>
      <c r="N884" s="12">
        <v>8.6642818181818182</v>
      </c>
      <c r="O884" s="12">
        <v>8.7573666666666679</v>
      </c>
      <c r="P884" s="12"/>
      <c r="Q884" s="12">
        <f t="shared" ref="Q884:R884" si="1784">G884-B884</f>
        <v>-5.4459893048128261E-3</v>
      </c>
      <c r="R884" s="12">
        <f t="shared" si="1784"/>
        <v>-0.11264197860962555</v>
      </c>
      <c r="S884" s="12">
        <f t="shared" si="1552"/>
        <v>0.28168000000000015</v>
      </c>
      <c r="T884" s="12">
        <f t="shared" si="1553"/>
        <v>0.30085999999999924</v>
      </c>
      <c r="U884" s="12">
        <f t="shared" si="1554"/>
        <v>0.73750606060606083</v>
      </c>
      <c r="V884" s="12">
        <f t="shared" si="1555"/>
        <v>1.375679853479852</v>
      </c>
      <c r="W884" s="12">
        <f t="shared" si="1556"/>
        <v>0.98392380952380876</v>
      </c>
      <c r="X884" s="12">
        <f t="shared" ref="X884:Y884" si="1785">N884-E884</f>
        <v>1.9157770562770562</v>
      </c>
      <c r="Y884" s="12">
        <f t="shared" si="1785"/>
        <v>2.213507843137255</v>
      </c>
    </row>
    <row r="885" spans="1:25" x14ac:dyDescent="0.25">
      <c r="A885" s="13">
        <v>43896</v>
      </c>
      <c r="B885" s="12">
        <v>0.53476818181818175</v>
      </c>
      <c r="C885" s="12">
        <v>1.5216090909090907</v>
      </c>
      <c r="D885" s="12">
        <v>3.0624904761904759</v>
      </c>
      <c r="E885" s="12">
        <v>6.816014285714286</v>
      </c>
      <c r="F885" s="12">
        <v>6.5956235294117649</v>
      </c>
      <c r="G885" s="12">
        <v>0.42874411764705878</v>
      </c>
      <c r="H885" s="12">
        <v>1.3004058823529407</v>
      </c>
      <c r="I885" s="12">
        <v>3.2839533333333324</v>
      </c>
      <c r="J885" s="12">
        <v>7.7912928571428584</v>
      </c>
      <c r="K885" s="12">
        <v>3.2466533333333341</v>
      </c>
      <c r="L885" s="12">
        <v>8.1670076923076937</v>
      </c>
      <c r="M885" s="12">
        <v>3.8984272727272726</v>
      </c>
      <c r="N885" s="12">
        <v>8.7880636363636349</v>
      </c>
      <c r="O885" s="12">
        <v>8.8895666666666671</v>
      </c>
      <c r="P885" s="12"/>
      <c r="Q885" s="12">
        <f t="shared" ref="Q885:R885" si="1786">G885-B885</f>
        <v>-0.10602406417112298</v>
      </c>
      <c r="R885" s="12">
        <f t="shared" si="1786"/>
        <v>-0.22120320855614994</v>
      </c>
      <c r="S885" s="12">
        <f t="shared" si="1552"/>
        <v>0.18416285714285818</v>
      </c>
      <c r="T885" s="12">
        <f t="shared" si="1553"/>
        <v>0.22146285714285652</v>
      </c>
      <c r="U885" s="12">
        <f t="shared" si="1554"/>
        <v>0.83593679653679676</v>
      </c>
      <c r="V885" s="12">
        <f t="shared" si="1555"/>
        <v>1.3509934065934077</v>
      </c>
      <c r="W885" s="12">
        <f t="shared" si="1556"/>
        <v>0.97527857142857233</v>
      </c>
      <c r="X885" s="12">
        <f t="shared" ref="X885:Y885" si="1787">N885-E885</f>
        <v>1.9720493506493488</v>
      </c>
      <c r="Y885" s="12">
        <f t="shared" si="1787"/>
        <v>2.2939431372549022</v>
      </c>
    </row>
    <row r="886" spans="1:25" x14ac:dyDescent="0.25">
      <c r="A886" s="13">
        <v>43895</v>
      </c>
      <c r="B886" s="12">
        <v>0.46515454545454554</v>
      </c>
      <c r="C886" s="12">
        <v>1.4664999999999999</v>
      </c>
      <c r="D886" s="12">
        <v>3.0206428571428567</v>
      </c>
      <c r="E886" s="12">
        <v>6.7853857142857139</v>
      </c>
      <c r="F886" s="12">
        <v>6.6153411764705874</v>
      </c>
      <c r="G886" s="12">
        <v>0.42820588235294105</v>
      </c>
      <c r="H886" s="12">
        <v>1.3004941176470588</v>
      </c>
      <c r="I886" s="12">
        <v>3.2953266666666665</v>
      </c>
      <c r="J886" s="12">
        <v>7.8173357142857132</v>
      </c>
      <c r="K886" s="12">
        <v>3.2458666666666667</v>
      </c>
      <c r="L886" s="12">
        <v>8.18313076923077</v>
      </c>
      <c r="M886" s="12">
        <v>3.911909090909091</v>
      </c>
      <c r="N886" s="12">
        <v>8.8244454545454563</v>
      </c>
      <c r="O886" s="12">
        <v>8.8833599999999997</v>
      </c>
      <c r="P886" s="12"/>
      <c r="Q886" s="12">
        <f t="shared" ref="Q886:R886" si="1788">G886-B886</f>
        <v>-3.6948663101604495E-2</v>
      </c>
      <c r="R886" s="12">
        <f t="shared" si="1788"/>
        <v>-0.16600588235294111</v>
      </c>
      <c r="S886" s="12">
        <f t="shared" si="1552"/>
        <v>0.22522380952380994</v>
      </c>
      <c r="T886" s="12">
        <f t="shared" si="1553"/>
        <v>0.27468380952380977</v>
      </c>
      <c r="U886" s="12">
        <f t="shared" si="1554"/>
        <v>0.89126623376623426</v>
      </c>
      <c r="V886" s="12">
        <f t="shared" si="1555"/>
        <v>1.3977450549450561</v>
      </c>
      <c r="W886" s="12">
        <f t="shared" si="1556"/>
        <v>1.0319499999999993</v>
      </c>
      <c r="X886" s="12">
        <f t="shared" ref="X886:Y886" si="1789">N886-E886</f>
        <v>2.0390597402597423</v>
      </c>
      <c r="Y886" s="12">
        <f t="shared" si="1789"/>
        <v>2.2680188235294123</v>
      </c>
    </row>
    <row r="887" spans="1:25" x14ac:dyDescent="0.25">
      <c r="A887" s="13">
        <v>43894</v>
      </c>
      <c r="B887" s="12">
        <v>0.36618636363636364</v>
      </c>
      <c r="C887" s="12">
        <v>1.4776136363636363</v>
      </c>
      <c r="D887" s="12">
        <v>2.9935047619047626</v>
      </c>
      <c r="E887" s="12">
        <v>6.7127761904761902</v>
      </c>
      <c r="F887" s="12">
        <v>6.5495176470588232</v>
      </c>
      <c r="G887" s="12">
        <v>0.42521470588235294</v>
      </c>
      <c r="H887" s="12">
        <v>1.2876617647058823</v>
      </c>
      <c r="I887" s="12">
        <v>3.2921266666666664</v>
      </c>
      <c r="J887" s="12">
        <v>7.8220285714285707</v>
      </c>
      <c r="K887" s="12">
        <v>3.2239933333333335</v>
      </c>
      <c r="L887" s="12">
        <v>8.1786076923076916</v>
      </c>
      <c r="M887" s="12">
        <v>3.9038272727272725</v>
      </c>
      <c r="N887" s="12">
        <v>8.833499999999999</v>
      </c>
      <c r="O887" s="12">
        <v>8.8944600000000005</v>
      </c>
      <c r="P887" s="12"/>
      <c r="Q887" s="12">
        <f t="shared" ref="Q887:R887" si="1790">G887-B887</f>
        <v>5.9028342245989296E-2</v>
      </c>
      <c r="R887" s="12">
        <f t="shared" si="1790"/>
        <v>-0.18995187165775396</v>
      </c>
      <c r="S887" s="12">
        <f t="shared" si="1552"/>
        <v>0.23048857142857093</v>
      </c>
      <c r="T887" s="12">
        <f t="shared" si="1553"/>
        <v>0.29862190476190387</v>
      </c>
      <c r="U887" s="12">
        <f t="shared" si="1554"/>
        <v>0.91032251082250992</v>
      </c>
      <c r="V887" s="12">
        <f t="shared" si="1555"/>
        <v>1.4658315018315013</v>
      </c>
      <c r="W887" s="12">
        <f t="shared" si="1556"/>
        <v>1.1092523809523804</v>
      </c>
      <c r="X887" s="12">
        <f t="shared" ref="X887:Y887" si="1791">N887-E887</f>
        <v>2.1207238095238088</v>
      </c>
      <c r="Y887" s="12">
        <f t="shared" si="1791"/>
        <v>2.3449423529411773</v>
      </c>
    </row>
    <row r="888" spans="1:25" x14ac:dyDescent="0.25">
      <c r="A888" s="13">
        <v>43893</v>
      </c>
      <c r="B888" s="12">
        <v>0.40398636363636375</v>
      </c>
      <c r="C888" s="12">
        <v>1.4627272727272727</v>
      </c>
      <c r="D888" s="12">
        <v>2.902680952380952</v>
      </c>
      <c r="E888" s="12">
        <v>6.7191523809523819</v>
      </c>
      <c r="F888" s="12">
        <v>6.5527529411764709</v>
      </c>
      <c r="G888" s="12">
        <v>0.41359705882352937</v>
      </c>
      <c r="H888" s="12">
        <v>1.2763764705882354</v>
      </c>
      <c r="I888" s="12">
        <v>3.2476866666666662</v>
      </c>
      <c r="J888" s="12">
        <v>7.7640571428571423</v>
      </c>
      <c r="K888" s="12">
        <v>3.1743399999999999</v>
      </c>
      <c r="L888" s="12">
        <v>8.1101076923076914</v>
      </c>
      <c r="M888" s="12">
        <v>3.8325999999999998</v>
      </c>
      <c r="N888" s="12">
        <v>8.739427272727271</v>
      </c>
      <c r="O888" s="12">
        <v>8.781226666666667</v>
      </c>
      <c r="P888" s="12"/>
      <c r="Q888" s="12">
        <f t="shared" ref="Q888:R888" si="1792">G888-B888</f>
        <v>9.6106951871656188E-3</v>
      </c>
      <c r="R888" s="12">
        <f t="shared" si="1792"/>
        <v>-0.18635080213903721</v>
      </c>
      <c r="S888" s="12">
        <f t="shared" si="1552"/>
        <v>0.27165904761904791</v>
      </c>
      <c r="T888" s="12">
        <f t="shared" si="1553"/>
        <v>0.34500571428571414</v>
      </c>
      <c r="U888" s="12">
        <f t="shared" si="1554"/>
        <v>0.92991904761904776</v>
      </c>
      <c r="V888" s="12">
        <f t="shared" si="1555"/>
        <v>1.3909553113553095</v>
      </c>
      <c r="W888" s="12">
        <f t="shared" si="1556"/>
        <v>1.0449047619047604</v>
      </c>
      <c r="X888" s="12">
        <f t="shared" ref="X888:Y888" si="1793">N888-E888</f>
        <v>2.0202748917748892</v>
      </c>
      <c r="Y888" s="12">
        <f t="shared" si="1793"/>
        <v>2.2284737254901961</v>
      </c>
    </row>
    <row r="889" spans="1:25" x14ac:dyDescent="0.25">
      <c r="A889" s="13">
        <v>43892</v>
      </c>
      <c r="B889" s="12">
        <v>0.57867727272727265</v>
      </c>
      <c r="C889" s="12">
        <v>1.5660363636363641</v>
      </c>
      <c r="D889" s="12">
        <v>2.9725190476190471</v>
      </c>
      <c r="E889" s="12">
        <v>6.8027809523809522</v>
      </c>
      <c r="F889" s="12">
        <v>6.5950764705882348</v>
      </c>
      <c r="G889" s="12">
        <v>0.41097647058823528</v>
      </c>
      <c r="H889" s="12">
        <v>1.2736941176470589</v>
      </c>
      <c r="I889" s="12">
        <v>3.2627200000000003</v>
      </c>
      <c r="J889" s="12">
        <v>7.7689357142857149</v>
      </c>
      <c r="K889" s="12">
        <v>3.2168799999999993</v>
      </c>
      <c r="L889" s="12">
        <v>8.1194076923076928</v>
      </c>
      <c r="M889" s="12">
        <v>3.862463636363636</v>
      </c>
      <c r="N889" s="12">
        <v>8.7415454545454541</v>
      </c>
      <c r="O889" s="12">
        <v>8.7836333333333343</v>
      </c>
      <c r="P889" s="12"/>
      <c r="Q889" s="12">
        <f t="shared" ref="Q889:R889" si="1794">G889-B889</f>
        <v>-0.16770080213903737</v>
      </c>
      <c r="R889" s="12">
        <f t="shared" si="1794"/>
        <v>-0.29234224598930525</v>
      </c>
      <c r="S889" s="12">
        <f t="shared" si="1552"/>
        <v>0.24436095238095223</v>
      </c>
      <c r="T889" s="12">
        <f t="shared" si="1553"/>
        <v>0.29020095238095323</v>
      </c>
      <c r="U889" s="12">
        <f t="shared" si="1554"/>
        <v>0.88994458874458893</v>
      </c>
      <c r="V889" s="12">
        <f t="shared" si="1555"/>
        <v>1.3166267399267406</v>
      </c>
      <c r="W889" s="12">
        <f t="shared" si="1556"/>
        <v>0.96615476190476279</v>
      </c>
      <c r="X889" s="12">
        <f t="shared" ref="X889:Y889" si="1795">N889-E889</f>
        <v>1.9387645021645019</v>
      </c>
      <c r="Y889" s="12">
        <f t="shared" si="1795"/>
        <v>2.1885568627450995</v>
      </c>
    </row>
    <row r="890" spans="1:25" x14ac:dyDescent="0.25">
      <c r="A890" s="11">
        <v>43889</v>
      </c>
      <c r="B890" s="12">
        <v>0.88724545454545423</v>
      </c>
      <c r="C890" s="12">
        <v>1.7435045454545455</v>
      </c>
      <c r="D890" s="12">
        <v>3.2120857142857142</v>
      </c>
      <c r="E890" s="12">
        <v>7.0557428571428575</v>
      </c>
      <c r="F890" s="12">
        <v>6.770105882352941</v>
      </c>
      <c r="G890" s="12">
        <v>0.43889705882352947</v>
      </c>
      <c r="H890" s="12">
        <v>1.2901529411764709</v>
      </c>
      <c r="I890" s="12">
        <v>3.3117066666666664</v>
      </c>
      <c r="J890" s="12">
        <v>7.7897642857142859</v>
      </c>
      <c r="K890" s="12">
        <v>3.2579400000000001</v>
      </c>
      <c r="L890" s="12">
        <v>8.1522615384615378</v>
      </c>
      <c r="M890" s="12">
        <v>3.9027545454545458</v>
      </c>
      <c r="N890" s="12">
        <v>8.776136363636363</v>
      </c>
      <c r="O890" s="12">
        <v>8.7673933333333327</v>
      </c>
      <c r="P890" s="12"/>
      <c r="Q890" s="12">
        <f t="shared" ref="Q890:R890" si="1796">G890-B890</f>
        <v>-0.44834839572192475</v>
      </c>
      <c r="R890" s="12">
        <f t="shared" si="1796"/>
        <v>-0.45335160427807453</v>
      </c>
      <c r="S890" s="12">
        <f t="shared" si="1552"/>
        <v>4.5854285714285847E-2</v>
      </c>
      <c r="T890" s="12">
        <f t="shared" si="1553"/>
        <v>9.9620952380952144E-2</v>
      </c>
      <c r="U890" s="12">
        <f t="shared" si="1554"/>
        <v>0.6906688311688316</v>
      </c>
      <c r="V890" s="12">
        <f t="shared" si="1555"/>
        <v>1.0965186813186802</v>
      </c>
      <c r="W890" s="12">
        <f t="shared" si="1556"/>
        <v>0.73402142857142838</v>
      </c>
      <c r="X890" s="12">
        <f t="shared" ref="X890:Y890" si="1797">N890-E890</f>
        <v>1.7203935064935054</v>
      </c>
      <c r="Y890" s="12">
        <f t="shared" si="1797"/>
        <v>1.9972874509803917</v>
      </c>
    </row>
    <row r="891" spans="1:25" x14ac:dyDescent="0.25">
      <c r="A891" s="11">
        <v>43888</v>
      </c>
      <c r="B891" s="12">
        <v>0.55210909090909099</v>
      </c>
      <c r="C891" s="12">
        <v>1.440859090909091</v>
      </c>
      <c r="D891" s="12">
        <v>2.9471571428571424</v>
      </c>
      <c r="E891" s="12">
        <v>6.6416952380952372</v>
      </c>
      <c r="F891" s="12">
        <v>6.5978705882352946</v>
      </c>
      <c r="G891" s="12">
        <v>0.43907647058823535</v>
      </c>
      <c r="H891" s="12">
        <v>1.292111764705882</v>
      </c>
      <c r="I891" s="12">
        <v>3.3353133333333336</v>
      </c>
      <c r="J891" s="12">
        <v>7.8204785714285725</v>
      </c>
      <c r="K891" s="12">
        <v>3.2684666666666669</v>
      </c>
      <c r="L891" s="12">
        <v>8.194923076923077</v>
      </c>
      <c r="M891" s="12">
        <v>3.9484818181818184</v>
      </c>
      <c r="N891" s="12">
        <v>8.8331999999999997</v>
      </c>
      <c r="O891" s="12">
        <v>8.8026800000000005</v>
      </c>
      <c r="P891" s="12"/>
      <c r="Q891" s="12">
        <f t="shared" ref="Q891:R891" si="1798">G891-B891</f>
        <v>-0.11303262032085565</v>
      </c>
      <c r="R891" s="12">
        <f t="shared" si="1798"/>
        <v>-0.14874732620320907</v>
      </c>
      <c r="S891" s="12">
        <f t="shared" si="1552"/>
        <v>0.32130952380952449</v>
      </c>
      <c r="T891" s="12">
        <f t="shared" si="1553"/>
        <v>0.38815619047619121</v>
      </c>
      <c r="U891" s="12">
        <f t="shared" si="1554"/>
        <v>1.0013246753246761</v>
      </c>
      <c r="V891" s="12">
        <f t="shared" si="1555"/>
        <v>1.5532278388278398</v>
      </c>
      <c r="W891" s="12">
        <f t="shared" si="1556"/>
        <v>1.1787833333333353</v>
      </c>
      <c r="X891" s="12">
        <f t="shared" ref="X891:Y891" si="1799">N891-E891</f>
        <v>2.1915047619047625</v>
      </c>
      <c r="Y891" s="12">
        <f t="shared" si="1799"/>
        <v>2.2048094117647059</v>
      </c>
    </row>
    <row r="892" spans="1:25" x14ac:dyDescent="0.25">
      <c r="A892" s="11">
        <v>43887</v>
      </c>
      <c r="B892" s="12">
        <v>0.5470454545454545</v>
      </c>
      <c r="C892" s="12">
        <v>1.4807363636363637</v>
      </c>
      <c r="D892" s="12">
        <v>2.8908</v>
      </c>
      <c r="E892" s="12">
        <v>6.6259899999999998</v>
      </c>
      <c r="F892" s="12">
        <v>6.6107941176470577</v>
      </c>
      <c r="G892" s="12">
        <v>0.44472058823529409</v>
      </c>
      <c r="H892" s="12">
        <v>1.2998470588235291</v>
      </c>
      <c r="I892" s="12">
        <v>3.3682600000000003</v>
      </c>
      <c r="J892" s="12">
        <v>7.8276428571428562</v>
      </c>
      <c r="K892" s="12">
        <v>3.2948333333333335</v>
      </c>
      <c r="L892" s="12">
        <v>8.1871846153846164</v>
      </c>
      <c r="M892" s="12">
        <v>3.9980454545454545</v>
      </c>
      <c r="N892" s="12">
        <v>8.8317727272727282</v>
      </c>
      <c r="O892" s="12">
        <v>8.8073133333333331</v>
      </c>
      <c r="P892" s="12"/>
      <c r="Q892" s="12">
        <f t="shared" ref="Q892:R892" si="1800">G892-B892</f>
        <v>-0.10232486631016041</v>
      </c>
      <c r="R892" s="12">
        <f t="shared" si="1800"/>
        <v>-0.18088930481283461</v>
      </c>
      <c r="S892" s="12">
        <f t="shared" si="1552"/>
        <v>0.40403333333333347</v>
      </c>
      <c r="T892" s="12">
        <f t="shared" si="1553"/>
        <v>0.47746000000000022</v>
      </c>
      <c r="U892" s="12">
        <f t="shared" si="1554"/>
        <v>1.1072454545454544</v>
      </c>
      <c r="V892" s="12">
        <f t="shared" si="1555"/>
        <v>1.5611946153846166</v>
      </c>
      <c r="W892" s="12">
        <f t="shared" si="1556"/>
        <v>1.2016528571428564</v>
      </c>
      <c r="X892" s="12">
        <f t="shared" ref="X892:Y892" si="1801">N892-E892</f>
        <v>2.2057827272727284</v>
      </c>
      <c r="Y892" s="12">
        <f t="shared" si="1801"/>
        <v>2.1965192156862754</v>
      </c>
    </row>
    <row r="893" spans="1:25" x14ac:dyDescent="0.25">
      <c r="A893" s="11">
        <v>43886</v>
      </c>
      <c r="B893" s="12">
        <v>0.47972272727272719</v>
      </c>
      <c r="C893" s="12">
        <v>1.3847045454545455</v>
      </c>
      <c r="D893" s="12">
        <v>2.8446619047619048</v>
      </c>
      <c r="E893" s="12">
        <v>6.5952400000000013</v>
      </c>
      <c r="F893" s="12">
        <v>6.5852529411764706</v>
      </c>
      <c r="G893" s="12">
        <v>0.44497058823529412</v>
      </c>
      <c r="H893" s="12">
        <v>1.3003176470588236</v>
      </c>
      <c r="I893" s="12">
        <v>3.3839466666666671</v>
      </c>
      <c r="J893" s="12">
        <v>7.828728571428571</v>
      </c>
      <c r="K893" s="12">
        <v>3.326273333333333</v>
      </c>
      <c r="L893" s="12">
        <v>8.178515384615384</v>
      </c>
      <c r="M893" s="12">
        <v>4.023009090909091</v>
      </c>
      <c r="N893" s="12">
        <v>8.8203727272727264</v>
      </c>
      <c r="O893" s="12">
        <v>8.7766933333333323</v>
      </c>
      <c r="P893" s="12"/>
      <c r="Q893" s="12">
        <f t="shared" ref="Q893:R893" si="1802">G893-B893</f>
        <v>-3.4752139037433072E-2</v>
      </c>
      <c r="R893" s="12">
        <f t="shared" si="1802"/>
        <v>-8.4386898395721888E-2</v>
      </c>
      <c r="S893" s="12">
        <f t="shared" si="1552"/>
        <v>0.48161142857142814</v>
      </c>
      <c r="T893" s="12">
        <f t="shared" si="1553"/>
        <v>0.53928476190476227</v>
      </c>
      <c r="U893" s="12">
        <f t="shared" si="1554"/>
        <v>1.1783471861471861</v>
      </c>
      <c r="V893" s="12">
        <f t="shared" si="1555"/>
        <v>1.5832753846153826</v>
      </c>
      <c r="W893" s="12">
        <f t="shared" si="1556"/>
        <v>1.2334885714285697</v>
      </c>
      <c r="X893" s="12">
        <f t="shared" ref="X893:Y893" si="1803">N893-E893</f>
        <v>2.225132727272725</v>
      </c>
      <c r="Y893" s="12">
        <f t="shared" si="1803"/>
        <v>2.1914403921568617</v>
      </c>
    </row>
    <row r="894" spans="1:25" x14ac:dyDescent="0.25">
      <c r="A894" s="11">
        <v>43885</v>
      </c>
      <c r="B894" s="12">
        <v>0.55364090909090902</v>
      </c>
      <c r="C894" s="12">
        <v>1.35555</v>
      </c>
      <c r="D894" s="12">
        <v>2.9191904761904759</v>
      </c>
      <c r="E894" s="12">
        <v>6.6527809523809527</v>
      </c>
      <c r="F894" s="12">
        <v>6.6250294117647073</v>
      </c>
      <c r="G894" s="12">
        <v>0.44530588235294105</v>
      </c>
      <c r="H894" s="12">
        <v>1.3009205882352941</v>
      </c>
      <c r="I894" s="12">
        <v>3.3908400000000003</v>
      </c>
      <c r="J894" s="12">
        <v>7.8382428571428573</v>
      </c>
      <c r="K894" s="12">
        <v>3.3306666666666662</v>
      </c>
      <c r="L894" s="12">
        <v>8.1876461538461545</v>
      </c>
      <c r="M894" s="12">
        <v>4.0452636363636367</v>
      </c>
      <c r="N894" s="12">
        <v>8.8380818181818182</v>
      </c>
      <c r="O894" s="12">
        <v>8.8005200000000006</v>
      </c>
      <c r="P894" s="12"/>
      <c r="Q894" s="12">
        <f t="shared" ref="Q894:R894" si="1804">G894-B894</f>
        <v>-0.10833502673796797</v>
      </c>
      <c r="R894" s="12">
        <f t="shared" si="1804"/>
        <v>-5.4629411764705926E-2</v>
      </c>
      <c r="S894" s="12">
        <f t="shared" si="1552"/>
        <v>0.41147619047619033</v>
      </c>
      <c r="T894" s="12">
        <f t="shared" si="1553"/>
        <v>0.47164952380952441</v>
      </c>
      <c r="U894" s="12">
        <f t="shared" si="1554"/>
        <v>1.1260731601731608</v>
      </c>
      <c r="V894" s="12">
        <f t="shared" si="1555"/>
        <v>1.5348652014652018</v>
      </c>
      <c r="W894" s="12">
        <f t="shared" si="1556"/>
        <v>1.1854619047619046</v>
      </c>
      <c r="X894" s="12">
        <f t="shared" ref="X894:Y894" si="1805">N894-E894</f>
        <v>2.1853008658008655</v>
      </c>
      <c r="Y894" s="12">
        <f t="shared" si="1805"/>
        <v>2.1754905882352933</v>
      </c>
    </row>
    <row r="895" spans="1:25" x14ac:dyDescent="0.25">
      <c r="A895" s="11">
        <v>43881</v>
      </c>
      <c r="B895" s="12">
        <v>0.58994545454545455</v>
      </c>
      <c r="C895" s="12">
        <v>1.4160590909090911</v>
      </c>
      <c r="D895" s="12">
        <v>2.9024047619047622</v>
      </c>
      <c r="E895" s="12">
        <v>6.7163333333333339</v>
      </c>
      <c r="F895" s="12">
        <v>6.5781882352941201</v>
      </c>
      <c r="G895" s="12">
        <v>0.44482941176470581</v>
      </c>
      <c r="H895" s="12">
        <v>1.3007823529411766</v>
      </c>
      <c r="I895" s="12">
        <v>3.4185266666666663</v>
      </c>
      <c r="J895" s="12">
        <v>7.8566285714285709</v>
      </c>
      <c r="K895" s="12">
        <v>3.3526533333333335</v>
      </c>
      <c r="L895" s="12">
        <v>8.1786692307692306</v>
      </c>
      <c r="M895" s="12">
        <v>4.1096636363636359</v>
      </c>
      <c r="N895" s="12">
        <v>8.8491090909090921</v>
      </c>
      <c r="O895" s="12">
        <v>8.7611799999999995</v>
      </c>
      <c r="P895" s="12"/>
      <c r="Q895" s="12">
        <f t="shared" ref="Q895:R895" si="1806">G895-B895</f>
        <v>-0.14511604278074874</v>
      </c>
      <c r="R895" s="12">
        <f t="shared" si="1806"/>
        <v>-0.11527673796791449</v>
      </c>
      <c r="S895" s="12">
        <f t="shared" si="1552"/>
        <v>0.45024857142857133</v>
      </c>
      <c r="T895" s="12">
        <f t="shared" si="1553"/>
        <v>0.51612190476190412</v>
      </c>
      <c r="U895" s="12">
        <f t="shared" si="1554"/>
        <v>1.2072588744588737</v>
      </c>
      <c r="V895" s="12">
        <f t="shared" si="1555"/>
        <v>1.4623358974358966</v>
      </c>
      <c r="W895" s="12">
        <f t="shared" si="1556"/>
        <v>1.1402952380952369</v>
      </c>
      <c r="X895" s="12">
        <f t="shared" ref="X895:Y895" si="1807">N895-E895</f>
        <v>2.1327757575757582</v>
      </c>
      <c r="Y895" s="12">
        <f t="shared" si="1807"/>
        <v>2.1829917647058794</v>
      </c>
    </row>
    <row r="896" spans="1:25" x14ac:dyDescent="0.25">
      <c r="A896" s="11">
        <v>43879</v>
      </c>
      <c r="B896" s="12">
        <v>0.52869545454545441</v>
      </c>
      <c r="C896" s="12">
        <v>1.3905136363636363</v>
      </c>
      <c r="D896" s="12">
        <v>2.8721380952380953</v>
      </c>
      <c r="E896" s="12">
        <v>6.6564499999999995</v>
      </c>
      <c r="F896" s="12">
        <v>6.5607235294117645</v>
      </c>
      <c r="G896" s="12">
        <v>0.44626764705882355</v>
      </c>
      <c r="H896" s="12">
        <v>1.3051294117647059</v>
      </c>
      <c r="I896" s="12">
        <v>3.4368200000000004</v>
      </c>
      <c r="J896" s="12">
        <v>7.8694142857142859</v>
      </c>
      <c r="K896" s="12">
        <v>3.3868200000000002</v>
      </c>
      <c r="L896" s="12">
        <v>8.2076230769230776</v>
      </c>
      <c r="M896" s="12">
        <v>4.1563090909090912</v>
      </c>
      <c r="N896" s="12">
        <v>8.8719000000000001</v>
      </c>
      <c r="O896" s="12">
        <v>8.7410533333333316</v>
      </c>
      <c r="P896" s="12"/>
      <c r="Q896" s="12">
        <f t="shared" ref="Q896:R896" si="1808">G896-B896</f>
        <v>-8.2427807486630866E-2</v>
      </c>
      <c r="R896" s="12">
        <f t="shared" si="1808"/>
        <v>-8.5384224598930469E-2</v>
      </c>
      <c r="S896" s="12">
        <f t="shared" si="1552"/>
        <v>0.5146819047619049</v>
      </c>
      <c r="T896" s="12">
        <f t="shared" si="1553"/>
        <v>0.56468190476190516</v>
      </c>
      <c r="U896" s="12">
        <f t="shared" si="1554"/>
        <v>1.2841709956709959</v>
      </c>
      <c r="V896" s="12">
        <f t="shared" si="1555"/>
        <v>1.551173076923078</v>
      </c>
      <c r="W896" s="12">
        <f t="shared" si="1556"/>
        <v>1.2129642857142864</v>
      </c>
      <c r="X896" s="12">
        <f t="shared" ref="X896:Y896" si="1809">N896-E896</f>
        <v>2.2154500000000006</v>
      </c>
      <c r="Y896" s="12">
        <f t="shared" si="1809"/>
        <v>2.1803298039215671</v>
      </c>
    </row>
    <row r="897" spans="1:25" x14ac:dyDescent="0.25">
      <c r="A897" s="11">
        <v>43878</v>
      </c>
      <c r="B897" s="12">
        <v>0.5236409090909091</v>
      </c>
      <c r="C897" s="12">
        <v>1.3766136363636365</v>
      </c>
      <c r="D897" s="12">
        <v>2.8652666666666664</v>
      </c>
      <c r="E897" s="12">
        <v>6.6378700000000013</v>
      </c>
      <c r="F897" s="12">
        <v>6.55520588235294</v>
      </c>
      <c r="G897" s="12">
        <v>0.44578823529411765</v>
      </c>
      <c r="H897" s="12">
        <v>1.3046058823529407</v>
      </c>
      <c r="I897" s="12">
        <v>3.4460200000000003</v>
      </c>
      <c r="J897" s="12">
        <v>7.8694071428571428</v>
      </c>
      <c r="K897" s="12">
        <v>3.3957399999999995</v>
      </c>
      <c r="L897" s="12">
        <v>8.2114615384615384</v>
      </c>
      <c r="M897" s="12">
        <v>4.1802636363636365</v>
      </c>
      <c r="N897" s="12">
        <v>8.8588181818181813</v>
      </c>
      <c r="O897" s="12">
        <v>8.7758333333333329</v>
      </c>
      <c r="P897" s="12"/>
      <c r="Q897" s="12">
        <f t="shared" ref="Q897:R897" si="1810">G897-B897</f>
        <v>-7.785267379679145E-2</v>
      </c>
      <c r="R897" s="12">
        <f t="shared" si="1810"/>
        <v>-7.2007754010695812E-2</v>
      </c>
      <c r="S897" s="12">
        <f t="shared" si="1552"/>
        <v>0.53047333333333313</v>
      </c>
      <c r="T897" s="12">
        <f t="shared" si="1553"/>
        <v>0.5807533333333339</v>
      </c>
      <c r="U897" s="12">
        <f t="shared" si="1554"/>
        <v>1.3149969696969701</v>
      </c>
      <c r="V897" s="12">
        <f t="shared" si="1555"/>
        <v>1.5735915384615371</v>
      </c>
      <c r="W897" s="12">
        <f t="shared" si="1556"/>
        <v>1.2315371428571416</v>
      </c>
      <c r="X897" s="12">
        <f t="shared" ref="X897:Y897" si="1811">N897-E897</f>
        <v>2.22094818181818</v>
      </c>
      <c r="Y897" s="12">
        <f t="shared" si="1811"/>
        <v>2.2206274509803929</v>
      </c>
    </row>
    <row r="898" spans="1:25" x14ac:dyDescent="0.25">
      <c r="A898" s="11">
        <v>43875</v>
      </c>
      <c r="B898" s="12">
        <v>0.57304999999999984</v>
      </c>
      <c r="C898" s="12">
        <v>1.3751954545454546</v>
      </c>
      <c r="D898" s="12">
        <v>2.828790476190477</v>
      </c>
      <c r="E898" s="12">
        <v>6.7297300000000009</v>
      </c>
      <c r="F898" s="12">
        <v>6.5719588235294122</v>
      </c>
      <c r="G898" s="12">
        <v>0.44491764705882347</v>
      </c>
      <c r="H898" s="12">
        <v>1.3044558823529411</v>
      </c>
      <c r="I898" s="12">
        <v>3.4603466666666667</v>
      </c>
      <c r="J898" s="12">
        <v>7.8602642857142859</v>
      </c>
      <c r="K898" s="12">
        <v>3.4246733333333341</v>
      </c>
      <c r="L898" s="12">
        <v>8.3511923076923082</v>
      </c>
      <c r="M898" s="12">
        <v>4.2117818181818185</v>
      </c>
      <c r="N898" s="12">
        <v>8.8436909090909079</v>
      </c>
      <c r="O898" s="12">
        <v>8.7427066666666668</v>
      </c>
      <c r="P898" s="12"/>
      <c r="Q898" s="12">
        <f t="shared" ref="Q898:R898" si="1812">G898-B898</f>
        <v>-0.12813235294117636</v>
      </c>
      <c r="R898" s="12">
        <f t="shared" si="1812"/>
        <v>-7.0739572192513478E-2</v>
      </c>
      <c r="S898" s="12">
        <f t="shared" si="1552"/>
        <v>0.59588285714285716</v>
      </c>
      <c r="T898" s="12">
        <f t="shared" si="1553"/>
        <v>0.63155619047618972</v>
      </c>
      <c r="U898" s="12">
        <f t="shared" si="1554"/>
        <v>1.3829913419913415</v>
      </c>
      <c r="V898" s="12">
        <f t="shared" si="1555"/>
        <v>1.6214623076923074</v>
      </c>
      <c r="W898" s="12">
        <f t="shared" si="1556"/>
        <v>1.130534285714285</v>
      </c>
      <c r="X898" s="12">
        <f t="shared" ref="X898:Y898" si="1813">N898-E898</f>
        <v>2.1139609090909071</v>
      </c>
      <c r="Y898" s="12">
        <f t="shared" si="1813"/>
        <v>2.1707478431372547</v>
      </c>
    </row>
    <row r="899" spans="1:25" x14ac:dyDescent="0.25">
      <c r="A899" s="11">
        <v>43874</v>
      </c>
      <c r="B899" s="12">
        <v>0.56982727272727274</v>
      </c>
      <c r="C899" s="12">
        <v>1.3475772727272728</v>
      </c>
      <c r="D899" s="12">
        <v>2.8864190476190479</v>
      </c>
      <c r="E899" s="12">
        <v>6.657045000000001</v>
      </c>
      <c r="F899" s="12">
        <v>6.6120764705882369</v>
      </c>
      <c r="G899" s="12">
        <v>0.44269999999999993</v>
      </c>
      <c r="H899" s="12">
        <v>1.305929411764706</v>
      </c>
      <c r="I899" s="12">
        <v>3.4395066666666669</v>
      </c>
      <c r="J899" s="12">
        <v>7.8601785714285723</v>
      </c>
      <c r="K899" s="12">
        <v>3.3626133333333335</v>
      </c>
      <c r="L899" s="12">
        <v>8.3234846153846149</v>
      </c>
      <c r="M899" s="12">
        <v>4.1557909090909098</v>
      </c>
      <c r="N899" s="12">
        <v>8.8305818181818196</v>
      </c>
      <c r="O899" s="12">
        <v>8.7284333333333333</v>
      </c>
      <c r="P899" s="12"/>
      <c r="Q899" s="12">
        <f t="shared" ref="Q899:R899" si="1814">G899-B899</f>
        <v>-0.12712727272727281</v>
      </c>
      <c r="R899" s="12">
        <f t="shared" si="1814"/>
        <v>-4.1647860962566785E-2</v>
      </c>
      <c r="S899" s="12">
        <f t="shared" si="1552"/>
        <v>0.47619428571428557</v>
      </c>
      <c r="T899" s="12">
        <f t="shared" si="1553"/>
        <v>0.55308761904761905</v>
      </c>
      <c r="U899" s="12">
        <f t="shared" si="1554"/>
        <v>1.2693718614718619</v>
      </c>
      <c r="V899" s="12">
        <f t="shared" si="1555"/>
        <v>1.6664396153846139</v>
      </c>
      <c r="W899" s="12">
        <f t="shared" si="1556"/>
        <v>1.2031335714285714</v>
      </c>
      <c r="X899" s="12">
        <f t="shared" ref="X899:Y899" si="1815">N899-E899</f>
        <v>2.1735368181818187</v>
      </c>
      <c r="Y899" s="12">
        <f t="shared" si="1815"/>
        <v>2.1163568627450964</v>
      </c>
    </row>
    <row r="900" spans="1:25" x14ac:dyDescent="0.25">
      <c r="A900" s="11">
        <v>43873</v>
      </c>
      <c r="B900" s="12">
        <v>0.46580909090909089</v>
      </c>
      <c r="C900" s="12">
        <v>1.3624454545454547</v>
      </c>
      <c r="D900" s="12">
        <v>2.8866476190476185</v>
      </c>
      <c r="E900" s="12">
        <v>6.6939250000000001</v>
      </c>
      <c r="F900" s="12">
        <v>6.5838941176470582</v>
      </c>
      <c r="G900" s="12">
        <v>0.43774117647058819</v>
      </c>
      <c r="H900" s="12">
        <v>1.3076441176470586</v>
      </c>
      <c r="I900" s="12">
        <v>3.4215200000000001</v>
      </c>
      <c r="J900" s="12">
        <v>7.8901928571428579</v>
      </c>
      <c r="K900" s="12">
        <v>3.3138800000000002</v>
      </c>
      <c r="L900" s="12">
        <v>8.3401846153846169</v>
      </c>
      <c r="M900" s="12">
        <v>4.1085090909090907</v>
      </c>
      <c r="N900" s="12">
        <v>8.8858636363636361</v>
      </c>
      <c r="O900" s="12">
        <v>8.6971533333333308</v>
      </c>
      <c r="P900" s="12"/>
      <c r="Q900" s="12">
        <f t="shared" ref="Q900:R900" si="1816">G900-B900</f>
        <v>-2.8067914438502706E-2</v>
      </c>
      <c r="R900" s="12">
        <f t="shared" si="1816"/>
        <v>-5.4801336898396169E-2</v>
      </c>
      <c r="S900" s="12">
        <f t="shared" si="1552"/>
        <v>0.4272323809523817</v>
      </c>
      <c r="T900" s="12">
        <f t="shared" si="1553"/>
        <v>0.53487238095238165</v>
      </c>
      <c r="U900" s="12">
        <f t="shared" si="1554"/>
        <v>1.2218614718614722</v>
      </c>
      <c r="V900" s="12">
        <f t="shared" si="1555"/>
        <v>1.6462596153846167</v>
      </c>
      <c r="W900" s="12">
        <f t="shared" si="1556"/>
        <v>1.1962678571428578</v>
      </c>
      <c r="X900" s="12">
        <f t="shared" ref="X900:Y900" si="1817">N900-E900</f>
        <v>2.191938636363636</v>
      </c>
      <c r="Y900" s="12">
        <f t="shared" si="1817"/>
        <v>2.1132592156862726</v>
      </c>
    </row>
    <row r="901" spans="1:25" x14ac:dyDescent="0.25">
      <c r="A901" s="11">
        <v>43872</v>
      </c>
      <c r="B901" s="12">
        <v>0.48460909090909082</v>
      </c>
      <c r="C901" s="12">
        <v>1.3816590909090911</v>
      </c>
      <c r="D901" s="12">
        <v>2.9082285714285718</v>
      </c>
      <c r="E901" s="12">
        <v>6.673165</v>
      </c>
      <c r="F901" s="12">
        <v>6.5997705882352946</v>
      </c>
      <c r="G901" s="12">
        <v>0.4361147058823529</v>
      </c>
      <c r="H901" s="12">
        <v>1.3065117647058826</v>
      </c>
      <c r="I901" s="12">
        <v>3.4265199999999996</v>
      </c>
      <c r="J901" s="12">
        <v>7.8963714285714284</v>
      </c>
      <c r="K901" s="12">
        <v>3.3146733333333334</v>
      </c>
      <c r="L901" s="12">
        <v>8.3351846153846161</v>
      </c>
      <c r="M901" s="12">
        <v>4.123772727272728</v>
      </c>
      <c r="N901" s="12">
        <v>8.8975454545454546</v>
      </c>
      <c r="O901" s="12">
        <v>8.708613333333334</v>
      </c>
      <c r="P901" s="12"/>
      <c r="Q901" s="12">
        <f t="shared" ref="Q901:R901" si="1818">G901-B901</f>
        <v>-4.8494385026737918E-2</v>
      </c>
      <c r="R901" s="12">
        <f t="shared" si="1818"/>
        <v>-7.514732620320852E-2</v>
      </c>
      <c r="S901" s="12">
        <f t="shared" si="1552"/>
        <v>0.40644476190476153</v>
      </c>
      <c r="T901" s="12">
        <f t="shared" si="1553"/>
        <v>0.51829142857142774</v>
      </c>
      <c r="U901" s="12">
        <f t="shared" si="1554"/>
        <v>1.2155441558441562</v>
      </c>
      <c r="V901" s="12">
        <f t="shared" si="1555"/>
        <v>1.6620196153846161</v>
      </c>
      <c r="W901" s="12">
        <f t="shared" si="1556"/>
        <v>1.2232064285714284</v>
      </c>
      <c r="X901" s="12">
        <f t="shared" ref="X901:Y901" si="1819">N901-E901</f>
        <v>2.2243804545454546</v>
      </c>
      <c r="Y901" s="12">
        <f t="shared" si="1819"/>
        <v>2.1088427450980394</v>
      </c>
    </row>
    <row r="902" spans="1:25" x14ac:dyDescent="0.25">
      <c r="A902" s="11">
        <v>43871</v>
      </c>
      <c r="B902" s="12">
        <v>0.52319545454545457</v>
      </c>
      <c r="C902" s="12">
        <v>1.3571545454545453</v>
      </c>
      <c r="D902" s="12">
        <v>2.9472666666666667</v>
      </c>
      <c r="E902" s="12">
        <v>6.6461550000000003</v>
      </c>
      <c r="F902" s="12">
        <v>6.6199176470588244</v>
      </c>
      <c r="G902" s="12">
        <v>0.43327647058823526</v>
      </c>
      <c r="H902" s="12">
        <v>1.3043117647058824</v>
      </c>
      <c r="I902" s="12">
        <v>3.4221733333333333</v>
      </c>
      <c r="J902" s="12">
        <v>7.8985285714285709</v>
      </c>
      <c r="K902" s="12">
        <v>3.3098599999999996</v>
      </c>
      <c r="L902" s="12">
        <v>8.3275923076923082</v>
      </c>
      <c r="M902" s="12">
        <v>4.1231454545454547</v>
      </c>
      <c r="N902" s="12">
        <v>8.8958000000000013</v>
      </c>
      <c r="O902" s="12">
        <v>8.7122666666666646</v>
      </c>
      <c r="P902" s="12"/>
      <c r="Q902" s="12">
        <f t="shared" ref="Q902:R902" si="1820">G902-B902</f>
        <v>-8.9918983957219312E-2</v>
      </c>
      <c r="R902" s="12">
        <f t="shared" si="1820"/>
        <v>-5.2842780748662888E-2</v>
      </c>
      <c r="S902" s="12">
        <f t="shared" si="1552"/>
        <v>0.36259333333333288</v>
      </c>
      <c r="T902" s="12">
        <f t="shared" si="1553"/>
        <v>0.47490666666666659</v>
      </c>
      <c r="U902" s="12">
        <f t="shared" si="1554"/>
        <v>1.175878787878788</v>
      </c>
      <c r="V902" s="12">
        <f t="shared" si="1555"/>
        <v>1.6814373076923079</v>
      </c>
      <c r="W902" s="12">
        <f t="shared" si="1556"/>
        <v>1.2523735714285706</v>
      </c>
      <c r="X902" s="12">
        <f t="shared" ref="X902:Y902" si="1821">N902-E902</f>
        <v>2.249645000000001</v>
      </c>
      <c r="Y902" s="12">
        <f t="shared" si="1821"/>
        <v>2.0923490196078403</v>
      </c>
    </row>
    <row r="903" spans="1:25" x14ac:dyDescent="0.25">
      <c r="A903" s="13">
        <v>43868</v>
      </c>
      <c r="B903" s="12">
        <v>0.59229090909090909</v>
      </c>
      <c r="C903" s="12">
        <v>1.3999727272727271</v>
      </c>
      <c r="D903" s="12">
        <v>2.9509761904761906</v>
      </c>
      <c r="E903" s="12">
        <v>6.6948550000000004</v>
      </c>
      <c r="F903" s="12">
        <v>6.5725294117647062</v>
      </c>
      <c r="G903" s="12">
        <v>0.42730000000000007</v>
      </c>
      <c r="H903" s="12">
        <v>1.3031382352941174</v>
      </c>
      <c r="I903" s="12">
        <v>3.4688066666666661</v>
      </c>
      <c r="J903" s="12">
        <v>7.9114714285714269</v>
      </c>
      <c r="K903" s="12">
        <v>3.3299399999999997</v>
      </c>
      <c r="L903" s="12">
        <v>8.3353846153846156</v>
      </c>
      <c r="M903" s="12">
        <v>4.1780999999999997</v>
      </c>
      <c r="N903" s="12">
        <v>8.919327272727271</v>
      </c>
      <c r="O903" s="12">
        <v>8.7254066666666645</v>
      </c>
      <c r="P903" s="12"/>
      <c r="Q903" s="12">
        <f t="shared" ref="Q903:R903" si="1822">G903-B903</f>
        <v>-0.16499090909090902</v>
      </c>
      <c r="R903" s="12">
        <f t="shared" si="1822"/>
        <v>-9.6834491978609716E-2</v>
      </c>
      <c r="S903" s="12">
        <f t="shared" si="1552"/>
        <v>0.37896380952380904</v>
      </c>
      <c r="T903" s="12">
        <f t="shared" si="1553"/>
        <v>0.51783047619047551</v>
      </c>
      <c r="U903" s="12">
        <f t="shared" si="1554"/>
        <v>1.2271238095238091</v>
      </c>
      <c r="V903" s="12">
        <f t="shared" si="1555"/>
        <v>1.6405296153846152</v>
      </c>
      <c r="W903" s="12">
        <f t="shared" si="1556"/>
        <v>1.2166164285714265</v>
      </c>
      <c r="X903" s="12">
        <f t="shared" ref="X903:Y903" si="1823">N903-E903</f>
        <v>2.2244722727272705</v>
      </c>
      <c r="Y903" s="12">
        <f t="shared" si="1823"/>
        <v>2.1528772549019584</v>
      </c>
    </row>
    <row r="904" spans="1:25" x14ac:dyDescent="0.25">
      <c r="A904" s="13">
        <v>43867</v>
      </c>
      <c r="B904" s="12">
        <v>0.57715909090909079</v>
      </c>
      <c r="C904" s="12">
        <v>1.4455318181818184</v>
      </c>
      <c r="D904" s="12">
        <v>3.0609952380952383</v>
      </c>
      <c r="E904" s="12">
        <v>6.7614999999999998</v>
      </c>
      <c r="F904" s="12">
        <v>6.62</v>
      </c>
      <c r="G904" s="12">
        <v>0.42629117647058812</v>
      </c>
      <c r="H904" s="12">
        <v>1.3019323529411768</v>
      </c>
      <c r="I904" s="12">
        <v>3.4864533333333338</v>
      </c>
      <c r="J904" s="12">
        <v>7.9564071428571435</v>
      </c>
      <c r="K904" s="12">
        <v>3.3354214285714288</v>
      </c>
      <c r="L904" s="12">
        <v>8.3706153846153857</v>
      </c>
      <c r="M904" s="12">
        <v>4.1787272727272731</v>
      </c>
      <c r="N904" s="12">
        <v>8.9649818181818191</v>
      </c>
      <c r="O904" s="12">
        <v>8.6657600000000006</v>
      </c>
      <c r="P904" s="12"/>
      <c r="Q904" s="12">
        <f t="shared" ref="Q904:R904" si="1824">G904-B904</f>
        <v>-0.15086791443850267</v>
      </c>
      <c r="R904" s="12">
        <f t="shared" si="1824"/>
        <v>-0.1435994652406416</v>
      </c>
      <c r="S904" s="12">
        <f t="shared" si="1552"/>
        <v>0.27442619047619043</v>
      </c>
      <c r="T904" s="12">
        <f t="shared" si="1553"/>
        <v>0.42545809523809552</v>
      </c>
      <c r="U904" s="12">
        <f t="shared" si="1554"/>
        <v>1.1177320346320347</v>
      </c>
      <c r="V904" s="12">
        <f t="shared" si="1555"/>
        <v>1.6091153846153858</v>
      </c>
      <c r="W904" s="12">
        <f t="shared" si="1556"/>
        <v>1.1949071428571436</v>
      </c>
      <c r="X904" s="12">
        <f t="shared" ref="X904:Y904" si="1825">N904-E904</f>
        <v>2.2034818181818192</v>
      </c>
      <c r="Y904" s="12">
        <f t="shared" si="1825"/>
        <v>2.0457600000000005</v>
      </c>
    </row>
    <row r="905" spans="1:25" x14ac:dyDescent="0.25">
      <c r="A905" s="13">
        <v>43866</v>
      </c>
      <c r="B905" s="12">
        <v>0.52024999999999999</v>
      </c>
      <c r="C905" s="12">
        <v>1.4444681818181817</v>
      </c>
      <c r="D905" s="12">
        <v>3.0854809523809528</v>
      </c>
      <c r="E905" s="12">
        <v>6.6946099999999999</v>
      </c>
      <c r="F905" s="12">
        <v>6.6704705882352942</v>
      </c>
      <c r="G905" s="12">
        <v>0.42363529411764705</v>
      </c>
      <c r="H905" s="12">
        <v>1.2975852941176473</v>
      </c>
      <c r="I905" s="12">
        <v>3.4502733333333331</v>
      </c>
      <c r="J905" s="12">
        <v>7.9157071428571415</v>
      </c>
      <c r="K905" s="12">
        <v>3.2985500000000001</v>
      </c>
      <c r="L905" s="12">
        <v>8.3318230769230777</v>
      </c>
      <c r="M905" s="12">
        <v>4.0709454545454538</v>
      </c>
      <c r="N905" s="12">
        <v>8.8477909090909073</v>
      </c>
      <c r="O905" s="12">
        <v>8.5188600000000001</v>
      </c>
      <c r="P905" s="12"/>
      <c r="Q905" s="12">
        <f t="shared" ref="Q905:R905" si="1826">G905-B905</f>
        <v>-9.6614705882352936E-2</v>
      </c>
      <c r="R905" s="12">
        <f t="shared" si="1826"/>
        <v>-0.14688288770053437</v>
      </c>
      <c r="S905" s="12">
        <f t="shared" si="1552"/>
        <v>0.21306904761904732</v>
      </c>
      <c r="T905" s="12">
        <f t="shared" si="1553"/>
        <v>0.36479238095238031</v>
      </c>
      <c r="U905" s="12">
        <f t="shared" si="1554"/>
        <v>0.98546450216450099</v>
      </c>
      <c r="V905" s="12">
        <f t="shared" si="1555"/>
        <v>1.6372130769230777</v>
      </c>
      <c r="W905" s="12">
        <f t="shared" si="1556"/>
        <v>1.2210971428571415</v>
      </c>
      <c r="X905" s="12">
        <f t="shared" ref="X905:Y905" si="1827">N905-E905</f>
        <v>2.1531809090909073</v>
      </c>
      <c r="Y905" s="12">
        <f t="shared" si="1827"/>
        <v>1.8483894117647059</v>
      </c>
    </row>
    <row r="906" spans="1:25" x14ac:dyDescent="0.25">
      <c r="A906" s="13">
        <v>43865</v>
      </c>
      <c r="B906" s="12">
        <v>0.56414545454545462</v>
      </c>
      <c r="C906" s="12">
        <v>1.5014363636363635</v>
      </c>
      <c r="D906" s="12">
        <v>3.0748809523809526</v>
      </c>
      <c r="E906" s="12">
        <v>6.7878700000000007</v>
      </c>
      <c r="F906" s="12">
        <v>6.5864529411764696</v>
      </c>
      <c r="G906" s="12">
        <v>0.42268529411764705</v>
      </c>
      <c r="H906" s="12">
        <v>1.2951470588235294</v>
      </c>
      <c r="I906" s="12">
        <v>3.4518133333333334</v>
      </c>
      <c r="J906" s="12">
        <v>7.9148142857142849</v>
      </c>
      <c r="K906" s="12">
        <v>3.2892928571428572</v>
      </c>
      <c r="L906" s="12">
        <v>8.3452692307692313</v>
      </c>
      <c r="M906" s="12">
        <v>4.0427909090909093</v>
      </c>
      <c r="N906" s="12">
        <v>8.8490181818181828</v>
      </c>
      <c r="O906" s="12">
        <v>8.5075066666666679</v>
      </c>
      <c r="P906" s="12"/>
      <c r="Q906" s="12">
        <f t="shared" ref="Q906:R906" si="1828">G906-B906</f>
        <v>-0.14146016042780757</v>
      </c>
      <c r="R906" s="12">
        <f t="shared" si="1828"/>
        <v>-0.20628930481283403</v>
      </c>
      <c r="S906" s="12">
        <f t="shared" si="1552"/>
        <v>0.21441190476190464</v>
      </c>
      <c r="T906" s="12">
        <f t="shared" si="1553"/>
        <v>0.3769323809523808</v>
      </c>
      <c r="U906" s="12">
        <f t="shared" si="1554"/>
        <v>0.96790995670995672</v>
      </c>
      <c r="V906" s="12">
        <f t="shared" si="1555"/>
        <v>1.5573992307692306</v>
      </c>
      <c r="W906" s="12">
        <f t="shared" si="1556"/>
        <v>1.1269442857142842</v>
      </c>
      <c r="X906" s="12">
        <f t="shared" ref="X906:Y906" si="1829">N906-E906</f>
        <v>2.061148181818182</v>
      </c>
      <c r="Y906" s="12">
        <f t="shared" si="1829"/>
        <v>1.9210537254901983</v>
      </c>
    </row>
    <row r="907" spans="1:25" x14ac:dyDescent="0.25">
      <c r="A907" s="13">
        <v>43864</v>
      </c>
      <c r="B907" s="12">
        <v>0.53343181818181817</v>
      </c>
      <c r="C907" s="12">
        <v>1.422859090909091</v>
      </c>
      <c r="D907" s="12">
        <v>3.0422523809523812</v>
      </c>
      <c r="E907" s="12">
        <v>6.7134650000000011</v>
      </c>
      <c r="F907" s="12">
        <v>6.5689294117647057</v>
      </c>
      <c r="G907" s="12">
        <v>0.42191176470588232</v>
      </c>
      <c r="H907" s="12">
        <v>1.2941441176470587</v>
      </c>
      <c r="I907" s="12">
        <v>3.45248</v>
      </c>
      <c r="J907" s="12">
        <v>7.9016142857142855</v>
      </c>
      <c r="K907" s="12">
        <v>3.2861214285714282</v>
      </c>
      <c r="L907" s="12">
        <v>8.3158230769230777</v>
      </c>
      <c r="M907" s="12">
        <v>4.0389090909090903</v>
      </c>
      <c r="N907" s="12">
        <v>8.8105181818181819</v>
      </c>
      <c r="O907" s="12">
        <v>8.4948599999999992</v>
      </c>
      <c r="P907" s="12"/>
      <c r="Q907" s="12">
        <f t="shared" ref="Q907:R907" si="1830">G907-B907</f>
        <v>-0.11152005347593585</v>
      </c>
      <c r="R907" s="12">
        <f t="shared" si="1830"/>
        <v>-0.1287149732620323</v>
      </c>
      <c r="S907" s="12">
        <f t="shared" si="1552"/>
        <v>0.24386904761904704</v>
      </c>
      <c r="T907" s="12">
        <f t="shared" si="1553"/>
        <v>0.41022761904761884</v>
      </c>
      <c r="U907" s="12">
        <f t="shared" si="1554"/>
        <v>0.99665670995670919</v>
      </c>
      <c r="V907" s="12">
        <f t="shared" si="1555"/>
        <v>1.6023580769230765</v>
      </c>
      <c r="W907" s="12">
        <f t="shared" si="1556"/>
        <v>1.1881492857142844</v>
      </c>
      <c r="X907" s="12">
        <f t="shared" ref="X907:Y907" si="1831">N907-E907</f>
        <v>2.0970531818181808</v>
      </c>
      <c r="Y907" s="12">
        <f t="shared" si="1831"/>
        <v>1.9259305882352935</v>
      </c>
    </row>
    <row r="908" spans="1:25" x14ac:dyDescent="0.25">
      <c r="A908" s="11">
        <v>43861</v>
      </c>
      <c r="B908" s="12">
        <v>0.61737727272727272</v>
      </c>
      <c r="C908" s="12">
        <v>1.313209090909091</v>
      </c>
      <c r="D908" s="12">
        <v>2.9128666666666665</v>
      </c>
      <c r="E908" s="12">
        <v>6.6370199999999997</v>
      </c>
      <c r="F908" s="12">
        <v>6.6176647058823521</v>
      </c>
      <c r="G908" s="12">
        <v>0.42779411764705871</v>
      </c>
      <c r="H908" s="12">
        <v>1.2946352941176471</v>
      </c>
      <c r="I908" s="12">
        <v>3.5032266666666669</v>
      </c>
      <c r="J908" s="12">
        <v>7.8845214285714276</v>
      </c>
      <c r="K908" s="12">
        <v>3.336357142857143</v>
      </c>
      <c r="L908" s="12">
        <v>8.2640769230769227</v>
      </c>
      <c r="M908" s="12">
        <v>4.1091909090909091</v>
      </c>
      <c r="N908" s="12">
        <v>8.7424818181818171</v>
      </c>
      <c r="O908" s="12">
        <v>8.3481666666666676</v>
      </c>
      <c r="P908" s="12"/>
      <c r="Q908" s="12">
        <f t="shared" ref="Q908:R908" si="1832">G908-B908</f>
        <v>-0.18958315508021401</v>
      </c>
      <c r="R908" s="12">
        <f t="shared" si="1832"/>
        <v>-1.8573796791443886E-2</v>
      </c>
      <c r="S908" s="12">
        <f t="shared" si="1552"/>
        <v>0.42349047619047653</v>
      </c>
      <c r="T908" s="12">
        <f t="shared" si="1553"/>
        <v>0.59036000000000044</v>
      </c>
      <c r="U908" s="12">
        <f t="shared" si="1554"/>
        <v>1.1963242424242426</v>
      </c>
      <c r="V908" s="12">
        <f t="shared" si="1555"/>
        <v>1.627056923076923</v>
      </c>
      <c r="W908" s="12">
        <f t="shared" si="1556"/>
        <v>1.2475014285714279</v>
      </c>
      <c r="X908" s="12">
        <f t="shared" ref="X908:Y908" si="1833">N908-E908</f>
        <v>2.1054618181818174</v>
      </c>
      <c r="Y908" s="12">
        <f t="shared" si="1833"/>
        <v>1.7305019607843155</v>
      </c>
    </row>
    <row r="909" spans="1:25" x14ac:dyDescent="0.25">
      <c r="A909" s="11">
        <v>43860</v>
      </c>
      <c r="B909" s="12">
        <v>0.58844999999999992</v>
      </c>
      <c r="C909" s="12">
        <v>1.3505954545454546</v>
      </c>
      <c r="D909" s="12">
        <v>2.8343857142857138</v>
      </c>
      <c r="E909" s="12">
        <v>6.6005199999999986</v>
      </c>
      <c r="F909" s="12">
        <v>6.6477117647058819</v>
      </c>
      <c r="G909" s="12">
        <v>0.42785294117647055</v>
      </c>
      <c r="H909" s="12">
        <v>1.2982441176470587</v>
      </c>
      <c r="I909" s="12">
        <v>3.5266466666666663</v>
      </c>
      <c r="J909" s="12">
        <v>7.8810857142857129</v>
      </c>
      <c r="K909" s="12">
        <v>3.3807357142857151</v>
      </c>
      <c r="L909" s="12">
        <v>8.2837769230769212</v>
      </c>
      <c r="M909" s="12">
        <v>4.154454545454545</v>
      </c>
      <c r="N909" s="12">
        <v>8.7443545454545433</v>
      </c>
      <c r="O909" s="12">
        <v>8.3598799999999986</v>
      </c>
      <c r="P909" s="12"/>
      <c r="Q909" s="12">
        <f t="shared" ref="Q909:R909" si="1834">G909-B909</f>
        <v>-0.16059705882352937</v>
      </c>
      <c r="R909" s="12">
        <f t="shared" si="1834"/>
        <v>-5.2351336898395884E-2</v>
      </c>
      <c r="S909" s="12">
        <f t="shared" si="1552"/>
        <v>0.54635000000000122</v>
      </c>
      <c r="T909" s="12">
        <f t="shared" si="1553"/>
        <v>0.69226095238095242</v>
      </c>
      <c r="U909" s="12">
        <f t="shared" si="1554"/>
        <v>1.3200688311688311</v>
      </c>
      <c r="V909" s="12">
        <f t="shared" si="1555"/>
        <v>1.6832569230769225</v>
      </c>
      <c r="W909" s="12">
        <f t="shared" si="1556"/>
        <v>1.2805657142857143</v>
      </c>
      <c r="X909" s="12">
        <f t="shared" ref="X909:Y909" si="1835">N909-E909</f>
        <v>2.1438345454545447</v>
      </c>
      <c r="Y909" s="12">
        <f t="shared" si="1835"/>
        <v>1.7121682352941168</v>
      </c>
    </row>
    <row r="910" spans="1:25" x14ac:dyDescent="0.25">
      <c r="A910" s="11">
        <v>43859</v>
      </c>
      <c r="B910" s="12">
        <v>0.56218181818181812</v>
      </c>
      <c r="C910" s="12">
        <v>1.3710272727272728</v>
      </c>
      <c r="D910" s="12">
        <v>2.8860952380952387</v>
      </c>
      <c r="E910" s="12">
        <v>6.7305099999999998</v>
      </c>
      <c r="F910" s="12">
        <v>6.6189588235294119</v>
      </c>
      <c r="G910" s="12">
        <v>0.42639411764705887</v>
      </c>
      <c r="H910" s="12">
        <v>1.3002588235294119</v>
      </c>
      <c r="I910" s="12">
        <v>3.5521066666666665</v>
      </c>
      <c r="J910" s="12">
        <v>7.8869785714285721</v>
      </c>
      <c r="K910" s="12">
        <v>3.417621428571429</v>
      </c>
      <c r="L910" s="12">
        <v>8.2866846153846172</v>
      </c>
      <c r="M910" s="12">
        <v>4.1930454545454543</v>
      </c>
      <c r="N910" s="12">
        <v>8.7443454545454546</v>
      </c>
      <c r="O910" s="12">
        <v>8.3352533333333323</v>
      </c>
      <c r="P910" s="12"/>
      <c r="Q910" s="12">
        <f t="shared" ref="Q910:R910" si="1836">G910-B910</f>
        <v>-0.13578770053475925</v>
      </c>
      <c r="R910" s="12">
        <f t="shared" si="1836"/>
        <v>-7.076844919786085E-2</v>
      </c>
      <c r="S910" s="12">
        <f t="shared" si="1552"/>
        <v>0.53152619047619032</v>
      </c>
      <c r="T910" s="12">
        <f t="shared" si="1553"/>
        <v>0.66601142857142781</v>
      </c>
      <c r="U910" s="12">
        <f t="shared" si="1554"/>
        <v>1.3069502164502156</v>
      </c>
      <c r="V910" s="12">
        <f t="shared" si="1555"/>
        <v>1.5561746153846174</v>
      </c>
      <c r="W910" s="12">
        <f t="shared" si="1556"/>
        <v>1.1564685714285723</v>
      </c>
      <c r="X910" s="12">
        <f t="shared" ref="X910:Y910" si="1837">N910-E910</f>
        <v>2.0138354545454549</v>
      </c>
      <c r="Y910" s="12">
        <f t="shared" si="1837"/>
        <v>1.7162945098039204</v>
      </c>
    </row>
    <row r="911" spans="1:25" x14ac:dyDescent="0.25">
      <c r="A911" s="11">
        <v>43858</v>
      </c>
      <c r="B911" s="12">
        <v>0.5322681818181817</v>
      </c>
      <c r="C911" s="12">
        <v>1.3411454545454544</v>
      </c>
      <c r="D911" s="12">
        <v>2.9632142857142854</v>
      </c>
      <c r="E911" s="12">
        <v>6.60954</v>
      </c>
      <c r="F911" s="12">
        <v>6.6399352941176462</v>
      </c>
      <c r="G911" s="12">
        <v>0.4262117647058824</v>
      </c>
      <c r="H911" s="12">
        <v>1.3009382352941175</v>
      </c>
      <c r="I911" s="12">
        <v>3.5654533333333331</v>
      </c>
      <c r="J911" s="12">
        <v>7.8945928571428565</v>
      </c>
      <c r="K911" s="12">
        <v>3.4573071428571436</v>
      </c>
      <c r="L911" s="12">
        <v>8.2989846153846152</v>
      </c>
      <c r="M911" s="12">
        <v>4.2193727272727282</v>
      </c>
      <c r="N911" s="12">
        <v>8.7526909090909086</v>
      </c>
      <c r="O911" s="12">
        <v>8.3232999999999997</v>
      </c>
      <c r="P911" s="12"/>
      <c r="Q911" s="12">
        <f t="shared" ref="Q911:R911" si="1838">G911-B911</f>
        <v>-0.10605641711229929</v>
      </c>
      <c r="R911" s="12">
        <f t="shared" si="1838"/>
        <v>-4.0207219251336968E-2</v>
      </c>
      <c r="S911" s="12">
        <f t="shared" si="1552"/>
        <v>0.49409285714285822</v>
      </c>
      <c r="T911" s="12">
        <f t="shared" si="1553"/>
        <v>0.60223904761904778</v>
      </c>
      <c r="U911" s="12">
        <f t="shared" si="1554"/>
        <v>1.2561584415584428</v>
      </c>
      <c r="V911" s="12">
        <f t="shared" si="1555"/>
        <v>1.6894446153846152</v>
      </c>
      <c r="W911" s="12">
        <f t="shared" si="1556"/>
        <v>1.2850528571428566</v>
      </c>
      <c r="X911" s="12">
        <f t="shared" ref="X911:Y911" si="1839">N911-E911</f>
        <v>2.1431509090909087</v>
      </c>
      <c r="Y911" s="12">
        <f t="shared" si="1839"/>
        <v>1.6833647058823535</v>
      </c>
    </row>
    <row r="912" spans="1:25" x14ac:dyDescent="0.25">
      <c r="A912" s="11">
        <v>43857</v>
      </c>
      <c r="B912" s="12">
        <v>0.56704545454545463</v>
      </c>
      <c r="C912" s="12">
        <v>1.3727863636363635</v>
      </c>
      <c r="D912" s="12">
        <v>2.9961523809523807</v>
      </c>
      <c r="E912" s="12">
        <v>6.6104684210526328</v>
      </c>
      <c r="F912" s="12">
        <v>6.6587941176470586</v>
      </c>
      <c r="G912" s="12">
        <v>0.4257382352941177</v>
      </c>
      <c r="H912" s="12">
        <v>1.3012058823529411</v>
      </c>
      <c r="I912" s="12">
        <v>3.5685200000000004</v>
      </c>
      <c r="J912" s="12">
        <v>7.9046357142857158</v>
      </c>
      <c r="K912" s="12">
        <v>3.4646642857142851</v>
      </c>
      <c r="L912" s="12">
        <v>8.3146615384615377</v>
      </c>
      <c r="M912" s="12">
        <v>4.221663636363636</v>
      </c>
      <c r="N912" s="12">
        <v>8.7588000000000008</v>
      </c>
      <c r="O912" s="12">
        <v>8.321080000000002</v>
      </c>
      <c r="P912" s="12"/>
      <c r="Q912" s="12">
        <f t="shared" ref="Q912:R912" si="1840">G912-B912</f>
        <v>-0.14130721925133694</v>
      </c>
      <c r="R912" s="12">
        <f t="shared" si="1840"/>
        <v>-7.1580481283422426E-2</v>
      </c>
      <c r="S912" s="12">
        <f t="shared" si="1552"/>
        <v>0.46851190476190441</v>
      </c>
      <c r="T912" s="12">
        <f t="shared" si="1553"/>
        <v>0.57236761904761968</v>
      </c>
      <c r="U912" s="12">
        <f t="shared" si="1554"/>
        <v>1.2255112554112553</v>
      </c>
      <c r="V912" s="12">
        <f t="shared" si="1555"/>
        <v>1.7041931174089049</v>
      </c>
      <c r="W912" s="12">
        <f t="shared" si="1556"/>
        <v>1.294167293233083</v>
      </c>
      <c r="X912" s="12">
        <f t="shared" ref="X912:Y912" si="1841">N912-E912</f>
        <v>2.148331578947368</v>
      </c>
      <c r="Y912" s="12">
        <f t="shared" si="1841"/>
        <v>1.6622858823529434</v>
      </c>
    </row>
    <row r="913" spans="1:25" x14ac:dyDescent="0.25">
      <c r="A913" s="11">
        <v>43854</v>
      </c>
      <c r="B913" s="12">
        <v>0.53324545454545447</v>
      </c>
      <c r="C913" s="12">
        <v>1.3698636363636363</v>
      </c>
      <c r="D913" s="12">
        <v>2.9305571428571433</v>
      </c>
      <c r="E913" s="12">
        <v>6.6691578947368431</v>
      </c>
      <c r="F913" s="12">
        <v>6.628064705882351</v>
      </c>
      <c r="G913" s="12">
        <v>0.42658235294117647</v>
      </c>
      <c r="H913" s="12">
        <v>1.3023058823529412</v>
      </c>
      <c r="I913" s="12">
        <v>3.5737200000000007</v>
      </c>
      <c r="J913" s="12">
        <v>7.9169357142857137</v>
      </c>
      <c r="K913" s="12">
        <v>3.4327857142857141</v>
      </c>
      <c r="L913" s="12">
        <v>8.3283000000000005</v>
      </c>
      <c r="M913" s="12">
        <v>4.2010090909090909</v>
      </c>
      <c r="N913" s="12">
        <v>8.7670909090909106</v>
      </c>
      <c r="O913" s="12">
        <v>8.2970533333333343</v>
      </c>
      <c r="P913" s="12"/>
      <c r="Q913" s="12">
        <f t="shared" ref="Q913:R913" si="1842">G913-B913</f>
        <v>-0.106663101604278</v>
      </c>
      <c r="R913" s="12">
        <f t="shared" si="1842"/>
        <v>-6.7557754010695081E-2</v>
      </c>
      <c r="S913" s="12">
        <f t="shared" si="1552"/>
        <v>0.5022285714285708</v>
      </c>
      <c r="T913" s="12">
        <f t="shared" si="1553"/>
        <v>0.64316285714285737</v>
      </c>
      <c r="U913" s="12">
        <f t="shared" si="1554"/>
        <v>1.2704519480519476</v>
      </c>
      <c r="V913" s="12">
        <f t="shared" si="1555"/>
        <v>1.6591421052631574</v>
      </c>
      <c r="W913" s="12">
        <f t="shared" si="1556"/>
        <v>1.2477778195488707</v>
      </c>
      <c r="X913" s="12">
        <f t="shared" ref="X913:Y913" si="1843">N913-E913</f>
        <v>2.0979330143540675</v>
      </c>
      <c r="Y913" s="12">
        <f t="shared" si="1843"/>
        <v>1.6689886274509833</v>
      </c>
    </row>
    <row r="914" spans="1:25" x14ac:dyDescent="0.25">
      <c r="A914" s="11">
        <v>43853</v>
      </c>
      <c r="B914" s="12">
        <v>0.46823181818181808</v>
      </c>
      <c r="C914" s="12">
        <v>1.3561454545454543</v>
      </c>
      <c r="D914" s="12">
        <v>2.9458047619047618</v>
      </c>
      <c r="E914" s="12">
        <v>6.6821526315789468</v>
      </c>
      <c r="F914" s="12">
        <v>6.6311562500000001</v>
      </c>
      <c r="G914" s="12">
        <v>0.42620294117647056</v>
      </c>
      <c r="H914" s="12">
        <v>1.304114705882353</v>
      </c>
      <c r="I914" s="12">
        <v>3.567133333333333</v>
      </c>
      <c r="J914" s="12">
        <v>7.9131642857142852</v>
      </c>
      <c r="K914" s="12">
        <v>3.4350499999999999</v>
      </c>
      <c r="L914" s="12">
        <v>8.3355153846153858</v>
      </c>
      <c r="M914" s="12">
        <v>4.1920999999999999</v>
      </c>
      <c r="N914" s="12">
        <v>8.7542818181818198</v>
      </c>
      <c r="O914" s="12">
        <v>8.2681799999999992</v>
      </c>
      <c r="P914" s="12"/>
      <c r="Q914" s="12">
        <f t="shared" ref="Q914:R914" si="1844">G914-B914</f>
        <v>-4.202887700534752E-2</v>
      </c>
      <c r="R914" s="12">
        <f t="shared" si="1844"/>
        <v>-5.2030748663101312E-2</v>
      </c>
      <c r="S914" s="12">
        <f t="shared" si="1552"/>
        <v>0.48924523809523812</v>
      </c>
      <c r="T914" s="12">
        <f t="shared" si="1553"/>
        <v>0.62132857142857123</v>
      </c>
      <c r="U914" s="12">
        <f t="shared" si="1554"/>
        <v>1.2462952380952381</v>
      </c>
      <c r="V914" s="12">
        <f t="shared" si="1555"/>
        <v>1.653362753036439</v>
      </c>
      <c r="W914" s="12">
        <f t="shared" si="1556"/>
        <v>1.2310116541353384</v>
      </c>
      <c r="X914" s="12">
        <f t="shared" ref="X914:Y914" si="1845">N914-E914</f>
        <v>2.072129186602873</v>
      </c>
      <c r="Y914" s="12">
        <f t="shared" si="1845"/>
        <v>1.6370237499999991</v>
      </c>
    </row>
    <row r="915" spans="1:25" x14ac:dyDescent="0.25">
      <c r="A915" s="11">
        <v>43852</v>
      </c>
      <c r="B915" s="12">
        <v>0.42179090909090911</v>
      </c>
      <c r="C915" s="12">
        <v>1.3549499999999999</v>
      </c>
      <c r="D915" s="12">
        <v>2.9465857142857139</v>
      </c>
      <c r="E915" s="12">
        <v>6.6341210526315795</v>
      </c>
      <c r="F915" s="12">
        <v>6.6107562500000006</v>
      </c>
      <c r="G915" s="12">
        <v>0.42627352941176472</v>
      </c>
      <c r="H915" s="12">
        <v>1.3039823529411765</v>
      </c>
      <c r="I915" s="12">
        <v>3.5502933333333342</v>
      </c>
      <c r="J915" s="12">
        <v>7.9080571428571433</v>
      </c>
      <c r="K915" s="12">
        <v>3.3978499999999996</v>
      </c>
      <c r="L915" s="12">
        <v>8.320615384615385</v>
      </c>
      <c r="M915" s="12">
        <v>4.1552999999999995</v>
      </c>
      <c r="N915" s="12">
        <v>8.7376727272727255</v>
      </c>
      <c r="O915" s="12">
        <v>8.2658066666666663</v>
      </c>
      <c r="P915" s="12"/>
      <c r="Q915" s="12">
        <f t="shared" ref="Q915:R915" si="1846">G915-B915</f>
        <v>4.4826203208556126E-3</v>
      </c>
      <c r="R915" s="12">
        <f t="shared" si="1846"/>
        <v>-5.0967647058823395E-2</v>
      </c>
      <c r="S915" s="12">
        <f t="shared" si="1552"/>
        <v>0.45126428571428567</v>
      </c>
      <c r="T915" s="12">
        <f t="shared" si="1553"/>
        <v>0.60370761904762027</v>
      </c>
      <c r="U915" s="12">
        <f t="shared" si="1554"/>
        <v>1.2087142857142856</v>
      </c>
      <c r="V915" s="12">
        <f t="shared" si="1555"/>
        <v>1.6864943319838055</v>
      </c>
      <c r="W915" s="12">
        <f t="shared" si="1556"/>
        <v>1.2739360902255639</v>
      </c>
      <c r="X915" s="12">
        <f t="shared" ref="X915:Y915" si="1847">N915-E915</f>
        <v>2.103551674641146</v>
      </c>
      <c r="Y915" s="12">
        <f t="shared" si="1847"/>
        <v>1.6550504166666657</v>
      </c>
    </row>
    <row r="916" spans="1:25" x14ac:dyDescent="0.25">
      <c r="A916" s="11">
        <v>43851</v>
      </c>
      <c r="B916" s="12">
        <v>0.43378181818181821</v>
      </c>
      <c r="C916" s="12">
        <v>1.2633636363636365</v>
      </c>
      <c r="D916" s="12">
        <v>2.8815333333333335</v>
      </c>
      <c r="E916" s="12">
        <v>6.6135157894736851</v>
      </c>
      <c r="F916" s="12">
        <v>6.6188562500000003</v>
      </c>
      <c r="G916" s="12">
        <v>0.42645</v>
      </c>
      <c r="H916" s="12">
        <v>1.3006882352941174</v>
      </c>
      <c r="I916" s="12">
        <v>3.536726666666667</v>
      </c>
      <c r="J916" s="12">
        <v>7.9431615384615393</v>
      </c>
      <c r="K916" s="12">
        <v>3.3582000000000001</v>
      </c>
      <c r="L916" s="12">
        <v>8.336553846153846</v>
      </c>
      <c r="M916" s="12">
        <v>4.1004818181818177</v>
      </c>
      <c r="N916" s="12">
        <v>8.7469636363636383</v>
      </c>
      <c r="O916" s="12">
        <v>8.2284333333333333</v>
      </c>
      <c r="P916" s="12"/>
      <c r="Q916" s="12">
        <f t="shared" ref="Q916:R916" si="1848">G916-B916</f>
        <v>-7.3318181818182171E-3</v>
      </c>
      <c r="R916" s="12">
        <f t="shared" si="1848"/>
        <v>3.7324598930480901E-2</v>
      </c>
      <c r="S916" s="12">
        <f t="shared" si="1552"/>
        <v>0.47666666666666657</v>
      </c>
      <c r="T916" s="12">
        <f t="shared" si="1553"/>
        <v>0.65519333333333352</v>
      </c>
      <c r="U916" s="12">
        <f t="shared" si="1554"/>
        <v>1.2189484848484842</v>
      </c>
      <c r="V916" s="12">
        <f t="shared" si="1555"/>
        <v>1.7230380566801609</v>
      </c>
      <c r="W916" s="12">
        <f t="shared" si="1556"/>
        <v>1.3296457489878541</v>
      </c>
      <c r="X916" s="12">
        <f t="shared" ref="X916:Y916" si="1849">N916-E916</f>
        <v>2.1334478468899531</v>
      </c>
      <c r="Y916" s="12">
        <f t="shared" si="1849"/>
        <v>1.6095770833333329</v>
      </c>
    </row>
    <row r="917" spans="1:25" x14ac:dyDescent="0.25">
      <c r="A917" s="11">
        <v>43850</v>
      </c>
      <c r="B917" s="12">
        <v>0.42696818181818175</v>
      </c>
      <c r="C917" s="12">
        <v>1.2562727272727274</v>
      </c>
      <c r="D917" s="12">
        <v>2.8754761904761907</v>
      </c>
      <c r="E917" s="12">
        <v>6.5886105263157901</v>
      </c>
      <c r="F917" s="12">
        <v>6.6172312500000006</v>
      </c>
      <c r="G917" s="12">
        <v>0.42601764705882356</v>
      </c>
      <c r="H917" s="12">
        <v>1.3008499999999998</v>
      </c>
      <c r="I917" s="12">
        <v>3.5380533333333331</v>
      </c>
      <c r="J917" s="12">
        <v>7.9381615384615385</v>
      </c>
      <c r="K917" s="12">
        <v>3.3610071428571429</v>
      </c>
      <c r="L917" s="12">
        <v>8.3332307692307683</v>
      </c>
      <c r="M917" s="12">
        <v>4.0981181818181822</v>
      </c>
      <c r="N917" s="12">
        <v>8.7204272727272745</v>
      </c>
      <c r="O917" s="12">
        <v>8.2201333333333313</v>
      </c>
      <c r="P917" s="12"/>
      <c r="Q917" s="12">
        <f t="shared" ref="Q917:R917" si="1850">G917-B917</f>
        <v>-9.5053475935819032E-4</v>
      </c>
      <c r="R917" s="12">
        <f t="shared" si="1850"/>
        <v>4.457727272727241E-2</v>
      </c>
      <c r="S917" s="12">
        <f t="shared" si="1552"/>
        <v>0.48553095238095212</v>
      </c>
      <c r="T917" s="12">
        <f t="shared" si="1553"/>
        <v>0.66257714285714231</v>
      </c>
      <c r="U917" s="12">
        <f t="shared" si="1554"/>
        <v>1.2226419913419915</v>
      </c>
      <c r="V917" s="12">
        <f t="shared" si="1555"/>
        <v>1.7446202429149782</v>
      </c>
      <c r="W917" s="12">
        <f t="shared" si="1556"/>
        <v>1.3495510121457484</v>
      </c>
      <c r="X917" s="12">
        <f t="shared" ref="X917:Y917" si="1851">N917-E917</f>
        <v>2.1318167464114843</v>
      </c>
      <c r="Y917" s="12">
        <f t="shared" si="1851"/>
        <v>1.6029020833333307</v>
      </c>
    </row>
    <row r="918" spans="1:25" x14ac:dyDescent="0.25">
      <c r="A918" s="11">
        <v>43847</v>
      </c>
      <c r="B918" s="12">
        <v>0.44996818181818177</v>
      </c>
      <c r="C918" s="12">
        <v>1.2897409090909091</v>
      </c>
      <c r="D918" s="12">
        <v>2.9132238095238097</v>
      </c>
      <c r="E918" s="12">
        <v>6.6368052631578944</v>
      </c>
      <c r="F918" s="12">
        <v>6.6370125</v>
      </c>
      <c r="G918" s="12">
        <v>0.42466470588235294</v>
      </c>
      <c r="H918" s="12">
        <v>1.3013264705882353</v>
      </c>
      <c r="I918" s="12">
        <v>3.5318933333333336</v>
      </c>
      <c r="J918" s="12">
        <v>7.9504923076923086</v>
      </c>
      <c r="K918" s="12">
        <v>3.3523285714285715</v>
      </c>
      <c r="L918" s="12">
        <v>8.3319615384615382</v>
      </c>
      <c r="M918" s="12">
        <v>4.0887454545454549</v>
      </c>
      <c r="N918" s="12">
        <v>8.7242636363636379</v>
      </c>
      <c r="O918" s="12">
        <v>8.2005800000000004</v>
      </c>
      <c r="P918" s="12"/>
      <c r="Q918" s="12">
        <f t="shared" ref="Q918:R918" si="1852">G918-B918</f>
        <v>-2.5303475935828823E-2</v>
      </c>
      <c r="R918" s="12">
        <f t="shared" si="1852"/>
        <v>1.1585561497326147E-2</v>
      </c>
      <c r="S918" s="12">
        <f t="shared" si="1552"/>
        <v>0.43910476190476189</v>
      </c>
      <c r="T918" s="12">
        <f t="shared" si="1553"/>
        <v>0.61866952380952389</v>
      </c>
      <c r="U918" s="12">
        <f t="shared" si="1554"/>
        <v>1.1755216450216452</v>
      </c>
      <c r="V918" s="12">
        <f t="shared" si="1555"/>
        <v>1.6951562753036438</v>
      </c>
      <c r="W918" s="12">
        <f t="shared" si="1556"/>
        <v>1.3136870445344142</v>
      </c>
      <c r="X918" s="12">
        <f t="shared" ref="X918:Y918" si="1853">N918-E918</f>
        <v>2.0874583732057435</v>
      </c>
      <c r="Y918" s="12">
        <f t="shared" si="1853"/>
        <v>1.5635675000000004</v>
      </c>
    </row>
    <row r="919" spans="1:25" x14ac:dyDescent="0.25">
      <c r="A919" s="11">
        <v>43846</v>
      </c>
      <c r="B919" s="12">
        <v>0.44444545454545459</v>
      </c>
      <c r="C919" s="12">
        <v>1.3262090909090907</v>
      </c>
      <c r="D919" s="12">
        <v>2.9428047619047621</v>
      </c>
      <c r="E919" s="12">
        <v>6.7451631578947362</v>
      </c>
      <c r="F919" s="12">
        <v>6.62299375</v>
      </c>
      <c r="G919" s="12">
        <v>0.42520588235294121</v>
      </c>
      <c r="H919" s="12">
        <v>1.302108823529412</v>
      </c>
      <c r="I919" s="12">
        <v>3.5522733333333338</v>
      </c>
      <c r="J919" s="12">
        <v>7.952399999999999</v>
      </c>
      <c r="K919" s="12">
        <v>3.3791714285714285</v>
      </c>
      <c r="L919" s="12">
        <v>8.3353999999999999</v>
      </c>
      <c r="M919" s="12">
        <v>4.1092999999999993</v>
      </c>
      <c r="N919" s="12">
        <v>8.7204090909090919</v>
      </c>
      <c r="O919" s="12">
        <v>8.2565133333333325</v>
      </c>
      <c r="P919" s="12"/>
      <c r="Q919" s="12">
        <f t="shared" ref="Q919:R919" si="1854">G919-B919</f>
        <v>-1.9239572192513377E-2</v>
      </c>
      <c r="R919" s="12">
        <f t="shared" si="1854"/>
        <v>-2.410026737967863E-2</v>
      </c>
      <c r="S919" s="12">
        <f t="shared" si="1552"/>
        <v>0.43636666666666635</v>
      </c>
      <c r="T919" s="12">
        <f t="shared" si="1553"/>
        <v>0.60946857142857169</v>
      </c>
      <c r="U919" s="12">
        <f t="shared" si="1554"/>
        <v>1.1664952380952371</v>
      </c>
      <c r="V919" s="12">
        <f t="shared" si="1555"/>
        <v>1.5902368421052637</v>
      </c>
      <c r="W919" s="12">
        <f t="shared" si="1556"/>
        <v>1.2072368421052628</v>
      </c>
      <c r="X919" s="12">
        <f t="shared" ref="X919:Y919" si="1855">N919-E919</f>
        <v>1.9752459330143557</v>
      </c>
      <c r="Y919" s="12">
        <f t="shared" si="1855"/>
        <v>1.6335195833333325</v>
      </c>
    </row>
    <row r="920" spans="1:25" x14ac:dyDescent="0.25">
      <c r="A920" s="11">
        <v>43845</v>
      </c>
      <c r="B920" s="12">
        <v>0.43783636363636358</v>
      </c>
      <c r="C920" s="12">
        <v>1.2836772727272727</v>
      </c>
      <c r="D920" s="12">
        <v>2.8880714285714295</v>
      </c>
      <c r="E920" s="12">
        <v>6.7202684210526318</v>
      </c>
      <c r="F920" s="12">
        <v>6.619893750000001</v>
      </c>
      <c r="G920" s="12">
        <v>0.42474411764705877</v>
      </c>
      <c r="H920" s="12">
        <v>1.3027323529411761</v>
      </c>
      <c r="I920" s="12">
        <v>3.6105333333333336</v>
      </c>
      <c r="J920" s="12">
        <v>7.9531000000000001</v>
      </c>
      <c r="K920" s="12">
        <v>3.4515928571428569</v>
      </c>
      <c r="L920" s="12">
        <v>8.3200076923076942</v>
      </c>
      <c r="M920" s="12">
        <v>4.1920272727272723</v>
      </c>
      <c r="N920" s="12">
        <v>8.7177818181818179</v>
      </c>
      <c r="O920" s="12">
        <v>8.1887133333333342</v>
      </c>
      <c r="P920" s="12"/>
      <c r="Q920" s="12">
        <f t="shared" ref="Q920:R920" si="1856">G920-B920</f>
        <v>-1.3092245989304807E-2</v>
      </c>
      <c r="R920" s="12">
        <f t="shared" si="1856"/>
        <v>1.9055080213903342E-2</v>
      </c>
      <c r="S920" s="12">
        <f t="shared" si="1552"/>
        <v>0.5635214285714274</v>
      </c>
      <c r="T920" s="12">
        <f t="shared" si="1553"/>
        <v>0.72246190476190408</v>
      </c>
      <c r="U920" s="12">
        <f t="shared" si="1554"/>
        <v>1.3039558441558428</v>
      </c>
      <c r="V920" s="12">
        <f t="shared" si="1555"/>
        <v>1.5997392712550624</v>
      </c>
      <c r="W920" s="12">
        <f t="shared" si="1556"/>
        <v>1.2328315789473683</v>
      </c>
      <c r="X920" s="12">
        <f t="shared" ref="X920:Y920" si="1857">N920-E920</f>
        <v>1.9975133971291861</v>
      </c>
      <c r="Y920" s="12">
        <f t="shared" si="1857"/>
        <v>1.5688195833333332</v>
      </c>
    </row>
    <row r="921" spans="1:25" x14ac:dyDescent="0.25">
      <c r="A921" s="11">
        <v>43844</v>
      </c>
      <c r="B921" s="12">
        <v>0.45449090909090911</v>
      </c>
      <c r="C921" s="12">
        <v>1.2128090909090909</v>
      </c>
      <c r="D921" s="12">
        <v>2.9103857142857144</v>
      </c>
      <c r="E921" s="12">
        <v>6.6784105263157887</v>
      </c>
      <c r="F921" s="12">
        <v>6.6304249999999998</v>
      </c>
      <c r="G921" s="12">
        <v>0.42521764705882359</v>
      </c>
      <c r="H921" s="12">
        <v>1.3060558823529413</v>
      </c>
      <c r="I921" s="12">
        <v>3.6327666666666669</v>
      </c>
      <c r="J921" s="12">
        <v>7.9648692307692306</v>
      </c>
      <c r="K921" s="12">
        <v>3.481671428571429</v>
      </c>
      <c r="L921" s="12">
        <v>8.3215538461538454</v>
      </c>
      <c r="M921" s="12">
        <v>4.2127909090909093</v>
      </c>
      <c r="N921" s="12">
        <v>8.7205090909090917</v>
      </c>
      <c r="O921" s="12">
        <v>8.1837066666666676</v>
      </c>
      <c r="P921" s="12"/>
      <c r="Q921" s="12">
        <f t="shared" ref="Q921:R921" si="1858">G921-B921</f>
        <v>-2.9273262032085523E-2</v>
      </c>
      <c r="R921" s="12">
        <f t="shared" si="1858"/>
        <v>9.3246791443850396E-2</v>
      </c>
      <c r="S921" s="12">
        <f t="shared" si="1552"/>
        <v>0.57128571428571462</v>
      </c>
      <c r="T921" s="12">
        <f t="shared" si="1553"/>
        <v>0.72238095238095257</v>
      </c>
      <c r="U921" s="12">
        <f t="shared" si="1554"/>
        <v>1.3024051948051949</v>
      </c>
      <c r="V921" s="12">
        <f t="shared" si="1555"/>
        <v>1.6431433198380567</v>
      </c>
      <c r="W921" s="12">
        <f t="shared" si="1556"/>
        <v>1.2864587044534419</v>
      </c>
      <c r="X921" s="12">
        <f t="shared" ref="X921:Y921" si="1859">N921-E921</f>
        <v>2.042098564593303</v>
      </c>
      <c r="Y921" s="12">
        <f t="shared" si="1859"/>
        <v>1.5532816666666678</v>
      </c>
    </row>
    <row r="922" spans="1:25" x14ac:dyDescent="0.25">
      <c r="A922" s="11">
        <v>43843</v>
      </c>
      <c r="B922" s="12">
        <v>0.48755454545454546</v>
      </c>
      <c r="C922" s="12">
        <v>1.3047318181818182</v>
      </c>
      <c r="D922" s="12">
        <v>2.9450000000000007</v>
      </c>
      <c r="E922" s="12">
        <v>6.6538736842105255</v>
      </c>
      <c r="F922" s="12">
        <v>6.6484749999999995</v>
      </c>
      <c r="G922" s="12">
        <v>0.42732058823529423</v>
      </c>
      <c r="H922" s="12">
        <v>1.3126647058823531</v>
      </c>
      <c r="I922" s="12">
        <v>3.6564533333333333</v>
      </c>
      <c r="J922" s="12">
        <v>8.0121461538461549</v>
      </c>
      <c r="K922" s="12">
        <v>3.5148642857142853</v>
      </c>
      <c r="L922" s="12">
        <v>8.3811076923076904</v>
      </c>
      <c r="M922" s="12">
        <v>4.2523545454545451</v>
      </c>
      <c r="N922" s="12">
        <v>8.7886090909090928</v>
      </c>
      <c r="O922" s="12">
        <v>8.223353333333332</v>
      </c>
      <c r="P922" s="12"/>
      <c r="Q922" s="12">
        <f t="shared" ref="Q922:R922" si="1860">G922-B922</f>
        <v>-6.0233957219251233E-2</v>
      </c>
      <c r="R922" s="12">
        <f t="shared" si="1860"/>
        <v>7.9328877005349074E-3</v>
      </c>
      <c r="S922" s="12">
        <f t="shared" si="1552"/>
        <v>0.5698642857142846</v>
      </c>
      <c r="T922" s="12">
        <f t="shared" si="1553"/>
        <v>0.7114533333333326</v>
      </c>
      <c r="U922" s="12">
        <f t="shared" si="1554"/>
        <v>1.3073545454545443</v>
      </c>
      <c r="V922" s="12">
        <f t="shared" si="1555"/>
        <v>1.7272340080971649</v>
      </c>
      <c r="W922" s="12">
        <f t="shared" si="1556"/>
        <v>1.3582724696356294</v>
      </c>
      <c r="X922" s="12">
        <f t="shared" ref="X922:Y922" si="1861">N922-E922</f>
        <v>2.1347354066985673</v>
      </c>
      <c r="Y922" s="12">
        <f t="shared" si="1861"/>
        <v>1.5748783333333325</v>
      </c>
    </row>
    <row r="923" spans="1:25" x14ac:dyDescent="0.25">
      <c r="A923" s="11">
        <v>43840</v>
      </c>
      <c r="B923" s="12">
        <v>0.4820454545454545</v>
      </c>
      <c r="C923" s="12">
        <v>1.3773499999999999</v>
      </c>
      <c r="D923" s="12">
        <v>3.0030571428571426</v>
      </c>
      <c r="E923" s="12">
        <v>6.7454315789473691</v>
      </c>
      <c r="F923" s="12">
        <v>6.67786875</v>
      </c>
      <c r="G923" s="12">
        <v>0.43107647058823534</v>
      </c>
      <c r="H923" s="12">
        <v>1.3220323529411764</v>
      </c>
      <c r="I923" s="12">
        <v>3.6911133333333339</v>
      </c>
      <c r="J923" s="12">
        <v>8.0344923076923056</v>
      </c>
      <c r="K923" s="12">
        <v>3.5727714285714285</v>
      </c>
      <c r="L923" s="12">
        <v>8.4083076923076909</v>
      </c>
      <c r="M923" s="12">
        <v>4.2960545454545462</v>
      </c>
      <c r="N923" s="12">
        <v>8.8218999999999994</v>
      </c>
      <c r="O923" s="12">
        <v>8.2109199999999998</v>
      </c>
      <c r="P923" s="12"/>
      <c r="Q923" s="12">
        <f t="shared" ref="Q923:R923" si="1862">G923-B923</f>
        <v>-5.0968983957219161E-2</v>
      </c>
      <c r="R923" s="12">
        <f t="shared" si="1862"/>
        <v>-5.5317647058823471E-2</v>
      </c>
      <c r="S923" s="12">
        <f t="shared" si="1552"/>
        <v>0.56971428571428584</v>
      </c>
      <c r="T923" s="12">
        <f t="shared" si="1553"/>
        <v>0.68805619047619127</v>
      </c>
      <c r="U923" s="12">
        <f t="shared" si="1554"/>
        <v>1.2929974025974036</v>
      </c>
      <c r="V923" s="12">
        <f t="shared" si="1555"/>
        <v>1.6628761133603218</v>
      </c>
      <c r="W923" s="12">
        <f t="shared" si="1556"/>
        <v>1.2890607287449365</v>
      </c>
      <c r="X923" s="12">
        <f t="shared" ref="X923:Y923" si="1863">N923-E923</f>
        <v>2.0764684210526303</v>
      </c>
      <c r="Y923" s="12">
        <f t="shared" si="1863"/>
        <v>1.5330512499999998</v>
      </c>
    </row>
    <row r="924" spans="1:25" x14ac:dyDescent="0.25">
      <c r="A924" s="13">
        <v>43839</v>
      </c>
      <c r="B924" s="12">
        <v>0.38300909090909091</v>
      </c>
      <c r="C924" s="12">
        <v>1.4563954545454549</v>
      </c>
      <c r="D924" s="12">
        <v>2.9398571428571429</v>
      </c>
      <c r="E924" s="12">
        <v>6.623042105263159</v>
      </c>
      <c r="F924" s="12">
        <v>6.6366687500000001</v>
      </c>
      <c r="G924" s="12">
        <v>0.43594705882352935</v>
      </c>
      <c r="H924" s="12">
        <v>1.3276735294117648</v>
      </c>
      <c r="I924" s="12">
        <v>3.7287933333333334</v>
      </c>
      <c r="J924" s="12">
        <v>8.0493769230769221</v>
      </c>
      <c r="K924" s="12">
        <v>3.6488428571428577</v>
      </c>
      <c r="L924" s="12">
        <v>8.4383692307692328</v>
      </c>
      <c r="M924" s="12">
        <v>4.3536727272727269</v>
      </c>
      <c r="N924" s="12">
        <v>8.8479181818181818</v>
      </c>
      <c r="O924" s="12">
        <v>8.189820000000001</v>
      </c>
      <c r="P924" s="12"/>
      <c r="Q924" s="12">
        <f t="shared" ref="Q924:R924" si="1864">G924-B924</f>
        <v>5.2937967914438444E-2</v>
      </c>
      <c r="R924" s="12">
        <f t="shared" si="1864"/>
        <v>-0.12872192513369018</v>
      </c>
      <c r="S924" s="12">
        <f t="shared" si="1552"/>
        <v>0.70898571428571477</v>
      </c>
      <c r="T924" s="12">
        <f t="shared" si="1553"/>
        <v>0.78893619047619046</v>
      </c>
      <c r="U924" s="12">
        <f t="shared" si="1554"/>
        <v>1.413815584415584</v>
      </c>
      <c r="V924" s="12">
        <f t="shared" si="1555"/>
        <v>1.8153271255060739</v>
      </c>
      <c r="W924" s="12">
        <f t="shared" si="1556"/>
        <v>1.4263348178137631</v>
      </c>
      <c r="X924" s="12">
        <f t="shared" ref="X924:Y924" si="1865">N924-E924</f>
        <v>2.2248760765550228</v>
      </c>
      <c r="Y924" s="12">
        <f t="shared" si="1865"/>
        <v>1.5531512500000009</v>
      </c>
    </row>
    <row r="925" spans="1:25" x14ac:dyDescent="0.25">
      <c r="A925" s="13">
        <v>43838</v>
      </c>
      <c r="B925" s="12">
        <v>0.4030454545454546</v>
      </c>
      <c r="C925" s="12">
        <v>1.3750636363636366</v>
      </c>
      <c r="D925" s="12">
        <v>3.0001380952380949</v>
      </c>
      <c r="E925" s="12">
        <v>6.7564473684210515</v>
      </c>
      <c r="F925" s="12">
        <v>6.6467500000000008</v>
      </c>
      <c r="G925" s="12">
        <v>0.43765588235294123</v>
      </c>
      <c r="H925" s="12">
        <v>1.3285441176470592</v>
      </c>
      <c r="I925" s="12">
        <v>3.7369266666666663</v>
      </c>
      <c r="J925" s="12">
        <v>8.0598692307692303</v>
      </c>
      <c r="K925" s="12">
        <v>3.6529571428571432</v>
      </c>
      <c r="L925" s="12">
        <v>8.4351846153846157</v>
      </c>
      <c r="M925" s="12">
        <v>4.3573000000000013</v>
      </c>
      <c r="N925" s="12">
        <v>8.8581727272727271</v>
      </c>
      <c r="O925" s="12">
        <v>8.1547199999999993</v>
      </c>
      <c r="P925" s="12"/>
      <c r="Q925" s="12">
        <f t="shared" ref="Q925:R925" si="1866">G925-B925</f>
        <v>3.4610427807486632E-2</v>
      </c>
      <c r="R925" s="12">
        <f t="shared" si="1866"/>
        <v>-4.6519518716577446E-2</v>
      </c>
      <c r="S925" s="12">
        <f t="shared" si="1552"/>
        <v>0.6528190476190483</v>
      </c>
      <c r="T925" s="12">
        <f t="shared" si="1553"/>
        <v>0.73678857142857135</v>
      </c>
      <c r="U925" s="12">
        <f t="shared" si="1554"/>
        <v>1.3571619047619063</v>
      </c>
      <c r="V925" s="12">
        <f t="shared" si="1555"/>
        <v>1.6787372469635642</v>
      </c>
      <c r="W925" s="12">
        <f t="shared" si="1556"/>
        <v>1.3034218623481788</v>
      </c>
      <c r="X925" s="12">
        <f t="shared" ref="X925:Y925" si="1867">N925-E925</f>
        <v>2.1017253588516756</v>
      </c>
      <c r="Y925" s="12">
        <f t="shared" si="1867"/>
        <v>1.5079699999999985</v>
      </c>
    </row>
    <row r="926" spans="1:25" x14ac:dyDescent="0.25">
      <c r="A926" s="13">
        <v>43837</v>
      </c>
      <c r="B926" s="12">
        <v>0.37707727272727271</v>
      </c>
      <c r="C926" s="12">
        <v>1.3498045454545453</v>
      </c>
      <c r="D926" s="12">
        <v>2.9575952380952382</v>
      </c>
      <c r="E926" s="12">
        <v>6.6236421052631576</v>
      </c>
      <c r="F926" s="12">
        <v>6.6246375000000004</v>
      </c>
      <c r="G926" s="12">
        <v>0.43917647058823528</v>
      </c>
      <c r="H926" s="12">
        <v>1.3303676470588235</v>
      </c>
      <c r="I926" s="12">
        <v>3.7487999999999997</v>
      </c>
      <c r="J926" s="12">
        <v>8.0727461538461522</v>
      </c>
      <c r="K926" s="12">
        <v>3.7059642857142854</v>
      </c>
      <c r="L926" s="12">
        <v>8.4662153846153849</v>
      </c>
      <c r="M926" s="12">
        <v>4.3812818181818178</v>
      </c>
      <c r="N926" s="12">
        <v>8.8798454545454533</v>
      </c>
      <c r="O926" s="12">
        <v>8.1471866666666646</v>
      </c>
      <c r="P926" s="12"/>
      <c r="Q926" s="12">
        <f t="shared" ref="Q926:R926" si="1868">G926-B926</f>
        <v>6.2099197860962574E-2</v>
      </c>
      <c r="R926" s="12">
        <f t="shared" si="1868"/>
        <v>-1.9436898395721824E-2</v>
      </c>
      <c r="S926" s="12">
        <f t="shared" si="1552"/>
        <v>0.74836904761904721</v>
      </c>
      <c r="T926" s="12">
        <f t="shared" si="1553"/>
        <v>0.79120476190476152</v>
      </c>
      <c r="U926" s="12">
        <f t="shared" si="1554"/>
        <v>1.4236865800865797</v>
      </c>
      <c r="V926" s="12">
        <f t="shared" si="1555"/>
        <v>1.8425732793522274</v>
      </c>
      <c r="W926" s="12">
        <f t="shared" si="1556"/>
        <v>1.4491040485829947</v>
      </c>
      <c r="X926" s="12">
        <f t="shared" ref="X926:Y926" si="1869">N926-E926</f>
        <v>2.2562033492822957</v>
      </c>
      <c r="Y926" s="12">
        <f t="shared" si="1869"/>
        <v>1.5225491666666642</v>
      </c>
    </row>
    <row r="927" spans="1:25" x14ac:dyDescent="0.25">
      <c r="A927" s="13">
        <v>43836</v>
      </c>
      <c r="B927" s="12">
        <v>0.40209545454545453</v>
      </c>
      <c r="C927" s="12">
        <v>1.3945863636363638</v>
      </c>
      <c r="D927" s="12">
        <v>2.9877619047619048</v>
      </c>
      <c r="E927" s="12">
        <v>6.7436684210526323</v>
      </c>
      <c r="F927" s="12">
        <v>6.6399937500000004</v>
      </c>
      <c r="G927" s="12">
        <v>0.43975588235294116</v>
      </c>
      <c r="H927" s="12">
        <v>1.3342794117647059</v>
      </c>
      <c r="I927" s="12">
        <v>3.7462933333333335</v>
      </c>
      <c r="J927" s="12">
        <v>8.0724769230769233</v>
      </c>
      <c r="K927" s="12">
        <v>3.701542857142857</v>
      </c>
      <c r="L927" s="12">
        <v>8.4501846153846163</v>
      </c>
      <c r="M927" s="12">
        <v>4.3770363636363632</v>
      </c>
      <c r="N927" s="12">
        <v>8.8693909090909084</v>
      </c>
      <c r="O927" s="12">
        <v>8.1346866666666653</v>
      </c>
      <c r="P927" s="12"/>
      <c r="Q927" s="12">
        <f t="shared" ref="Q927:R927" si="1870">G927-B927</f>
        <v>3.7660427807486629E-2</v>
      </c>
      <c r="R927" s="12">
        <f t="shared" si="1870"/>
        <v>-6.030695187165791E-2</v>
      </c>
      <c r="S927" s="12">
        <f t="shared" si="1552"/>
        <v>0.71378095238095218</v>
      </c>
      <c r="T927" s="12">
        <f t="shared" si="1553"/>
        <v>0.75853142857142863</v>
      </c>
      <c r="U927" s="12">
        <f t="shared" si="1554"/>
        <v>1.3892744588744583</v>
      </c>
      <c r="V927" s="12">
        <f t="shared" si="1555"/>
        <v>1.706516194331984</v>
      </c>
      <c r="W927" s="12">
        <f t="shared" si="1556"/>
        <v>1.328808502024291</v>
      </c>
      <c r="X927" s="12">
        <f t="shared" ref="X927:Y927" si="1871">N927-E927</f>
        <v>2.1257224880382761</v>
      </c>
      <c r="Y927" s="12">
        <f t="shared" si="1871"/>
        <v>1.4946929166666649</v>
      </c>
    </row>
    <row r="928" spans="1:25" x14ac:dyDescent="0.25">
      <c r="A928" s="13">
        <v>43833</v>
      </c>
      <c r="B928" s="12">
        <v>0.51826363636363637</v>
      </c>
      <c r="C928" s="12">
        <v>1.557068181818182</v>
      </c>
      <c r="D928" s="12">
        <v>3.2085238095238098</v>
      </c>
      <c r="E928" s="12">
        <v>6.7663421052631589</v>
      </c>
      <c r="F928" s="12">
        <v>6.6940437499999996</v>
      </c>
      <c r="G928" s="12">
        <v>0.43545294117647071</v>
      </c>
      <c r="H928" s="12">
        <v>1.344444117647059</v>
      </c>
      <c r="I928" s="12">
        <v>3.8022066666666676</v>
      </c>
      <c r="J928" s="12">
        <v>8.0959384615384629</v>
      </c>
      <c r="K928" s="12">
        <v>3.8174928571428572</v>
      </c>
      <c r="L928" s="12">
        <v>8.4867384615384616</v>
      </c>
      <c r="M928" s="12">
        <v>4.4868727272727265</v>
      </c>
      <c r="N928" s="12">
        <v>8.9130909090909078</v>
      </c>
      <c r="O928" s="12">
        <v>8.1813599999999997</v>
      </c>
      <c r="P928" s="12"/>
      <c r="Q928" s="12">
        <f t="shared" ref="Q928:R928" si="1872">G928-B928</f>
        <v>-8.2810695187165662E-2</v>
      </c>
      <c r="R928" s="12">
        <f t="shared" si="1872"/>
        <v>-0.21262406417112301</v>
      </c>
      <c r="S928" s="12">
        <f t="shared" si="1552"/>
        <v>0.60896904761904747</v>
      </c>
      <c r="T928" s="12">
        <f t="shared" si="1553"/>
        <v>0.59368285714285784</v>
      </c>
      <c r="U928" s="12">
        <f t="shared" si="1554"/>
        <v>1.2783489177489167</v>
      </c>
      <c r="V928" s="12">
        <f t="shared" si="1555"/>
        <v>1.7203963562753026</v>
      </c>
      <c r="W928" s="12">
        <f t="shared" si="1556"/>
        <v>1.3295963562753039</v>
      </c>
      <c r="X928" s="12">
        <f t="shared" ref="X928:Y928" si="1873">N928-E928</f>
        <v>2.1467488038277489</v>
      </c>
      <c r="Y928" s="12">
        <f t="shared" si="1873"/>
        <v>1.4873162500000001</v>
      </c>
    </row>
    <row r="929" spans="1:25" x14ac:dyDescent="0.25">
      <c r="A929" s="13">
        <v>43832</v>
      </c>
      <c r="B929" s="12">
        <v>0.42399090909090908</v>
      </c>
      <c r="C929" s="12">
        <v>1.498340909090909</v>
      </c>
      <c r="D929" s="12">
        <v>3.0823047619047617</v>
      </c>
      <c r="E929" s="12">
        <v>6.6262578947368418</v>
      </c>
      <c r="F929" s="12">
        <v>6.6336812500000004</v>
      </c>
      <c r="G929" s="12">
        <v>0.43714705882352939</v>
      </c>
      <c r="H929" s="12">
        <v>1.3484352941176474</v>
      </c>
      <c r="I929" s="12">
        <v>3.8220666666666663</v>
      </c>
      <c r="J929" s="12">
        <v>8.083969230769231</v>
      </c>
      <c r="K929" s="12">
        <v>3.8724500000000002</v>
      </c>
      <c r="L929" s="12">
        <v>8.4714923076923085</v>
      </c>
      <c r="M929" s="12">
        <v>4.5053454545454548</v>
      </c>
      <c r="N929" s="12">
        <v>8.8776636363636374</v>
      </c>
      <c r="O929" s="12">
        <v>8.1419666666666668</v>
      </c>
      <c r="P929" s="12"/>
      <c r="Q929" s="12">
        <f t="shared" ref="Q929:R929" si="1874">G929-B929</f>
        <v>1.3156149732620304E-2</v>
      </c>
      <c r="R929" s="12">
        <f t="shared" si="1874"/>
        <v>-0.1499056149732616</v>
      </c>
      <c r="S929" s="12">
        <f t="shared" si="1552"/>
        <v>0.79014523809523851</v>
      </c>
      <c r="T929" s="12">
        <f t="shared" si="1553"/>
        <v>0.73976190476190462</v>
      </c>
      <c r="U929" s="12">
        <f t="shared" si="1554"/>
        <v>1.4230406926406931</v>
      </c>
      <c r="V929" s="12">
        <f t="shared" si="1555"/>
        <v>1.8452344129554668</v>
      </c>
      <c r="W929" s="12">
        <f t="shared" si="1556"/>
        <v>1.4577113360323892</v>
      </c>
      <c r="X929" s="12">
        <f t="shared" ref="X929:Y929" si="1875">N929-E929</f>
        <v>2.2514057416267956</v>
      </c>
      <c r="Y929" s="12">
        <f t="shared" si="1875"/>
        <v>1.5082854166666664</v>
      </c>
    </row>
    <row r="930" spans="1:25" x14ac:dyDescent="0.25">
      <c r="A930" s="13">
        <v>43831</v>
      </c>
      <c r="B930" s="12">
        <v>0.368559090909091</v>
      </c>
      <c r="C930" s="12">
        <v>1.5059636363636359</v>
      </c>
      <c r="D930" s="12">
        <v>3.1041952380952385</v>
      </c>
      <c r="E930" s="12">
        <v>6.716678947368421</v>
      </c>
      <c r="F930" s="12">
        <v>6.6578437499999996</v>
      </c>
      <c r="G930" s="12">
        <v>0.43108235294117642</v>
      </c>
      <c r="H930" s="12">
        <v>1.3429147058823523</v>
      </c>
      <c r="I930" s="12">
        <v>3.8132999999999999</v>
      </c>
      <c r="J930" s="12">
        <v>8.0919538461538458</v>
      </c>
      <c r="K930" s="12">
        <v>3.8620428571428578</v>
      </c>
      <c r="L930" s="12">
        <v>8.4796153846153857</v>
      </c>
      <c r="M930" s="12">
        <v>4.4961818181818183</v>
      </c>
      <c r="N930" s="12">
        <v>8.88430909090909</v>
      </c>
      <c r="O930" s="12">
        <v>8.1359933333333352</v>
      </c>
      <c r="P930" s="12"/>
      <c r="Q930" s="12">
        <f t="shared" ref="Q930:R930" si="1876">G930-B930</f>
        <v>6.2523262032085414E-2</v>
      </c>
      <c r="R930" s="12">
        <f t="shared" si="1876"/>
        <v>-0.16304893048128366</v>
      </c>
      <c r="S930" s="12">
        <f t="shared" si="1552"/>
        <v>0.75784761904761933</v>
      </c>
      <c r="T930" s="12">
        <f t="shared" si="1553"/>
        <v>0.70910476190476146</v>
      </c>
      <c r="U930" s="12">
        <f t="shared" si="1554"/>
        <v>1.3919865800865798</v>
      </c>
      <c r="V930" s="12">
        <f t="shared" si="1555"/>
        <v>1.7629364372469647</v>
      </c>
      <c r="W930" s="12">
        <f t="shared" si="1556"/>
        <v>1.3752748987854249</v>
      </c>
      <c r="X930" s="12">
        <f t="shared" ref="X930:Y930" si="1877">N930-E930</f>
        <v>2.1676301435406691</v>
      </c>
      <c r="Y930" s="12">
        <f t="shared" si="1877"/>
        <v>1.4781495833333356</v>
      </c>
    </row>
    <row r="931" spans="1:25" x14ac:dyDescent="0.25">
      <c r="A931" s="11">
        <v>43830</v>
      </c>
      <c r="B931" s="12">
        <v>0.28982272727272729</v>
      </c>
      <c r="C931" s="12">
        <v>1.4044681818181817</v>
      </c>
      <c r="D931" s="12">
        <v>3.0163190476190471</v>
      </c>
      <c r="E931" s="12">
        <v>6.6159947368421044</v>
      </c>
      <c r="F931" s="12">
        <v>6.610581250000001</v>
      </c>
      <c r="G931" s="12">
        <v>0.42967647058823522</v>
      </c>
      <c r="H931" s="12">
        <v>1.3497735294117645</v>
      </c>
      <c r="I931" s="12">
        <v>3.8071600000000005</v>
      </c>
      <c r="J931" s="12">
        <v>8.0954000000000015</v>
      </c>
      <c r="K931" s="12">
        <v>3.8416214285714281</v>
      </c>
      <c r="L931" s="12">
        <v>8.4648692307692297</v>
      </c>
      <c r="M931" s="12">
        <v>4.4683272727272723</v>
      </c>
      <c r="N931" s="12">
        <v>8.8710363636363638</v>
      </c>
      <c r="O931" s="12">
        <v>8.1245399999999997</v>
      </c>
      <c r="P931" s="12"/>
      <c r="Q931" s="12">
        <f t="shared" ref="Q931:R931" si="1878">G931-B931</f>
        <v>0.13985374331550793</v>
      </c>
      <c r="R931" s="12">
        <f t="shared" si="1878"/>
        <v>-5.4694652406417132E-2</v>
      </c>
      <c r="S931" s="12">
        <f t="shared" si="1552"/>
        <v>0.82530238095238095</v>
      </c>
      <c r="T931" s="12">
        <f t="shared" si="1553"/>
        <v>0.79084095238095342</v>
      </c>
      <c r="U931" s="12">
        <f t="shared" si="1554"/>
        <v>1.4520082251082251</v>
      </c>
      <c r="V931" s="12">
        <f t="shared" si="1555"/>
        <v>1.8488744939271253</v>
      </c>
      <c r="W931" s="12">
        <f t="shared" si="1556"/>
        <v>1.4794052631578971</v>
      </c>
      <c r="X931" s="12">
        <f t="shared" ref="X931:Y931" si="1879">N931-E931</f>
        <v>2.2550416267942595</v>
      </c>
      <c r="Y931" s="12">
        <f t="shared" si="1879"/>
        <v>1.5139587499999987</v>
      </c>
    </row>
    <row r="932" spans="1:25" x14ac:dyDescent="0.25">
      <c r="A932" s="11">
        <v>43829</v>
      </c>
      <c r="B932" s="12">
        <v>0.30214999999999992</v>
      </c>
      <c r="C932" s="12">
        <v>1.4176681818181818</v>
      </c>
      <c r="D932" s="12">
        <v>3.0300666666666665</v>
      </c>
      <c r="E932" s="12">
        <v>6.6087578947368408</v>
      </c>
      <c r="F932" s="12">
        <v>6.6270250000000015</v>
      </c>
      <c r="G932" s="12">
        <v>0.41607058823529414</v>
      </c>
      <c r="H932" s="12">
        <v>1.3360500000000004</v>
      </c>
      <c r="I932" s="12">
        <v>3.7912133333333333</v>
      </c>
      <c r="J932" s="12">
        <v>8.1105538461538469</v>
      </c>
      <c r="K932" s="12">
        <v>3.8290785714285711</v>
      </c>
      <c r="L932" s="12">
        <v>8.4853076923076909</v>
      </c>
      <c r="M932" s="12">
        <v>4.4543636363636372</v>
      </c>
      <c r="N932" s="12">
        <v>8.8869090909090929</v>
      </c>
      <c r="O932" s="12">
        <v>8.1315533333333345</v>
      </c>
      <c r="P932" s="12"/>
      <c r="Q932" s="12">
        <f t="shared" ref="Q932:R932" si="1880">G932-B932</f>
        <v>0.11392058823529422</v>
      </c>
      <c r="R932" s="12">
        <f t="shared" si="1880"/>
        <v>-8.1618181818181368E-2</v>
      </c>
      <c r="S932" s="12">
        <f t="shared" si="1552"/>
        <v>0.79901190476190465</v>
      </c>
      <c r="T932" s="12">
        <f t="shared" si="1553"/>
        <v>0.76114666666666686</v>
      </c>
      <c r="U932" s="12">
        <f t="shared" si="1554"/>
        <v>1.4242969696969707</v>
      </c>
      <c r="V932" s="12">
        <f t="shared" si="1555"/>
        <v>1.8765497975708501</v>
      </c>
      <c r="W932" s="12">
        <f t="shared" si="1556"/>
        <v>1.5017959514170061</v>
      </c>
      <c r="X932" s="12">
        <f t="shared" ref="X932:Y932" si="1881">N932-E932</f>
        <v>2.278151196172252</v>
      </c>
      <c r="Y932" s="12">
        <f t="shared" si="1881"/>
        <v>1.504528333333333</v>
      </c>
    </row>
    <row r="933" spans="1:25" x14ac:dyDescent="0.25">
      <c r="A933" s="11">
        <v>43826</v>
      </c>
      <c r="B933" s="12">
        <v>0.31451818181818181</v>
      </c>
      <c r="C933" s="12">
        <v>1.4180954545454545</v>
      </c>
      <c r="D933" s="12">
        <v>3.0919571428571428</v>
      </c>
      <c r="E933" s="12">
        <v>6.5697947368421055</v>
      </c>
      <c r="F933" s="12">
        <v>6.6413312499999995</v>
      </c>
      <c r="G933" s="12">
        <v>0.42175588235294109</v>
      </c>
      <c r="H933" s="12">
        <v>1.3510147058823527</v>
      </c>
      <c r="I933" s="12">
        <v>3.80342</v>
      </c>
      <c r="J933" s="12">
        <v>8.1491461538461536</v>
      </c>
      <c r="K933" s="12">
        <v>3.8625285714285718</v>
      </c>
      <c r="L933" s="12">
        <v>8.4994999999999994</v>
      </c>
      <c r="M933" s="12">
        <v>4.4961090909090906</v>
      </c>
      <c r="N933" s="12">
        <v>8.9139818181818171</v>
      </c>
      <c r="O933" s="12">
        <v>8.1338399999999993</v>
      </c>
      <c r="P933" s="12"/>
      <c r="Q933" s="12">
        <f t="shared" ref="Q933:R933" si="1882">G933-B933</f>
        <v>0.10723770053475928</v>
      </c>
      <c r="R933" s="12">
        <f t="shared" si="1882"/>
        <v>-6.7080748663101764E-2</v>
      </c>
      <c r="S933" s="12">
        <f t="shared" si="1552"/>
        <v>0.77057142857142891</v>
      </c>
      <c r="T933" s="12">
        <f t="shared" si="1553"/>
        <v>0.71146285714285717</v>
      </c>
      <c r="U933" s="12">
        <f t="shared" si="1554"/>
        <v>1.4041519480519478</v>
      </c>
      <c r="V933" s="12">
        <f t="shared" si="1555"/>
        <v>1.9297052631578939</v>
      </c>
      <c r="W933" s="12">
        <f t="shared" si="1556"/>
        <v>1.5793514170040481</v>
      </c>
      <c r="X933" s="12">
        <f t="shared" ref="X933:Y933" si="1883">N933-E933</f>
        <v>2.3441870813397117</v>
      </c>
      <c r="Y933" s="12">
        <f t="shared" si="1883"/>
        <v>1.4925087499999998</v>
      </c>
    </row>
    <row r="934" spans="1:25" x14ac:dyDescent="0.25">
      <c r="A934" s="11">
        <v>43825</v>
      </c>
      <c r="B934" s="12">
        <v>0.40079999999999993</v>
      </c>
      <c r="C934" s="12">
        <v>1.4668181818181816</v>
      </c>
      <c r="D934" s="12">
        <v>3.1138380952380951</v>
      </c>
      <c r="E934" s="12">
        <v>6.6796473684210511</v>
      </c>
      <c r="F934" s="12">
        <v>6.6625437500000002</v>
      </c>
      <c r="G934" s="12">
        <v>0.42254999999999998</v>
      </c>
      <c r="H934" s="12">
        <v>1.3538529411764708</v>
      </c>
      <c r="I934" s="12">
        <v>3.8097933333333334</v>
      </c>
      <c r="J934" s="12">
        <v>8.160623076923077</v>
      </c>
      <c r="K934" s="12">
        <v>3.8650714285714289</v>
      </c>
      <c r="L934" s="12">
        <v>8.4950461538461557</v>
      </c>
      <c r="M934" s="12">
        <v>4.4971181818181813</v>
      </c>
      <c r="N934" s="12">
        <v>8.9271272727272724</v>
      </c>
      <c r="O934" s="12">
        <v>8.112053333333332</v>
      </c>
      <c r="P934" s="12"/>
      <c r="Q934" s="12">
        <f t="shared" ref="Q934:R934" si="1884">G934-B934</f>
        <v>2.1750000000000047E-2</v>
      </c>
      <c r="R934" s="12">
        <f t="shared" si="1884"/>
        <v>-0.11296524064171076</v>
      </c>
      <c r="S934" s="12">
        <f t="shared" si="1552"/>
        <v>0.75123333333333386</v>
      </c>
      <c r="T934" s="12">
        <f t="shared" si="1553"/>
        <v>0.69595523809523829</v>
      </c>
      <c r="U934" s="12">
        <f t="shared" si="1554"/>
        <v>1.3832800865800863</v>
      </c>
      <c r="V934" s="12">
        <f t="shared" si="1555"/>
        <v>1.8153987854251046</v>
      </c>
      <c r="W934" s="12">
        <f t="shared" si="1556"/>
        <v>1.4809757085020259</v>
      </c>
      <c r="X934" s="12">
        <f t="shared" ref="X934:Y934" si="1885">N934-E934</f>
        <v>2.2474799043062212</v>
      </c>
      <c r="Y934" s="12">
        <f t="shared" si="1885"/>
        <v>1.4495095833333318</v>
      </c>
    </row>
    <row r="935" spans="1:25" x14ac:dyDescent="0.25">
      <c r="A935" s="11">
        <v>43823</v>
      </c>
      <c r="B935" s="12">
        <v>0.27372727272727276</v>
      </c>
      <c r="C935" s="12">
        <v>1.491618181818182</v>
      </c>
      <c r="D935" s="12">
        <v>3.036747619047619</v>
      </c>
      <c r="E935" s="12">
        <v>6.6039473684210526</v>
      </c>
      <c r="F935" s="12">
        <v>6.6333624999999987</v>
      </c>
      <c r="G935" s="12">
        <v>0.42341176470588227</v>
      </c>
      <c r="H935" s="12">
        <v>1.3574735294117648</v>
      </c>
      <c r="I935" s="12">
        <v>3.7939599999999998</v>
      </c>
      <c r="J935" s="12">
        <v>8.1841538461538459</v>
      </c>
      <c r="K935" s="12">
        <v>3.812014285714286</v>
      </c>
      <c r="L935" s="12">
        <v>8.5220000000000002</v>
      </c>
      <c r="M935" s="12">
        <v>4.5417363636363639</v>
      </c>
      <c r="N935" s="12">
        <v>8.9689090909090918</v>
      </c>
      <c r="O935" s="12">
        <v>8.1041799999999977</v>
      </c>
      <c r="P935" s="12"/>
      <c r="Q935" s="12">
        <f t="shared" ref="Q935:R935" si="1886">G935-B935</f>
        <v>0.1496844919786095</v>
      </c>
      <c r="R935" s="12">
        <f t="shared" si="1886"/>
        <v>-0.13414465240641715</v>
      </c>
      <c r="S935" s="12">
        <f t="shared" si="1552"/>
        <v>0.77526666666666699</v>
      </c>
      <c r="T935" s="12">
        <f t="shared" si="1553"/>
        <v>0.75721238095238075</v>
      </c>
      <c r="U935" s="12">
        <f t="shared" si="1554"/>
        <v>1.5049887445887449</v>
      </c>
      <c r="V935" s="12">
        <f t="shared" si="1555"/>
        <v>1.9180526315789477</v>
      </c>
      <c r="W935" s="12">
        <f t="shared" si="1556"/>
        <v>1.5802064777327933</v>
      </c>
      <c r="X935" s="12">
        <f t="shared" ref="X935:Y935" si="1887">N935-E935</f>
        <v>2.3649617224880393</v>
      </c>
      <c r="Y935" s="12">
        <f t="shared" si="1887"/>
        <v>1.470817499999999</v>
      </c>
    </row>
    <row r="936" spans="1:25" x14ac:dyDescent="0.25">
      <c r="A936" s="11">
        <v>43822</v>
      </c>
      <c r="B936" s="12">
        <v>0.30756363636363637</v>
      </c>
      <c r="C936" s="12">
        <v>1.4011045454545454</v>
      </c>
      <c r="D936" s="12">
        <v>3.1057952380952374</v>
      </c>
      <c r="E936" s="12">
        <v>6.6195315789473677</v>
      </c>
      <c r="F936" s="12">
        <v>6.6572312500000006</v>
      </c>
      <c r="G936" s="12">
        <v>0.42387352941176465</v>
      </c>
      <c r="H936" s="12">
        <v>1.3559323529411766</v>
      </c>
      <c r="I936" s="12">
        <v>3.7986933333333335</v>
      </c>
      <c r="J936" s="12">
        <v>8.1970384615384617</v>
      </c>
      <c r="K936" s="12">
        <v>3.8122214285714291</v>
      </c>
      <c r="L936" s="12">
        <v>8.5298461538461545</v>
      </c>
      <c r="M936" s="12">
        <v>4.5368363636363638</v>
      </c>
      <c r="N936" s="12">
        <v>8.9775636363636373</v>
      </c>
      <c r="O936" s="12">
        <v>8.113999999999999</v>
      </c>
      <c r="P936" s="12"/>
      <c r="Q936" s="12">
        <f t="shared" ref="Q936:R936" si="1888">G936-B936</f>
        <v>0.11630989304812828</v>
      </c>
      <c r="R936" s="12">
        <f t="shared" si="1888"/>
        <v>-4.5172192513368792E-2</v>
      </c>
      <c r="S936" s="12">
        <f t="shared" si="1552"/>
        <v>0.70642619047619171</v>
      </c>
      <c r="T936" s="12">
        <f t="shared" si="1553"/>
        <v>0.69289809523809609</v>
      </c>
      <c r="U936" s="12">
        <f t="shared" si="1554"/>
        <v>1.4310411255411264</v>
      </c>
      <c r="V936" s="12">
        <f t="shared" si="1555"/>
        <v>1.9103145748987869</v>
      </c>
      <c r="W936" s="12">
        <f t="shared" si="1556"/>
        <v>1.5775068825910941</v>
      </c>
      <c r="X936" s="12">
        <f t="shared" ref="X936:Y936" si="1889">N936-E936</f>
        <v>2.3580320574162696</v>
      </c>
      <c r="Y936" s="12">
        <f t="shared" si="1889"/>
        <v>1.4567687499999984</v>
      </c>
    </row>
    <row r="937" spans="1:25" x14ac:dyDescent="0.25">
      <c r="A937" s="11">
        <v>43819</v>
      </c>
      <c r="B937" s="12">
        <v>0.39262727272727277</v>
      </c>
      <c r="C937" s="12">
        <v>1.495518181818182</v>
      </c>
      <c r="D937" s="12">
        <v>3.1361380952380946</v>
      </c>
      <c r="E937" s="12">
        <v>6.7218578947368428</v>
      </c>
      <c r="F937" s="12">
        <v>6.6718562500000003</v>
      </c>
      <c r="G937" s="12">
        <v>0.42432058823529423</v>
      </c>
      <c r="H937" s="12">
        <v>1.3533470588235297</v>
      </c>
      <c r="I937" s="12">
        <v>3.8077866666666669</v>
      </c>
      <c r="J937" s="12">
        <v>8.2192846153846162</v>
      </c>
      <c r="K937" s="12">
        <v>3.7858857142857145</v>
      </c>
      <c r="L937" s="12">
        <v>8.5421923076923072</v>
      </c>
      <c r="M937" s="12">
        <v>4.5371909090909091</v>
      </c>
      <c r="N937" s="12">
        <v>9.0050181818181816</v>
      </c>
      <c r="O937" s="12">
        <v>8.0442333333333345</v>
      </c>
      <c r="P937" s="12"/>
      <c r="Q937" s="12">
        <f t="shared" ref="Q937:R937" si="1890">G937-B937</f>
        <v>3.1693315508021458E-2</v>
      </c>
      <c r="R937" s="12">
        <f t="shared" si="1890"/>
        <v>-0.14217112299465229</v>
      </c>
      <c r="S937" s="12">
        <f t="shared" si="1552"/>
        <v>0.64974761904761991</v>
      </c>
      <c r="T937" s="12">
        <f t="shared" si="1553"/>
        <v>0.67164857142857226</v>
      </c>
      <c r="U937" s="12">
        <f t="shared" si="1554"/>
        <v>1.4010528138528144</v>
      </c>
      <c r="V937" s="12">
        <f t="shared" si="1555"/>
        <v>1.8203344129554644</v>
      </c>
      <c r="W937" s="12">
        <f t="shared" si="1556"/>
        <v>1.4974267206477734</v>
      </c>
      <c r="X937" s="12">
        <f t="shared" ref="X937:Y937" si="1891">N937-E937</f>
        <v>2.2831602870813388</v>
      </c>
      <c r="Y937" s="12">
        <f t="shared" si="1891"/>
        <v>1.3723770833333342</v>
      </c>
    </row>
    <row r="938" spans="1:25" x14ac:dyDescent="0.25">
      <c r="A938" s="11">
        <v>43818</v>
      </c>
      <c r="B938" s="12">
        <v>0.46819545454545453</v>
      </c>
      <c r="C938" s="12">
        <v>1.4252818181818179</v>
      </c>
      <c r="D938" s="12">
        <v>3.1012523809523818</v>
      </c>
      <c r="E938" s="12">
        <v>6.7171789473684216</v>
      </c>
      <c r="F938" s="12">
        <v>6.6768437499999997</v>
      </c>
      <c r="G938" s="12">
        <v>0.42838235294117638</v>
      </c>
      <c r="H938" s="12">
        <v>1.3488794117647058</v>
      </c>
      <c r="I938" s="12">
        <v>3.814446666666667</v>
      </c>
      <c r="J938" s="12">
        <v>8.2315846153846159</v>
      </c>
      <c r="K938" s="12">
        <v>3.761561538461538</v>
      </c>
      <c r="L938" s="12">
        <v>8.473807692307691</v>
      </c>
      <c r="M938" s="12">
        <v>4.5229727272727267</v>
      </c>
      <c r="N938" s="12">
        <v>8.9954363636363635</v>
      </c>
      <c r="O938" s="12">
        <v>7.9341733333333329</v>
      </c>
      <c r="P938" s="12"/>
      <c r="Q938" s="12">
        <f t="shared" ref="Q938:R938" si="1892">G938-B938</f>
        <v>-3.9813101604278145E-2</v>
      </c>
      <c r="R938" s="12">
        <f t="shared" si="1892"/>
        <v>-7.6402406417112045E-2</v>
      </c>
      <c r="S938" s="12">
        <f t="shared" si="1552"/>
        <v>0.6603091575091562</v>
      </c>
      <c r="T938" s="12">
        <f t="shared" si="1553"/>
        <v>0.71319428571428523</v>
      </c>
      <c r="U938" s="12">
        <f t="shared" si="1554"/>
        <v>1.4217203463203449</v>
      </c>
      <c r="V938" s="12">
        <f t="shared" si="1555"/>
        <v>1.7566287449392695</v>
      </c>
      <c r="W938" s="12">
        <f t="shared" si="1556"/>
        <v>1.5144056680161944</v>
      </c>
      <c r="X938" s="12">
        <f t="shared" ref="X938:Y938" si="1893">N938-E938</f>
        <v>2.2782574162679419</v>
      </c>
      <c r="Y938" s="12">
        <f t="shared" si="1893"/>
        <v>1.2573295833333331</v>
      </c>
    </row>
    <row r="939" spans="1:25" x14ac:dyDescent="0.25">
      <c r="A939" s="11">
        <v>43817</v>
      </c>
      <c r="B939" s="12">
        <v>0.4401954545454545</v>
      </c>
      <c r="C939" s="12">
        <v>1.4656045454545457</v>
      </c>
      <c r="D939" s="12">
        <v>3.0942238095238097</v>
      </c>
      <c r="E939" s="12">
        <v>6.7507263157894739</v>
      </c>
      <c r="F939" s="12">
        <v>6.6613999999999987</v>
      </c>
      <c r="G939" s="12">
        <v>0.42849117647058821</v>
      </c>
      <c r="H939" s="12">
        <v>1.3487735294117649</v>
      </c>
      <c r="I939" s="12">
        <v>3.8195999999999999</v>
      </c>
      <c r="J939" s="12">
        <v>8.2599846153846155</v>
      </c>
      <c r="K939" s="12">
        <v>3.7816307692307691</v>
      </c>
      <c r="L939" s="12">
        <v>8.5494615384615393</v>
      </c>
      <c r="M939" s="12">
        <v>4.5250545454545454</v>
      </c>
      <c r="N939" s="12">
        <v>9.0422181818181819</v>
      </c>
      <c r="O939" s="12">
        <v>7.931726666666667</v>
      </c>
      <c r="P939" s="12"/>
      <c r="Q939" s="12">
        <f t="shared" ref="Q939:R939" si="1894">G939-B939</f>
        <v>-1.1704278074866292E-2</v>
      </c>
      <c r="R939" s="12">
        <f t="shared" si="1894"/>
        <v>-0.11683101604278079</v>
      </c>
      <c r="S939" s="12">
        <f t="shared" si="1552"/>
        <v>0.68740695970695942</v>
      </c>
      <c r="T939" s="12">
        <f t="shared" si="1553"/>
        <v>0.72537619047619017</v>
      </c>
      <c r="U939" s="12">
        <f t="shared" si="1554"/>
        <v>1.4308307359307357</v>
      </c>
      <c r="V939" s="12">
        <f t="shared" si="1555"/>
        <v>1.7987352226720654</v>
      </c>
      <c r="W939" s="12">
        <f t="shared" si="1556"/>
        <v>1.5092582995951416</v>
      </c>
      <c r="X939" s="12">
        <f t="shared" ref="X939:Y939" si="1895">N939-E939</f>
        <v>2.291491866028708</v>
      </c>
      <c r="Y939" s="12">
        <f t="shared" si="1895"/>
        <v>1.2703266666666684</v>
      </c>
    </row>
    <row r="940" spans="1:25" x14ac:dyDescent="0.25">
      <c r="A940" s="11">
        <v>43816</v>
      </c>
      <c r="B940" s="12">
        <v>0.39974090909090909</v>
      </c>
      <c r="C940" s="12">
        <v>1.4108090909090911</v>
      </c>
      <c r="D940" s="12">
        <v>3.0753904761904765</v>
      </c>
      <c r="E940" s="12">
        <v>6.6735611111111091</v>
      </c>
      <c r="F940" s="12">
        <v>6.640493750000001</v>
      </c>
      <c r="G940" s="12">
        <v>0.4285176470588235</v>
      </c>
      <c r="H940" s="12">
        <v>1.3496852941176469</v>
      </c>
      <c r="I940" s="12">
        <v>3.8316666666666661</v>
      </c>
      <c r="J940" s="12">
        <v>8.1783538461538452</v>
      </c>
      <c r="K940" s="12">
        <v>3.8240307692307693</v>
      </c>
      <c r="L940" s="12">
        <v>8.5787692307692289</v>
      </c>
      <c r="M940" s="12">
        <v>4.5381454545454538</v>
      </c>
      <c r="N940" s="12">
        <v>9.0459818181818186</v>
      </c>
      <c r="O940" s="12">
        <v>7.8939066666666671</v>
      </c>
      <c r="P940" s="12"/>
      <c r="Q940" s="12">
        <f t="shared" ref="Q940:R940" si="1896">G940-B940</f>
        <v>2.8776737967914412E-2</v>
      </c>
      <c r="R940" s="12">
        <f t="shared" si="1896"/>
        <v>-6.1123796791444196E-2</v>
      </c>
      <c r="S940" s="12">
        <f t="shared" si="1552"/>
        <v>0.74864029304029289</v>
      </c>
      <c r="T940" s="12">
        <f t="shared" si="1553"/>
        <v>0.75627619047618966</v>
      </c>
      <c r="U940" s="12">
        <f t="shared" si="1554"/>
        <v>1.4627549783549774</v>
      </c>
      <c r="V940" s="12">
        <f t="shared" si="1555"/>
        <v>1.9052081196581199</v>
      </c>
      <c r="W940" s="12">
        <f t="shared" si="1556"/>
        <v>1.5047927350427361</v>
      </c>
      <c r="X940" s="12">
        <f t="shared" ref="X940:Y940" si="1897">N940-E940</f>
        <v>2.3724207070707095</v>
      </c>
      <c r="Y940" s="12">
        <f t="shared" si="1897"/>
        <v>1.2534129166666661</v>
      </c>
    </row>
    <row r="941" spans="1:25" x14ac:dyDescent="0.25">
      <c r="A941" s="11">
        <v>43815</v>
      </c>
      <c r="B941" s="12">
        <v>0.42025000000000001</v>
      </c>
      <c r="C941" s="12">
        <v>1.4354545454545453</v>
      </c>
      <c r="D941" s="12">
        <v>3.0371095238095229</v>
      </c>
      <c r="E941" s="12">
        <v>6.6481055555555555</v>
      </c>
      <c r="F941" s="12">
        <v>6.6534187500000002</v>
      </c>
      <c r="G941" s="12">
        <v>0.42817058823529397</v>
      </c>
      <c r="H941" s="12">
        <v>1.3489911764705882</v>
      </c>
      <c r="I941" s="12">
        <v>3.8329866666666677</v>
      </c>
      <c r="J941" s="12">
        <v>8.1831153846153839</v>
      </c>
      <c r="K941" s="12">
        <v>3.8175538461538467</v>
      </c>
      <c r="L941" s="12">
        <v>8.5668615384615379</v>
      </c>
      <c r="M941" s="12">
        <v>4.5204818181818176</v>
      </c>
      <c r="N941" s="12">
        <v>9.0401454545454545</v>
      </c>
      <c r="O941" s="12">
        <v>7.8849266666666669</v>
      </c>
      <c r="P941" s="12"/>
      <c r="Q941" s="12">
        <f t="shared" ref="Q941:R941" si="1898">G941-B941</f>
        <v>7.9205882352939572E-3</v>
      </c>
      <c r="R941" s="12">
        <f t="shared" si="1898"/>
        <v>-8.6463368983957123E-2</v>
      </c>
      <c r="S941" s="12">
        <f t="shared" si="1552"/>
        <v>0.78044432234432382</v>
      </c>
      <c r="T941" s="12">
        <f t="shared" si="1553"/>
        <v>0.79587714285714473</v>
      </c>
      <c r="U941" s="12">
        <f t="shared" si="1554"/>
        <v>1.4833722943722947</v>
      </c>
      <c r="V941" s="12">
        <f t="shared" si="1555"/>
        <v>1.9187559829059824</v>
      </c>
      <c r="W941" s="12">
        <f t="shared" si="1556"/>
        <v>1.5350098290598284</v>
      </c>
      <c r="X941" s="12">
        <f t="shared" ref="X941:Y941" si="1899">N941-E941</f>
        <v>2.392039898989899</v>
      </c>
      <c r="Y941" s="12">
        <f t="shared" si="1899"/>
        <v>1.2315079166666667</v>
      </c>
    </row>
    <row r="942" spans="1:25" x14ac:dyDescent="0.25">
      <c r="A942" s="11">
        <v>43812</v>
      </c>
      <c r="B942" s="12">
        <v>0.28437272727272722</v>
      </c>
      <c r="C942" s="12">
        <v>1.4657454545454547</v>
      </c>
      <c r="D942" s="12">
        <v>3.0564</v>
      </c>
      <c r="E942" s="12">
        <v>6.6309555555555546</v>
      </c>
      <c r="F942" s="12">
        <v>6.63500625</v>
      </c>
      <c r="G942" s="12">
        <v>0.43023235294117645</v>
      </c>
      <c r="H942" s="12">
        <v>1.3522941176470589</v>
      </c>
      <c r="I942" s="12">
        <v>3.8465133333333332</v>
      </c>
      <c r="J942" s="12">
        <v>8.2064000000000004</v>
      </c>
      <c r="K942" s="12">
        <v>3.8725230769230765</v>
      </c>
      <c r="L942" s="12">
        <v>8.5859615384615378</v>
      </c>
      <c r="M942" s="12">
        <v>4.5388999999999999</v>
      </c>
      <c r="N942" s="12">
        <v>9.0549818181818189</v>
      </c>
      <c r="O942" s="12">
        <v>7.8431933333333319</v>
      </c>
      <c r="P942" s="12"/>
      <c r="Q942" s="12">
        <f t="shared" ref="Q942:R942" si="1900">G942-B942</f>
        <v>0.14585962566844923</v>
      </c>
      <c r="R942" s="12">
        <f t="shared" si="1900"/>
        <v>-0.11345133689839582</v>
      </c>
      <c r="S942" s="12">
        <f t="shared" si="1552"/>
        <v>0.81612307692307651</v>
      </c>
      <c r="T942" s="12">
        <f t="shared" si="1553"/>
        <v>0.79011333333333322</v>
      </c>
      <c r="U942" s="12">
        <f t="shared" si="1554"/>
        <v>1.4824999999999999</v>
      </c>
      <c r="V942" s="12">
        <f t="shared" si="1555"/>
        <v>1.9550059829059832</v>
      </c>
      <c r="W942" s="12">
        <f t="shared" si="1556"/>
        <v>1.5754444444444458</v>
      </c>
      <c r="X942" s="12">
        <f t="shared" ref="X942:Y942" si="1901">N942-E942</f>
        <v>2.4240262626262643</v>
      </c>
      <c r="Y942" s="12">
        <f t="shared" si="1901"/>
        <v>1.2081870833333319</v>
      </c>
    </row>
    <row r="943" spans="1:25" x14ac:dyDescent="0.25">
      <c r="A943" s="11">
        <v>43811</v>
      </c>
      <c r="B943" s="12">
        <v>0.36242727272727271</v>
      </c>
      <c r="C943" s="12">
        <v>1.3666681818181816</v>
      </c>
      <c r="D943" s="12">
        <v>3.0826142857142864</v>
      </c>
      <c r="E943" s="12">
        <v>6.7072611111111113</v>
      </c>
      <c r="F943" s="12">
        <v>6.631043749999999</v>
      </c>
      <c r="G943" s="12">
        <v>0.43438823529411774</v>
      </c>
      <c r="H943" s="12">
        <v>1.3549823529411764</v>
      </c>
      <c r="I943" s="12">
        <v>3.8465866666666662</v>
      </c>
      <c r="J943" s="12">
        <v>8.2186230769230768</v>
      </c>
      <c r="K943" s="12">
        <v>3.8908923076923085</v>
      </c>
      <c r="L943" s="12">
        <v>8.6181538461538434</v>
      </c>
      <c r="M943" s="12">
        <v>4.5615363636363639</v>
      </c>
      <c r="N943" s="12">
        <v>9.0807363636363618</v>
      </c>
      <c r="O943" s="12">
        <v>7.8520333333333339</v>
      </c>
      <c r="P943" s="12"/>
      <c r="Q943" s="12">
        <f t="shared" ref="Q943:R943" si="1902">G943-B943</f>
        <v>7.1960962566845033E-2</v>
      </c>
      <c r="R943" s="12">
        <f t="shared" si="1902"/>
        <v>-1.16858288770052E-2</v>
      </c>
      <c r="S943" s="12">
        <f t="shared" si="1552"/>
        <v>0.80827802197802212</v>
      </c>
      <c r="T943" s="12">
        <f t="shared" si="1553"/>
        <v>0.76397238095237974</v>
      </c>
      <c r="U943" s="12">
        <f t="shared" si="1554"/>
        <v>1.4789220779220775</v>
      </c>
      <c r="V943" s="12">
        <f t="shared" si="1555"/>
        <v>1.910892735042732</v>
      </c>
      <c r="W943" s="12">
        <f t="shared" si="1556"/>
        <v>1.5113619658119655</v>
      </c>
      <c r="X943" s="12">
        <f t="shared" ref="X943:Y943" si="1903">N943-E943</f>
        <v>2.3734752525252505</v>
      </c>
      <c r="Y943" s="12">
        <f t="shared" si="1903"/>
        <v>1.2209895833333348</v>
      </c>
    </row>
    <row r="944" spans="1:25" x14ac:dyDescent="0.25">
      <c r="A944" s="11">
        <v>43810</v>
      </c>
      <c r="B944" s="12">
        <v>0.4218409090909091</v>
      </c>
      <c r="C944" s="12">
        <v>1.5038285714285715</v>
      </c>
      <c r="D944" s="12">
        <v>3.1768142857142854</v>
      </c>
      <c r="E944" s="12">
        <v>6.7629111111111122</v>
      </c>
      <c r="F944" s="12">
        <v>6.6991312500000006</v>
      </c>
      <c r="G944" s="12">
        <v>0.43484411764705899</v>
      </c>
      <c r="H944" s="12">
        <v>1.3576264705882357</v>
      </c>
      <c r="I944" s="12">
        <v>3.8461799999999995</v>
      </c>
      <c r="J944" s="12">
        <v>8.2352384615384615</v>
      </c>
      <c r="K944" s="12">
        <v>3.9127307692307696</v>
      </c>
      <c r="L944" s="12">
        <v>8.6844999999999999</v>
      </c>
      <c r="M944" s="12">
        <v>4.560972727272727</v>
      </c>
      <c r="N944" s="12">
        <v>9.109636363636362</v>
      </c>
      <c r="O944" s="12">
        <v>7.8328666666666669</v>
      </c>
      <c r="P944" s="12"/>
      <c r="Q944" s="12">
        <f t="shared" ref="Q944:R944" si="1904">G944-B944</f>
        <v>1.3003208556149892E-2</v>
      </c>
      <c r="R944" s="12">
        <f t="shared" si="1904"/>
        <v>-0.1462021008403358</v>
      </c>
      <c r="S944" s="12">
        <f t="shared" si="1552"/>
        <v>0.7359164835164842</v>
      </c>
      <c r="T944" s="12">
        <f t="shared" si="1553"/>
        <v>0.66936571428571412</v>
      </c>
      <c r="U944" s="12">
        <f t="shared" si="1554"/>
        <v>1.3841584415584416</v>
      </c>
      <c r="V944" s="12">
        <f t="shared" si="1555"/>
        <v>1.9215888888888877</v>
      </c>
      <c r="W944" s="12">
        <f t="shared" si="1556"/>
        <v>1.4723273504273493</v>
      </c>
      <c r="X944" s="12">
        <f t="shared" ref="X944:Y944" si="1905">N944-E944</f>
        <v>2.3467252525252498</v>
      </c>
      <c r="Y944" s="12">
        <f t="shared" si="1905"/>
        <v>1.1337354166666662</v>
      </c>
    </row>
    <row r="945" spans="1:25" x14ac:dyDescent="0.25">
      <c r="A945" s="11">
        <v>43809</v>
      </c>
      <c r="B945" s="12">
        <v>0.35166363636363634</v>
      </c>
      <c r="C945" s="12">
        <v>1.4727238095238095</v>
      </c>
      <c r="D945" s="12">
        <v>3.1066714285714285</v>
      </c>
      <c r="E945" s="12">
        <v>6.6109333333333327</v>
      </c>
      <c r="F945" s="12">
        <v>6.6761687499999995</v>
      </c>
      <c r="G945" s="12">
        <v>0.43433823529411769</v>
      </c>
      <c r="H945" s="12">
        <v>1.3587382352941175</v>
      </c>
      <c r="I945" s="12">
        <v>3.8442333333333334</v>
      </c>
      <c r="J945" s="12">
        <v>8.2353769230769238</v>
      </c>
      <c r="K945" s="12">
        <v>3.9244769230769236</v>
      </c>
      <c r="L945" s="12">
        <v>8.7142461538461529</v>
      </c>
      <c r="M945" s="12">
        <v>4.5773181818181818</v>
      </c>
      <c r="N945" s="12">
        <v>9.1269181818181817</v>
      </c>
      <c r="O945" s="12">
        <v>7.8314399999999997</v>
      </c>
      <c r="P945" s="12"/>
      <c r="Q945" s="12">
        <f t="shared" ref="Q945:R945" si="1906">G945-B945</f>
        <v>8.2674598930481347E-2</v>
      </c>
      <c r="R945" s="12">
        <f t="shared" si="1906"/>
        <v>-0.11398557422969202</v>
      </c>
      <c r="S945" s="12">
        <f t="shared" si="1552"/>
        <v>0.81780549450549511</v>
      </c>
      <c r="T945" s="12">
        <f t="shared" si="1553"/>
        <v>0.73756190476190486</v>
      </c>
      <c r="U945" s="12">
        <f t="shared" si="1554"/>
        <v>1.4706467532467533</v>
      </c>
      <c r="V945" s="12">
        <f t="shared" si="1555"/>
        <v>2.1033128205128202</v>
      </c>
      <c r="W945" s="12">
        <f t="shared" si="1556"/>
        <v>1.6244435897435912</v>
      </c>
      <c r="X945" s="12">
        <f t="shared" ref="X945:Y945" si="1907">N945-E945</f>
        <v>2.515984848484849</v>
      </c>
      <c r="Y945" s="12">
        <f t="shared" si="1907"/>
        <v>1.1552712500000002</v>
      </c>
    </row>
    <row r="946" spans="1:25" x14ac:dyDescent="0.25">
      <c r="A946" s="13">
        <v>43808</v>
      </c>
      <c r="B946" s="12">
        <v>0.38261818181818175</v>
      </c>
      <c r="C946" s="12">
        <v>1.5085857142857144</v>
      </c>
      <c r="D946" s="12">
        <v>3.1847523809523817</v>
      </c>
      <c r="E946" s="12">
        <v>6.7142333333333317</v>
      </c>
      <c r="F946" s="12">
        <v>6.6966125000000005</v>
      </c>
      <c r="G946" s="12">
        <v>0.43353529411764696</v>
      </c>
      <c r="H946" s="12">
        <v>1.3587294117647057</v>
      </c>
      <c r="I946" s="12">
        <v>3.8167733333333334</v>
      </c>
      <c r="J946" s="12">
        <v>8.2040076923076928</v>
      </c>
      <c r="K946" s="12">
        <v>3.8938461538461544</v>
      </c>
      <c r="L946" s="12">
        <v>8.6898</v>
      </c>
      <c r="M946" s="12">
        <v>4.5230454545454544</v>
      </c>
      <c r="N946" s="12">
        <v>9.0664999999999996</v>
      </c>
      <c r="O946" s="12">
        <v>7.8449200000000019</v>
      </c>
      <c r="P946" s="12"/>
      <c r="Q946" s="12">
        <f t="shared" ref="Q946:R946" si="1908">G946-B946</f>
        <v>5.0917112299465217E-2</v>
      </c>
      <c r="R946" s="12">
        <f t="shared" si="1908"/>
        <v>-0.14985630252100868</v>
      </c>
      <c r="S946" s="12">
        <f t="shared" si="1552"/>
        <v>0.70909377289377273</v>
      </c>
      <c r="T946" s="12">
        <f t="shared" si="1553"/>
        <v>0.63202095238095168</v>
      </c>
      <c r="U946" s="12">
        <f t="shared" si="1554"/>
        <v>1.3382930735930727</v>
      </c>
      <c r="V946" s="12">
        <f t="shared" si="1555"/>
        <v>1.9755666666666682</v>
      </c>
      <c r="W946" s="12">
        <f t="shared" si="1556"/>
        <v>1.4897743589743611</v>
      </c>
      <c r="X946" s="12">
        <f t="shared" ref="X946:Y946" si="1909">N946-E946</f>
        <v>2.3522666666666678</v>
      </c>
      <c r="Y946" s="12">
        <f t="shared" si="1909"/>
        <v>1.1483075000000014</v>
      </c>
    </row>
    <row r="947" spans="1:25" x14ac:dyDescent="0.25">
      <c r="A947" s="13">
        <v>43805</v>
      </c>
      <c r="B947" s="12">
        <v>0.45942727272727274</v>
      </c>
      <c r="C947" s="12">
        <v>1.5161095238095237</v>
      </c>
      <c r="D947" s="12">
        <v>3.2207999999999983</v>
      </c>
      <c r="E947" s="12">
        <v>6.6321722222222235</v>
      </c>
      <c r="F947" s="12">
        <v>6.6734687499999987</v>
      </c>
      <c r="G947" s="12">
        <v>0.43027058823529413</v>
      </c>
      <c r="H947" s="12">
        <v>1.360064705882353</v>
      </c>
      <c r="I947" s="12">
        <v>3.8094333333333337</v>
      </c>
      <c r="J947" s="12">
        <v>8.2300923076923063</v>
      </c>
      <c r="K947" s="12">
        <v>3.8467615384615388</v>
      </c>
      <c r="L947" s="12">
        <v>8.6861461538461526</v>
      </c>
      <c r="M947" s="12">
        <v>4.5000545454545451</v>
      </c>
      <c r="N947" s="12">
        <v>9.1071545454545451</v>
      </c>
      <c r="O947" s="12">
        <v>7.8847466666666675</v>
      </c>
      <c r="P947" s="12"/>
      <c r="Q947" s="12">
        <f t="shared" ref="Q947:R947" si="1910">G947-B947</f>
        <v>-2.9156684491978613E-2</v>
      </c>
      <c r="R947" s="12">
        <f t="shared" si="1910"/>
        <v>-0.15604481792717073</v>
      </c>
      <c r="S947" s="12">
        <f t="shared" si="1552"/>
        <v>0.62596153846154046</v>
      </c>
      <c r="T947" s="12">
        <f t="shared" si="1553"/>
        <v>0.58863333333333534</v>
      </c>
      <c r="U947" s="12">
        <f t="shared" si="1554"/>
        <v>1.2792545454545468</v>
      </c>
      <c r="V947" s="12">
        <f t="shared" si="1555"/>
        <v>2.0539739316239292</v>
      </c>
      <c r="W947" s="12">
        <f t="shared" si="1556"/>
        <v>1.5979200854700828</v>
      </c>
      <c r="X947" s="12">
        <f t="shared" ref="X947:Y947" si="1911">N947-E947</f>
        <v>2.4749823232323216</v>
      </c>
      <c r="Y947" s="12">
        <f t="shared" si="1911"/>
        <v>1.2112779166666687</v>
      </c>
    </row>
    <row r="948" spans="1:25" x14ac:dyDescent="0.25">
      <c r="A948" s="13">
        <v>43804</v>
      </c>
      <c r="B948" s="12">
        <v>0.44334545454545465</v>
      </c>
      <c r="C948" s="12">
        <v>1.5284714285714283</v>
      </c>
      <c r="D948" s="12">
        <v>3.257738095238095</v>
      </c>
      <c r="E948" s="12">
        <v>6.7275277777777776</v>
      </c>
      <c r="F948" s="12">
        <v>6.7249375000000002</v>
      </c>
      <c r="G948" s="12">
        <v>0.42532352941176466</v>
      </c>
      <c r="H948" s="12">
        <v>1.3607617647058825</v>
      </c>
      <c r="I948" s="12">
        <v>3.8614000000000002</v>
      </c>
      <c r="J948" s="12">
        <v>8.2581769230769222</v>
      </c>
      <c r="K948" s="12">
        <v>3.8971538461538469</v>
      </c>
      <c r="L948" s="12">
        <v>8.7309230769230783</v>
      </c>
      <c r="M948" s="12">
        <v>4.5590000000000002</v>
      </c>
      <c r="N948" s="12">
        <v>9.1673999999999989</v>
      </c>
      <c r="O948" s="12">
        <v>7.9330733333333336</v>
      </c>
      <c r="P948" s="12"/>
      <c r="Q948" s="12">
        <f t="shared" ref="Q948:R948" si="1912">G948-B948</f>
        <v>-1.8021925133689998E-2</v>
      </c>
      <c r="R948" s="12">
        <f t="shared" si="1912"/>
        <v>-0.16770966386554576</v>
      </c>
      <c r="S948" s="12">
        <f t="shared" si="1552"/>
        <v>0.63941575091575187</v>
      </c>
      <c r="T948" s="12">
        <f t="shared" si="1553"/>
        <v>0.60366190476190518</v>
      </c>
      <c r="U948" s="12">
        <f t="shared" si="1554"/>
        <v>1.3012619047619052</v>
      </c>
      <c r="V948" s="12">
        <f t="shared" si="1555"/>
        <v>2.0033952991453008</v>
      </c>
      <c r="W948" s="12">
        <f t="shared" si="1556"/>
        <v>1.5306491452991446</v>
      </c>
      <c r="X948" s="12">
        <f t="shared" ref="X948:Y948" si="1913">N948-E948</f>
        <v>2.4398722222222213</v>
      </c>
      <c r="Y948" s="12">
        <f t="shared" si="1913"/>
        <v>1.2081358333333334</v>
      </c>
    </row>
    <row r="949" spans="1:25" x14ac:dyDescent="0.25">
      <c r="A949" s="13">
        <v>43803</v>
      </c>
      <c r="B949" s="12">
        <v>0.38975909090909089</v>
      </c>
      <c r="C949" s="12">
        <v>1.4916619047619046</v>
      </c>
      <c r="D949" s="12">
        <v>3.1926952380952387</v>
      </c>
      <c r="E949" s="12">
        <v>6.6517111111111094</v>
      </c>
      <c r="F949" s="12">
        <v>6.6600500000000009</v>
      </c>
      <c r="G949" s="12">
        <v>0.43264411764705879</v>
      </c>
      <c r="H949" s="12">
        <v>1.3732823529411764</v>
      </c>
      <c r="I949" s="12">
        <v>3.920728571428572</v>
      </c>
      <c r="J949" s="12">
        <v>8.356984615384615</v>
      </c>
      <c r="K949" s="12">
        <v>4.0235846153846158</v>
      </c>
      <c r="L949" s="12">
        <v>8.9389692307692314</v>
      </c>
      <c r="M949" s="12">
        <v>4.6765090909090912</v>
      </c>
      <c r="N949" s="12">
        <v>9.3464999999999989</v>
      </c>
      <c r="O949" s="12">
        <v>8.0811466666666654</v>
      </c>
      <c r="P949" s="12"/>
      <c r="Q949" s="12">
        <f t="shared" ref="Q949:R949" si="1914">G949-B949</f>
        <v>4.2885026737967902E-2</v>
      </c>
      <c r="R949" s="12">
        <f t="shared" si="1914"/>
        <v>-0.11837955182072823</v>
      </c>
      <c r="S949" s="12">
        <f t="shared" si="1552"/>
        <v>0.83088937728937706</v>
      </c>
      <c r="T949" s="12">
        <f t="shared" si="1553"/>
        <v>0.72803333333333331</v>
      </c>
      <c r="U949" s="12">
        <f t="shared" si="1554"/>
        <v>1.4838138528138525</v>
      </c>
      <c r="V949" s="12">
        <f t="shared" si="1555"/>
        <v>2.2872581196581221</v>
      </c>
      <c r="W949" s="12">
        <f t="shared" si="1556"/>
        <v>1.7052735042735057</v>
      </c>
      <c r="X949" s="12">
        <f t="shared" ref="X949:Y949" si="1915">N949-E949</f>
        <v>2.6947888888888896</v>
      </c>
      <c r="Y949" s="12">
        <f t="shared" si="1915"/>
        <v>1.4210966666666645</v>
      </c>
    </row>
    <row r="950" spans="1:25" x14ac:dyDescent="0.25">
      <c r="A950" s="13">
        <v>43802</v>
      </c>
      <c r="B950" s="12">
        <v>0.37044545454545469</v>
      </c>
      <c r="C950" s="12">
        <v>1.4159380952380953</v>
      </c>
      <c r="D950" s="12">
        <v>3.1547666666666667</v>
      </c>
      <c r="E950" s="12">
        <v>6.6976500000000003</v>
      </c>
      <c r="F950" s="12">
        <v>6.629624999999999</v>
      </c>
      <c r="G950" s="12">
        <v>0.43122647058823532</v>
      </c>
      <c r="H950" s="12">
        <v>1.3746558823529411</v>
      </c>
      <c r="I950" s="12">
        <v>3.9197000000000002</v>
      </c>
      <c r="J950" s="12">
        <v>8.358492307692309</v>
      </c>
      <c r="K950" s="12">
        <v>4.020892307692308</v>
      </c>
      <c r="L950" s="12">
        <v>8.9565384615384591</v>
      </c>
      <c r="M950" s="12">
        <v>4.4551909090909092</v>
      </c>
      <c r="N950" s="12">
        <v>9.3432818181818202</v>
      </c>
      <c r="O950" s="12">
        <v>8.0455199999999998</v>
      </c>
      <c r="P950" s="12"/>
      <c r="Q950" s="12">
        <f t="shared" ref="Q950:R950" si="1916">G950-B950</f>
        <v>6.0781016042780633E-2</v>
      </c>
      <c r="R950" s="12">
        <f t="shared" si="1916"/>
        <v>-4.1282212885154213E-2</v>
      </c>
      <c r="S950" s="12">
        <f t="shared" si="1552"/>
        <v>0.86612564102564127</v>
      </c>
      <c r="T950" s="12">
        <f t="shared" si="1553"/>
        <v>0.76493333333333347</v>
      </c>
      <c r="U950" s="12">
        <f t="shared" si="1554"/>
        <v>1.3004242424242425</v>
      </c>
      <c r="V950" s="12">
        <f t="shared" si="1555"/>
        <v>2.2588884615384588</v>
      </c>
      <c r="W950" s="12">
        <f t="shared" si="1556"/>
        <v>1.6608423076923087</v>
      </c>
      <c r="X950" s="12">
        <f t="shared" ref="X950:Y950" si="1917">N950-E950</f>
        <v>2.6456318181818199</v>
      </c>
      <c r="Y950" s="12">
        <f t="shared" si="1917"/>
        <v>1.4158950000000008</v>
      </c>
    </row>
    <row r="951" spans="1:25" x14ac:dyDescent="0.25">
      <c r="A951" s="13">
        <v>43801</v>
      </c>
      <c r="B951" s="12">
        <v>0.34431363636363632</v>
      </c>
      <c r="C951" s="12">
        <v>1.3866714285714283</v>
      </c>
      <c r="D951" s="12">
        <v>2.9968380952380951</v>
      </c>
      <c r="E951" s="12">
        <v>6.5460166666666666</v>
      </c>
      <c r="F951" s="12">
        <v>6.6183562499999997</v>
      </c>
      <c r="G951" s="12">
        <v>0.43132941176470596</v>
      </c>
      <c r="H951" s="12">
        <v>1.3760323529411767</v>
      </c>
      <c r="I951" s="12">
        <v>3.9542714285714289</v>
      </c>
      <c r="J951" s="12">
        <v>8.3727846153846155</v>
      </c>
      <c r="K951" s="12">
        <v>4.0761846153846157</v>
      </c>
      <c r="L951" s="12">
        <v>8.9562076923076894</v>
      </c>
      <c r="M951" s="12">
        <v>4.5038636363636364</v>
      </c>
      <c r="N951" s="12">
        <v>9.3481999999999985</v>
      </c>
      <c r="O951" s="12">
        <v>8.042366666666668</v>
      </c>
      <c r="P951" s="12"/>
      <c r="Q951" s="12">
        <f t="shared" ref="Q951:R951" si="1918">G951-B951</f>
        <v>8.7015775401069639E-2</v>
      </c>
      <c r="R951" s="12">
        <f t="shared" si="1918"/>
        <v>-1.0639075630251682E-2</v>
      </c>
      <c r="S951" s="12">
        <f t="shared" si="1552"/>
        <v>1.0793465201465207</v>
      </c>
      <c r="T951" s="12">
        <f t="shared" si="1553"/>
        <v>0.9574333333333338</v>
      </c>
      <c r="U951" s="12">
        <f t="shared" si="1554"/>
        <v>1.5070255411255413</v>
      </c>
      <c r="V951" s="12">
        <f t="shared" si="1555"/>
        <v>2.4101910256410228</v>
      </c>
      <c r="W951" s="12">
        <f t="shared" si="1556"/>
        <v>1.8267679487179489</v>
      </c>
      <c r="X951" s="12">
        <f t="shared" ref="X951:Y951" si="1919">N951-E951</f>
        <v>2.8021833333333319</v>
      </c>
      <c r="Y951" s="12">
        <f t="shared" si="1919"/>
        <v>1.4240104166666683</v>
      </c>
    </row>
    <row r="952" spans="1:25" x14ac:dyDescent="0.25">
      <c r="A952" s="11">
        <v>43798</v>
      </c>
      <c r="B952" s="12">
        <v>0.49589545454545458</v>
      </c>
      <c r="C952" s="12">
        <v>1.5439285714285713</v>
      </c>
      <c r="D952" s="12">
        <v>3.2306761904761907</v>
      </c>
      <c r="E952" s="12">
        <v>6.7133277777777769</v>
      </c>
      <c r="F952" s="12">
        <v>6.7219187500000004</v>
      </c>
      <c r="G952" s="12">
        <v>0.45164999999999994</v>
      </c>
      <c r="H952" s="12">
        <v>1.3943970588235299</v>
      </c>
      <c r="I952" s="12">
        <v>4.0186214285714295</v>
      </c>
      <c r="J952" s="12">
        <v>8.3940615384615374</v>
      </c>
      <c r="K952" s="12">
        <v>4.1910769230769223</v>
      </c>
      <c r="L952" s="12">
        <v>8.9879769230769231</v>
      </c>
      <c r="M952" s="12">
        <v>4.5894727272727263</v>
      </c>
      <c r="N952" s="12">
        <v>9.3800272727272738</v>
      </c>
      <c r="O952" s="12">
        <v>8.0500333333333334</v>
      </c>
      <c r="P952" s="12"/>
      <c r="Q952" s="12">
        <f t="shared" ref="Q952:R952" si="1920">G952-B952</f>
        <v>-4.4245454545454643E-2</v>
      </c>
      <c r="R952" s="12">
        <f t="shared" si="1920"/>
        <v>-0.14953151260504138</v>
      </c>
      <c r="S952" s="12">
        <f t="shared" si="1552"/>
        <v>0.96040073260073155</v>
      </c>
      <c r="T952" s="12">
        <f t="shared" si="1553"/>
        <v>0.78794523809523875</v>
      </c>
      <c r="U952" s="12">
        <f t="shared" si="1554"/>
        <v>1.3587965367965356</v>
      </c>
      <c r="V952" s="12">
        <f t="shared" si="1555"/>
        <v>2.2746491452991462</v>
      </c>
      <c r="W952" s="12">
        <f t="shared" si="1556"/>
        <v>1.6807337606837605</v>
      </c>
      <c r="X952" s="12">
        <f t="shared" ref="X952:Y952" si="1921">N952-E952</f>
        <v>2.6666994949494969</v>
      </c>
      <c r="Y952" s="12">
        <f t="shared" si="1921"/>
        <v>1.328114583333333</v>
      </c>
    </row>
    <row r="953" spans="1:25" x14ac:dyDescent="0.25">
      <c r="A953" s="11">
        <v>43797</v>
      </c>
      <c r="B953" s="12">
        <v>0.48550454545454541</v>
      </c>
      <c r="C953" s="12">
        <v>1.4405095238095236</v>
      </c>
      <c r="D953" s="12">
        <v>3.3580238095238082</v>
      </c>
      <c r="E953" s="12">
        <v>6.5873722222222222</v>
      </c>
      <c r="F953" s="12">
        <v>6.7471187500000003</v>
      </c>
      <c r="G953" s="12">
        <v>0.44958235294117649</v>
      </c>
      <c r="H953" s="12">
        <v>1.3929764705882355</v>
      </c>
      <c r="I953" s="12">
        <v>4.0144142857142855</v>
      </c>
      <c r="J953" s="12">
        <v>8.4018384615384623</v>
      </c>
      <c r="K953" s="12">
        <v>4.1949538461538474</v>
      </c>
      <c r="L953" s="12">
        <v>9.0021000000000004</v>
      </c>
      <c r="M953" s="12">
        <v>4.5841727272727271</v>
      </c>
      <c r="N953" s="12">
        <v>9.395063636363636</v>
      </c>
      <c r="O953" s="12">
        <v>8.0434533333333338</v>
      </c>
      <c r="P953" s="12"/>
      <c r="Q953" s="12">
        <f t="shared" ref="Q953:R953" si="1922">G953-B953</f>
        <v>-3.5922192513368922E-2</v>
      </c>
      <c r="R953" s="12">
        <f t="shared" si="1922"/>
        <v>-4.7533053221288091E-2</v>
      </c>
      <c r="S953" s="12">
        <f t="shared" si="1552"/>
        <v>0.83693003663003918</v>
      </c>
      <c r="T953" s="12">
        <f t="shared" si="1553"/>
        <v>0.6563904761904773</v>
      </c>
      <c r="U953" s="12">
        <f t="shared" si="1554"/>
        <v>1.2261489177489189</v>
      </c>
      <c r="V953" s="12">
        <f t="shared" si="1555"/>
        <v>2.4147277777777783</v>
      </c>
      <c r="W953" s="12">
        <f t="shared" si="1556"/>
        <v>1.8144662393162401</v>
      </c>
      <c r="X953" s="12">
        <f t="shared" ref="X953:Y953" si="1923">N953-E953</f>
        <v>2.8076914141414138</v>
      </c>
      <c r="Y953" s="12">
        <f t="shared" si="1923"/>
        <v>1.2963345833333335</v>
      </c>
    </row>
    <row r="954" spans="1:25" x14ac:dyDescent="0.25">
      <c r="A954" s="11">
        <v>43796</v>
      </c>
      <c r="B954" s="12">
        <v>0.48308181818181822</v>
      </c>
      <c r="C954" s="12">
        <v>1.4821142857142857</v>
      </c>
      <c r="D954" s="12">
        <v>3.2487190476190477</v>
      </c>
      <c r="E954" s="12">
        <v>6.6819666666666651</v>
      </c>
      <c r="F954" s="12">
        <v>6.7456874999999998</v>
      </c>
      <c r="G954" s="12">
        <v>0.44781176470588235</v>
      </c>
      <c r="H954" s="12">
        <v>1.3926470588235293</v>
      </c>
      <c r="I954" s="12">
        <v>4.0136500000000002</v>
      </c>
      <c r="J954" s="12">
        <v>8.4051461538461538</v>
      </c>
      <c r="K954" s="12">
        <v>4.2119999999999997</v>
      </c>
      <c r="L954" s="12">
        <v>9.0242538461538473</v>
      </c>
      <c r="M954" s="12">
        <v>4.5780363636363637</v>
      </c>
      <c r="N954" s="12">
        <v>9.400063636363635</v>
      </c>
      <c r="O954" s="12">
        <v>8.0161933333333337</v>
      </c>
      <c r="P954" s="12"/>
      <c r="Q954" s="12">
        <f t="shared" ref="Q954:R954" si="1924">G954-B954</f>
        <v>-3.527005347593587E-2</v>
      </c>
      <c r="R954" s="12">
        <f t="shared" si="1924"/>
        <v>-8.9467226890756368E-2</v>
      </c>
      <c r="S954" s="12">
        <f t="shared" si="1552"/>
        <v>0.96328095238095202</v>
      </c>
      <c r="T954" s="12">
        <f t="shared" si="1553"/>
        <v>0.76493095238095243</v>
      </c>
      <c r="U954" s="12">
        <f t="shared" si="1554"/>
        <v>1.329317316017316</v>
      </c>
      <c r="V954" s="12">
        <f t="shared" si="1555"/>
        <v>2.3422871794871822</v>
      </c>
      <c r="W954" s="12">
        <f t="shared" si="1556"/>
        <v>1.7231794871794888</v>
      </c>
      <c r="X954" s="12">
        <f t="shared" ref="X954:Y954" si="1925">N954-E954</f>
        <v>2.7180969696969699</v>
      </c>
      <c r="Y954" s="12">
        <f t="shared" si="1925"/>
        <v>1.2705058333333339</v>
      </c>
    </row>
    <row r="955" spans="1:25" x14ac:dyDescent="0.25">
      <c r="A955" s="11">
        <v>43795</v>
      </c>
      <c r="B955" s="12">
        <v>0.42426818181818182</v>
      </c>
      <c r="C955" s="12">
        <v>1.3873666666666664</v>
      </c>
      <c r="D955" s="12">
        <v>3.3201142857142854</v>
      </c>
      <c r="E955" s="12">
        <v>6.6983666666666668</v>
      </c>
      <c r="F955" s="12">
        <v>6.6887375000000002</v>
      </c>
      <c r="G955" s="12">
        <v>0.44619411764705885</v>
      </c>
      <c r="H955" s="12">
        <v>1.3925882352941177</v>
      </c>
      <c r="I955" s="12">
        <v>4.0271357142857145</v>
      </c>
      <c r="J955" s="12">
        <v>8.4128230769230754</v>
      </c>
      <c r="K955" s="12">
        <v>4.2558230769230772</v>
      </c>
      <c r="L955" s="12">
        <v>9.0273000000000003</v>
      </c>
      <c r="M955" s="12">
        <v>4.6212363636363634</v>
      </c>
      <c r="N955" s="12">
        <v>9.39769090909091</v>
      </c>
      <c r="O955" s="12">
        <v>8.0002066666666671</v>
      </c>
      <c r="P955" s="12"/>
      <c r="Q955" s="12">
        <f t="shared" ref="Q955:R955" si="1926">G955-B955</f>
        <v>2.192593582887703E-2</v>
      </c>
      <c r="R955" s="12">
        <f t="shared" si="1926"/>
        <v>5.2215686274512674E-3</v>
      </c>
      <c r="S955" s="12">
        <f t="shared" si="1552"/>
        <v>0.9357087912087918</v>
      </c>
      <c r="T955" s="12">
        <f t="shared" si="1553"/>
        <v>0.70702142857142913</v>
      </c>
      <c r="U955" s="12">
        <f t="shared" si="1554"/>
        <v>1.301122077922078</v>
      </c>
      <c r="V955" s="12">
        <f t="shared" si="1555"/>
        <v>2.3289333333333335</v>
      </c>
      <c r="W955" s="12">
        <f t="shared" si="1556"/>
        <v>1.7144564102564086</v>
      </c>
      <c r="X955" s="12">
        <f t="shared" ref="X955:Y955" si="1927">N955-E955</f>
        <v>2.6993242424242432</v>
      </c>
      <c r="Y955" s="12">
        <f t="shared" si="1927"/>
        <v>1.3114691666666669</v>
      </c>
    </row>
    <row r="956" spans="1:25" x14ac:dyDescent="0.25">
      <c r="A956" s="11">
        <v>43794</v>
      </c>
      <c r="B956" s="12">
        <v>0.44598636363636357</v>
      </c>
      <c r="C956" s="12">
        <v>1.4354857142857143</v>
      </c>
      <c r="D956" s="12">
        <v>3.3441761904761913</v>
      </c>
      <c r="E956" s="12">
        <v>6.6005722222222225</v>
      </c>
      <c r="F956" s="12">
        <v>6.7013437499999995</v>
      </c>
      <c r="G956" s="12">
        <v>0.44616176470588237</v>
      </c>
      <c r="H956" s="12">
        <v>1.3939617647058824</v>
      </c>
      <c r="I956" s="12">
        <v>4.0329142857142859</v>
      </c>
      <c r="J956" s="12">
        <v>8.4188769230769243</v>
      </c>
      <c r="K956" s="12">
        <v>4.265138461538462</v>
      </c>
      <c r="L956" s="12">
        <v>9.0320538461538469</v>
      </c>
      <c r="M956" s="12">
        <v>4.6256818181818184</v>
      </c>
      <c r="N956" s="12">
        <v>9.3945454545454528</v>
      </c>
      <c r="O956" s="12">
        <v>7.9996800000000006</v>
      </c>
      <c r="P956" s="12"/>
      <c r="Q956" s="12">
        <f t="shared" ref="Q956:R956" si="1928">G956-B956</f>
        <v>1.7540106951879908E-4</v>
      </c>
      <c r="R956" s="12">
        <f t="shared" si="1928"/>
        <v>-4.1523949579831854E-2</v>
      </c>
      <c r="S956" s="12">
        <f t="shared" si="1552"/>
        <v>0.92096227106227069</v>
      </c>
      <c r="T956" s="12">
        <f t="shared" si="1553"/>
        <v>0.68873809523809459</v>
      </c>
      <c r="U956" s="12">
        <f t="shared" si="1554"/>
        <v>1.2815056277056271</v>
      </c>
      <c r="V956" s="12">
        <f t="shared" si="1555"/>
        <v>2.4314816239316244</v>
      </c>
      <c r="W956" s="12">
        <f t="shared" si="1556"/>
        <v>1.8183047008547017</v>
      </c>
      <c r="X956" s="12">
        <f t="shared" ref="X956:Y956" si="1929">N956-E956</f>
        <v>2.7939732323232302</v>
      </c>
      <c r="Y956" s="12">
        <f t="shared" si="1929"/>
        <v>1.2983362500000011</v>
      </c>
    </row>
    <row r="957" spans="1:25" x14ac:dyDescent="0.25">
      <c r="A957" s="11">
        <v>43791</v>
      </c>
      <c r="B957" s="12">
        <v>0.61523181818181816</v>
      </c>
      <c r="C957" s="12">
        <v>1.4461904761904762</v>
      </c>
      <c r="D957" s="12">
        <v>3.4708095238095238</v>
      </c>
      <c r="E957" s="12">
        <v>6.7190999999999992</v>
      </c>
      <c r="F957" s="12">
        <v>6.7706687499999987</v>
      </c>
      <c r="G957" s="12">
        <v>0.44813235294117648</v>
      </c>
      <c r="H957" s="12">
        <v>1.397285294117647</v>
      </c>
      <c r="I957" s="12">
        <v>4.0927214285714282</v>
      </c>
      <c r="J957" s="12">
        <v>8.4315769230769249</v>
      </c>
      <c r="K957" s="12">
        <v>4.3422692307692312</v>
      </c>
      <c r="L957" s="12">
        <v>9.0416076923076929</v>
      </c>
      <c r="M957" s="12">
        <v>4.7285363636363646</v>
      </c>
      <c r="N957" s="12">
        <v>9.4030272727272717</v>
      </c>
      <c r="O957" s="12">
        <v>7.9413333333333336</v>
      </c>
      <c r="P957" s="12"/>
      <c r="Q957" s="12">
        <f t="shared" ref="Q957:R957" si="1930">G957-B957</f>
        <v>-0.16709946524064168</v>
      </c>
      <c r="R957" s="12">
        <f t="shared" si="1930"/>
        <v>-4.8905182072829234E-2</v>
      </c>
      <c r="S957" s="12">
        <f t="shared" si="1552"/>
        <v>0.87145970695970743</v>
      </c>
      <c r="T957" s="12">
        <f t="shared" si="1553"/>
        <v>0.62191190476190439</v>
      </c>
      <c r="U957" s="12">
        <f t="shared" si="1554"/>
        <v>1.2577268398268409</v>
      </c>
      <c r="V957" s="12">
        <f t="shared" si="1555"/>
        <v>2.3225076923076937</v>
      </c>
      <c r="W957" s="12">
        <f t="shared" si="1556"/>
        <v>1.7124769230769257</v>
      </c>
      <c r="X957" s="12">
        <f t="shared" ref="X957:Y957" si="1931">N957-E957</f>
        <v>2.6839272727272725</v>
      </c>
      <c r="Y957" s="12">
        <f t="shared" si="1931"/>
        <v>1.1706645833333349</v>
      </c>
    </row>
    <row r="958" spans="1:25" x14ac:dyDescent="0.25">
      <c r="A958" s="11">
        <v>43790</v>
      </c>
      <c r="B958" s="12">
        <v>0.49550454545454542</v>
      </c>
      <c r="C958" s="12">
        <v>1.5242809523809524</v>
      </c>
      <c r="D958" s="12">
        <v>3.3756714285714291</v>
      </c>
      <c r="E958" s="12">
        <v>6.8143166666666657</v>
      </c>
      <c r="F958" s="12">
        <v>6.7713437499999998</v>
      </c>
      <c r="G958" s="12">
        <v>0.44450000000000012</v>
      </c>
      <c r="H958" s="12">
        <v>1.3983647058823532</v>
      </c>
      <c r="I958" s="12">
        <v>4.0993071428571426</v>
      </c>
      <c r="J958" s="12">
        <v>8.4444769230769232</v>
      </c>
      <c r="K958" s="12">
        <v>4.3508538461538464</v>
      </c>
      <c r="L958" s="12">
        <v>9.064692307692308</v>
      </c>
      <c r="M958" s="12">
        <v>4.7281545454545455</v>
      </c>
      <c r="N958" s="12">
        <v>9.4132000000000016</v>
      </c>
      <c r="O958" s="12">
        <v>7.8921600000000014</v>
      </c>
      <c r="P958" s="12"/>
      <c r="Q958" s="12">
        <f t="shared" ref="Q958:R958" si="1932">G958-B958</f>
        <v>-5.1004545454545303E-2</v>
      </c>
      <c r="R958" s="12">
        <f t="shared" si="1932"/>
        <v>-0.12591624649859923</v>
      </c>
      <c r="S958" s="12">
        <f t="shared" si="1552"/>
        <v>0.9751824175824173</v>
      </c>
      <c r="T958" s="12">
        <f t="shared" si="1553"/>
        <v>0.72363571428571349</v>
      </c>
      <c r="U958" s="12">
        <f t="shared" si="1554"/>
        <v>1.3524831168831164</v>
      </c>
      <c r="V958" s="12">
        <f t="shared" si="1555"/>
        <v>2.2503756410256424</v>
      </c>
      <c r="W958" s="12">
        <f t="shared" si="1556"/>
        <v>1.6301602564102575</v>
      </c>
      <c r="X958" s="12">
        <f t="shared" ref="X958:Y958" si="1933">N958-E958</f>
        <v>2.5988833333333359</v>
      </c>
      <c r="Y958" s="12">
        <f t="shared" si="1933"/>
        <v>1.1208162500000016</v>
      </c>
    </row>
    <row r="959" spans="1:25" x14ac:dyDescent="0.25">
      <c r="A959" s="11">
        <v>43789</v>
      </c>
      <c r="B959" s="12">
        <v>0.4307318181818181</v>
      </c>
      <c r="C959" s="12">
        <v>1.4591285714285713</v>
      </c>
      <c r="D959" s="12">
        <v>3.4062047619047626</v>
      </c>
      <c r="E959" s="12">
        <v>6.6827777777777779</v>
      </c>
      <c r="F959" s="12">
        <v>6.7515812499999992</v>
      </c>
      <c r="G959" s="12">
        <v>0.4446764705882354</v>
      </c>
      <c r="H959" s="12">
        <v>1.4013352941176469</v>
      </c>
      <c r="I959" s="12">
        <v>4.0958357142857134</v>
      </c>
      <c r="J959" s="12">
        <v>8.441992307692308</v>
      </c>
      <c r="K959" s="12">
        <v>4.3586384615384626</v>
      </c>
      <c r="L959" s="12">
        <v>9.0835384615384616</v>
      </c>
      <c r="M959" s="12">
        <v>4.7225909090909095</v>
      </c>
      <c r="N959" s="12">
        <v>9.4152909090909098</v>
      </c>
      <c r="O959" s="12">
        <v>7.8947733333333332</v>
      </c>
      <c r="P959" s="12"/>
      <c r="Q959" s="12">
        <f t="shared" ref="Q959:R959" si="1934">G959-B959</f>
        <v>1.3944652406417291E-2</v>
      </c>
      <c r="R959" s="12">
        <f t="shared" si="1934"/>
        <v>-5.7793277310924429E-2</v>
      </c>
      <c r="S959" s="12">
        <f t="shared" si="1552"/>
        <v>0.95243369963369995</v>
      </c>
      <c r="T959" s="12">
        <f t="shared" si="1553"/>
        <v>0.68963095238095073</v>
      </c>
      <c r="U959" s="12">
        <f t="shared" si="1554"/>
        <v>1.3163861471861469</v>
      </c>
      <c r="V959" s="12">
        <f t="shared" si="1555"/>
        <v>2.4007606837606836</v>
      </c>
      <c r="W959" s="12">
        <f t="shared" si="1556"/>
        <v>1.7592145299145301</v>
      </c>
      <c r="X959" s="12">
        <f t="shared" ref="X959:Y959" si="1935">N959-E959</f>
        <v>2.7325131313131319</v>
      </c>
      <c r="Y959" s="12">
        <f t="shared" si="1935"/>
        <v>1.143192083333334</v>
      </c>
    </row>
    <row r="960" spans="1:25" x14ac:dyDescent="0.25">
      <c r="A960" s="11">
        <v>43788</v>
      </c>
      <c r="B960" s="12">
        <v>0.38693181818181821</v>
      </c>
      <c r="C960" s="12">
        <v>1.3812047619047618</v>
      </c>
      <c r="D960" s="12">
        <v>3.2551476190476194</v>
      </c>
      <c r="E960" s="12">
        <v>6.6749944444444456</v>
      </c>
      <c r="F960" s="12">
        <v>6.7090062499999998</v>
      </c>
      <c r="G960" s="12">
        <v>0.44249411764705876</v>
      </c>
      <c r="H960" s="12">
        <v>1.4021176470588235</v>
      </c>
      <c r="I960" s="12">
        <v>4.1045428571428575</v>
      </c>
      <c r="J960" s="12">
        <v>8.4503846153846141</v>
      </c>
      <c r="K960" s="12">
        <v>4.3753076923076923</v>
      </c>
      <c r="L960" s="12">
        <v>9.0686230769230765</v>
      </c>
      <c r="M960" s="12">
        <v>4.7494181818181822</v>
      </c>
      <c r="N960" s="12">
        <v>9.4186090909090918</v>
      </c>
      <c r="O960" s="12">
        <v>7.9447533333333347</v>
      </c>
      <c r="P960" s="12"/>
      <c r="Q960" s="12">
        <f t="shared" ref="Q960:R960" si="1936">G960-B960</f>
        <v>5.556229946524055E-2</v>
      </c>
      <c r="R960" s="12">
        <f t="shared" si="1936"/>
        <v>2.0912885154061644E-2</v>
      </c>
      <c r="S960" s="12">
        <f t="shared" si="1552"/>
        <v>1.1201600732600729</v>
      </c>
      <c r="T960" s="12">
        <f t="shared" si="1553"/>
        <v>0.84939523809523809</v>
      </c>
      <c r="U960" s="12">
        <f t="shared" si="1554"/>
        <v>1.4942705627705628</v>
      </c>
      <c r="V960" s="12">
        <f t="shared" si="1555"/>
        <v>2.3936286324786309</v>
      </c>
      <c r="W960" s="12">
        <f t="shared" si="1556"/>
        <v>1.7753901709401685</v>
      </c>
      <c r="X960" s="12">
        <f t="shared" ref="X960:Y960" si="1937">N960-E960</f>
        <v>2.7436146464646463</v>
      </c>
      <c r="Y960" s="12">
        <f t="shared" si="1937"/>
        <v>1.2357470833333348</v>
      </c>
    </row>
    <row r="961" spans="1:25" x14ac:dyDescent="0.25">
      <c r="A961" s="11">
        <v>43787</v>
      </c>
      <c r="B961" s="12">
        <v>0.40528636363636361</v>
      </c>
      <c r="C961" s="12">
        <v>1.4560904761904763</v>
      </c>
      <c r="D961" s="12">
        <v>3.2798000000000007</v>
      </c>
      <c r="E961" s="12">
        <v>6.6750222222222222</v>
      </c>
      <c r="F961" s="12">
        <v>6.7223874999999991</v>
      </c>
      <c r="G961" s="12">
        <v>0.44182058823529413</v>
      </c>
      <c r="H961" s="12">
        <v>1.4031411764705883</v>
      </c>
      <c r="I961" s="12">
        <v>4.1061571428571417</v>
      </c>
      <c r="J961" s="12">
        <v>8.4556692307692298</v>
      </c>
      <c r="K961" s="12">
        <v>4.3730769230769235</v>
      </c>
      <c r="L961" s="12">
        <v>9.0679923076923075</v>
      </c>
      <c r="M961" s="12">
        <v>4.7544454545454533</v>
      </c>
      <c r="N961" s="12">
        <v>9.4194272727272725</v>
      </c>
      <c r="O961" s="12">
        <v>7.9324266666666681</v>
      </c>
      <c r="P961" s="12"/>
      <c r="Q961" s="12">
        <f t="shared" ref="Q961:R961" si="1938">G961-B961</f>
        <v>3.653422459893052E-2</v>
      </c>
      <c r="R961" s="12">
        <f t="shared" si="1938"/>
        <v>-5.2949299719887932E-2</v>
      </c>
      <c r="S961" s="12">
        <f t="shared" si="1552"/>
        <v>1.0932769230769228</v>
      </c>
      <c r="T961" s="12">
        <f t="shared" si="1553"/>
        <v>0.82635714285714101</v>
      </c>
      <c r="U961" s="12">
        <f t="shared" si="1554"/>
        <v>1.4746454545454526</v>
      </c>
      <c r="V961" s="12">
        <f t="shared" si="1555"/>
        <v>2.3929700854700853</v>
      </c>
      <c r="W961" s="12">
        <f t="shared" si="1556"/>
        <v>1.7806470085470076</v>
      </c>
      <c r="X961" s="12">
        <f t="shared" ref="X961:Y961" si="1939">N961-E961</f>
        <v>2.7444050505050503</v>
      </c>
      <c r="Y961" s="12">
        <f t="shared" si="1939"/>
        <v>1.210039166666669</v>
      </c>
    </row>
    <row r="962" spans="1:25" x14ac:dyDescent="0.25">
      <c r="A962" s="11">
        <v>43784</v>
      </c>
      <c r="B962" s="12">
        <v>0.45240909090909087</v>
      </c>
      <c r="C962" s="12">
        <v>1.3821952380952378</v>
      </c>
      <c r="D962" s="12">
        <v>3.2702904761904756</v>
      </c>
      <c r="E962" s="12">
        <v>6.7154222222222231</v>
      </c>
      <c r="F962" s="12">
        <v>6.7343437499999999</v>
      </c>
      <c r="G962" s="12">
        <v>0.44387352941176467</v>
      </c>
      <c r="H962" s="12">
        <v>1.407964705882353</v>
      </c>
      <c r="I962" s="12">
        <v>4.1538857142857148</v>
      </c>
      <c r="J962" s="12">
        <v>8.470353846153845</v>
      </c>
      <c r="K962" s="12">
        <v>4.4420384615384618</v>
      </c>
      <c r="L962" s="12">
        <v>9.0800923076923059</v>
      </c>
      <c r="M962" s="12">
        <v>4.8128181818181819</v>
      </c>
      <c r="N962" s="12">
        <v>9.4249363636363643</v>
      </c>
      <c r="O962" s="12">
        <v>7.883326666666667</v>
      </c>
      <c r="P962" s="12"/>
      <c r="Q962" s="12">
        <f t="shared" ref="Q962:R962" si="1940">G962-B962</f>
        <v>-8.5355614973262051E-3</v>
      </c>
      <c r="R962" s="12">
        <f t="shared" si="1940"/>
        <v>2.5769467787115197E-2</v>
      </c>
      <c r="S962" s="12">
        <f t="shared" si="1552"/>
        <v>1.1717479853479862</v>
      </c>
      <c r="T962" s="12">
        <f t="shared" si="1553"/>
        <v>0.88359523809523921</v>
      </c>
      <c r="U962" s="12">
        <f t="shared" si="1554"/>
        <v>1.5425277056277062</v>
      </c>
      <c r="V962" s="12">
        <f t="shared" si="1555"/>
        <v>2.3646700854700828</v>
      </c>
      <c r="W962" s="12">
        <f t="shared" si="1556"/>
        <v>1.7549316239316219</v>
      </c>
      <c r="X962" s="12">
        <f t="shared" ref="X962:Y962" si="1941">N962-E962</f>
        <v>2.7095141414141413</v>
      </c>
      <c r="Y962" s="12">
        <f t="shared" si="1941"/>
        <v>1.1489829166666672</v>
      </c>
    </row>
    <row r="963" spans="1:25" x14ac:dyDescent="0.25">
      <c r="A963" s="11">
        <v>43783</v>
      </c>
      <c r="B963" s="12">
        <v>0.41195909090909094</v>
      </c>
      <c r="C963" s="12">
        <v>1.4298952380952383</v>
      </c>
      <c r="D963" s="12">
        <v>3.4190809523809529</v>
      </c>
      <c r="E963" s="12">
        <v>6.7969444444444447</v>
      </c>
      <c r="F963" s="12">
        <v>6.77715625</v>
      </c>
      <c r="G963" s="12">
        <v>0.4465029411764706</v>
      </c>
      <c r="H963" s="12">
        <v>1.409402941176471</v>
      </c>
      <c r="I963" s="12">
        <v>4.1434642857142867</v>
      </c>
      <c r="J963" s="12">
        <v>8.4712461538461525</v>
      </c>
      <c r="K963" s="12">
        <v>4.4322999999999997</v>
      </c>
      <c r="L963" s="12">
        <v>9.0803230769230776</v>
      </c>
      <c r="M963" s="12">
        <v>4.7850363636363635</v>
      </c>
      <c r="N963" s="12">
        <v>9.4162363636363651</v>
      </c>
      <c r="O963" s="12">
        <v>7.8625733333333327</v>
      </c>
      <c r="P963" s="12"/>
      <c r="Q963" s="12">
        <f t="shared" ref="Q963:R963" si="1942">G963-B963</f>
        <v>3.4543850267379661E-2</v>
      </c>
      <c r="R963" s="12">
        <f t="shared" si="1942"/>
        <v>-2.0492296918767305E-2</v>
      </c>
      <c r="S963" s="12">
        <f t="shared" si="1552"/>
        <v>1.0132190476190468</v>
      </c>
      <c r="T963" s="12">
        <f t="shared" si="1553"/>
        <v>0.72438333333333382</v>
      </c>
      <c r="U963" s="12">
        <f t="shared" si="1554"/>
        <v>1.3659554112554106</v>
      </c>
      <c r="V963" s="12">
        <f t="shared" si="1555"/>
        <v>2.2833786324786329</v>
      </c>
      <c r="W963" s="12">
        <f t="shared" si="1556"/>
        <v>1.6743017094017079</v>
      </c>
      <c r="X963" s="12">
        <f t="shared" ref="X963:Y963" si="1943">N963-E963</f>
        <v>2.6192919191919204</v>
      </c>
      <c r="Y963" s="12">
        <f t="shared" si="1943"/>
        <v>1.0854170833333328</v>
      </c>
    </row>
    <row r="964" spans="1:25" x14ac:dyDescent="0.25">
      <c r="A964" s="11">
        <v>43782</v>
      </c>
      <c r="B964" s="12">
        <v>0.52179090909090908</v>
      </c>
      <c r="C964" s="12">
        <v>1.5169809523809525</v>
      </c>
      <c r="D964" s="12">
        <v>3.4326190476190472</v>
      </c>
      <c r="E964" s="12">
        <v>6.913216666666667</v>
      </c>
      <c r="F964" s="12">
        <v>6.7937312499999996</v>
      </c>
      <c r="G964" s="12">
        <v>0.44937647058823532</v>
      </c>
      <c r="H964" s="12">
        <v>1.4067529411764703</v>
      </c>
      <c r="I964" s="12">
        <v>4.1565714285714295</v>
      </c>
      <c r="J964" s="12">
        <v>8.4901615384615372</v>
      </c>
      <c r="K964" s="12">
        <v>4.4482846153846154</v>
      </c>
      <c r="L964" s="12">
        <v>9.0954846153846152</v>
      </c>
      <c r="M964" s="12">
        <v>4.8000818181818179</v>
      </c>
      <c r="N964" s="12">
        <v>9.4314454545454556</v>
      </c>
      <c r="O964" s="12">
        <v>7.7680733333333345</v>
      </c>
      <c r="P964" s="12"/>
      <c r="Q964" s="12">
        <f t="shared" ref="Q964:R964" si="1944">G964-B964</f>
        <v>-7.2414438502673761E-2</v>
      </c>
      <c r="R964" s="12">
        <f t="shared" si="1944"/>
        <v>-0.11022801120448222</v>
      </c>
      <c r="S964" s="12">
        <f t="shared" si="1552"/>
        <v>1.0156655677655682</v>
      </c>
      <c r="T964" s="12">
        <f t="shared" si="1553"/>
        <v>0.72395238095238224</v>
      </c>
      <c r="U964" s="12">
        <f t="shared" si="1554"/>
        <v>1.3674627705627707</v>
      </c>
      <c r="V964" s="12">
        <f t="shared" si="1555"/>
        <v>2.1822679487179482</v>
      </c>
      <c r="W964" s="12">
        <f t="shared" si="1556"/>
        <v>1.5769448717948702</v>
      </c>
      <c r="X964" s="12">
        <f t="shared" ref="X964:Y964" si="1945">N964-E964</f>
        <v>2.5182287878787886</v>
      </c>
      <c r="Y964" s="12">
        <f t="shared" si="1945"/>
        <v>0.97434208333333494</v>
      </c>
    </row>
    <row r="965" spans="1:25" x14ac:dyDescent="0.25">
      <c r="A965" s="11">
        <v>43780</v>
      </c>
      <c r="B965" s="12">
        <v>0.45995000000000008</v>
      </c>
      <c r="C965" s="12">
        <v>1.5002428571428568</v>
      </c>
      <c r="D965" s="12">
        <v>3.4145142857142852</v>
      </c>
      <c r="E965" s="12">
        <v>6.8118944444444445</v>
      </c>
      <c r="F965" s="12">
        <v>6.7409937500000003</v>
      </c>
      <c r="G965" s="12">
        <v>0.44725294117647058</v>
      </c>
      <c r="H965" s="12">
        <v>1.4064470588235292</v>
      </c>
      <c r="I965" s="12">
        <v>4.1539928571428577</v>
      </c>
      <c r="J965" s="12">
        <v>8.5017307692307682</v>
      </c>
      <c r="K965" s="12">
        <v>4.4431230769230776</v>
      </c>
      <c r="L965" s="12">
        <v>9.1226846153846175</v>
      </c>
      <c r="M965" s="12">
        <v>4.742827272727272</v>
      </c>
      <c r="N965" s="12">
        <v>9.4336636363636348</v>
      </c>
      <c r="O965" s="12">
        <v>7.7310666666666661</v>
      </c>
      <c r="P965" s="12"/>
      <c r="Q965" s="12">
        <f t="shared" ref="Q965:R965" si="1946">G965-B965</f>
        <v>-1.2697058823529506E-2</v>
      </c>
      <c r="R965" s="12">
        <f t="shared" si="1946"/>
        <v>-9.3795798319327606E-2</v>
      </c>
      <c r="S965" s="12">
        <f t="shared" si="1552"/>
        <v>1.0286087912087925</v>
      </c>
      <c r="T965" s="12">
        <f t="shared" si="1553"/>
        <v>0.73947857142857254</v>
      </c>
      <c r="U965" s="12">
        <f t="shared" si="1554"/>
        <v>1.3283129870129868</v>
      </c>
      <c r="V965" s="12">
        <f t="shared" si="1555"/>
        <v>2.310790170940173</v>
      </c>
      <c r="W965" s="12">
        <f t="shared" si="1556"/>
        <v>1.6898363247863237</v>
      </c>
      <c r="X965" s="12">
        <f t="shared" ref="X965:Y965" si="1947">N965-E965</f>
        <v>2.6217691919191903</v>
      </c>
      <c r="Y965" s="12">
        <f t="shared" si="1947"/>
        <v>0.99007291666666575</v>
      </c>
    </row>
    <row r="966" spans="1:25" x14ac:dyDescent="0.25">
      <c r="A966" s="13">
        <v>43777</v>
      </c>
      <c r="B966" s="12">
        <v>0.58109090909090899</v>
      </c>
      <c r="C966" s="12">
        <v>1.6499523809523804</v>
      </c>
      <c r="D966" s="12">
        <v>3.5923571428571428</v>
      </c>
      <c r="E966" s="12">
        <v>6.7755222222222242</v>
      </c>
      <c r="F966" s="12">
        <v>6.8092812500000006</v>
      </c>
      <c r="G966" s="12">
        <v>0.4527911764705882</v>
      </c>
      <c r="H966" s="12">
        <v>1.4121705882352942</v>
      </c>
      <c r="I966" s="12">
        <v>4.1721357142857141</v>
      </c>
      <c r="J966" s="12">
        <v>8.5137769230769234</v>
      </c>
      <c r="K966" s="12">
        <v>4.4694923076923079</v>
      </c>
      <c r="L966" s="12">
        <v>9.1486769230769234</v>
      </c>
      <c r="M966" s="12">
        <v>4.7701090909090906</v>
      </c>
      <c r="N966" s="12">
        <v>9.4560818181818203</v>
      </c>
      <c r="O966" s="12">
        <v>7.7432733333333337</v>
      </c>
      <c r="P966" s="12"/>
      <c r="Q966" s="12">
        <f t="shared" ref="Q966:R966" si="1948">G966-B966</f>
        <v>-0.12829973262032079</v>
      </c>
      <c r="R966" s="12">
        <f t="shared" si="1948"/>
        <v>-0.23778179271708622</v>
      </c>
      <c r="S966" s="12">
        <f t="shared" si="1552"/>
        <v>0.87713516483516507</v>
      </c>
      <c r="T966" s="12">
        <f t="shared" si="1553"/>
        <v>0.57977857142857125</v>
      </c>
      <c r="U966" s="12">
        <f t="shared" si="1554"/>
        <v>1.1777519480519478</v>
      </c>
      <c r="V966" s="12">
        <f t="shared" si="1555"/>
        <v>2.3731547008546992</v>
      </c>
      <c r="W966" s="12">
        <f t="shared" si="1556"/>
        <v>1.7382547008546991</v>
      </c>
      <c r="X966" s="12">
        <f t="shared" ref="X966:Y966" si="1949">N966-E966</f>
        <v>2.680559595959596</v>
      </c>
      <c r="Y966" s="12">
        <f t="shared" si="1949"/>
        <v>0.93399208333333306</v>
      </c>
    </row>
    <row r="967" spans="1:25" x14ac:dyDescent="0.25">
      <c r="A967" s="13">
        <v>43776</v>
      </c>
      <c r="B967" s="12">
        <v>0.54252727272727286</v>
      </c>
      <c r="C967" s="12">
        <v>1.5236666666666665</v>
      </c>
      <c r="D967" s="12">
        <v>3.4423047619047615</v>
      </c>
      <c r="E967" s="12">
        <v>6.7331111111111106</v>
      </c>
      <c r="F967" s="12">
        <v>6.7699249999999997</v>
      </c>
      <c r="G967" s="12">
        <v>0.45428823529411755</v>
      </c>
      <c r="H967" s="12">
        <v>1.4181264705882359</v>
      </c>
      <c r="I967" s="12">
        <v>4.1933571428571428</v>
      </c>
      <c r="J967" s="12">
        <v>8.5239538461538462</v>
      </c>
      <c r="K967" s="12">
        <v>4.5163000000000011</v>
      </c>
      <c r="L967" s="12">
        <v>9.173169230769231</v>
      </c>
      <c r="M967" s="12">
        <v>4.8157818181818186</v>
      </c>
      <c r="N967" s="12">
        <v>9.4855909090909094</v>
      </c>
      <c r="O967" s="12">
        <v>7.7680666666666678</v>
      </c>
      <c r="P967" s="12"/>
      <c r="Q967" s="12">
        <f t="shared" ref="Q967:R967" si="1950">G967-B967</f>
        <v>-8.823903743315531E-2</v>
      </c>
      <c r="R967" s="12">
        <f t="shared" si="1950"/>
        <v>-0.10554019607843057</v>
      </c>
      <c r="S967" s="12">
        <f t="shared" si="1552"/>
        <v>1.0739952380952396</v>
      </c>
      <c r="T967" s="12">
        <f t="shared" si="1553"/>
        <v>0.75105238095238125</v>
      </c>
      <c r="U967" s="12">
        <f t="shared" si="1554"/>
        <v>1.3734770562770571</v>
      </c>
      <c r="V967" s="12">
        <f t="shared" si="1555"/>
        <v>2.4400581196581204</v>
      </c>
      <c r="W967" s="12">
        <f t="shared" si="1556"/>
        <v>1.7908427350427356</v>
      </c>
      <c r="X967" s="12">
        <f t="shared" ref="X967:Y967" si="1951">N967-E967</f>
        <v>2.7524797979797988</v>
      </c>
      <c r="Y967" s="12">
        <f t="shared" si="1951"/>
        <v>0.99814166666666804</v>
      </c>
    </row>
    <row r="968" spans="1:25" x14ac:dyDescent="0.25">
      <c r="A968" s="13">
        <v>43775</v>
      </c>
      <c r="B968" s="12">
        <v>0.52297272727272726</v>
      </c>
      <c r="C968" s="12">
        <v>1.5863095238095237</v>
      </c>
      <c r="D968" s="12">
        <v>3.5051238095238091</v>
      </c>
      <c r="E968" s="12">
        <v>6.6996777777777758</v>
      </c>
      <c r="F968" s="12">
        <v>6.7613374999999998</v>
      </c>
      <c r="G968" s="12">
        <v>0.45835294117647057</v>
      </c>
      <c r="H968" s="12">
        <v>1.4271088235294114</v>
      </c>
      <c r="I968" s="12">
        <v>4.2138499999999999</v>
      </c>
      <c r="J968" s="12">
        <v>8.5300384615384619</v>
      </c>
      <c r="K968" s="12">
        <v>4.5520076923076926</v>
      </c>
      <c r="L968" s="12">
        <v>9.1901230769230775</v>
      </c>
      <c r="M968" s="12">
        <v>4.8347545454545449</v>
      </c>
      <c r="N968" s="12">
        <v>9.4881636363636357</v>
      </c>
      <c r="O968" s="12">
        <v>7.7533066666666661</v>
      </c>
      <c r="P968" s="12"/>
      <c r="Q968" s="12">
        <f t="shared" ref="Q968:R968" si="1952">G968-B968</f>
        <v>-6.4619786096256682E-2</v>
      </c>
      <c r="R968" s="12">
        <f t="shared" si="1952"/>
        <v>-0.15920070028011235</v>
      </c>
      <c r="S968" s="12">
        <f t="shared" si="1552"/>
        <v>1.0468838827838836</v>
      </c>
      <c r="T968" s="12">
        <f t="shared" si="1553"/>
        <v>0.70872619047619079</v>
      </c>
      <c r="U968" s="12">
        <f t="shared" si="1554"/>
        <v>1.3296307359307358</v>
      </c>
      <c r="V968" s="12">
        <f t="shared" si="1555"/>
        <v>2.4904452991453017</v>
      </c>
      <c r="W968" s="12">
        <f t="shared" si="1556"/>
        <v>1.8303606837606861</v>
      </c>
      <c r="X968" s="12">
        <f t="shared" ref="X968:Y968" si="1953">N968-E968</f>
        <v>2.7884858585858598</v>
      </c>
      <c r="Y968" s="12">
        <f t="shared" si="1953"/>
        <v>0.99196916666666635</v>
      </c>
    </row>
    <row r="969" spans="1:25" x14ac:dyDescent="0.25">
      <c r="A969" s="13">
        <v>43774</v>
      </c>
      <c r="B969" s="12">
        <v>0.54887727272727271</v>
      </c>
      <c r="C969" s="12">
        <v>1.6145238095238095</v>
      </c>
      <c r="D969" s="12">
        <v>3.5288142857142852</v>
      </c>
      <c r="E969" s="12">
        <v>6.7793166666666655</v>
      </c>
      <c r="F969" s="12">
        <v>6.7737937500000003</v>
      </c>
      <c r="G969" s="12">
        <v>0.46249411764705889</v>
      </c>
      <c r="H969" s="12">
        <v>1.4341529411764711</v>
      </c>
      <c r="I969" s="12">
        <v>4.2469714285714284</v>
      </c>
      <c r="J969" s="12">
        <v>8.5638076923076927</v>
      </c>
      <c r="K969" s="12">
        <v>4.5855461538461535</v>
      </c>
      <c r="L969" s="12">
        <v>9.2193461538461534</v>
      </c>
      <c r="M969" s="12">
        <v>4.8638000000000003</v>
      </c>
      <c r="N969" s="12">
        <v>9.5204909090909098</v>
      </c>
      <c r="O969" s="12">
        <v>7.7762533333333339</v>
      </c>
      <c r="P969" s="12"/>
      <c r="Q969" s="12">
        <f t="shared" ref="Q969:R969" si="1954">G969-B969</f>
        <v>-8.6383155080213825E-2</v>
      </c>
      <c r="R969" s="12">
        <f t="shared" si="1954"/>
        <v>-0.1803708683473384</v>
      </c>
      <c r="S969" s="12">
        <f t="shared" si="1552"/>
        <v>1.0567318681318683</v>
      </c>
      <c r="T969" s="12">
        <f t="shared" si="1553"/>
        <v>0.71815714285714316</v>
      </c>
      <c r="U969" s="12">
        <f t="shared" si="1554"/>
        <v>1.3349857142857151</v>
      </c>
      <c r="V969" s="12">
        <f t="shared" si="1555"/>
        <v>2.4400294871794879</v>
      </c>
      <c r="W969" s="12">
        <f t="shared" si="1556"/>
        <v>1.7844910256410271</v>
      </c>
      <c r="X969" s="12">
        <f t="shared" ref="X969:Y969" si="1955">N969-E969</f>
        <v>2.7411742424242442</v>
      </c>
      <c r="Y969" s="12">
        <f t="shared" si="1955"/>
        <v>1.0024595833333336</v>
      </c>
    </row>
    <row r="970" spans="1:25" x14ac:dyDescent="0.25">
      <c r="A970" s="13">
        <v>43773</v>
      </c>
      <c r="B970" s="12">
        <v>0.53867727272727273</v>
      </c>
      <c r="C970" s="12">
        <v>1.5444476190476191</v>
      </c>
      <c r="D970" s="12">
        <v>3.5183238095238094</v>
      </c>
      <c r="E970" s="12">
        <v>6.7029944444444443</v>
      </c>
      <c r="F970" s="12">
        <v>6.7665687500000002</v>
      </c>
      <c r="G970" s="12">
        <v>0.46566470588235304</v>
      </c>
      <c r="H970" s="12">
        <v>1.4383676470588229</v>
      </c>
      <c r="I970" s="12">
        <v>4.2550285714285723</v>
      </c>
      <c r="J970" s="12">
        <v>8.5726615384615386</v>
      </c>
      <c r="K970" s="12">
        <v>4.6110230769230762</v>
      </c>
      <c r="L970" s="12">
        <v>9.2239000000000004</v>
      </c>
      <c r="M970" s="12">
        <v>4.8820818181818186</v>
      </c>
      <c r="N970" s="12">
        <v>9.5380636363636366</v>
      </c>
      <c r="O970" s="12">
        <v>7.793186666666668</v>
      </c>
      <c r="P970" s="12"/>
      <c r="Q970" s="12">
        <f t="shared" ref="Q970:R970" si="1956">G970-B970</f>
        <v>-7.3012566844919691E-2</v>
      </c>
      <c r="R970" s="12">
        <f t="shared" si="1956"/>
        <v>-0.10607997198879615</v>
      </c>
      <c r="S970" s="12">
        <f t="shared" si="1552"/>
        <v>1.0926992673992668</v>
      </c>
      <c r="T970" s="12">
        <f t="shared" si="1553"/>
        <v>0.73670476190476286</v>
      </c>
      <c r="U970" s="12">
        <f t="shared" si="1554"/>
        <v>1.3637580086580092</v>
      </c>
      <c r="V970" s="12">
        <f t="shared" si="1555"/>
        <v>2.5209055555555562</v>
      </c>
      <c r="W970" s="12">
        <f t="shared" si="1556"/>
        <v>1.8696670940170943</v>
      </c>
      <c r="X970" s="12">
        <f t="shared" ref="X970:Y970" si="1957">N970-E970</f>
        <v>2.8350691919191924</v>
      </c>
      <c r="Y970" s="12">
        <f t="shared" si="1957"/>
        <v>1.0266179166666678</v>
      </c>
    </row>
    <row r="971" spans="1:25" x14ac:dyDescent="0.25">
      <c r="A971" s="13">
        <v>43770</v>
      </c>
      <c r="B971" s="12">
        <v>0.7276499999999998</v>
      </c>
      <c r="C971" s="12">
        <v>1.6431285714285713</v>
      </c>
      <c r="D971" s="12">
        <v>3.4691857142857145</v>
      </c>
      <c r="E971" s="12">
        <v>6.779811111111111</v>
      </c>
      <c r="F971" s="12">
        <v>6.7984062500000011</v>
      </c>
      <c r="G971" s="12">
        <v>0.47476764705882352</v>
      </c>
      <c r="H971" s="12">
        <v>1.4481411764705887</v>
      </c>
      <c r="I971" s="12">
        <v>4.2520714285714289</v>
      </c>
      <c r="J971" s="12">
        <v>8.6067846153846155</v>
      </c>
      <c r="K971" s="12">
        <v>4.6070846153846148</v>
      </c>
      <c r="L971" s="12">
        <v>9.2726923076923065</v>
      </c>
      <c r="M971" s="12">
        <v>4.859909090909091</v>
      </c>
      <c r="N971" s="12">
        <v>9.5911454545454546</v>
      </c>
      <c r="O971" s="12">
        <v>7.8102133333333326</v>
      </c>
      <c r="P971" s="12"/>
      <c r="Q971" s="12">
        <f t="shared" ref="Q971:R971" si="1958">G971-B971</f>
        <v>-0.25288235294117628</v>
      </c>
      <c r="R971" s="12">
        <f t="shared" si="1958"/>
        <v>-0.19498739495798256</v>
      </c>
      <c r="S971" s="12">
        <f t="shared" si="1552"/>
        <v>1.1378989010989002</v>
      </c>
      <c r="T971" s="12">
        <f t="shared" si="1553"/>
        <v>0.78288571428571441</v>
      </c>
      <c r="U971" s="12">
        <f t="shared" si="1554"/>
        <v>1.3907233766233764</v>
      </c>
      <c r="V971" s="12">
        <f t="shared" si="1555"/>
        <v>2.4928811965811954</v>
      </c>
      <c r="W971" s="12">
        <f t="shared" si="1556"/>
        <v>1.8269735042735045</v>
      </c>
      <c r="X971" s="12">
        <f t="shared" ref="X971:Y971" si="1959">N971-E971</f>
        <v>2.8113343434343436</v>
      </c>
      <c r="Y971" s="12">
        <f t="shared" si="1959"/>
        <v>1.0118070833333315</v>
      </c>
    </row>
    <row r="972" spans="1:25" x14ac:dyDescent="0.25">
      <c r="A972" s="11">
        <v>43769</v>
      </c>
      <c r="B972" s="12">
        <v>0.70802727272727273</v>
      </c>
      <c r="C972" s="12">
        <v>1.5765190476190478</v>
      </c>
      <c r="D972" s="12">
        <v>3.4775142857142858</v>
      </c>
      <c r="E972" s="12">
        <v>6.7346555555555536</v>
      </c>
      <c r="F972" s="12">
        <v>6.79505625</v>
      </c>
      <c r="G972" s="12">
        <v>0.48246764705882356</v>
      </c>
      <c r="H972" s="12">
        <v>1.4517588235294114</v>
      </c>
      <c r="I972" s="12">
        <v>4.2509142857142859</v>
      </c>
      <c r="J972" s="12">
        <v>8.6063230769230774</v>
      </c>
      <c r="K972" s="12">
        <v>4.6085538461538462</v>
      </c>
      <c r="L972" s="12">
        <v>9.2622000000000018</v>
      </c>
      <c r="M972" s="12">
        <v>4.8498181818181818</v>
      </c>
      <c r="N972" s="12">
        <v>9.5805545454545449</v>
      </c>
      <c r="O972" s="12">
        <v>7.7857199999999995</v>
      </c>
      <c r="P972" s="12"/>
      <c r="Q972" s="12">
        <f t="shared" ref="Q972:R972" si="1960">G972-B972</f>
        <v>-0.22555962566844917</v>
      </c>
      <c r="R972" s="12">
        <f t="shared" si="1960"/>
        <v>-0.12476022408963638</v>
      </c>
      <c r="S972" s="12">
        <f t="shared" si="1552"/>
        <v>1.1310395604395604</v>
      </c>
      <c r="T972" s="12">
        <f t="shared" si="1553"/>
        <v>0.77340000000000009</v>
      </c>
      <c r="U972" s="12">
        <f t="shared" si="1554"/>
        <v>1.372303896103896</v>
      </c>
      <c r="V972" s="12">
        <f t="shared" si="1555"/>
        <v>2.5275444444444481</v>
      </c>
      <c r="W972" s="12">
        <f t="shared" si="1556"/>
        <v>1.8716675213675238</v>
      </c>
      <c r="X972" s="12">
        <f t="shared" ref="X972:Y972" si="1961">N972-E972</f>
        <v>2.8458989898989913</v>
      </c>
      <c r="Y972" s="12">
        <f t="shared" si="1961"/>
        <v>0.99066374999999951</v>
      </c>
    </row>
    <row r="973" spans="1:25" x14ac:dyDescent="0.25">
      <c r="A973" s="11">
        <v>43768</v>
      </c>
      <c r="B973" s="12">
        <v>0.65501818181818183</v>
      </c>
      <c r="C973" s="12">
        <v>1.4619333333333333</v>
      </c>
      <c r="D973" s="12">
        <v>3.4226000000000001</v>
      </c>
      <c r="E973" s="12">
        <v>6.742688888888889</v>
      </c>
      <c r="F973" s="12">
        <v>6.7632374999999989</v>
      </c>
      <c r="G973" s="12">
        <v>0.46532352941176464</v>
      </c>
      <c r="H973" s="12">
        <v>1.4533058823529412</v>
      </c>
      <c r="I973" s="12">
        <v>4.2131285714285713</v>
      </c>
      <c r="J973" s="12">
        <v>8.5833153846153856</v>
      </c>
      <c r="K973" s="12">
        <v>4.5630461538461544</v>
      </c>
      <c r="L973" s="12">
        <v>9.230076923076922</v>
      </c>
      <c r="M973" s="12">
        <v>4.786681818181818</v>
      </c>
      <c r="N973" s="12">
        <v>9.5222999999999995</v>
      </c>
      <c r="O973" s="12">
        <v>7.7279733333333338</v>
      </c>
      <c r="P973" s="12"/>
      <c r="Q973" s="12">
        <f t="shared" ref="Q973:R973" si="1962">G973-B973</f>
        <v>-0.1896946524064172</v>
      </c>
      <c r="R973" s="12">
        <f t="shared" si="1962"/>
        <v>-8.6274509803920818E-3</v>
      </c>
      <c r="S973" s="12">
        <f t="shared" si="1552"/>
        <v>1.1404461538461543</v>
      </c>
      <c r="T973" s="12">
        <f t="shared" si="1553"/>
        <v>0.79052857142857125</v>
      </c>
      <c r="U973" s="12">
        <f t="shared" si="1554"/>
        <v>1.364081818181818</v>
      </c>
      <c r="V973" s="12">
        <f t="shared" si="1555"/>
        <v>2.487388034188033</v>
      </c>
      <c r="W973" s="12">
        <f t="shared" si="1556"/>
        <v>1.8406264957264966</v>
      </c>
      <c r="X973" s="12">
        <f t="shared" ref="X973:Y973" si="1963">N973-E973</f>
        <v>2.7796111111111106</v>
      </c>
      <c r="Y973" s="12">
        <f t="shared" si="1963"/>
        <v>0.9647358333333349</v>
      </c>
    </row>
    <row r="974" spans="1:25" x14ac:dyDescent="0.25">
      <c r="A974" s="11">
        <v>43767</v>
      </c>
      <c r="B974" s="12">
        <v>0.60484090909090904</v>
      </c>
      <c r="C974" s="12">
        <v>1.4910809523809521</v>
      </c>
      <c r="D974" s="12">
        <v>3.4521476190476195</v>
      </c>
      <c r="E974" s="12">
        <v>6.7391166666666669</v>
      </c>
      <c r="F974" s="12">
        <v>6.7452249999999987</v>
      </c>
      <c r="G974" s="12">
        <v>0.47291470588235307</v>
      </c>
      <c r="H974" s="12">
        <v>1.4553323529411764</v>
      </c>
      <c r="I974" s="12">
        <v>4.1682857142857141</v>
      </c>
      <c r="J974" s="12">
        <v>8.5549769230769233</v>
      </c>
      <c r="K974" s="12">
        <v>4.4945692307692306</v>
      </c>
      <c r="L974" s="12">
        <v>9.1868307692307685</v>
      </c>
      <c r="M974" s="12">
        <v>4.7173454545454554</v>
      </c>
      <c r="N974" s="12">
        <v>9.4703363636363633</v>
      </c>
      <c r="O974" s="12">
        <v>7.6747933333333345</v>
      </c>
      <c r="P974" s="12"/>
      <c r="Q974" s="12">
        <f t="shared" ref="Q974:R974" si="1964">G974-B974</f>
        <v>-0.13192620320855597</v>
      </c>
      <c r="R974" s="12">
        <f t="shared" si="1964"/>
        <v>-3.5748599439775708E-2</v>
      </c>
      <c r="S974" s="12">
        <f t="shared" si="1552"/>
        <v>1.0424216117216112</v>
      </c>
      <c r="T974" s="12">
        <f t="shared" si="1553"/>
        <v>0.71613809523809469</v>
      </c>
      <c r="U974" s="12">
        <f t="shared" si="1554"/>
        <v>1.2651978354978359</v>
      </c>
      <c r="V974" s="12">
        <f t="shared" si="1555"/>
        <v>2.4477141025641016</v>
      </c>
      <c r="W974" s="12">
        <f t="shared" si="1556"/>
        <v>1.8158602564102564</v>
      </c>
      <c r="X974" s="12">
        <f t="shared" ref="X974:Y974" si="1965">N974-E974</f>
        <v>2.7312196969696965</v>
      </c>
      <c r="Y974" s="12">
        <f t="shared" si="1965"/>
        <v>0.92956833333333577</v>
      </c>
    </row>
    <row r="975" spans="1:25" x14ac:dyDescent="0.25">
      <c r="A975" s="11">
        <v>43763</v>
      </c>
      <c r="B975" s="12">
        <v>0.68089090909090899</v>
      </c>
      <c r="C975" s="12">
        <v>1.5783095238095239</v>
      </c>
      <c r="D975" s="12">
        <v>3.5360571428571426</v>
      </c>
      <c r="E975" s="12">
        <v>6.793038888888888</v>
      </c>
      <c r="F975" s="12">
        <v>6.759206250000001</v>
      </c>
      <c r="G975" s="12">
        <v>0.48192352941176475</v>
      </c>
      <c r="H975" s="12">
        <v>1.4683411764705885</v>
      </c>
      <c r="I975" s="12">
        <v>4.1857785714285711</v>
      </c>
      <c r="J975" s="12">
        <v>8.5609692307692296</v>
      </c>
      <c r="K975" s="12">
        <v>4.5200923076923081</v>
      </c>
      <c r="L975" s="12">
        <v>9.2157</v>
      </c>
      <c r="M975" s="12">
        <v>4.7297727272727279</v>
      </c>
      <c r="N975" s="12">
        <v>9.4533818181818177</v>
      </c>
      <c r="O975" s="12">
        <v>7.6693266666666666</v>
      </c>
      <c r="P975" s="12"/>
      <c r="Q975" s="12">
        <f t="shared" ref="Q975:R975" si="1966">G975-B975</f>
        <v>-0.19896737967914424</v>
      </c>
      <c r="R975" s="12">
        <f t="shared" si="1966"/>
        <v>-0.10996834733893546</v>
      </c>
      <c r="S975" s="12">
        <f t="shared" si="1552"/>
        <v>0.98403516483516551</v>
      </c>
      <c r="T975" s="12">
        <f t="shared" si="1553"/>
        <v>0.64972142857142856</v>
      </c>
      <c r="U975" s="12">
        <f t="shared" si="1554"/>
        <v>1.1937155844155853</v>
      </c>
      <c r="V975" s="12">
        <f t="shared" si="1555"/>
        <v>2.422661111111112</v>
      </c>
      <c r="W975" s="12">
        <f t="shared" si="1556"/>
        <v>1.7679303418803416</v>
      </c>
      <c r="X975" s="12">
        <f t="shared" ref="X975:Y975" si="1967">N975-E975</f>
        <v>2.6603429292929297</v>
      </c>
      <c r="Y975" s="12">
        <f t="shared" si="1967"/>
        <v>0.91012041666666565</v>
      </c>
    </row>
    <row r="976" spans="1:25" x14ac:dyDescent="0.25">
      <c r="A976" s="11">
        <v>43762</v>
      </c>
      <c r="B976" s="12">
        <v>0.65397727272727268</v>
      </c>
      <c r="C976" s="12">
        <v>1.5379190476190476</v>
      </c>
      <c r="D976" s="12">
        <v>3.546385714285714</v>
      </c>
      <c r="E976" s="12">
        <v>6.8364888888888888</v>
      </c>
      <c r="F976" s="12">
        <v>6.7525124999999999</v>
      </c>
      <c r="G976" s="12">
        <v>0.48127058823529417</v>
      </c>
      <c r="H976" s="12">
        <v>1.4704735294117643</v>
      </c>
      <c r="I976" s="12">
        <v>4.176000000000001</v>
      </c>
      <c r="J976" s="12">
        <v>8.5575846153846165</v>
      </c>
      <c r="K976" s="12">
        <v>4.5042615384615372</v>
      </c>
      <c r="L976" s="12">
        <v>9.218584615384616</v>
      </c>
      <c r="M976" s="12">
        <v>4.6982000000000008</v>
      </c>
      <c r="N976" s="12">
        <v>9.4359999999999982</v>
      </c>
      <c r="O976" s="12">
        <v>7.6555200000000001</v>
      </c>
      <c r="P976" s="12"/>
      <c r="Q976" s="12">
        <f t="shared" ref="Q976:R976" si="1968">G976-B976</f>
        <v>-0.17270668449197851</v>
      </c>
      <c r="R976" s="12">
        <f t="shared" si="1968"/>
        <v>-6.7445518207283284E-2</v>
      </c>
      <c r="S976" s="12">
        <f t="shared" si="1552"/>
        <v>0.95787582417582318</v>
      </c>
      <c r="T976" s="12">
        <f t="shared" si="1553"/>
        <v>0.62961428571428701</v>
      </c>
      <c r="U976" s="12">
        <f t="shared" si="1554"/>
        <v>1.1518142857142868</v>
      </c>
      <c r="V976" s="12">
        <f t="shared" si="1555"/>
        <v>2.3820957264957272</v>
      </c>
      <c r="W976" s="12">
        <f t="shared" si="1556"/>
        <v>1.7210957264957276</v>
      </c>
      <c r="X976" s="12">
        <f t="shared" ref="X976:Y976" si="1969">N976-E976</f>
        <v>2.5995111111111093</v>
      </c>
      <c r="Y976" s="12">
        <f t="shared" si="1969"/>
        <v>0.90300750000000019</v>
      </c>
    </row>
    <row r="977" spans="1:25" x14ac:dyDescent="0.25">
      <c r="A977" s="11">
        <v>43761</v>
      </c>
      <c r="B977" s="12">
        <v>0.51276818181818185</v>
      </c>
      <c r="C977" s="12">
        <v>1.5654333333333332</v>
      </c>
      <c r="D977" s="12">
        <v>3.4708428571428578</v>
      </c>
      <c r="E977" s="12">
        <v>6.7815833333333329</v>
      </c>
      <c r="F977" s="12">
        <v>6.7385499999999992</v>
      </c>
      <c r="G977" s="12">
        <v>0.4775617647058823</v>
      </c>
      <c r="H977" s="12">
        <v>1.4719058823529414</v>
      </c>
      <c r="I977" s="12">
        <v>4.1436357142857148</v>
      </c>
      <c r="J977" s="12">
        <v>8.5582692307692305</v>
      </c>
      <c r="K977" s="12">
        <v>4.4701769230769228</v>
      </c>
      <c r="L977" s="12">
        <v>9.2159999999999993</v>
      </c>
      <c r="M977" s="12">
        <v>4.6629090909090909</v>
      </c>
      <c r="N977" s="12">
        <v>9.4308999999999976</v>
      </c>
      <c r="O977" s="12">
        <v>7.6450266666666682</v>
      </c>
      <c r="P977" s="12"/>
      <c r="Q977" s="12">
        <f t="shared" ref="Q977:R977" si="1970">G977-B977</f>
        <v>-3.5206417112299548E-2</v>
      </c>
      <c r="R977" s="12">
        <f t="shared" si="1970"/>
        <v>-9.3527450980391835E-2</v>
      </c>
      <c r="S977" s="12">
        <f t="shared" si="1552"/>
        <v>0.99933406593406504</v>
      </c>
      <c r="T977" s="12">
        <f t="shared" si="1553"/>
        <v>0.67279285714285697</v>
      </c>
      <c r="U977" s="12">
        <f t="shared" si="1554"/>
        <v>1.1920662337662331</v>
      </c>
      <c r="V977" s="12">
        <f t="shared" si="1555"/>
        <v>2.4344166666666665</v>
      </c>
      <c r="W977" s="12">
        <f t="shared" si="1556"/>
        <v>1.7766858974358977</v>
      </c>
      <c r="X977" s="12">
        <f t="shared" ref="X977:Y977" si="1971">N977-E977</f>
        <v>2.6493166666666648</v>
      </c>
      <c r="Y977" s="12">
        <f t="shared" si="1971"/>
        <v>0.90647666666666904</v>
      </c>
    </row>
    <row r="978" spans="1:25" x14ac:dyDescent="0.25">
      <c r="A978" s="11">
        <v>43760</v>
      </c>
      <c r="B978" s="12">
        <v>0.55155909090909094</v>
      </c>
      <c r="C978" s="12">
        <v>1.5694619047619047</v>
      </c>
      <c r="D978" s="12">
        <v>3.4520380952380956</v>
      </c>
      <c r="E978" s="12">
        <v>6.6701888888888901</v>
      </c>
      <c r="F978" s="12">
        <v>6.7327062499999997</v>
      </c>
      <c r="G978" s="12">
        <v>0.47278529411764708</v>
      </c>
      <c r="H978" s="12">
        <v>1.474394117647059</v>
      </c>
      <c r="I978" s="12">
        <v>4.1308714285714299</v>
      </c>
      <c r="J978" s="12">
        <v>8.552538461538461</v>
      </c>
      <c r="K978" s="12">
        <v>4.4399307692307692</v>
      </c>
      <c r="L978" s="12">
        <v>9.2116153846153832</v>
      </c>
      <c r="M978" s="12">
        <v>4.6202999999999994</v>
      </c>
      <c r="N978" s="12">
        <v>9.401409090909091</v>
      </c>
      <c r="O978" s="12">
        <v>7.5905400000000016</v>
      </c>
      <c r="P978" s="12"/>
      <c r="Q978" s="12">
        <f t="shared" ref="Q978:R978" si="1972">G978-B978</f>
        <v>-7.8773796791443862E-2</v>
      </c>
      <c r="R978" s="12">
        <f t="shared" si="1972"/>
        <v>-9.5067787114845759E-2</v>
      </c>
      <c r="S978" s="12">
        <f t="shared" si="1552"/>
        <v>0.98789267399267366</v>
      </c>
      <c r="T978" s="12">
        <f t="shared" si="1553"/>
        <v>0.67883333333333429</v>
      </c>
      <c r="U978" s="12">
        <f t="shared" si="1554"/>
        <v>1.1682619047619038</v>
      </c>
      <c r="V978" s="12">
        <f t="shared" si="1555"/>
        <v>2.5414264957264932</v>
      </c>
      <c r="W978" s="12">
        <f t="shared" si="1556"/>
        <v>1.8823495726495709</v>
      </c>
      <c r="X978" s="12">
        <f t="shared" ref="X978:Y978" si="1973">N978-E978</f>
        <v>2.731220202020201</v>
      </c>
      <c r="Y978" s="12">
        <f t="shared" si="1973"/>
        <v>0.85783375000000195</v>
      </c>
    </row>
    <row r="979" spans="1:25" x14ac:dyDescent="0.25">
      <c r="A979" s="11">
        <v>43756</v>
      </c>
      <c r="B979" s="12">
        <v>0.61314545454545444</v>
      </c>
      <c r="C979" s="12">
        <v>1.6436571428571429</v>
      </c>
      <c r="D979" s="12">
        <v>3.5425809523809524</v>
      </c>
      <c r="E979" s="12">
        <v>6.7892888888888887</v>
      </c>
      <c r="F979" s="12">
        <v>6.7990187499999992</v>
      </c>
      <c r="G979" s="12">
        <v>0.47242941176470588</v>
      </c>
      <c r="H979" s="12">
        <v>1.4876117647058826</v>
      </c>
      <c r="I979" s="12">
        <v>4.1318214285714276</v>
      </c>
      <c r="J979" s="12">
        <v>8.5698923076923084</v>
      </c>
      <c r="K979" s="12">
        <v>4.4256846153846148</v>
      </c>
      <c r="L979" s="12">
        <v>9.2229692307692304</v>
      </c>
      <c r="M979" s="12">
        <v>4.5931181818181823</v>
      </c>
      <c r="N979" s="12">
        <v>9.4056727272727283</v>
      </c>
      <c r="O979" s="12">
        <v>7.573739999999999</v>
      </c>
      <c r="P979" s="12"/>
      <c r="Q979" s="12">
        <f t="shared" ref="Q979:R979" si="1974">G979-B979</f>
        <v>-0.14071604278074856</v>
      </c>
      <c r="R979" s="12">
        <f t="shared" si="1974"/>
        <v>-0.15604537815126029</v>
      </c>
      <c r="S979" s="12">
        <f t="shared" si="1552"/>
        <v>0.88310366300366239</v>
      </c>
      <c r="T979" s="12">
        <f t="shared" si="1553"/>
        <v>0.58924047619047526</v>
      </c>
      <c r="U979" s="12">
        <f t="shared" si="1554"/>
        <v>1.0505372294372299</v>
      </c>
      <c r="V979" s="12">
        <f t="shared" si="1555"/>
        <v>2.4336803418803417</v>
      </c>
      <c r="W979" s="12">
        <f t="shared" si="1556"/>
        <v>1.7806034188034197</v>
      </c>
      <c r="X979" s="12">
        <f t="shared" ref="X979:Y979" si="1975">N979-E979</f>
        <v>2.6163838383838396</v>
      </c>
      <c r="Y979" s="12">
        <f t="shared" si="1975"/>
        <v>0.77472124999999981</v>
      </c>
    </row>
    <row r="980" spans="1:25" x14ac:dyDescent="0.25">
      <c r="A980" s="11">
        <v>43755</v>
      </c>
      <c r="B980" s="12">
        <v>0.57005909090909102</v>
      </c>
      <c r="C980" s="12">
        <v>1.5990380952380951</v>
      </c>
      <c r="D980" s="12">
        <v>3.6691142857142856</v>
      </c>
      <c r="E980" s="12">
        <v>6.7639777777777779</v>
      </c>
      <c r="F980" s="12">
        <v>6.7843875000000011</v>
      </c>
      <c r="G980" s="12">
        <v>0.47260294117647061</v>
      </c>
      <c r="H980" s="12">
        <v>1.4895823529411758</v>
      </c>
      <c r="I980" s="12">
        <v>4.1255571428571427</v>
      </c>
      <c r="J980" s="12">
        <v>8.5704846153846148</v>
      </c>
      <c r="K980" s="12">
        <v>4.421038461538461</v>
      </c>
      <c r="L980" s="12">
        <v>9.2272461538461545</v>
      </c>
      <c r="M980" s="12">
        <v>4.5752545454545448</v>
      </c>
      <c r="N980" s="12">
        <v>9.3997090909090897</v>
      </c>
      <c r="O980" s="12">
        <v>7.54488</v>
      </c>
      <c r="P980" s="12"/>
      <c r="Q980" s="12">
        <f t="shared" ref="Q980:R980" si="1976">G980-B980</f>
        <v>-9.7456149732620401E-2</v>
      </c>
      <c r="R980" s="12">
        <f t="shared" si="1976"/>
        <v>-0.10945574229691934</v>
      </c>
      <c r="S980" s="12">
        <f t="shared" si="1552"/>
        <v>0.75192417582417548</v>
      </c>
      <c r="T980" s="12">
        <f t="shared" si="1553"/>
        <v>0.45644285714285715</v>
      </c>
      <c r="U980" s="12">
        <f t="shared" si="1554"/>
        <v>0.90614025974025925</v>
      </c>
      <c r="V980" s="12">
        <f t="shared" si="1555"/>
        <v>2.4632683760683767</v>
      </c>
      <c r="W980" s="12">
        <f t="shared" si="1556"/>
        <v>1.8065068376068369</v>
      </c>
      <c r="X980" s="12">
        <f t="shared" ref="X980:Y980" si="1977">N980-E980</f>
        <v>2.6357313131313118</v>
      </c>
      <c r="Y980" s="12">
        <f t="shared" si="1977"/>
        <v>0.76049249999999891</v>
      </c>
    </row>
    <row r="981" spans="1:25" x14ac:dyDescent="0.25">
      <c r="A981" s="11">
        <v>43754</v>
      </c>
      <c r="B981" s="12">
        <v>0.55271818181818189</v>
      </c>
      <c r="C981" s="12">
        <v>1.5926190476190474</v>
      </c>
      <c r="D981" s="12">
        <v>3.6554380952380958</v>
      </c>
      <c r="E981" s="12">
        <v>6.8315444444444449</v>
      </c>
      <c r="F981" s="12">
        <v>6.7898499999999995</v>
      </c>
      <c r="G981" s="12">
        <v>0.47167941176470585</v>
      </c>
      <c r="H981" s="12">
        <v>1.4936205882352942</v>
      </c>
      <c r="I981" s="12">
        <v>4.1257642857142853</v>
      </c>
      <c r="J981" s="12">
        <v>8.5712846153846165</v>
      </c>
      <c r="K981" s="12">
        <v>4.4336461538461531</v>
      </c>
      <c r="L981" s="12">
        <v>9.2330692307692299</v>
      </c>
      <c r="M981" s="12">
        <v>4.5714181818181814</v>
      </c>
      <c r="N981" s="12">
        <v>9.3917454545454557</v>
      </c>
      <c r="O981" s="12">
        <v>7.5686333333333335</v>
      </c>
      <c r="P981" s="12"/>
      <c r="Q981" s="12">
        <f t="shared" ref="Q981:R981" si="1978">G981-B981</f>
        <v>-8.1038770053476039E-2</v>
      </c>
      <c r="R981" s="12">
        <f t="shared" si="1978"/>
        <v>-9.8998459383753179E-2</v>
      </c>
      <c r="S981" s="12">
        <f t="shared" si="1552"/>
        <v>0.77820805860805731</v>
      </c>
      <c r="T981" s="12">
        <f t="shared" si="1553"/>
        <v>0.47032619047618951</v>
      </c>
      <c r="U981" s="12">
        <f t="shared" si="1554"/>
        <v>0.91598008658008556</v>
      </c>
      <c r="V981" s="12">
        <f t="shared" si="1555"/>
        <v>2.4015247863247851</v>
      </c>
      <c r="W981" s="12">
        <f t="shared" si="1556"/>
        <v>1.7397401709401716</v>
      </c>
      <c r="X981" s="12">
        <f t="shared" ref="X981:Y981" si="1979">N981-E981</f>
        <v>2.5602010101010109</v>
      </c>
      <c r="Y981" s="12">
        <f t="shared" si="1979"/>
        <v>0.77878333333333405</v>
      </c>
    </row>
    <row r="982" spans="1:25" x14ac:dyDescent="0.25">
      <c r="A982" s="11">
        <v>43753</v>
      </c>
      <c r="B982" s="12">
        <v>0.60627272727272719</v>
      </c>
      <c r="C982" s="12">
        <v>1.5817571428571431</v>
      </c>
      <c r="D982" s="12">
        <v>3.6551285714285715</v>
      </c>
      <c r="E982" s="12">
        <v>6.885466666666666</v>
      </c>
      <c r="F982" s="12">
        <v>6.7784625000000016</v>
      </c>
      <c r="G982" s="12">
        <v>0.47185588235294113</v>
      </c>
      <c r="H982" s="12">
        <v>1.5011352941176472</v>
      </c>
      <c r="I982" s="12">
        <v>4.1103642857142857</v>
      </c>
      <c r="J982" s="12">
        <v>8.553515384615384</v>
      </c>
      <c r="K982" s="12">
        <v>4.4088461538461541</v>
      </c>
      <c r="L982" s="12">
        <v>9.2145230769230775</v>
      </c>
      <c r="M982" s="12">
        <v>4.5353818181818175</v>
      </c>
      <c r="N982" s="12">
        <v>9.3639090909090914</v>
      </c>
      <c r="O982" s="12">
        <v>7.5481200000000017</v>
      </c>
      <c r="P982" s="12"/>
      <c r="Q982" s="12">
        <f t="shared" ref="Q982:R982" si="1980">G982-B982</f>
        <v>-0.13441684491978606</v>
      </c>
      <c r="R982" s="12">
        <f t="shared" si="1980"/>
        <v>-8.0621848739495849E-2</v>
      </c>
      <c r="S982" s="12">
        <f t="shared" si="1552"/>
        <v>0.75371758241758258</v>
      </c>
      <c r="T982" s="12">
        <f t="shared" si="1553"/>
        <v>0.45523571428571419</v>
      </c>
      <c r="U982" s="12">
        <f t="shared" si="1554"/>
        <v>0.88025324675324601</v>
      </c>
      <c r="V982" s="12">
        <f t="shared" si="1555"/>
        <v>2.3290564102564115</v>
      </c>
      <c r="W982" s="12">
        <f t="shared" si="1556"/>
        <v>1.668048717948718</v>
      </c>
      <c r="X982" s="12">
        <f t="shared" ref="X982:Y982" si="1981">N982-E982</f>
        <v>2.4784424242424254</v>
      </c>
      <c r="Y982" s="12">
        <f t="shared" si="1981"/>
        <v>0.76965750000000011</v>
      </c>
    </row>
    <row r="983" spans="1:25" x14ac:dyDescent="0.25">
      <c r="A983" s="11">
        <v>43752</v>
      </c>
      <c r="B983" s="12">
        <v>0.69701363636363645</v>
      </c>
      <c r="C983" s="12">
        <v>1.6695</v>
      </c>
      <c r="D983" s="12">
        <v>3.8491285714285719</v>
      </c>
      <c r="E983" s="12">
        <v>6.9428000000000019</v>
      </c>
      <c r="F983" s="12">
        <v>6.8282375000000002</v>
      </c>
      <c r="G983" s="12">
        <v>0.46983529411764702</v>
      </c>
      <c r="H983" s="12">
        <v>1.5031617647058826</v>
      </c>
      <c r="I983" s="12">
        <v>4.07585</v>
      </c>
      <c r="J983" s="12">
        <v>8.536838461538462</v>
      </c>
      <c r="K983" s="12">
        <v>4.3641769230769238</v>
      </c>
      <c r="L983" s="12">
        <v>9.2076076923076915</v>
      </c>
      <c r="M983" s="12">
        <v>4.4769181818181814</v>
      </c>
      <c r="N983" s="12">
        <v>9.3472363636363625</v>
      </c>
      <c r="O983" s="12">
        <v>7.5327933333333332</v>
      </c>
      <c r="P983" s="12"/>
      <c r="Q983" s="12">
        <f t="shared" ref="Q983:R983" si="1982">G983-B983</f>
        <v>-0.22717834224598943</v>
      </c>
      <c r="R983" s="12">
        <f t="shared" si="1982"/>
        <v>-0.1663382352941174</v>
      </c>
      <c r="S983" s="12">
        <f t="shared" si="1552"/>
        <v>0.51504835164835194</v>
      </c>
      <c r="T983" s="12">
        <f t="shared" si="1553"/>
        <v>0.22672142857142807</v>
      </c>
      <c r="U983" s="12">
        <f t="shared" si="1554"/>
        <v>0.62778961038960945</v>
      </c>
      <c r="V983" s="12">
        <f t="shared" si="1555"/>
        <v>2.2648076923076896</v>
      </c>
      <c r="W983" s="12">
        <f t="shared" si="1556"/>
        <v>1.5940384615384602</v>
      </c>
      <c r="X983" s="12">
        <f t="shared" ref="X983:Y983" si="1983">N983-E983</f>
        <v>2.4044363636363606</v>
      </c>
      <c r="Y983" s="12">
        <f t="shared" si="1983"/>
        <v>0.70455583333333305</v>
      </c>
    </row>
    <row r="984" spans="1:25" x14ac:dyDescent="0.25">
      <c r="A984" s="11">
        <v>43749</v>
      </c>
      <c r="B984" s="12">
        <v>0.61078181818181798</v>
      </c>
      <c r="C984" s="12">
        <v>1.6429190476190474</v>
      </c>
      <c r="D984" s="12">
        <v>3.8310952380952381</v>
      </c>
      <c r="E984" s="12">
        <v>6.8700888888888905</v>
      </c>
      <c r="F984" s="12">
        <v>6.7448999999999995</v>
      </c>
      <c r="G984" s="12">
        <v>0.46940000000000004</v>
      </c>
      <c r="H984" s="12">
        <v>1.5077588235294115</v>
      </c>
      <c r="I984" s="12">
        <v>4.0750785714285715</v>
      </c>
      <c r="J984" s="12">
        <v>8.5440461538461534</v>
      </c>
      <c r="K984" s="12">
        <v>4.3465230769230772</v>
      </c>
      <c r="L984" s="12">
        <v>9.2062846153846163</v>
      </c>
      <c r="M984" s="12">
        <v>4.4706545454545452</v>
      </c>
      <c r="N984" s="12">
        <v>9.3527818181818176</v>
      </c>
      <c r="O984" s="12">
        <v>7.5456666666666647</v>
      </c>
      <c r="P984" s="12"/>
      <c r="Q984" s="12">
        <f t="shared" ref="Q984:R984" si="1984">G984-B984</f>
        <v>-0.14138181818181794</v>
      </c>
      <c r="R984" s="12">
        <f t="shared" si="1984"/>
        <v>-0.13516022408963591</v>
      </c>
      <c r="S984" s="12">
        <f t="shared" si="1552"/>
        <v>0.51542783882783905</v>
      </c>
      <c r="T984" s="12">
        <f t="shared" si="1553"/>
        <v>0.24398333333333344</v>
      </c>
      <c r="U984" s="12">
        <f t="shared" si="1554"/>
        <v>0.63955930735930711</v>
      </c>
      <c r="V984" s="12">
        <f t="shared" si="1555"/>
        <v>2.3361957264957258</v>
      </c>
      <c r="W984" s="12">
        <f t="shared" si="1556"/>
        <v>1.6739572649572629</v>
      </c>
      <c r="X984" s="12">
        <f t="shared" ref="X984:Y984" si="1985">N984-E984</f>
        <v>2.4826929292929272</v>
      </c>
      <c r="Y984" s="12">
        <f t="shared" si="1985"/>
        <v>0.80076666666666529</v>
      </c>
    </row>
    <row r="985" spans="1:25" x14ac:dyDescent="0.25">
      <c r="A985" s="11">
        <v>43748</v>
      </c>
      <c r="B985" s="12">
        <v>0.57247142857142863</v>
      </c>
      <c r="C985" s="12">
        <v>1.6037476190476194</v>
      </c>
      <c r="D985" s="12">
        <v>3.7695571428571433</v>
      </c>
      <c r="E985" s="12">
        <v>6.9221722222222217</v>
      </c>
      <c r="F985" s="12">
        <v>6.7863500000000005</v>
      </c>
      <c r="G985" s="12">
        <v>0.46746176470588235</v>
      </c>
      <c r="H985" s="12">
        <v>1.5083205882352939</v>
      </c>
      <c r="I985" s="12">
        <v>4.0501214285714289</v>
      </c>
      <c r="J985" s="12">
        <v>8.5346076923076932</v>
      </c>
      <c r="K985" s="12">
        <v>4.326653846153846</v>
      </c>
      <c r="L985" s="12">
        <v>9.2226615384615389</v>
      </c>
      <c r="M985" s="12">
        <v>4.4266454545454543</v>
      </c>
      <c r="N985" s="12">
        <v>9.3412181818181814</v>
      </c>
      <c r="O985" s="12">
        <v>7.5446266666666668</v>
      </c>
      <c r="P985" s="12"/>
      <c r="Q985" s="12">
        <f t="shared" ref="Q985:R985" si="1986">G985-B985</f>
        <v>-0.10500966386554628</v>
      </c>
      <c r="R985" s="12">
        <f t="shared" si="1986"/>
        <v>-9.5427030812325508E-2</v>
      </c>
      <c r="S985" s="12">
        <f t="shared" si="1552"/>
        <v>0.55709670329670269</v>
      </c>
      <c r="T985" s="12">
        <f t="shared" si="1553"/>
        <v>0.2805642857142856</v>
      </c>
      <c r="U985" s="12">
        <f t="shared" si="1554"/>
        <v>0.65708831168831106</v>
      </c>
      <c r="V985" s="12">
        <f t="shared" si="1555"/>
        <v>2.3004893162393172</v>
      </c>
      <c r="W985" s="12">
        <f t="shared" si="1556"/>
        <v>1.6124354700854715</v>
      </c>
      <c r="X985" s="12">
        <f t="shared" ref="X985:Y985" si="1987">N985-E985</f>
        <v>2.4190459595959597</v>
      </c>
      <c r="Y985" s="12">
        <f t="shared" si="1987"/>
        <v>0.75827666666666627</v>
      </c>
    </row>
    <row r="986" spans="1:25" x14ac:dyDescent="0.25">
      <c r="A986" s="13">
        <v>43747</v>
      </c>
      <c r="B986" s="12">
        <v>0.43484285714285714</v>
      </c>
      <c r="C986" s="12">
        <v>1.4621523809523809</v>
      </c>
      <c r="D986" s="12">
        <v>3.6634095238095239</v>
      </c>
      <c r="E986" s="12">
        <v>6.7064444444444451</v>
      </c>
      <c r="F986" s="12">
        <v>6.716043749999999</v>
      </c>
      <c r="G986" s="12">
        <v>0.46673529411764719</v>
      </c>
      <c r="H986" s="12">
        <v>1.5109911764705881</v>
      </c>
      <c r="I986" s="12">
        <v>4.0405785714285711</v>
      </c>
      <c r="J986" s="12">
        <v>8.5233384615384615</v>
      </c>
      <c r="K986" s="12">
        <v>4.3144384615384617</v>
      </c>
      <c r="L986" s="12">
        <v>9.224153846153845</v>
      </c>
      <c r="M986" s="12">
        <v>4.4149454545454541</v>
      </c>
      <c r="N986" s="12">
        <v>9.3261181818181829</v>
      </c>
      <c r="O986" s="12">
        <v>7.5382866666666661</v>
      </c>
      <c r="P986" s="12"/>
      <c r="Q986" s="12">
        <f t="shared" ref="Q986:R986" si="1988">G986-B986</f>
        <v>3.189243697479005E-2</v>
      </c>
      <c r="R986" s="12">
        <f t="shared" si="1988"/>
        <v>4.8838795518207245E-2</v>
      </c>
      <c r="S986" s="12">
        <f t="shared" si="1552"/>
        <v>0.65102893772893777</v>
      </c>
      <c r="T986" s="12">
        <f t="shared" si="1553"/>
        <v>0.37716904761904724</v>
      </c>
      <c r="U986" s="12">
        <f t="shared" si="1554"/>
        <v>0.75153593073593017</v>
      </c>
      <c r="V986" s="12">
        <f t="shared" si="1555"/>
        <v>2.5177094017093999</v>
      </c>
      <c r="W986" s="12">
        <f t="shared" si="1556"/>
        <v>1.8168940170940164</v>
      </c>
      <c r="X986" s="12">
        <f t="shared" ref="X986:Y986" si="1989">N986-E986</f>
        <v>2.6196737373737378</v>
      </c>
      <c r="Y986" s="12">
        <f t="shared" si="1989"/>
        <v>0.82224291666666716</v>
      </c>
    </row>
    <row r="987" spans="1:25" x14ac:dyDescent="0.25">
      <c r="A987" s="13">
        <v>43745</v>
      </c>
      <c r="B987" s="12">
        <v>0.5323523809523808</v>
      </c>
      <c r="C987" s="12">
        <v>1.5833190476190475</v>
      </c>
      <c r="D987" s="12">
        <v>3.7847476190476188</v>
      </c>
      <c r="E987" s="12">
        <v>6.7568444444444431</v>
      </c>
      <c r="F987" s="12">
        <v>6.74646875</v>
      </c>
      <c r="G987" s="12">
        <v>0.46774705882352952</v>
      </c>
      <c r="H987" s="12">
        <v>1.5179264705882349</v>
      </c>
      <c r="I987" s="12">
        <v>4.0113214285714287</v>
      </c>
      <c r="J987" s="12">
        <v>8.508338461538461</v>
      </c>
      <c r="K987" s="12">
        <v>4.2537692307692305</v>
      </c>
      <c r="L987" s="12">
        <v>9.2125384615384611</v>
      </c>
      <c r="M987" s="12">
        <v>4.3588272727272726</v>
      </c>
      <c r="N987" s="12">
        <v>9.2747818181818182</v>
      </c>
      <c r="O987" s="12">
        <v>7.524726666666667</v>
      </c>
      <c r="P987" s="12"/>
      <c r="Q987" s="12">
        <f t="shared" ref="Q987:R987" si="1990">G987-B987</f>
        <v>-6.4605322128851284E-2</v>
      </c>
      <c r="R987" s="12">
        <f t="shared" si="1990"/>
        <v>-6.5392577030812582E-2</v>
      </c>
      <c r="S987" s="12">
        <f t="shared" si="1552"/>
        <v>0.46902161172161172</v>
      </c>
      <c r="T987" s="12">
        <f t="shared" si="1553"/>
        <v>0.2265738095238099</v>
      </c>
      <c r="U987" s="12">
        <f t="shared" si="1554"/>
        <v>0.57407965367965375</v>
      </c>
      <c r="V987" s="12">
        <f t="shared" si="1555"/>
        <v>2.455694017094018</v>
      </c>
      <c r="W987" s="12">
        <f t="shared" si="1556"/>
        <v>1.7514940170940179</v>
      </c>
      <c r="X987" s="12">
        <f t="shared" ref="X987:Y987" si="1991">N987-E987</f>
        <v>2.5179373737373751</v>
      </c>
      <c r="Y987" s="12">
        <f t="shared" si="1991"/>
        <v>0.77825791666666699</v>
      </c>
    </row>
    <row r="988" spans="1:25" x14ac:dyDescent="0.25">
      <c r="A988" s="13">
        <v>43742</v>
      </c>
      <c r="B988" s="12">
        <v>0.55239523809523816</v>
      </c>
      <c r="C988" s="12">
        <v>1.669504761904762</v>
      </c>
      <c r="D988" s="12">
        <v>3.7540999999999993</v>
      </c>
      <c r="E988" s="12">
        <v>6.838566666666666</v>
      </c>
      <c r="F988" s="12">
        <v>6.7410625</v>
      </c>
      <c r="G988" s="12">
        <v>0.46871764705882368</v>
      </c>
      <c r="H988" s="12">
        <v>1.523805882352941</v>
      </c>
      <c r="I988" s="12">
        <v>4.0074642857142857</v>
      </c>
      <c r="J988" s="12">
        <v>8.599623076923077</v>
      </c>
      <c r="K988" s="12">
        <v>4.2474846153846153</v>
      </c>
      <c r="L988" s="12">
        <v>9.3296230769230775</v>
      </c>
      <c r="M988" s="12">
        <v>4.3377090909090921</v>
      </c>
      <c r="N988" s="12">
        <v>9.4099090909090926</v>
      </c>
      <c r="O988" s="12">
        <v>7.4964733333333324</v>
      </c>
      <c r="P988" s="12"/>
      <c r="Q988" s="12">
        <f t="shared" ref="Q988:R988" si="1992">G988-B988</f>
        <v>-8.3677591036414478E-2</v>
      </c>
      <c r="R988" s="12">
        <f t="shared" si="1992"/>
        <v>-0.14569887955182104</v>
      </c>
      <c r="S988" s="12">
        <f t="shared" si="1552"/>
        <v>0.49338461538461598</v>
      </c>
      <c r="T988" s="12">
        <f t="shared" si="1553"/>
        <v>0.25336428571428637</v>
      </c>
      <c r="U988" s="12">
        <f t="shared" si="1554"/>
        <v>0.58360909090909274</v>
      </c>
      <c r="V988" s="12">
        <f t="shared" si="1555"/>
        <v>2.4910564102564114</v>
      </c>
      <c r="W988" s="12">
        <f t="shared" si="1556"/>
        <v>1.761056410256411</v>
      </c>
      <c r="X988" s="12">
        <f t="shared" ref="X988:Y988" si="1993">N988-E988</f>
        <v>2.5713424242424265</v>
      </c>
      <c r="Y988" s="12">
        <f t="shared" si="1993"/>
        <v>0.75541083333333248</v>
      </c>
    </row>
    <row r="989" spans="1:25" x14ac:dyDescent="0.25">
      <c r="A989" s="13">
        <v>43741</v>
      </c>
      <c r="B989" s="12">
        <v>0.37743333333333334</v>
      </c>
      <c r="C989" s="12">
        <v>1.625804761904762</v>
      </c>
      <c r="D989" s="12">
        <v>3.6035761904761907</v>
      </c>
      <c r="E989" s="12">
        <v>6.7697611111111105</v>
      </c>
      <c r="F989" s="12">
        <v>6.6550812500000012</v>
      </c>
      <c r="G989" s="12">
        <v>0.46538529411764712</v>
      </c>
      <c r="H989" s="12">
        <v>1.5246411764705878</v>
      </c>
      <c r="I989" s="12">
        <v>3.9901571428571425</v>
      </c>
      <c r="J989" s="12">
        <v>8.5690384615384616</v>
      </c>
      <c r="K989" s="12">
        <v>4.2281538461538464</v>
      </c>
      <c r="L989" s="12">
        <v>9.3182076923076931</v>
      </c>
      <c r="M989" s="12">
        <v>4.299790909090909</v>
      </c>
      <c r="N989" s="12">
        <v>9.3678727272727276</v>
      </c>
      <c r="O989" s="12">
        <v>7.5011399999999986</v>
      </c>
      <c r="P989" s="12"/>
      <c r="Q989" s="12">
        <f t="shared" ref="Q989:R989" si="1994">G989-B989</f>
        <v>8.7951960784313776E-2</v>
      </c>
      <c r="R989" s="12">
        <f t="shared" si="1994"/>
        <v>-0.10116358543417414</v>
      </c>
      <c r="S989" s="12">
        <f t="shared" si="1552"/>
        <v>0.62457765567765566</v>
      </c>
      <c r="T989" s="12">
        <f t="shared" si="1553"/>
        <v>0.3865809523809518</v>
      </c>
      <c r="U989" s="12">
        <f t="shared" si="1554"/>
        <v>0.69621471861471829</v>
      </c>
      <c r="V989" s="12">
        <f t="shared" si="1555"/>
        <v>2.5484465811965826</v>
      </c>
      <c r="W989" s="12">
        <f t="shared" si="1556"/>
        <v>1.7992773504273512</v>
      </c>
      <c r="X989" s="12">
        <f t="shared" ref="X989:Y989" si="1995">N989-E989</f>
        <v>2.5981116161616171</v>
      </c>
      <c r="Y989" s="12">
        <f t="shared" si="1995"/>
        <v>0.84605874999999742</v>
      </c>
    </row>
    <row r="990" spans="1:25" x14ac:dyDescent="0.25">
      <c r="A990" s="13">
        <v>43739</v>
      </c>
      <c r="B990" s="12">
        <v>0.31709999999999999</v>
      </c>
      <c r="C990" s="12">
        <v>1.5722809523809522</v>
      </c>
      <c r="D990" s="12">
        <v>3.5628333333333337</v>
      </c>
      <c r="E990" s="12">
        <v>6.8408777777777763</v>
      </c>
      <c r="F990" s="12">
        <v>6.6227625000000003</v>
      </c>
      <c r="G990" s="12">
        <v>0.46450294117647045</v>
      </c>
      <c r="H990" s="12">
        <v>1.5331382352941176</v>
      </c>
      <c r="I990" s="12">
        <v>4.0426500000000001</v>
      </c>
      <c r="J990" s="12">
        <v>8.5443230769230762</v>
      </c>
      <c r="K990" s="12">
        <v>4.2844692307692309</v>
      </c>
      <c r="L990" s="12">
        <v>9.2636230769230785</v>
      </c>
      <c r="M990" s="12">
        <v>4.3780727272727269</v>
      </c>
      <c r="N990" s="12">
        <v>9.3023727272727275</v>
      </c>
      <c r="O990" s="12">
        <v>7.4911399999999997</v>
      </c>
      <c r="P990" s="12"/>
      <c r="Q990" s="12">
        <f t="shared" ref="Q990:R990" si="1996">G990-B990</f>
        <v>0.14740294117647046</v>
      </c>
      <c r="R990" s="12">
        <f t="shared" si="1996"/>
        <v>-3.9142717086834589E-2</v>
      </c>
      <c r="S990" s="12">
        <f t="shared" si="1552"/>
        <v>0.72163589743589718</v>
      </c>
      <c r="T990" s="12">
        <f t="shared" si="1553"/>
        <v>0.47981666666666634</v>
      </c>
      <c r="U990" s="12">
        <f t="shared" si="1554"/>
        <v>0.81523939393939315</v>
      </c>
      <c r="V990" s="12">
        <f t="shared" si="1555"/>
        <v>2.4227452991453022</v>
      </c>
      <c r="W990" s="12">
        <f t="shared" si="1556"/>
        <v>1.7034452991453</v>
      </c>
      <c r="X990" s="12">
        <f t="shared" ref="X990:Y990" si="1997">N990-E990</f>
        <v>2.4614949494949512</v>
      </c>
      <c r="Y990" s="12">
        <f t="shared" si="1997"/>
        <v>0.86837749999999936</v>
      </c>
    </row>
    <row r="991" spans="1:25" x14ac:dyDescent="0.25">
      <c r="A991" s="11">
        <v>43738</v>
      </c>
      <c r="B991" s="12">
        <v>0.34723333333333328</v>
      </c>
      <c r="C991" s="12">
        <v>1.5866285714285713</v>
      </c>
      <c r="D991" s="12">
        <v>3.5404428571428572</v>
      </c>
      <c r="E991" s="12">
        <v>6.681344444444445</v>
      </c>
      <c r="F991" s="12">
        <v>6.6395875000000011</v>
      </c>
      <c r="G991" s="12">
        <v>0.47280588235294124</v>
      </c>
      <c r="H991" s="12">
        <v>1.5303117647058828</v>
      </c>
      <c r="I991" s="12">
        <v>4.0291500000000005</v>
      </c>
      <c r="J991" s="12">
        <v>8.52496923076923</v>
      </c>
      <c r="K991" s="12">
        <v>4.2575615384615384</v>
      </c>
      <c r="L991" s="12">
        <v>9.2259153846153872</v>
      </c>
      <c r="M991" s="12">
        <v>4.3474999999999993</v>
      </c>
      <c r="N991" s="12">
        <v>9.2714545454545458</v>
      </c>
      <c r="O991" s="12">
        <v>7.4511599999999998</v>
      </c>
      <c r="P991" s="12"/>
      <c r="Q991" s="12">
        <f t="shared" ref="Q991:R991" si="1998">G991-B991</f>
        <v>0.12557254901960796</v>
      </c>
      <c r="R991" s="12">
        <f t="shared" si="1998"/>
        <v>-5.6316806722688462E-2</v>
      </c>
      <c r="S991" s="12">
        <f t="shared" si="1552"/>
        <v>0.71711868131868117</v>
      </c>
      <c r="T991" s="12">
        <f t="shared" si="1553"/>
        <v>0.48870714285714323</v>
      </c>
      <c r="U991" s="12">
        <f t="shared" si="1554"/>
        <v>0.80705714285714203</v>
      </c>
      <c r="V991" s="12">
        <f t="shared" si="1555"/>
        <v>2.5445709401709422</v>
      </c>
      <c r="W991" s="12">
        <f t="shared" si="1556"/>
        <v>1.843624786324785</v>
      </c>
      <c r="X991" s="12">
        <f t="shared" ref="X991:Y991" si="1999">N991-E991</f>
        <v>2.5901101010101009</v>
      </c>
      <c r="Y991" s="12">
        <f t="shared" si="1999"/>
        <v>0.8115724999999987</v>
      </c>
    </row>
    <row r="992" spans="1:25" x14ac:dyDescent="0.25">
      <c r="A992" s="11">
        <v>43735</v>
      </c>
      <c r="B992" s="12">
        <v>0.3766761904761905</v>
      </c>
      <c r="C992" s="12">
        <v>1.6488238095238097</v>
      </c>
      <c r="D992" s="12">
        <v>3.6184523809523808</v>
      </c>
      <c r="E992" s="12">
        <v>6.8491333333333326</v>
      </c>
      <c r="F992" s="12">
        <v>6.7040499999999987</v>
      </c>
      <c r="G992" s="12">
        <v>0.46303235294117656</v>
      </c>
      <c r="H992" s="12">
        <v>1.5302441176470587</v>
      </c>
      <c r="I992" s="12">
        <v>4.1284428571428569</v>
      </c>
      <c r="J992" s="12">
        <v>8.5316230769230774</v>
      </c>
      <c r="K992" s="12">
        <v>4.3832461538461542</v>
      </c>
      <c r="L992" s="12">
        <v>9.2092923076923086</v>
      </c>
      <c r="M992" s="12">
        <v>4.4622000000000002</v>
      </c>
      <c r="N992" s="12">
        <v>9.2787181818181814</v>
      </c>
      <c r="O992" s="12">
        <v>7.437826666666667</v>
      </c>
      <c r="P992" s="12"/>
      <c r="Q992" s="12">
        <f t="shared" ref="Q992:R992" si="2000">G992-B992</f>
        <v>8.6356162464986064E-2</v>
      </c>
      <c r="R992" s="12">
        <f t="shared" si="2000"/>
        <v>-0.11857969187675099</v>
      </c>
      <c r="S992" s="12">
        <f t="shared" si="1552"/>
        <v>0.76479377289377348</v>
      </c>
      <c r="T992" s="12">
        <f t="shared" si="1553"/>
        <v>0.50999047619047611</v>
      </c>
      <c r="U992" s="12">
        <f t="shared" si="1554"/>
        <v>0.84374761904761941</v>
      </c>
      <c r="V992" s="12">
        <f t="shared" si="1555"/>
        <v>2.3601589743589759</v>
      </c>
      <c r="W992" s="12">
        <f t="shared" si="1556"/>
        <v>1.6824897435897448</v>
      </c>
      <c r="X992" s="12">
        <f t="shared" ref="X992:Y992" si="2001">N992-E992</f>
        <v>2.4295848484848488</v>
      </c>
      <c r="Y992" s="12">
        <f t="shared" si="2001"/>
        <v>0.7337766666666683</v>
      </c>
    </row>
    <row r="993" spans="1:25" x14ac:dyDescent="0.25">
      <c r="A993" s="11">
        <v>43734</v>
      </c>
      <c r="B993" s="12">
        <v>0.32125238095238096</v>
      </c>
      <c r="C993" s="12">
        <v>1.6235380952380951</v>
      </c>
      <c r="D993" s="12">
        <v>3.6203619047619049</v>
      </c>
      <c r="E993" s="12">
        <v>6.843011111111112</v>
      </c>
      <c r="F993" s="12">
        <v>6.6800624999999982</v>
      </c>
      <c r="G993" s="12">
        <v>0.46093529411764711</v>
      </c>
      <c r="H993" s="12">
        <v>1.5299323529411766</v>
      </c>
      <c r="I993" s="12">
        <v>4.1342142857142861</v>
      </c>
      <c r="J993" s="12">
        <v>8.6199846153846167</v>
      </c>
      <c r="K993" s="12">
        <v>4.3948769230769225</v>
      </c>
      <c r="L993" s="12">
        <v>9.3698166666666669</v>
      </c>
      <c r="M993" s="12">
        <v>4.4737181818181817</v>
      </c>
      <c r="N993" s="12">
        <v>9.4033909090909091</v>
      </c>
      <c r="O993" s="12">
        <v>7.4326800000000013</v>
      </c>
      <c r="P993" s="12"/>
      <c r="Q993" s="12">
        <f t="shared" ref="Q993:R993" si="2002">G993-B993</f>
        <v>0.13968291316526615</v>
      </c>
      <c r="R993" s="12">
        <f t="shared" si="2002"/>
        <v>-9.3605742296918537E-2</v>
      </c>
      <c r="S993" s="12">
        <f t="shared" si="1552"/>
        <v>0.77451501831501757</v>
      </c>
      <c r="T993" s="12">
        <f t="shared" si="1553"/>
        <v>0.51385238095238117</v>
      </c>
      <c r="U993" s="12">
        <f t="shared" si="1554"/>
        <v>0.85335627705627681</v>
      </c>
      <c r="V993" s="12">
        <f t="shared" si="1555"/>
        <v>2.5268055555555549</v>
      </c>
      <c r="W993" s="12">
        <f t="shared" si="1556"/>
        <v>1.7769735042735046</v>
      </c>
      <c r="X993" s="12">
        <f t="shared" ref="X993:Y993" si="2003">N993-E993</f>
        <v>2.5603797979797971</v>
      </c>
      <c r="Y993" s="12">
        <f t="shared" si="2003"/>
        <v>0.75261750000000305</v>
      </c>
    </row>
    <row r="994" spans="1:25" x14ac:dyDescent="0.25">
      <c r="A994" s="11">
        <v>43733</v>
      </c>
      <c r="B994" s="12">
        <v>0.31449047619047615</v>
      </c>
      <c r="C994" s="12">
        <v>1.5387190476190475</v>
      </c>
      <c r="D994" s="12">
        <v>3.5084000000000009</v>
      </c>
      <c r="E994" s="12">
        <v>6.8511555555555566</v>
      </c>
      <c r="F994" s="12">
        <v>6.6740249999999994</v>
      </c>
      <c r="G994" s="12">
        <v>0.45941764705882365</v>
      </c>
      <c r="H994" s="12">
        <v>1.5295205882352942</v>
      </c>
      <c r="I994" s="12">
        <v>4.1246642857142861</v>
      </c>
      <c r="J994" s="12">
        <v>8.6077999999999992</v>
      </c>
      <c r="K994" s="12">
        <v>4.3562692307692314</v>
      </c>
      <c r="L994" s="12">
        <v>9.3461499999999997</v>
      </c>
      <c r="M994" s="12">
        <v>4.4687999999999999</v>
      </c>
      <c r="N994" s="12">
        <v>9.3976545454545448</v>
      </c>
      <c r="O994" s="12">
        <v>7.4102066666666664</v>
      </c>
      <c r="P994" s="12"/>
      <c r="Q994" s="12">
        <f t="shared" ref="Q994:R994" si="2004">G994-B994</f>
        <v>0.1449271708683475</v>
      </c>
      <c r="R994" s="12">
        <f t="shared" si="2004"/>
        <v>-9.1984593837532991E-3</v>
      </c>
      <c r="S994" s="12">
        <f t="shared" si="1552"/>
        <v>0.8478692307692306</v>
      </c>
      <c r="T994" s="12">
        <f t="shared" si="1553"/>
        <v>0.61626428571428526</v>
      </c>
      <c r="U994" s="12">
        <f t="shared" si="1554"/>
        <v>0.96039999999999903</v>
      </c>
      <c r="V994" s="12">
        <f t="shared" si="1555"/>
        <v>2.4949944444444432</v>
      </c>
      <c r="W994" s="12">
        <f t="shared" si="1556"/>
        <v>1.7566444444444427</v>
      </c>
      <c r="X994" s="12">
        <f t="shared" ref="X994:Y994" si="2005">N994-E994</f>
        <v>2.5464989898989883</v>
      </c>
      <c r="Y994" s="12">
        <f t="shared" si="2005"/>
        <v>0.73618166666666696</v>
      </c>
    </row>
    <row r="995" spans="1:25" x14ac:dyDescent="0.25">
      <c r="A995" s="11">
        <v>43732</v>
      </c>
      <c r="B995" s="12">
        <v>0.316247619047619</v>
      </c>
      <c r="C995" s="12">
        <v>1.522504761904762</v>
      </c>
      <c r="D995" s="12">
        <v>3.4703190476190477</v>
      </c>
      <c r="E995" s="12">
        <v>6.7885777777777783</v>
      </c>
      <c r="F995" s="12">
        <v>6.6505124999999996</v>
      </c>
      <c r="G995" s="12">
        <v>0.4604323529411764</v>
      </c>
      <c r="H995" s="12">
        <v>1.5324588235294114</v>
      </c>
      <c r="I995" s="12">
        <v>4.1273142857142862</v>
      </c>
      <c r="J995" s="12">
        <v>8.4976666666666656</v>
      </c>
      <c r="K995" s="12">
        <v>4.3725000000000005</v>
      </c>
      <c r="L995" s="12">
        <v>9.2537416666666665</v>
      </c>
      <c r="M995" s="12">
        <v>4.4713363636363637</v>
      </c>
      <c r="N995" s="12">
        <v>9.2760363636363632</v>
      </c>
      <c r="O995" s="12">
        <v>7.4230400000000012</v>
      </c>
      <c r="P995" s="12"/>
      <c r="Q995" s="12">
        <f t="shared" ref="Q995:R995" si="2006">G995-B995</f>
        <v>0.1441847338935574</v>
      </c>
      <c r="R995" s="12">
        <f t="shared" si="2006"/>
        <v>9.9540616246494018E-3</v>
      </c>
      <c r="S995" s="12">
        <f t="shared" si="1552"/>
        <v>0.90218095238095275</v>
      </c>
      <c r="T995" s="12">
        <f t="shared" si="1553"/>
        <v>0.65699523809523841</v>
      </c>
      <c r="U995" s="12">
        <f t="shared" si="1554"/>
        <v>1.0010173160173159</v>
      </c>
      <c r="V995" s="12">
        <f t="shared" si="1555"/>
        <v>2.4651638888888883</v>
      </c>
      <c r="W995" s="12">
        <f t="shared" si="1556"/>
        <v>1.7090888888888873</v>
      </c>
      <c r="X995" s="12">
        <f t="shared" ref="X995:Y995" si="2007">N995-E995</f>
        <v>2.4874585858585849</v>
      </c>
      <c r="Y995" s="12">
        <f t="shared" si="2007"/>
        <v>0.77252750000000159</v>
      </c>
    </row>
    <row r="996" spans="1:25" x14ac:dyDescent="0.25">
      <c r="A996" s="11">
        <v>43731</v>
      </c>
      <c r="B996" s="12">
        <v>0.44228571428571439</v>
      </c>
      <c r="C996" s="12">
        <v>1.6781095238095236</v>
      </c>
      <c r="D996" s="12">
        <v>3.6079380952380951</v>
      </c>
      <c r="E996" s="12">
        <v>6.9397944444444439</v>
      </c>
      <c r="F996" s="12">
        <v>6.7236812499999994</v>
      </c>
      <c r="G996" s="12">
        <v>0.46345588235294133</v>
      </c>
      <c r="H996" s="12">
        <v>1.5365882352941174</v>
      </c>
      <c r="I996" s="12">
        <v>4.1532500000000008</v>
      </c>
      <c r="J996" s="12">
        <v>8.1597666666666662</v>
      </c>
      <c r="K996" s="12">
        <v>4.4063384615384615</v>
      </c>
      <c r="L996" s="12">
        <v>9.2270083333333321</v>
      </c>
      <c r="M996" s="12">
        <v>4.5101363636363638</v>
      </c>
      <c r="N996" s="12">
        <v>9.2068272727272742</v>
      </c>
      <c r="O996" s="12">
        <v>7.4454466666666672</v>
      </c>
      <c r="P996" s="12"/>
      <c r="Q996" s="12">
        <f t="shared" ref="Q996:R996" si="2008">G996-B996</f>
        <v>2.1170168067226935E-2</v>
      </c>
      <c r="R996" s="12">
        <f t="shared" si="2008"/>
        <v>-0.14152128851540624</v>
      </c>
      <c r="S996" s="12">
        <f t="shared" si="1552"/>
        <v>0.79840036630036648</v>
      </c>
      <c r="T996" s="12">
        <f t="shared" si="1553"/>
        <v>0.54531190476190572</v>
      </c>
      <c r="U996" s="12">
        <f t="shared" si="1554"/>
        <v>0.90219826839826878</v>
      </c>
      <c r="V996" s="12">
        <f t="shared" si="1555"/>
        <v>2.2872138888888882</v>
      </c>
      <c r="W996" s="12">
        <f t="shared" si="1556"/>
        <v>1.2199722222222222</v>
      </c>
      <c r="X996" s="12">
        <f t="shared" ref="X996:Y996" si="2009">N996-E996</f>
        <v>2.2670328282828303</v>
      </c>
      <c r="Y996" s="12">
        <f t="shared" si="2009"/>
        <v>0.72176541666666783</v>
      </c>
    </row>
    <row r="997" spans="1:25" x14ac:dyDescent="0.25">
      <c r="A997" s="11">
        <v>43728</v>
      </c>
      <c r="B997" s="12">
        <v>0.35719523809523812</v>
      </c>
      <c r="C997" s="12">
        <v>1.614266666666667</v>
      </c>
      <c r="D997" s="12">
        <v>3.605204761904762</v>
      </c>
      <c r="E997" s="12">
        <v>6.9550944444444447</v>
      </c>
      <c r="F997" s="12">
        <v>6.7254687500000001</v>
      </c>
      <c r="G997" s="12">
        <v>0.47186176470588242</v>
      </c>
      <c r="H997" s="12">
        <v>1.5474794117647062</v>
      </c>
      <c r="I997" s="12">
        <v>4.1559357142857136</v>
      </c>
      <c r="J997" s="12">
        <v>8.1680666666666681</v>
      </c>
      <c r="K997" s="12">
        <v>4.4171384615384621</v>
      </c>
      <c r="L997" s="12">
        <v>9.2216916666666666</v>
      </c>
      <c r="M997" s="12">
        <v>4.5146363636363631</v>
      </c>
      <c r="N997" s="12">
        <v>9.2093090909090893</v>
      </c>
      <c r="O997" s="12">
        <v>7.3512599999999999</v>
      </c>
      <c r="P997" s="12"/>
      <c r="Q997" s="12">
        <f t="shared" ref="Q997:R997" si="2010">G997-B997</f>
        <v>0.1146665266106443</v>
      </c>
      <c r="R997" s="12">
        <f t="shared" si="2010"/>
        <v>-6.6787254901960802E-2</v>
      </c>
      <c r="S997" s="12">
        <f t="shared" si="1552"/>
        <v>0.8119336996337001</v>
      </c>
      <c r="T997" s="12">
        <f t="shared" si="1553"/>
        <v>0.5507309523809516</v>
      </c>
      <c r="U997" s="12">
        <f t="shared" si="1554"/>
        <v>0.90943160173160109</v>
      </c>
      <c r="V997" s="12">
        <f t="shared" si="1555"/>
        <v>2.2665972222222219</v>
      </c>
      <c r="W997" s="12">
        <f t="shared" si="1556"/>
        <v>1.2129722222222235</v>
      </c>
      <c r="X997" s="12">
        <f t="shared" ref="X997:Y997" si="2011">N997-E997</f>
        <v>2.2542146464646446</v>
      </c>
      <c r="Y997" s="12">
        <f t="shared" si="2011"/>
        <v>0.6257912499999998</v>
      </c>
    </row>
    <row r="998" spans="1:25" x14ac:dyDescent="0.25">
      <c r="A998" s="11">
        <v>43727</v>
      </c>
      <c r="B998" s="12">
        <v>0.42712857142857147</v>
      </c>
      <c r="C998" s="12">
        <v>1.6532761904761901</v>
      </c>
      <c r="D998" s="12">
        <v>3.7515333333333336</v>
      </c>
      <c r="E998" s="12">
        <v>7.0632277777777785</v>
      </c>
      <c r="F998" s="12">
        <v>6.7745437500000003</v>
      </c>
      <c r="G998" s="12">
        <v>0.48115000000000002</v>
      </c>
      <c r="H998" s="12">
        <v>1.5587235294117647</v>
      </c>
      <c r="I998" s="12">
        <v>4.208328571428571</v>
      </c>
      <c r="J998" s="12">
        <v>8.2410750000000004</v>
      </c>
      <c r="K998" s="12">
        <v>4.5468384615384618</v>
      </c>
      <c r="L998" s="12">
        <v>9.3846083333333326</v>
      </c>
      <c r="M998" s="12">
        <v>4.6108909090909096</v>
      </c>
      <c r="N998" s="12">
        <v>9.3366818181818179</v>
      </c>
      <c r="O998" s="12">
        <v>7.5159199999999986</v>
      </c>
      <c r="P998" s="12"/>
      <c r="Q998" s="12">
        <f t="shared" ref="Q998:R998" si="2012">G998-B998</f>
        <v>5.4021428571428554E-2</v>
      </c>
      <c r="R998" s="12">
        <f t="shared" si="2012"/>
        <v>-9.4552661064425392E-2</v>
      </c>
      <c r="S998" s="12">
        <f t="shared" si="1552"/>
        <v>0.79530512820512822</v>
      </c>
      <c r="T998" s="12">
        <f t="shared" si="1553"/>
        <v>0.45679523809523737</v>
      </c>
      <c r="U998" s="12">
        <f t="shared" si="1554"/>
        <v>0.85935757575757599</v>
      </c>
      <c r="V998" s="12">
        <f t="shared" si="1555"/>
        <v>2.321380555555554</v>
      </c>
      <c r="W998" s="12">
        <f t="shared" si="1556"/>
        <v>1.1778472222222218</v>
      </c>
      <c r="X998" s="12">
        <f t="shared" ref="X998:Y998" si="2013">N998-E998</f>
        <v>2.2734540404040393</v>
      </c>
      <c r="Y998" s="12">
        <f t="shared" si="2013"/>
        <v>0.74137624999999829</v>
      </c>
    </row>
    <row r="999" spans="1:25" x14ac:dyDescent="0.25">
      <c r="A999" s="11">
        <v>43726</v>
      </c>
      <c r="B999" s="12">
        <v>0.43592857142857155</v>
      </c>
      <c r="C999" s="12">
        <v>1.6062285714285716</v>
      </c>
      <c r="D999" s="12">
        <v>3.71262380952381</v>
      </c>
      <c r="E999" s="12">
        <v>6.9537277777777788</v>
      </c>
      <c r="F999" s="12">
        <v>6.751925</v>
      </c>
      <c r="G999" s="12">
        <v>0.48236176470588238</v>
      </c>
      <c r="H999" s="12">
        <v>1.561697058823529</v>
      </c>
      <c r="I999" s="12">
        <v>4.2089857142857143</v>
      </c>
      <c r="J999" s="12">
        <v>8.2346916666666665</v>
      </c>
      <c r="K999" s="12">
        <v>4.5450538461538468</v>
      </c>
      <c r="L999" s="12">
        <v>9.3923249999999996</v>
      </c>
      <c r="M999" s="12">
        <v>4.6038272727272727</v>
      </c>
      <c r="N999" s="12">
        <v>9.3215272727272733</v>
      </c>
      <c r="O999" s="12">
        <v>7.5128199999999996</v>
      </c>
      <c r="P999" s="12"/>
      <c r="Q999" s="12">
        <f t="shared" ref="Q999:R999" si="2014">G999-B999</f>
        <v>4.6433193277310825E-2</v>
      </c>
      <c r="R999" s="12">
        <f t="shared" si="2014"/>
        <v>-4.4531512605042511E-2</v>
      </c>
      <c r="S999" s="12">
        <f t="shared" si="1552"/>
        <v>0.83243003663003678</v>
      </c>
      <c r="T999" s="12">
        <f t="shared" si="1553"/>
        <v>0.49636190476190434</v>
      </c>
      <c r="U999" s="12">
        <f t="shared" si="1554"/>
        <v>0.89120346320346266</v>
      </c>
      <c r="V999" s="12">
        <f t="shared" si="1555"/>
        <v>2.4385972222222208</v>
      </c>
      <c r="W999" s="12">
        <f t="shared" si="1556"/>
        <v>1.2809638888888877</v>
      </c>
      <c r="X999" s="12">
        <f t="shared" ref="X999:Y999" si="2015">N999-E999</f>
        <v>2.3677994949494945</v>
      </c>
      <c r="Y999" s="12">
        <f t="shared" si="2015"/>
        <v>0.76089499999999965</v>
      </c>
    </row>
    <row r="1000" spans="1:25" x14ac:dyDescent="0.25">
      <c r="A1000" s="11">
        <v>43725</v>
      </c>
      <c r="B1000" s="12">
        <v>0.45181904761904768</v>
      </c>
      <c r="C1000" s="12">
        <v>1.6412904761904763</v>
      </c>
      <c r="D1000" s="12">
        <v>3.6462476190476187</v>
      </c>
      <c r="E1000" s="12">
        <v>7.0217666666666663</v>
      </c>
      <c r="F1000" s="12">
        <v>6.7157499999999999</v>
      </c>
      <c r="G1000" s="12">
        <v>0.48280000000000006</v>
      </c>
      <c r="H1000" s="12">
        <v>1.5644205882352944</v>
      </c>
      <c r="I1000" s="12">
        <v>4.2088214285714285</v>
      </c>
      <c r="J1000" s="12">
        <v>8.2382749999999998</v>
      </c>
      <c r="K1000" s="12">
        <v>4.5231615384615376</v>
      </c>
      <c r="L1000" s="12">
        <v>9.3610000000000007</v>
      </c>
      <c r="M1000" s="12">
        <v>4.5936272727272733</v>
      </c>
      <c r="N1000" s="12">
        <v>9.3090454545454566</v>
      </c>
      <c r="O1000" s="12">
        <v>7.4321533333333347</v>
      </c>
      <c r="P1000" s="12"/>
      <c r="Q1000" s="12">
        <f t="shared" ref="Q1000:R1000" si="2016">G1000-B1000</f>
        <v>3.0980952380952387E-2</v>
      </c>
      <c r="R1000" s="12">
        <f t="shared" si="2016"/>
        <v>-7.6869887955181904E-2</v>
      </c>
      <c r="S1000" s="12">
        <f t="shared" si="1552"/>
        <v>0.87691391941391883</v>
      </c>
      <c r="T1000" s="12">
        <f t="shared" si="1553"/>
        <v>0.56257380952380975</v>
      </c>
      <c r="U1000" s="12">
        <f t="shared" si="1554"/>
        <v>0.9473796536796546</v>
      </c>
      <c r="V1000" s="12">
        <f t="shared" si="1555"/>
        <v>2.3392333333333344</v>
      </c>
      <c r="W1000" s="12">
        <f t="shared" si="1556"/>
        <v>1.2165083333333335</v>
      </c>
      <c r="X1000" s="12">
        <f t="shared" ref="X1000:Y1000" si="2017">N1000-E1000</f>
        <v>2.2872787878787904</v>
      </c>
      <c r="Y1000" s="12">
        <f t="shared" si="2017"/>
        <v>0.71640333333333484</v>
      </c>
    </row>
    <row r="1001" spans="1:25" x14ac:dyDescent="0.25">
      <c r="A1001" s="11">
        <v>43724</v>
      </c>
      <c r="B1001" s="12">
        <v>0.44950000000000012</v>
      </c>
      <c r="C1001" s="12">
        <v>1.5780285714285713</v>
      </c>
      <c r="D1001" s="12">
        <v>3.6486095238095237</v>
      </c>
      <c r="E1001" s="12">
        <v>7.0619555555555547</v>
      </c>
      <c r="F1001" s="12">
        <v>6.7171812500000003</v>
      </c>
      <c r="G1001" s="12">
        <v>0.4843970588235294</v>
      </c>
      <c r="H1001" s="12">
        <v>1.568229411764706</v>
      </c>
      <c r="I1001" s="12">
        <v>4.2321357142857137</v>
      </c>
      <c r="J1001" s="12">
        <v>8.1258749999999988</v>
      </c>
      <c r="K1001" s="12">
        <v>4.5568538461538459</v>
      </c>
      <c r="L1001" s="12">
        <v>9.3848666666666656</v>
      </c>
      <c r="M1001" s="12">
        <v>4.6323181818181816</v>
      </c>
      <c r="N1001" s="12">
        <v>9.322427272727273</v>
      </c>
      <c r="O1001" s="12">
        <v>7.4647133333333331</v>
      </c>
      <c r="P1001" s="12"/>
      <c r="Q1001" s="12">
        <f t="shared" ref="Q1001:R1001" si="2018">G1001-B1001</f>
        <v>3.4897058823529281E-2</v>
      </c>
      <c r="R1001" s="12">
        <f t="shared" si="2018"/>
        <v>-9.7991596638653533E-3</v>
      </c>
      <c r="S1001" s="12">
        <f t="shared" si="1552"/>
        <v>0.90824432234432217</v>
      </c>
      <c r="T1001" s="12">
        <f t="shared" si="1553"/>
        <v>0.58352619047618992</v>
      </c>
      <c r="U1001" s="12">
        <f t="shared" si="1554"/>
        <v>0.98370865800865781</v>
      </c>
      <c r="V1001" s="12">
        <f t="shared" si="1555"/>
        <v>2.3229111111111109</v>
      </c>
      <c r="W1001" s="12">
        <f t="shared" si="1556"/>
        <v>1.0639194444444442</v>
      </c>
      <c r="X1001" s="12">
        <f t="shared" ref="X1001:Y1001" si="2019">N1001-E1001</f>
        <v>2.2604717171717184</v>
      </c>
      <c r="Y1001" s="12">
        <f t="shared" si="2019"/>
        <v>0.74753208333333276</v>
      </c>
    </row>
    <row r="1002" spans="1:25" x14ac:dyDescent="0.25">
      <c r="A1002" s="11">
        <v>43721</v>
      </c>
      <c r="B1002" s="12">
        <v>0.33335714285714285</v>
      </c>
      <c r="C1002" s="12">
        <v>1.5657809523809523</v>
      </c>
      <c r="D1002" s="12">
        <v>3.583219047619048</v>
      </c>
      <c r="E1002" s="12">
        <v>7.0309666666666679</v>
      </c>
      <c r="F1002" s="12">
        <v>6.7084687500000006</v>
      </c>
      <c r="G1002" s="12">
        <v>0.4842029411764705</v>
      </c>
      <c r="H1002" s="12">
        <v>1.5767147058823525</v>
      </c>
      <c r="I1002" s="12">
        <v>4.299085714285714</v>
      </c>
      <c r="J1002" s="12">
        <v>8.1359499999999993</v>
      </c>
      <c r="K1002" s="12">
        <v>4.6660538461538463</v>
      </c>
      <c r="L1002" s="12">
        <v>9.4134583333333328</v>
      </c>
      <c r="M1002" s="12">
        <v>4.7585181818181814</v>
      </c>
      <c r="N1002" s="12">
        <v>9.3479818181818182</v>
      </c>
      <c r="O1002" s="12">
        <v>7.4828933333333323</v>
      </c>
      <c r="P1002" s="12"/>
      <c r="Q1002" s="12">
        <f t="shared" ref="Q1002:R1002" si="2020">G1002-B1002</f>
        <v>0.15084579831932765</v>
      </c>
      <c r="R1002" s="12">
        <f t="shared" si="2020"/>
        <v>1.0933753501400245E-2</v>
      </c>
      <c r="S1002" s="12">
        <f t="shared" si="1552"/>
        <v>1.0828347985347984</v>
      </c>
      <c r="T1002" s="12">
        <f t="shared" si="1553"/>
        <v>0.71586666666666599</v>
      </c>
      <c r="U1002" s="12">
        <f t="shared" si="1554"/>
        <v>1.1752991341991335</v>
      </c>
      <c r="V1002" s="12">
        <f t="shared" si="1555"/>
        <v>2.3824916666666649</v>
      </c>
      <c r="W1002" s="12">
        <f t="shared" si="1556"/>
        <v>1.1049833333333314</v>
      </c>
      <c r="X1002" s="12">
        <f t="shared" ref="X1002:Y1002" si="2021">N1002-E1002</f>
        <v>2.3170151515151503</v>
      </c>
      <c r="Y1002" s="12">
        <f t="shared" si="2021"/>
        <v>0.77442458333333164</v>
      </c>
    </row>
    <row r="1003" spans="1:25" x14ac:dyDescent="0.25">
      <c r="A1003" s="11">
        <v>43720</v>
      </c>
      <c r="B1003" s="12">
        <v>0.49371428571428572</v>
      </c>
      <c r="C1003" s="12">
        <v>1.6923285714285716</v>
      </c>
      <c r="D1003" s="12">
        <v>3.7041285714285714</v>
      </c>
      <c r="E1003" s="12">
        <v>7.1514055555555558</v>
      </c>
      <c r="F1003" s="12">
        <v>6.7784562499999996</v>
      </c>
      <c r="G1003" s="12">
        <v>0.48359117647058836</v>
      </c>
      <c r="H1003" s="12">
        <v>1.5796823529411763</v>
      </c>
      <c r="I1003" s="12">
        <v>4.2991999999999999</v>
      </c>
      <c r="J1003" s="12">
        <v>8.1294083333333322</v>
      </c>
      <c r="K1003" s="12">
        <v>4.6688230769230774</v>
      </c>
      <c r="L1003" s="12">
        <v>9.4118416666666675</v>
      </c>
      <c r="M1003" s="12">
        <v>4.7487000000000004</v>
      </c>
      <c r="N1003" s="12">
        <v>9.3340181818181822</v>
      </c>
      <c r="O1003" s="12">
        <v>7.4503933333333343</v>
      </c>
      <c r="P1003" s="12"/>
      <c r="Q1003" s="12">
        <f t="shared" ref="Q1003:R1003" si="2022">G1003-B1003</f>
        <v>-1.0123109243697359E-2</v>
      </c>
      <c r="R1003" s="12">
        <f t="shared" si="2022"/>
        <v>-0.11264621848739531</v>
      </c>
      <c r="S1003" s="12">
        <f t="shared" si="1552"/>
        <v>0.96469450549450597</v>
      </c>
      <c r="T1003" s="12">
        <f t="shared" si="1553"/>
        <v>0.59507142857142847</v>
      </c>
      <c r="U1003" s="12">
        <f t="shared" si="1554"/>
        <v>1.0445714285714289</v>
      </c>
      <c r="V1003" s="12">
        <f t="shared" si="1555"/>
        <v>2.2604361111111118</v>
      </c>
      <c r="W1003" s="12">
        <f t="shared" si="1556"/>
        <v>0.97800277777777644</v>
      </c>
      <c r="X1003" s="12">
        <f t="shared" ref="X1003:Y1003" si="2023">N1003-E1003</f>
        <v>2.1826126262626264</v>
      </c>
      <c r="Y1003" s="12">
        <f t="shared" si="2023"/>
        <v>0.67193708333333468</v>
      </c>
    </row>
    <row r="1004" spans="1:25" x14ac:dyDescent="0.25">
      <c r="A1004" s="11">
        <v>43719</v>
      </c>
      <c r="B1004" s="12">
        <v>0.42623333333333346</v>
      </c>
      <c r="C1004" s="12">
        <v>1.6481666666666663</v>
      </c>
      <c r="D1004" s="12">
        <v>3.651642857142857</v>
      </c>
      <c r="E1004" s="12">
        <v>6.9608277777777765</v>
      </c>
      <c r="F1004" s="12">
        <v>6.7426499999999994</v>
      </c>
      <c r="G1004" s="12">
        <v>0.48290294117647065</v>
      </c>
      <c r="H1004" s="12">
        <v>1.5809352941176469</v>
      </c>
      <c r="I1004" s="12">
        <v>4.3171714285714282</v>
      </c>
      <c r="J1004" s="12">
        <v>8.0378545454545449</v>
      </c>
      <c r="K1004" s="12">
        <v>4.699415384615385</v>
      </c>
      <c r="L1004" s="12">
        <v>9.4192416666666663</v>
      </c>
      <c r="M1004" s="12">
        <v>4.7866636363636363</v>
      </c>
      <c r="N1004" s="12">
        <v>9.320363636363636</v>
      </c>
      <c r="O1004" s="12">
        <v>7.4507533333333349</v>
      </c>
      <c r="P1004" s="12"/>
      <c r="Q1004" s="12">
        <f t="shared" ref="Q1004:R1004" si="2024">G1004-B1004</f>
        <v>5.6669607843137182E-2</v>
      </c>
      <c r="R1004" s="12">
        <f t="shared" si="2024"/>
        <v>-6.7231372549019452E-2</v>
      </c>
      <c r="S1004" s="12">
        <f t="shared" si="1552"/>
        <v>1.047772527472528</v>
      </c>
      <c r="T1004" s="12">
        <f t="shared" si="1553"/>
        <v>0.66552857142857125</v>
      </c>
      <c r="U1004" s="12">
        <f t="shared" si="1554"/>
        <v>1.1350207792207794</v>
      </c>
      <c r="V1004" s="12">
        <f t="shared" si="1555"/>
        <v>2.4584138888888898</v>
      </c>
      <c r="W1004" s="12">
        <f t="shared" si="1556"/>
        <v>1.0770267676767684</v>
      </c>
      <c r="X1004" s="12">
        <f t="shared" ref="X1004:Y1004" si="2025">N1004-E1004</f>
        <v>2.3595358585858595</v>
      </c>
      <c r="Y1004" s="12">
        <f t="shared" si="2025"/>
        <v>0.70810333333333553</v>
      </c>
    </row>
    <row r="1005" spans="1:25" x14ac:dyDescent="0.25">
      <c r="A1005" s="13">
        <v>43717</v>
      </c>
      <c r="B1005" s="12">
        <v>0.44043333333333334</v>
      </c>
      <c r="C1005" s="12">
        <v>1.6496523809523811</v>
      </c>
      <c r="D1005" s="12">
        <v>3.701052380952381</v>
      </c>
      <c r="E1005" s="12">
        <v>7.0408888888888894</v>
      </c>
      <c r="F1005" s="12">
        <v>6.7118375000000006</v>
      </c>
      <c r="G1005" s="12">
        <v>0.48292941176470594</v>
      </c>
      <c r="H1005" s="12">
        <v>1.5854852941176469</v>
      </c>
      <c r="I1005" s="12">
        <v>4.3290999999999995</v>
      </c>
      <c r="J1005" s="12">
        <v>7.858836363636363</v>
      </c>
      <c r="K1005" s="12">
        <v>4.7349999999999994</v>
      </c>
      <c r="L1005" s="12">
        <v>9.3575250000000008</v>
      </c>
      <c r="M1005" s="12">
        <v>4.8156363636363642</v>
      </c>
      <c r="N1005" s="12">
        <v>9.2291909090909083</v>
      </c>
      <c r="O1005" s="12">
        <v>7.487359999999998</v>
      </c>
      <c r="P1005" s="12"/>
      <c r="Q1005" s="12">
        <f t="shared" ref="Q1005:R1005" si="2026">G1005-B1005</f>
        <v>4.2496078431372597E-2</v>
      </c>
      <c r="R1005" s="12">
        <f t="shared" si="2026"/>
        <v>-6.4167086834734155E-2</v>
      </c>
      <c r="S1005" s="12">
        <f t="shared" si="1552"/>
        <v>1.0339476190476184</v>
      </c>
      <c r="T1005" s="12">
        <f t="shared" si="1553"/>
        <v>0.62804761904761852</v>
      </c>
      <c r="U1005" s="12">
        <f t="shared" si="1554"/>
        <v>1.1145839826839832</v>
      </c>
      <c r="V1005" s="12">
        <f t="shared" si="1555"/>
        <v>2.3166361111111113</v>
      </c>
      <c r="W1005" s="12">
        <f t="shared" si="1556"/>
        <v>0.81794747474747354</v>
      </c>
      <c r="X1005" s="12">
        <f t="shared" ref="X1005:Y1005" si="2027">N1005-E1005</f>
        <v>2.1883020202020189</v>
      </c>
      <c r="Y1005" s="12">
        <f t="shared" si="2027"/>
        <v>0.77552249999999745</v>
      </c>
    </row>
    <row r="1006" spans="1:25" x14ac:dyDescent="0.25">
      <c r="A1006" s="13">
        <v>43714</v>
      </c>
      <c r="B1006" s="12">
        <v>0.53443809523809538</v>
      </c>
      <c r="C1006" s="12">
        <v>1.6792142857142858</v>
      </c>
      <c r="D1006" s="12">
        <v>3.6604714285714288</v>
      </c>
      <c r="E1006" s="12">
        <v>7.0201222222222217</v>
      </c>
      <c r="F1006" s="12">
        <v>6.7361500000000003</v>
      </c>
      <c r="G1006" s="12">
        <v>0.49669117647058819</v>
      </c>
      <c r="H1006" s="12">
        <v>1.5943529411764705</v>
      </c>
      <c r="I1006" s="12">
        <v>4.3476714285714291</v>
      </c>
      <c r="J1006" s="12">
        <v>7.8564727272727275</v>
      </c>
      <c r="K1006" s="12">
        <v>4.7712615384615384</v>
      </c>
      <c r="L1006" s="12">
        <v>9.3595083333333342</v>
      </c>
      <c r="M1006" s="12">
        <v>4.731218181818182</v>
      </c>
      <c r="N1006" s="12">
        <v>9.1048909090909085</v>
      </c>
      <c r="O1006" s="12">
        <v>7.4373466666666657</v>
      </c>
      <c r="P1006" s="12"/>
      <c r="Q1006" s="12">
        <f t="shared" ref="Q1006:R1006" si="2028">G1006-B1006</f>
        <v>-3.7746918767507187E-2</v>
      </c>
      <c r="R1006" s="12">
        <f t="shared" si="2028"/>
        <v>-8.4861344537815242E-2</v>
      </c>
      <c r="S1006" s="12">
        <f t="shared" si="1552"/>
        <v>1.1107901098901096</v>
      </c>
      <c r="T1006" s="12">
        <f t="shared" si="1553"/>
        <v>0.68720000000000026</v>
      </c>
      <c r="U1006" s="12">
        <f t="shared" si="1554"/>
        <v>1.0707467532467532</v>
      </c>
      <c r="V1006" s="12">
        <f t="shared" si="1555"/>
        <v>2.3393861111111125</v>
      </c>
      <c r="W1006" s="12">
        <f t="shared" si="1556"/>
        <v>0.83635050505050579</v>
      </c>
      <c r="X1006" s="12">
        <f t="shared" ref="X1006:Y1006" si="2029">N1006-E1006</f>
        <v>2.0847686868686868</v>
      </c>
      <c r="Y1006" s="12">
        <f t="shared" si="2029"/>
        <v>0.70119666666666536</v>
      </c>
    </row>
    <row r="1007" spans="1:25" x14ac:dyDescent="0.25">
      <c r="A1007" s="13">
        <v>43713</v>
      </c>
      <c r="B1007" s="12">
        <v>0.53156190476190479</v>
      </c>
      <c r="C1007" s="12">
        <v>1.7022380952380953</v>
      </c>
      <c r="D1007" s="12">
        <v>3.6727619047619053</v>
      </c>
      <c r="E1007" s="12">
        <v>7.0591222222222214</v>
      </c>
      <c r="F1007" s="12">
        <v>6.7344437500000005</v>
      </c>
      <c r="G1007" s="12">
        <v>0.49804411764705897</v>
      </c>
      <c r="H1007" s="12">
        <v>1.5992470588235295</v>
      </c>
      <c r="I1007" s="12">
        <v>4.3615071428571417</v>
      </c>
      <c r="J1007" s="12">
        <v>7.8564545454545458</v>
      </c>
      <c r="K1007" s="12">
        <v>4.7871461538461535</v>
      </c>
      <c r="L1007" s="12">
        <v>9.3660166666666651</v>
      </c>
      <c r="M1007" s="12">
        <v>4.7527636363636363</v>
      </c>
      <c r="N1007" s="12">
        <v>9.101345454545454</v>
      </c>
      <c r="O1007" s="12">
        <v>7.4514599999999991</v>
      </c>
      <c r="P1007" s="12"/>
      <c r="Q1007" s="12">
        <f t="shared" ref="Q1007:R1007" si="2030">G1007-B1007</f>
        <v>-3.3517787114845821E-2</v>
      </c>
      <c r="R1007" s="12">
        <f t="shared" si="2030"/>
        <v>-0.10299103641456586</v>
      </c>
      <c r="S1007" s="12">
        <f t="shared" si="1552"/>
        <v>1.1143842490842482</v>
      </c>
      <c r="T1007" s="12">
        <f t="shared" si="1553"/>
        <v>0.68874523809523636</v>
      </c>
      <c r="U1007" s="12">
        <f t="shared" si="1554"/>
        <v>1.080001731601731</v>
      </c>
      <c r="V1007" s="12">
        <f t="shared" si="1555"/>
        <v>2.3068944444444437</v>
      </c>
      <c r="W1007" s="12">
        <f t="shared" si="1556"/>
        <v>0.79733232323232439</v>
      </c>
      <c r="X1007" s="12">
        <f t="shared" ref="X1007:Y1007" si="2031">N1007-E1007</f>
        <v>2.0422232323232326</v>
      </c>
      <c r="Y1007" s="12">
        <f t="shared" si="2031"/>
        <v>0.71701624999999858</v>
      </c>
    </row>
    <row r="1008" spans="1:25" x14ac:dyDescent="0.25">
      <c r="A1008" s="13">
        <v>43712</v>
      </c>
      <c r="B1008" s="12">
        <v>0.45102380952380949</v>
      </c>
      <c r="C1008" s="12">
        <v>1.6760095238095236</v>
      </c>
      <c r="D1008" s="12">
        <v>3.6238761904761909</v>
      </c>
      <c r="E1008" s="12">
        <v>6.9603000000000002</v>
      </c>
      <c r="F1008" s="12">
        <v>6.7054499999999999</v>
      </c>
      <c r="G1008" s="12">
        <v>0.49713235294117636</v>
      </c>
      <c r="H1008" s="12">
        <v>1.6007794117647058</v>
      </c>
      <c r="I1008" s="12">
        <v>4.3609571428571439</v>
      </c>
      <c r="J1008" s="12">
        <v>7.8529363636363634</v>
      </c>
      <c r="K1008" s="12">
        <v>4.7926615384615383</v>
      </c>
      <c r="L1008" s="12">
        <v>9.375141666666666</v>
      </c>
      <c r="M1008" s="12">
        <v>4.7618727272727268</v>
      </c>
      <c r="N1008" s="12">
        <v>9.0867272727272734</v>
      </c>
      <c r="O1008" s="12">
        <v>7.4636666666666658</v>
      </c>
      <c r="P1008" s="12"/>
      <c r="Q1008" s="12">
        <f t="shared" ref="Q1008:R1008" si="2032">G1008-B1008</f>
        <v>4.6108543417366865E-2</v>
      </c>
      <c r="R1008" s="12">
        <f t="shared" si="2032"/>
        <v>-7.5230112044817776E-2</v>
      </c>
      <c r="S1008" s="12">
        <f t="shared" si="1552"/>
        <v>1.1687853479853474</v>
      </c>
      <c r="T1008" s="12">
        <f t="shared" si="1553"/>
        <v>0.73708095238095295</v>
      </c>
      <c r="U1008" s="12">
        <f t="shared" si="1554"/>
        <v>1.1379965367965359</v>
      </c>
      <c r="V1008" s="12">
        <f t="shared" si="1555"/>
        <v>2.4148416666666659</v>
      </c>
      <c r="W1008" s="12">
        <f t="shared" si="1556"/>
        <v>0.89263636363636323</v>
      </c>
      <c r="X1008" s="12">
        <f t="shared" ref="X1008:Y1008" si="2033">N1008-E1008</f>
        <v>2.1264272727272733</v>
      </c>
      <c r="Y1008" s="12">
        <f t="shared" si="2033"/>
        <v>0.75821666666666587</v>
      </c>
    </row>
    <row r="1009" spans="1:25" x14ac:dyDescent="0.25">
      <c r="A1009" s="13">
        <v>43711</v>
      </c>
      <c r="B1009" s="12">
        <v>0.54006190476190474</v>
      </c>
      <c r="C1009" s="12">
        <v>1.7145047619047624</v>
      </c>
      <c r="D1009" s="12">
        <v>3.7223666666666668</v>
      </c>
      <c r="E1009" s="12">
        <v>7.1068277777777773</v>
      </c>
      <c r="F1009" s="12">
        <v>6.7603437500000005</v>
      </c>
      <c r="G1009" s="12">
        <v>0.49743823529411768</v>
      </c>
      <c r="H1009" s="12">
        <v>1.6037676470588236</v>
      </c>
      <c r="I1009" s="12">
        <v>4.3534428571428583</v>
      </c>
      <c r="J1009" s="12">
        <v>7.8337363636363628</v>
      </c>
      <c r="K1009" s="12">
        <v>4.7848076923076928</v>
      </c>
      <c r="L1009" s="12">
        <v>9.3483000000000018</v>
      </c>
      <c r="M1009" s="12">
        <v>4.7451545454545458</v>
      </c>
      <c r="N1009" s="12">
        <v>9.0403272727272697</v>
      </c>
      <c r="O1009" s="12">
        <v>7.441460000000002</v>
      </c>
      <c r="P1009" s="12"/>
      <c r="Q1009" s="12">
        <f t="shared" ref="Q1009:R1009" si="2034">G1009-B1009</f>
        <v>-4.2623669467787062E-2</v>
      </c>
      <c r="R1009" s="12">
        <f t="shared" si="2034"/>
        <v>-0.11073711484593884</v>
      </c>
      <c r="S1009" s="12">
        <f t="shared" si="1552"/>
        <v>1.0624410256410259</v>
      </c>
      <c r="T1009" s="12">
        <f t="shared" si="1553"/>
        <v>0.63107619047619146</v>
      </c>
      <c r="U1009" s="12">
        <f t="shared" si="1554"/>
        <v>1.022787878787879</v>
      </c>
      <c r="V1009" s="12">
        <f t="shared" si="1555"/>
        <v>2.2414722222222245</v>
      </c>
      <c r="W1009" s="12">
        <f t="shared" si="1556"/>
        <v>0.72690858585858553</v>
      </c>
      <c r="X1009" s="12">
        <f t="shared" ref="X1009:Y1009" si="2035">N1009-E1009</f>
        <v>1.9334994949494924</v>
      </c>
      <c r="Y1009" s="12">
        <f t="shared" si="2035"/>
        <v>0.68111625000000142</v>
      </c>
    </row>
    <row r="1010" spans="1:25" x14ac:dyDescent="0.25">
      <c r="A1010" s="11">
        <v>43707</v>
      </c>
      <c r="B1010" s="12">
        <v>0.4547619047619047</v>
      </c>
      <c r="C1010" s="12">
        <v>1.7872238095238095</v>
      </c>
      <c r="D1010" s="12">
        <v>3.737738095238095</v>
      </c>
      <c r="E1010" s="12">
        <v>7.1674166666666643</v>
      </c>
      <c r="F1010" s="12">
        <v>6.7853312500000005</v>
      </c>
      <c r="G1010" s="12">
        <v>0.50818823529411772</v>
      </c>
      <c r="H1010" s="12">
        <v>1.6216058823529407</v>
      </c>
      <c r="I1010" s="12">
        <v>4.3399428571428569</v>
      </c>
      <c r="J1010" s="12">
        <v>7.8322090909090898</v>
      </c>
      <c r="K1010" s="12">
        <v>4.7601999999999993</v>
      </c>
      <c r="L1010" s="12">
        <v>9.3102583333333353</v>
      </c>
      <c r="M1010" s="12">
        <v>4.7178181818181812</v>
      </c>
      <c r="N1010" s="12">
        <v>9.0032727272727282</v>
      </c>
      <c r="O1010" s="12">
        <v>7.444233333333333</v>
      </c>
      <c r="P1010" s="12"/>
      <c r="Q1010" s="12">
        <f t="shared" ref="Q1010:R1010" si="2036">G1010-B1010</f>
        <v>5.3426330532213018E-2</v>
      </c>
      <c r="R1010" s="12">
        <f t="shared" si="2036"/>
        <v>-0.16561792717086887</v>
      </c>
      <c r="S1010" s="12">
        <f t="shared" si="1552"/>
        <v>1.0224619047619043</v>
      </c>
      <c r="T1010" s="12">
        <f t="shared" si="1553"/>
        <v>0.60220476190476191</v>
      </c>
      <c r="U1010" s="12">
        <f t="shared" si="1554"/>
        <v>0.98008008658008627</v>
      </c>
      <c r="V1010" s="12">
        <f t="shared" si="1555"/>
        <v>2.142841666666671</v>
      </c>
      <c r="W1010" s="12">
        <f t="shared" si="1556"/>
        <v>0.66479242424242546</v>
      </c>
      <c r="X1010" s="12">
        <f t="shared" ref="X1010:Y1010" si="2037">N1010-E1010</f>
        <v>1.8358560606060639</v>
      </c>
      <c r="Y1010" s="12">
        <f t="shared" si="2037"/>
        <v>0.65890208333333256</v>
      </c>
    </row>
    <row r="1011" spans="1:25" x14ac:dyDescent="0.25">
      <c r="A1011" s="11">
        <v>43706</v>
      </c>
      <c r="B1011" s="12">
        <v>0.44716190476190465</v>
      </c>
      <c r="C1011" s="12">
        <v>1.6610476190476187</v>
      </c>
      <c r="D1011" s="12">
        <v>3.6468333333333334</v>
      </c>
      <c r="E1011" s="12">
        <v>7.0593111111111106</v>
      </c>
      <c r="F1011" s="12">
        <v>6.7291499999999989</v>
      </c>
      <c r="G1011" s="12">
        <v>0.51201764705882358</v>
      </c>
      <c r="H1011" s="12">
        <v>1.6255705882352944</v>
      </c>
      <c r="I1011" s="12">
        <v>4.3166928571428569</v>
      </c>
      <c r="J1011" s="12">
        <v>7.8291545454545455</v>
      </c>
      <c r="K1011" s="12">
        <v>4.7376076923076926</v>
      </c>
      <c r="L1011" s="12">
        <v>9.310391666666666</v>
      </c>
      <c r="M1011" s="12">
        <v>4.6981272727272732</v>
      </c>
      <c r="N1011" s="12">
        <v>8.9958181818181817</v>
      </c>
      <c r="O1011" s="12">
        <v>7.4362733333333333</v>
      </c>
      <c r="P1011" s="12"/>
      <c r="Q1011" s="12">
        <f t="shared" ref="Q1011:R1011" si="2038">G1011-B1011</f>
        <v>6.4855742296918928E-2</v>
      </c>
      <c r="R1011" s="12">
        <f t="shared" si="2038"/>
        <v>-3.5477030812324228E-2</v>
      </c>
      <c r="S1011" s="12">
        <f t="shared" si="1552"/>
        <v>1.0907743589743593</v>
      </c>
      <c r="T1011" s="12">
        <f t="shared" si="1553"/>
        <v>0.66985952380952352</v>
      </c>
      <c r="U1011" s="12">
        <f t="shared" si="1554"/>
        <v>1.0512939393939398</v>
      </c>
      <c r="V1011" s="12">
        <f t="shared" si="1555"/>
        <v>2.2510805555555553</v>
      </c>
      <c r="W1011" s="12">
        <f t="shared" si="1556"/>
        <v>0.76984343434343483</v>
      </c>
      <c r="X1011" s="12">
        <f t="shared" ref="X1011:Y1011" si="2039">N1011-E1011</f>
        <v>1.9365070707070711</v>
      </c>
      <c r="Y1011" s="12">
        <f t="shared" si="2039"/>
        <v>0.70712333333333444</v>
      </c>
    </row>
    <row r="1012" spans="1:25" x14ac:dyDescent="0.25">
      <c r="A1012" s="11">
        <v>43705</v>
      </c>
      <c r="B1012" s="12">
        <v>0.63731904761904756</v>
      </c>
      <c r="C1012" s="12">
        <v>1.8902380952380953</v>
      </c>
      <c r="D1012" s="12">
        <v>3.7238238095238101</v>
      </c>
      <c r="E1012" s="12">
        <v>7.1402333333333319</v>
      </c>
      <c r="F1012" s="12">
        <v>6.7905125000000002</v>
      </c>
      <c r="G1012" s="12">
        <v>0.5168117647058823</v>
      </c>
      <c r="H1012" s="12">
        <v>1.629455882352941</v>
      </c>
      <c r="I1012" s="12">
        <v>4.2985142857142851</v>
      </c>
      <c r="J1012" s="12">
        <v>7.8335909090909093</v>
      </c>
      <c r="K1012" s="12">
        <v>4.7239769230769229</v>
      </c>
      <c r="L1012" s="12">
        <v>9.3192833333333347</v>
      </c>
      <c r="M1012" s="12">
        <v>4.6911999999999994</v>
      </c>
      <c r="N1012" s="12">
        <v>9.0105545454545464</v>
      </c>
      <c r="O1012" s="12">
        <v>7.4756</v>
      </c>
      <c r="P1012" s="12"/>
      <c r="Q1012" s="12">
        <f t="shared" ref="Q1012:R1012" si="2040">G1012-B1012</f>
        <v>-0.12050728291316526</v>
      </c>
      <c r="R1012" s="12">
        <f t="shared" si="2040"/>
        <v>-0.26078221288515424</v>
      </c>
      <c r="S1012" s="12">
        <f t="shared" si="1552"/>
        <v>1.0001531135531128</v>
      </c>
      <c r="T1012" s="12">
        <f t="shared" si="1553"/>
        <v>0.57469047619047497</v>
      </c>
      <c r="U1012" s="12">
        <f t="shared" si="1554"/>
        <v>0.96737619047618928</v>
      </c>
      <c r="V1012" s="12">
        <f t="shared" si="1555"/>
        <v>2.1790500000000028</v>
      </c>
      <c r="W1012" s="12">
        <f t="shared" si="1556"/>
        <v>0.69335757575757739</v>
      </c>
      <c r="X1012" s="12">
        <f t="shared" ref="X1012:Y1012" si="2041">N1012-E1012</f>
        <v>1.8703212121212145</v>
      </c>
      <c r="Y1012" s="12">
        <f t="shared" si="2041"/>
        <v>0.68508749999999985</v>
      </c>
    </row>
    <row r="1013" spans="1:25" x14ac:dyDescent="0.25">
      <c r="A1013" s="11">
        <v>43704</v>
      </c>
      <c r="B1013" s="12">
        <v>0.59950476190476198</v>
      </c>
      <c r="C1013" s="12">
        <v>1.7407380952380958</v>
      </c>
      <c r="D1013" s="12">
        <v>3.5885666666666673</v>
      </c>
      <c r="E1013" s="12">
        <v>7.1052944444444437</v>
      </c>
      <c r="F1013" s="12">
        <v>6.7677187500000002</v>
      </c>
      <c r="G1013" s="12">
        <v>0.51750294117647044</v>
      </c>
      <c r="H1013" s="12">
        <v>1.6343823529411763</v>
      </c>
      <c r="I1013" s="12">
        <v>4.3027928571428573</v>
      </c>
      <c r="J1013" s="12">
        <v>7.8306454545454534</v>
      </c>
      <c r="K1013" s="12">
        <v>4.7559000000000005</v>
      </c>
      <c r="L1013" s="12">
        <v>9.3237000000000005</v>
      </c>
      <c r="M1013" s="12">
        <v>4.7000363636363636</v>
      </c>
      <c r="N1013" s="12">
        <v>9.0010818181818166</v>
      </c>
      <c r="O1013" s="12">
        <v>7.4775866666666655</v>
      </c>
      <c r="P1013" s="12"/>
      <c r="Q1013" s="12">
        <f t="shared" ref="Q1013:R1013" si="2042">G1013-B1013</f>
        <v>-8.2001820728291541E-2</v>
      </c>
      <c r="R1013" s="12">
        <f t="shared" si="2042"/>
        <v>-0.10635574229691946</v>
      </c>
      <c r="S1013" s="12">
        <f t="shared" si="1552"/>
        <v>1.1673333333333331</v>
      </c>
      <c r="T1013" s="12">
        <f t="shared" si="1553"/>
        <v>0.71422619047618996</v>
      </c>
      <c r="U1013" s="12">
        <f t="shared" si="1554"/>
        <v>1.1114696969696962</v>
      </c>
      <c r="V1013" s="12">
        <f t="shared" si="1555"/>
        <v>2.2184055555555569</v>
      </c>
      <c r="W1013" s="12">
        <f t="shared" si="1556"/>
        <v>0.72535101010100966</v>
      </c>
      <c r="X1013" s="12">
        <f t="shared" ref="X1013:Y1013" si="2043">N1013-E1013</f>
        <v>1.8957873737373729</v>
      </c>
      <c r="Y1013" s="12">
        <f t="shared" si="2043"/>
        <v>0.70986791666666527</v>
      </c>
    </row>
    <row r="1014" spans="1:25" x14ac:dyDescent="0.25">
      <c r="A1014" s="11">
        <v>43703</v>
      </c>
      <c r="B1014" s="12">
        <v>0.63666190476190465</v>
      </c>
      <c r="C1014" s="12">
        <v>1.9005428571428569</v>
      </c>
      <c r="D1014" s="12">
        <v>3.6350600000000002</v>
      </c>
      <c r="E1014" s="12">
        <v>7.1111277777777779</v>
      </c>
      <c r="F1014" s="12">
        <v>6.7889437499999996</v>
      </c>
      <c r="G1014" s="12">
        <v>0.51832058823529426</v>
      </c>
      <c r="H1014" s="12">
        <v>1.6377911764705879</v>
      </c>
      <c r="I1014" s="12">
        <v>4.2756785714285712</v>
      </c>
      <c r="J1014" s="12">
        <v>7.811781818181819</v>
      </c>
      <c r="K1014" s="12">
        <v>4.7235923076923081</v>
      </c>
      <c r="L1014" s="12">
        <v>9.3065583333333333</v>
      </c>
      <c r="M1014" s="12">
        <v>4.6488090909090909</v>
      </c>
      <c r="N1014" s="12">
        <v>8.9670909090909081</v>
      </c>
      <c r="O1014" s="12">
        <v>7.4731866666666669</v>
      </c>
      <c r="P1014" s="12"/>
      <c r="Q1014" s="12">
        <f t="shared" ref="Q1014:R1014" si="2044">G1014-B1014</f>
        <v>-0.1183413165266104</v>
      </c>
      <c r="R1014" s="12">
        <f t="shared" si="2044"/>
        <v>-0.26275168067226895</v>
      </c>
      <c r="S1014" s="12">
        <f t="shared" si="1552"/>
        <v>1.0885323076923079</v>
      </c>
      <c r="T1014" s="12">
        <f t="shared" si="1553"/>
        <v>0.64061857142857104</v>
      </c>
      <c r="U1014" s="12">
        <f t="shared" si="1554"/>
        <v>1.0137490909090907</v>
      </c>
      <c r="V1014" s="12">
        <f t="shared" si="1555"/>
        <v>2.1954305555555553</v>
      </c>
      <c r="W1014" s="12">
        <f t="shared" si="1556"/>
        <v>0.70065404040404111</v>
      </c>
      <c r="X1014" s="12">
        <f t="shared" ref="X1014:Y1014" si="2045">N1014-E1014</f>
        <v>1.8559631313131302</v>
      </c>
      <c r="Y1014" s="12">
        <f t="shared" si="2045"/>
        <v>0.68424291666666726</v>
      </c>
    </row>
    <row r="1015" spans="1:25" x14ac:dyDescent="0.25">
      <c r="A1015" s="11">
        <v>43700</v>
      </c>
      <c r="B1015" s="12">
        <v>0.60530476190476168</v>
      </c>
      <c r="C1015" s="12">
        <v>1.8543000000000001</v>
      </c>
      <c r="D1015" s="12">
        <v>3.6266857142857147</v>
      </c>
      <c r="E1015" s="12">
        <v>7.0946055555555558</v>
      </c>
      <c r="F1015" s="12">
        <v>6.7916749999999997</v>
      </c>
      <c r="G1015" s="12">
        <v>0.52372647058823529</v>
      </c>
      <c r="H1015" s="12">
        <v>1.6492470588235293</v>
      </c>
      <c r="I1015" s="12">
        <v>4.2607071428571439</v>
      </c>
      <c r="J1015" s="12">
        <v>7.7984727272727268</v>
      </c>
      <c r="K1015" s="12">
        <v>4.6842615384615378</v>
      </c>
      <c r="L1015" s="12">
        <v>9.2706666666666653</v>
      </c>
      <c r="M1015" s="12">
        <v>4.6063727272727268</v>
      </c>
      <c r="N1015" s="12">
        <v>8.935709090909091</v>
      </c>
      <c r="O1015" s="12">
        <v>7.4255533333333341</v>
      </c>
      <c r="P1015" s="12"/>
      <c r="Q1015" s="12">
        <f t="shared" ref="Q1015:R1015" si="2046">G1015-B1015</f>
        <v>-8.1578291316526386E-2</v>
      </c>
      <c r="R1015" s="12">
        <f t="shared" si="2046"/>
        <v>-0.20505294117647077</v>
      </c>
      <c r="S1015" s="12">
        <f t="shared" si="1552"/>
        <v>1.0575758241758231</v>
      </c>
      <c r="T1015" s="12">
        <f t="shared" si="1553"/>
        <v>0.63402142857142918</v>
      </c>
      <c r="U1015" s="12">
        <f t="shared" si="1554"/>
        <v>0.97968701298701211</v>
      </c>
      <c r="V1015" s="12">
        <f t="shared" si="1555"/>
        <v>2.1760611111111094</v>
      </c>
      <c r="W1015" s="12">
        <f t="shared" si="1556"/>
        <v>0.70386717171717095</v>
      </c>
      <c r="X1015" s="12">
        <f t="shared" ref="X1015:Y1015" si="2047">N1015-E1015</f>
        <v>1.8411035353535352</v>
      </c>
      <c r="Y1015" s="12">
        <f t="shared" si="2047"/>
        <v>0.63387833333333443</v>
      </c>
    </row>
    <row r="1016" spans="1:25" x14ac:dyDescent="0.25">
      <c r="A1016" s="11">
        <v>43699</v>
      </c>
      <c r="B1016" s="12">
        <v>0.73790476190476195</v>
      </c>
      <c r="C1016" s="12">
        <v>1.995695238095238</v>
      </c>
      <c r="D1016" s="12">
        <v>3.7271952380952378</v>
      </c>
      <c r="E1016" s="12">
        <v>7.2114666666666665</v>
      </c>
      <c r="F1016" s="12">
        <v>6.8309625000000009</v>
      </c>
      <c r="G1016" s="12">
        <v>0.52452352941176472</v>
      </c>
      <c r="H1016" s="12">
        <v>1.6566147058823533</v>
      </c>
      <c r="I1016" s="12">
        <v>4.2584857142857144</v>
      </c>
      <c r="J1016" s="12">
        <v>7.7918090909090916</v>
      </c>
      <c r="K1016" s="12">
        <v>4.6897153846153836</v>
      </c>
      <c r="L1016" s="12">
        <v>9.2473916666666671</v>
      </c>
      <c r="M1016" s="12">
        <v>4.5943545454545456</v>
      </c>
      <c r="N1016" s="12">
        <v>8.9149363636363645</v>
      </c>
      <c r="O1016" s="12">
        <v>7.4051733333333338</v>
      </c>
      <c r="P1016" s="12"/>
      <c r="Q1016" s="12">
        <f t="shared" ref="Q1016:R1016" si="2048">G1016-B1016</f>
        <v>-0.21338123249299723</v>
      </c>
      <c r="R1016" s="12">
        <f t="shared" si="2048"/>
        <v>-0.3390805322128847</v>
      </c>
      <c r="S1016" s="12">
        <f t="shared" si="1552"/>
        <v>0.96252014652014584</v>
      </c>
      <c r="T1016" s="12">
        <f t="shared" si="1553"/>
        <v>0.53129047619047665</v>
      </c>
      <c r="U1016" s="12">
        <f t="shared" si="1554"/>
        <v>0.8671593073593078</v>
      </c>
      <c r="V1016" s="12">
        <f t="shared" si="1555"/>
        <v>2.0359250000000007</v>
      </c>
      <c r="W1016" s="12">
        <f t="shared" si="1556"/>
        <v>0.5803424242424251</v>
      </c>
      <c r="X1016" s="12">
        <f t="shared" ref="X1016:Y1016" si="2049">N1016-E1016</f>
        <v>1.7034696969696981</v>
      </c>
      <c r="Y1016" s="12">
        <f t="shared" si="2049"/>
        <v>0.57421083333333289</v>
      </c>
    </row>
    <row r="1017" spans="1:25" x14ac:dyDescent="0.25">
      <c r="A1017" s="11">
        <v>43698</v>
      </c>
      <c r="B1017" s="12">
        <v>0.56795238095238099</v>
      </c>
      <c r="C1017" s="12">
        <v>1.8235428571428576</v>
      </c>
      <c r="D1017" s="12">
        <v>3.6811238095238088</v>
      </c>
      <c r="E1017" s="12">
        <v>7.1258722222222231</v>
      </c>
      <c r="F1017" s="12">
        <v>6.7509562500000007</v>
      </c>
      <c r="G1017" s="12">
        <v>0.52551764705882342</v>
      </c>
      <c r="H1017" s="12">
        <v>1.6616705882352942</v>
      </c>
      <c r="I1017" s="12">
        <v>4.2603857142857144</v>
      </c>
      <c r="J1017" s="12">
        <v>7.7945636363636366</v>
      </c>
      <c r="K1017" s="12">
        <v>4.6644384615384613</v>
      </c>
      <c r="L1017" s="12">
        <v>9.2398166666666679</v>
      </c>
      <c r="M1017" s="12">
        <v>4.5797181818181807</v>
      </c>
      <c r="N1017" s="12">
        <v>8.9048636363636362</v>
      </c>
      <c r="O1017" s="12">
        <v>7.3692866666666665</v>
      </c>
      <c r="P1017" s="12"/>
      <c r="Q1017" s="12">
        <f t="shared" ref="Q1017:R1017" si="2050">G1017-B1017</f>
        <v>-4.2434733893557564E-2</v>
      </c>
      <c r="R1017" s="12">
        <f t="shared" si="2050"/>
        <v>-0.16187226890756334</v>
      </c>
      <c r="S1017" s="12">
        <f t="shared" si="1552"/>
        <v>0.98331465201465251</v>
      </c>
      <c r="T1017" s="12">
        <f t="shared" si="1553"/>
        <v>0.57926190476190564</v>
      </c>
      <c r="U1017" s="12">
        <f t="shared" si="1554"/>
        <v>0.89859437229437189</v>
      </c>
      <c r="V1017" s="12">
        <f t="shared" si="1555"/>
        <v>2.1139444444444448</v>
      </c>
      <c r="W1017" s="12">
        <f t="shared" si="1556"/>
        <v>0.66869141414141353</v>
      </c>
      <c r="X1017" s="12">
        <f t="shared" ref="X1017:Y1017" si="2051">N1017-E1017</f>
        <v>1.7789914141414132</v>
      </c>
      <c r="Y1017" s="12">
        <f t="shared" si="2051"/>
        <v>0.61833041666666588</v>
      </c>
    </row>
    <row r="1018" spans="1:25" x14ac:dyDescent="0.25">
      <c r="A1018" s="11">
        <v>43697</v>
      </c>
      <c r="B1018" s="12">
        <v>0.56462857142857148</v>
      </c>
      <c r="C1018" s="12">
        <v>1.9190285714285717</v>
      </c>
      <c r="D1018" s="12">
        <v>3.7061619047619043</v>
      </c>
      <c r="E1018" s="12">
        <v>7.1689777777777772</v>
      </c>
      <c r="F1018" s="12">
        <v>6.7814125000000001</v>
      </c>
      <c r="G1018" s="12">
        <v>0.52494411764705884</v>
      </c>
      <c r="H1018" s="12">
        <v>1.6650705882352941</v>
      </c>
      <c r="I1018" s="12">
        <v>4.2504214285714284</v>
      </c>
      <c r="J1018" s="12">
        <v>7.7830999999999992</v>
      </c>
      <c r="K1018" s="12">
        <v>4.6519538461538463</v>
      </c>
      <c r="L1018" s="12">
        <v>9.2306166666666662</v>
      </c>
      <c r="M1018" s="12">
        <v>4.5532181818181821</v>
      </c>
      <c r="N1018" s="12">
        <v>8.8777181818181816</v>
      </c>
      <c r="O1018" s="12">
        <v>7.3381533333333326</v>
      </c>
      <c r="P1018" s="12"/>
      <c r="Q1018" s="12">
        <f t="shared" ref="Q1018:R1018" si="2052">G1018-B1018</f>
        <v>-3.9684453781512641E-2</v>
      </c>
      <c r="R1018" s="12">
        <f t="shared" si="2052"/>
        <v>-0.25395798319327767</v>
      </c>
      <c r="S1018" s="12">
        <f t="shared" si="1552"/>
        <v>0.945791941391942</v>
      </c>
      <c r="T1018" s="12">
        <f t="shared" si="1553"/>
        <v>0.54425952380952403</v>
      </c>
      <c r="U1018" s="12">
        <f t="shared" si="1554"/>
        <v>0.84705627705627773</v>
      </c>
      <c r="V1018" s="12">
        <f t="shared" si="1555"/>
        <v>2.061638888888889</v>
      </c>
      <c r="W1018" s="12">
        <f t="shared" si="1556"/>
        <v>0.61412222222222201</v>
      </c>
      <c r="X1018" s="12">
        <f t="shared" ref="X1018:Y1018" si="2053">N1018-E1018</f>
        <v>1.7087404040404044</v>
      </c>
      <c r="Y1018" s="12">
        <f t="shared" si="2053"/>
        <v>0.55674083333333257</v>
      </c>
    </row>
    <row r="1019" spans="1:25" x14ac:dyDescent="0.25">
      <c r="A1019" s="11">
        <v>43696</v>
      </c>
      <c r="B1019" s="12">
        <v>0.60170476190476196</v>
      </c>
      <c r="C1019" s="12">
        <v>1.8431952380952383</v>
      </c>
      <c r="D1019" s="12">
        <v>3.6990699999999999</v>
      </c>
      <c r="E1019" s="12">
        <v>7.1439611111111123</v>
      </c>
      <c r="F1019" s="12">
        <v>6.8003000000000009</v>
      </c>
      <c r="G1019" s="12">
        <v>0.52448823529411759</v>
      </c>
      <c r="H1019" s="12">
        <v>1.6673058823529419</v>
      </c>
      <c r="I1019" s="12">
        <v>4.2445928571428571</v>
      </c>
      <c r="J1019" s="12">
        <v>7.7802090909090911</v>
      </c>
      <c r="K1019" s="12">
        <v>4.6312230769230771</v>
      </c>
      <c r="L1019" s="12">
        <v>9.2066916666666661</v>
      </c>
      <c r="M1019" s="12">
        <v>4.5263454545454547</v>
      </c>
      <c r="N1019" s="12">
        <v>8.8503909090909083</v>
      </c>
      <c r="O1019" s="12">
        <v>7.3166133333333336</v>
      </c>
      <c r="P1019" s="12"/>
      <c r="Q1019" s="12">
        <f t="shared" ref="Q1019:R1019" si="2054">G1019-B1019</f>
        <v>-7.7216526610644376E-2</v>
      </c>
      <c r="R1019" s="12">
        <f t="shared" si="2054"/>
        <v>-0.17588935574229647</v>
      </c>
      <c r="S1019" s="12">
        <f t="shared" si="1552"/>
        <v>0.93215307692307725</v>
      </c>
      <c r="T1019" s="12">
        <f t="shared" si="1553"/>
        <v>0.5455228571428572</v>
      </c>
      <c r="U1019" s="12">
        <f t="shared" si="1554"/>
        <v>0.82727545454545481</v>
      </c>
      <c r="V1019" s="12">
        <f t="shared" si="1555"/>
        <v>2.0627305555555537</v>
      </c>
      <c r="W1019" s="12">
        <f t="shared" si="1556"/>
        <v>0.63624797979797876</v>
      </c>
      <c r="X1019" s="12">
        <f t="shared" ref="X1019:Y1019" si="2055">N1019-E1019</f>
        <v>1.706429797979796</v>
      </c>
      <c r="Y1019" s="12">
        <f t="shared" si="2055"/>
        <v>0.51631333333333274</v>
      </c>
    </row>
    <row r="1020" spans="1:25" x14ac:dyDescent="0.25">
      <c r="A1020" s="11">
        <v>43693</v>
      </c>
      <c r="B1020" s="12">
        <v>0.58427142857142855</v>
      </c>
      <c r="C1020" s="12">
        <v>1.8425285714285715</v>
      </c>
      <c r="D1020" s="12">
        <v>3.6671</v>
      </c>
      <c r="E1020" s="12">
        <v>7.093061111111111</v>
      </c>
      <c r="F1020" s="12">
        <v>6.7625312499999994</v>
      </c>
      <c r="G1020" s="12">
        <v>0.53015882352941168</v>
      </c>
      <c r="H1020" s="12">
        <v>1.6784382352941183</v>
      </c>
      <c r="I1020" s="12">
        <v>4.2333285714285713</v>
      </c>
      <c r="J1020" s="12">
        <v>7.7797454545454547</v>
      </c>
      <c r="K1020" s="12">
        <v>4.6340076923076925</v>
      </c>
      <c r="L1020" s="12">
        <v>9.2277166666666659</v>
      </c>
      <c r="M1020" s="12">
        <v>4.4907545454545463</v>
      </c>
      <c r="N1020" s="12">
        <v>8.8520090909090907</v>
      </c>
      <c r="O1020" s="12">
        <v>7.3366600000000002</v>
      </c>
      <c r="P1020" s="12"/>
      <c r="Q1020" s="12">
        <f t="shared" ref="Q1020:R1020" si="2056">G1020-B1020</f>
        <v>-5.411260504201687E-2</v>
      </c>
      <c r="R1020" s="12">
        <f t="shared" si="2056"/>
        <v>-0.16409033613445323</v>
      </c>
      <c r="S1020" s="12">
        <f t="shared" si="1552"/>
        <v>0.96690769230769247</v>
      </c>
      <c r="T1020" s="12">
        <f t="shared" si="1553"/>
        <v>0.5662285714285713</v>
      </c>
      <c r="U1020" s="12">
        <f t="shared" si="1554"/>
        <v>0.82365454545454631</v>
      </c>
      <c r="V1020" s="12">
        <f t="shared" si="1555"/>
        <v>2.1346555555555549</v>
      </c>
      <c r="W1020" s="12">
        <f t="shared" si="1556"/>
        <v>0.6866843434343437</v>
      </c>
      <c r="X1020" s="12">
        <f t="shared" ref="X1020:Y1020" si="2057">N1020-E1020</f>
        <v>1.7589479797979797</v>
      </c>
      <c r="Y1020" s="12">
        <f t="shared" si="2057"/>
        <v>0.57412875000000074</v>
      </c>
    </row>
    <row r="1021" spans="1:25" x14ac:dyDescent="0.25">
      <c r="A1021" s="11">
        <v>43691</v>
      </c>
      <c r="B1021" s="12">
        <v>0.64478571428571418</v>
      </c>
      <c r="C1021" s="12">
        <v>1.9611142857142854</v>
      </c>
      <c r="D1021" s="12">
        <v>3.7947299999999999</v>
      </c>
      <c r="E1021" s="12">
        <v>7.1604277777777776</v>
      </c>
      <c r="F1021" s="12">
        <v>6.8026124999999995</v>
      </c>
      <c r="G1021" s="12">
        <v>0.53935882352941189</v>
      </c>
      <c r="H1021" s="12">
        <v>1.6871441176470594</v>
      </c>
      <c r="I1021" s="12">
        <v>4.2106714285714286</v>
      </c>
      <c r="J1021" s="12">
        <v>7.7759818181818181</v>
      </c>
      <c r="K1021" s="12">
        <v>4.7364538461538466</v>
      </c>
      <c r="L1021" s="12">
        <v>9.1882749999999991</v>
      </c>
      <c r="M1021" s="12">
        <v>4.4456818181818187</v>
      </c>
      <c r="N1021" s="12">
        <v>8.8293272727272729</v>
      </c>
      <c r="O1021" s="12">
        <v>7.2784466666666656</v>
      </c>
      <c r="P1021" s="12"/>
      <c r="Q1021" s="12">
        <f t="shared" ref="Q1021:R1021" si="2058">G1021-B1021</f>
        <v>-0.10542689075630229</v>
      </c>
      <c r="R1021" s="12">
        <f t="shared" si="2058"/>
        <v>-0.27397016806722596</v>
      </c>
      <c r="S1021" s="12">
        <f t="shared" si="1552"/>
        <v>0.94172384615384663</v>
      </c>
      <c r="T1021" s="12">
        <f t="shared" si="1553"/>
        <v>0.41594142857142868</v>
      </c>
      <c r="U1021" s="12">
        <f t="shared" si="1554"/>
        <v>0.6509518181818188</v>
      </c>
      <c r="V1021" s="12">
        <f t="shared" si="1555"/>
        <v>2.0278472222222215</v>
      </c>
      <c r="W1021" s="12">
        <f t="shared" si="1556"/>
        <v>0.61555404040404049</v>
      </c>
      <c r="X1021" s="12">
        <f t="shared" ref="X1021:Y1021" si="2059">N1021-E1021</f>
        <v>1.6688994949494953</v>
      </c>
      <c r="Y1021" s="12">
        <f t="shared" si="2059"/>
        <v>0.47583416666666611</v>
      </c>
    </row>
    <row r="1022" spans="1:25" x14ac:dyDescent="0.25">
      <c r="A1022" s="11">
        <v>43690</v>
      </c>
      <c r="B1022" s="12">
        <v>0.62371428571428567</v>
      </c>
      <c r="C1022" s="12">
        <v>1.8869904761904759</v>
      </c>
      <c r="D1022" s="12">
        <v>3.6659199999999998</v>
      </c>
      <c r="E1022" s="12">
        <v>7.1223944444444447</v>
      </c>
      <c r="F1022" s="12">
        <v>6.7655499999999993</v>
      </c>
      <c r="G1022" s="12">
        <v>0.54318235294117645</v>
      </c>
      <c r="H1022" s="12">
        <v>1.6947088235294119</v>
      </c>
      <c r="I1022" s="12">
        <v>4.2319214285714288</v>
      </c>
      <c r="J1022" s="12">
        <v>7.7996090909090894</v>
      </c>
      <c r="K1022" s="12">
        <v>4.7828615384615381</v>
      </c>
      <c r="L1022" s="12">
        <v>9.2507916666666663</v>
      </c>
      <c r="M1022" s="12">
        <v>4.4892545454545454</v>
      </c>
      <c r="N1022" s="12">
        <v>8.8858272727272709</v>
      </c>
      <c r="O1022" s="12">
        <v>7.3679066666666664</v>
      </c>
      <c r="P1022" s="12"/>
      <c r="Q1022" s="12">
        <f t="shared" ref="Q1022:R1022" si="2060">G1022-B1022</f>
        <v>-8.0531932773109216E-2</v>
      </c>
      <c r="R1022" s="12">
        <f t="shared" si="2060"/>
        <v>-0.19228165266106401</v>
      </c>
      <c r="S1022" s="12">
        <f t="shared" si="1552"/>
        <v>1.1169415384615382</v>
      </c>
      <c r="T1022" s="12">
        <f t="shared" si="1553"/>
        <v>0.56600142857142899</v>
      </c>
      <c r="U1022" s="12">
        <f t="shared" si="1554"/>
        <v>0.82333454545454554</v>
      </c>
      <c r="V1022" s="12">
        <f t="shared" si="1555"/>
        <v>2.1283972222222216</v>
      </c>
      <c r="W1022" s="12">
        <f t="shared" si="1556"/>
        <v>0.67721464646464469</v>
      </c>
      <c r="X1022" s="12">
        <f t="shared" ref="X1022:Y1022" si="2061">N1022-E1022</f>
        <v>1.7634328282828262</v>
      </c>
      <c r="Y1022" s="12">
        <f t="shared" si="2061"/>
        <v>0.6023566666666671</v>
      </c>
    </row>
    <row r="1023" spans="1:25" x14ac:dyDescent="0.25">
      <c r="A1023" s="13">
        <v>43686</v>
      </c>
      <c r="B1023" s="12">
        <v>0.57988571428571434</v>
      </c>
      <c r="C1023" s="12">
        <v>1.9068000000000003</v>
      </c>
      <c r="D1023" s="12">
        <v>3.59328</v>
      </c>
      <c r="E1023" s="12">
        <v>7.1207611111111122</v>
      </c>
      <c r="F1023" s="12">
        <v>6.737025</v>
      </c>
      <c r="G1023" s="12">
        <v>0.55379999999999996</v>
      </c>
      <c r="H1023" s="12">
        <v>1.7099470588235295</v>
      </c>
      <c r="I1023" s="12">
        <v>4.2867571428571427</v>
      </c>
      <c r="J1023" s="12">
        <v>7.8209</v>
      </c>
      <c r="K1023" s="12">
        <v>4.8458076923076927</v>
      </c>
      <c r="L1023" s="12">
        <v>9.2518083333333347</v>
      </c>
      <c r="M1023" s="12">
        <v>4.5836272727272727</v>
      </c>
      <c r="N1023" s="12">
        <v>8.9048454545454554</v>
      </c>
      <c r="O1023" s="12">
        <v>7.3539599999999998</v>
      </c>
      <c r="P1023" s="12"/>
      <c r="Q1023" s="12">
        <f t="shared" ref="Q1023:R1023" si="2062">G1023-B1023</f>
        <v>-2.6085714285714379E-2</v>
      </c>
      <c r="R1023" s="12">
        <f t="shared" si="2062"/>
        <v>-0.19685294117647079</v>
      </c>
      <c r="S1023" s="12">
        <f t="shared" si="1552"/>
        <v>1.2525276923076927</v>
      </c>
      <c r="T1023" s="12">
        <f t="shared" si="1553"/>
        <v>0.69347714285714268</v>
      </c>
      <c r="U1023" s="12">
        <f t="shared" si="1554"/>
        <v>0.99034727272727263</v>
      </c>
      <c r="V1023" s="12">
        <f t="shared" si="1555"/>
        <v>2.1310472222222225</v>
      </c>
      <c r="W1023" s="12">
        <f t="shared" si="1556"/>
        <v>0.70013888888888776</v>
      </c>
      <c r="X1023" s="12">
        <f t="shared" ref="X1023:Y1023" si="2063">N1023-E1023</f>
        <v>1.7840843434343432</v>
      </c>
      <c r="Y1023" s="12">
        <f t="shared" si="2063"/>
        <v>0.61693499999999979</v>
      </c>
    </row>
    <row r="1024" spans="1:25" x14ac:dyDescent="0.25">
      <c r="A1024" s="13">
        <v>43685</v>
      </c>
      <c r="B1024" s="12">
        <v>0.53800476190476176</v>
      </c>
      <c r="C1024" s="12">
        <v>1.9108428571428571</v>
      </c>
      <c r="D1024" s="12">
        <v>3.5160149999999994</v>
      </c>
      <c r="E1024" s="12">
        <v>6.9826833333333314</v>
      </c>
      <c r="F1024" s="12">
        <v>6.723650000000001</v>
      </c>
      <c r="G1024" s="12">
        <v>0.55373529411764721</v>
      </c>
      <c r="H1024" s="12">
        <v>1.7112294117647058</v>
      </c>
      <c r="I1024" s="12">
        <v>4.2866428571428568</v>
      </c>
      <c r="J1024" s="12">
        <v>7.823145454545454</v>
      </c>
      <c r="K1024" s="12">
        <v>4.8903307692307685</v>
      </c>
      <c r="L1024" s="12">
        <v>9.3131166666666676</v>
      </c>
      <c r="M1024" s="12">
        <v>4.6018818181818189</v>
      </c>
      <c r="N1024" s="12">
        <v>8.9277818181818187</v>
      </c>
      <c r="O1024" s="12">
        <v>7.4110266666666673</v>
      </c>
      <c r="P1024" s="12"/>
      <c r="Q1024" s="12">
        <f t="shared" ref="Q1024:R1024" si="2064">G1024-B1024</f>
        <v>1.5730532212885451E-2</v>
      </c>
      <c r="R1024" s="12">
        <f t="shared" si="2064"/>
        <v>-0.19961344537815129</v>
      </c>
      <c r="S1024" s="12">
        <f t="shared" si="1552"/>
        <v>1.374315769230769</v>
      </c>
      <c r="T1024" s="12">
        <f t="shared" si="1553"/>
        <v>0.77062785714285731</v>
      </c>
      <c r="U1024" s="12">
        <f t="shared" si="1554"/>
        <v>1.0858668181818194</v>
      </c>
      <c r="V1024" s="12">
        <f t="shared" si="1555"/>
        <v>2.3304333333333362</v>
      </c>
      <c r="W1024" s="12">
        <f t="shared" si="1556"/>
        <v>0.8404621212121226</v>
      </c>
      <c r="X1024" s="12">
        <f t="shared" ref="X1024:Y1024" si="2065">N1024-E1024</f>
        <v>1.9450984848484874</v>
      </c>
      <c r="Y1024" s="12">
        <f t="shared" si="2065"/>
        <v>0.6873766666666663</v>
      </c>
    </row>
    <row r="1025" spans="1:25" x14ac:dyDescent="0.25">
      <c r="A1025" s="13">
        <v>43684</v>
      </c>
      <c r="B1025" s="12">
        <v>0.59520952380952374</v>
      </c>
      <c r="C1025" s="12">
        <v>1.8898000000000004</v>
      </c>
      <c r="D1025" s="12">
        <v>3.6390049999999996</v>
      </c>
      <c r="E1025" s="12">
        <v>7.0866888888888901</v>
      </c>
      <c r="F1025" s="12">
        <v>6.8256249999999996</v>
      </c>
      <c r="G1025" s="12">
        <v>0.55314117647058825</v>
      </c>
      <c r="H1025" s="12">
        <v>1.7119529411764707</v>
      </c>
      <c r="I1025" s="12">
        <v>4.2519</v>
      </c>
      <c r="J1025" s="12">
        <v>7.7794909090909092</v>
      </c>
      <c r="K1025" s="12">
        <v>4.8434153846153842</v>
      </c>
      <c r="L1025" s="12">
        <v>9.2652749999999973</v>
      </c>
      <c r="M1025" s="12">
        <v>4.5521181818181811</v>
      </c>
      <c r="N1025" s="12">
        <v>8.8549363636363623</v>
      </c>
      <c r="O1025" s="12">
        <v>7.3667399999999992</v>
      </c>
      <c r="P1025" s="12"/>
      <c r="Q1025" s="12">
        <f t="shared" ref="Q1025:R1025" si="2066">G1025-B1025</f>
        <v>-4.2068347338935497E-2</v>
      </c>
      <c r="R1025" s="12">
        <f t="shared" si="2066"/>
        <v>-0.17784705882352969</v>
      </c>
      <c r="S1025" s="12">
        <f t="shared" ref="S1025:S1216" si="2067">K1025-D1025</f>
        <v>1.2044103846153846</v>
      </c>
      <c r="T1025" s="12">
        <f t="shared" ref="T1025:T1216" si="2068">I1025-D1025</f>
        <v>0.61289500000000041</v>
      </c>
      <c r="U1025" s="12">
        <f t="shared" ref="U1025:U1216" si="2069">M1025-D1025</f>
        <v>0.91311318181818146</v>
      </c>
      <c r="V1025" s="12">
        <f t="shared" ref="V1025:V1216" si="2070">L1025-E1025</f>
        <v>2.1785861111111071</v>
      </c>
      <c r="W1025" s="12">
        <f t="shared" ref="W1025:W1216" si="2071">J1025-E1025</f>
        <v>0.69280202020201909</v>
      </c>
      <c r="X1025" s="12">
        <f t="shared" ref="X1025:Y1025" si="2072">N1025-E1025</f>
        <v>1.7682474747474721</v>
      </c>
      <c r="Y1025" s="12">
        <f t="shared" si="2072"/>
        <v>0.54111499999999957</v>
      </c>
    </row>
    <row r="1026" spans="1:25" x14ac:dyDescent="0.25">
      <c r="A1026" s="13">
        <v>43683</v>
      </c>
      <c r="B1026" s="12">
        <v>0.50815714285714286</v>
      </c>
      <c r="C1026" s="12">
        <v>1.8888142857142856</v>
      </c>
      <c r="D1026" s="12">
        <v>3.5921599999999998</v>
      </c>
      <c r="E1026" s="12">
        <v>6.9958555555555542</v>
      </c>
      <c r="F1026" s="12">
        <v>6.7545687499999989</v>
      </c>
      <c r="G1026" s="12">
        <v>0.54731470588235276</v>
      </c>
      <c r="H1026" s="12">
        <v>1.7091705882352941</v>
      </c>
      <c r="I1026" s="12">
        <v>4.2775214285714283</v>
      </c>
      <c r="J1026" s="12">
        <v>7.7483999999999984</v>
      </c>
      <c r="K1026" s="12">
        <v>4.8579153846153851</v>
      </c>
      <c r="L1026" s="12">
        <v>9.2190666666666683</v>
      </c>
      <c r="M1026" s="12">
        <v>4.5952636363636366</v>
      </c>
      <c r="N1026" s="12">
        <v>8.8017363636363637</v>
      </c>
      <c r="O1026" s="12">
        <v>7.3131733333333333</v>
      </c>
      <c r="P1026" s="12"/>
      <c r="Q1026" s="12">
        <f t="shared" ref="Q1026:R1026" si="2073">G1026-B1026</f>
        <v>3.9157563025209896E-2</v>
      </c>
      <c r="R1026" s="12">
        <f t="shared" si="2073"/>
        <v>-0.17964369747899145</v>
      </c>
      <c r="S1026" s="12">
        <f t="shared" si="2067"/>
        <v>1.2657553846153853</v>
      </c>
      <c r="T1026" s="12">
        <f t="shared" si="2068"/>
        <v>0.68536142857142845</v>
      </c>
      <c r="U1026" s="12">
        <f t="shared" si="2069"/>
        <v>1.0031036363636368</v>
      </c>
      <c r="V1026" s="12">
        <f t="shared" si="2070"/>
        <v>2.2232111111111141</v>
      </c>
      <c r="W1026" s="12">
        <f t="shared" si="2071"/>
        <v>0.75254444444444424</v>
      </c>
      <c r="X1026" s="12">
        <f t="shared" ref="X1026:Y1026" si="2074">N1026-E1026</f>
        <v>1.8058808080808095</v>
      </c>
      <c r="Y1026" s="12">
        <f t="shared" si="2074"/>
        <v>0.5586045833333344</v>
      </c>
    </row>
    <row r="1027" spans="1:25" x14ac:dyDescent="0.25">
      <c r="A1027" s="13">
        <v>43682</v>
      </c>
      <c r="B1027" s="12">
        <v>0.50753809523809512</v>
      </c>
      <c r="C1027" s="12">
        <v>1.8807190476190474</v>
      </c>
      <c r="D1027" s="12">
        <v>3.5023399999999993</v>
      </c>
      <c r="E1027" s="12">
        <v>7.0118444444444439</v>
      </c>
      <c r="F1027" s="12">
        <v>6.7541062500000004</v>
      </c>
      <c r="G1027" s="12">
        <v>0.54680588235294114</v>
      </c>
      <c r="H1027" s="12">
        <v>1.7107058823529413</v>
      </c>
      <c r="I1027" s="12">
        <v>4.2775642857142859</v>
      </c>
      <c r="J1027" s="12">
        <v>7.7502454545454533</v>
      </c>
      <c r="K1027" s="12">
        <v>4.861184615384615</v>
      </c>
      <c r="L1027" s="12">
        <v>9.2009166666666662</v>
      </c>
      <c r="M1027" s="12">
        <v>4.5909636363636368</v>
      </c>
      <c r="N1027" s="12">
        <v>8.7868909090909071</v>
      </c>
      <c r="O1027" s="12">
        <v>7.2827333333333337</v>
      </c>
      <c r="P1027" s="12"/>
      <c r="Q1027" s="12">
        <f t="shared" ref="Q1027:R1027" si="2075">G1027-B1027</f>
        <v>3.926778711484602E-2</v>
      </c>
      <c r="R1027" s="12">
        <f t="shared" si="2075"/>
        <v>-0.1700131652661061</v>
      </c>
      <c r="S1027" s="12">
        <f t="shared" si="2067"/>
        <v>1.3588446153846157</v>
      </c>
      <c r="T1027" s="12">
        <f t="shared" si="2068"/>
        <v>0.77522428571428659</v>
      </c>
      <c r="U1027" s="12">
        <f t="shared" si="2069"/>
        <v>1.0886236363636375</v>
      </c>
      <c r="V1027" s="12">
        <f t="shared" si="2070"/>
        <v>2.1890722222222223</v>
      </c>
      <c r="W1027" s="12">
        <f t="shared" si="2071"/>
        <v>0.73840101010100945</v>
      </c>
      <c r="X1027" s="12">
        <f t="shared" ref="X1027:Y1027" si="2076">N1027-E1027</f>
        <v>1.7750464646464632</v>
      </c>
      <c r="Y1027" s="12">
        <f t="shared" si="2076"/>
        <v>0.5286270833333333</v>
      </c>
    </row>
    <row r="1028" spans="1:25" x14ac:dyDescent="0.25">
      <c r="A1028" s="13">
        <v>43679</v>
      </c>
      <c r="B1028" s="12">
        <v>0.69261904761904769</v>
      </c>
      <c r="C1028" s="12">
        <v>1.8944999999999994</v>
      </c>
      <c r="D1028" s="12">
        <v>3.5635699999999995</v>
      </c>
      <c r="E1028" s="12">
        <v>7.0464611111111122</v>
      </c>
      <c r="F1028" s="12">
        <v>6.7577374999999993</v>
      </c>
      <c r="G1028" s="12">
        <v>0.55885294117647055</v>
      </c>
      <c r="H1028" s="12">
        <v>1.7191470588235294</v>
      </c>
      <c r="I1028" s="12">
        <v>4.2619928571428565</v>
      </c>
      <c r="J1028" s="12">
        <v>7.7623545454545448</v>
      </c>
      <c r="K1028" s="12">
        <v>4.8611076923076917</v>
      </c>
      <c r="L1028" s="12">
        <v>9.2264166666666654</v>
      </c>
      <c r="M1028" s="12">
        <v>4.5863545454545465</v>
      </c>
      <c r="N1028" s="12">
        <v>8.8214545454545448</v>
      </c>
      <c r="O1028" s="12">
        <v>7.394126666666665</v>
      </c>
      <c r="P1028" s="12"/>
      <c r="Q1028" s="12">
        <f t="shared" ref="Q1028:R1028" si="2077">G1028-B1028</f>
        <v>-0.13376610644257714</v>
      </c>
      <c r="R1028" s="12">
        <f t="shared" si="2077"/>
        <v>-0.17535294117647005</v>
      </c>
      <c r="S1028" s="12">
        <f t="shared" si="2067"/>
        <v>1.2975376923076922</v>
      </c>
      <c r="T1028" s="12">
        <f t="shared" si="2068"/>
        <v>0.69842285714285701</v>
      </c>
      <c r="U1028" s="12">
        <f t="shared" si="2069"/>
        <v>1.022784545454547</v>
      </c>
      <c r="V1028" s="12">
        <f t="shared" si="2070"/>
        <v>2.1799555555555532</v>
      </c>
      <c r="W1028" s="12">
        <f t="shared" si="2071"/>
        <v>0.71589343434343267</v>
      </c>
      <c r="X1028" s="12">
        <f t="shared" ref="X1028:Y1028" si="2078">N1028-E1028</f>
        <v>1.7749934343434326</v>
      </c>
      <c r="Y1028" s="12">
        <f t="shared" si="2078"/>
        <v>0.63638916666666567</v>
      </c>
    </row>
    <row r="1029" spans="1:25" x14ac:dyDescent="0.25">
      <c r="A1029" s="13">
        <v>43678</v>
      </c>
      <c r="B1029" s="12">
        <v>0.6556238095238095</v>
      </c>
      <c r="C1029" s="12">
        <v>1.7955285714285714</v>
      </c>
      <c r="D1029" s="12">
        <v>3.5133299999999998</v>
      </c>
      <c r="E1029" s="12">
        <v>6.9536833333333341</v>
      </c>
      <c r="F1029" s="12">
        <v>6.7449124999999999</v>
      </c>
      <c r="G1029" s="12">
        <v>0.55894117647058805</v>
      </c>
      <c r="H1029" s="12">
        <v>1.7188941176470589</v>
      </c>
      <c r="I1029" s="12">
        <v>4.2489214285714283</v>
      </c>
      <c r="J1029" s="12">
        <v>7.7582999999999993</v>
      </c>
      <c r="K1029" s="12">
        <v>4.8335384615384624</v>
      </c>
      <c r="L1029" s="12">
        <v>9.195075000000001</v>
      </c>
      <c r="M1029" s="12">
        <v>4.5406909090909089</v>
      </c>
      <c r="N1029" s="12">
        <v>8.7847727272727258</v>
      </c>
      <c r="O1029" s="12">
        <v>7.320713333333333</v>
      </c>
      <c r="P1029" s="12"/>
      <c r="Q1029" s="12">
        <f t="shared" ref="Q1029:R1029" si="2079">G1029-B1029</f>
        <v>-9.6682633053221445E-2</v>
      </c>
      <c r="R1029" s="12">
        <f t="shared" si="2079"/>
        <v>-7.6634453781512457E-2</v>
      </c>
      <c r="S1029" s="12">
        <f t="shared" si="2067"/>
        <v>1.3202084615384626</v>
      </c>
      <c r="T1029" s="12">
        <f t="shared" si="2068"/>
        <v>0.73559142857142845</v>
      </c>
      <c r="U1029" s="12">
        <f t="shared" si="2069"/>
        <v>1.027360909090909</v>
      </c>
      <c r="V1029" s="12">
        <f t="shared" si="2070"/>
        <v>2.2413916666666669</v>
      </c>
      <c r="W1029" s="12">
        <f t="shared" si="2071"/>
        <v>0.8046166666666652</v>
      </c>
      <c r="X1029" s="12">
        <f t="shared" ref="X1029:Y1029" si="2080">N1029-E1029</f>
        <v>1.8310893939393917</v>
      </c>
      <c r="Y1029" s="12">
        <f t="shared" si="2080"/>
        <v>0.5758008333333331</v>
      </c>
    </row>
    <row r="1030" spans="1:25" x14ac:dyDescent="0.25">
      <c r="A1030" s="11">
        <v>43677</v>
      </c>
      <c r="B1030" s="12">
        <v>0.70526190476190465</v>
      </c>
      <c r="C1030" s="12">
        <v>1.8714523809523809</v>
      </c>
      <c r="D1030" s="12">
        <v>3.6242749999999999</v>
      </c>
      <c r="E1030" s="12">
        <v>6.9984500000000009</v>
      </c>
      <c r="F1030" s="12">
        <v>6.8029937499999997</v>
      </c>
      <c r="G1030" s="12">
        <v>0.56026470588235289</v>
      </c>
      <c r="H1030" s="12">
        <v>1.7197735294117653</v>
      </c>
      <c r="I1030" s="12">
        <v>4.1946785714285708</v>
      </c>
      <c r="J1030" s="12">
        <v>7.7355000000000018</v>
      </c>
      <c r="K1030" s="12">
        <v>4.763407692307692</v>
      </c>
      <c r="L1030" s="12">
        <v>9.206058333333333</v>
      </c>
      <c r="M1030" s="12">
        <v>4.4514272727272735</v>
      </c>
      <c r="N1030" s="12">
        <v>8.7574181818181831</v>
      </c>
      <c r="O1030" s="12">
        <v>7.3216333333333337</v>
      </c>
      <c r="P1030" s="12"/>
      <c r="Q1030" s="12">
        <f t="shared" ref="Q1030:R1030" si="2081">G1030-B1030</f>
        <v>-0.14499719887955176</v>
      </c>
      <c r="R1030" s="12">
        <f t="shared" si="2081"/>
        <v>-0.15167885154061556</v>
      </c>
      <c r="S1030" s="12">
        <f t="shared" si="2067"/>
        <v>1.1391326923076921</v>
      </c>
      <c r="T1030" s="12">
        <f t="shared" si="2068"/>
        <v>0.5704035714285709</v>
      </c>
      <c r="U1030" s="12">
        <f t="shared" si="2069"/>
        <v>0.82715227272727354</v>
      </c>
      <c r="V1030" s="12">
        <f t="shared" si="2070"/>
        <v>2.2076083333333321</v>
      </c>
      <c r="W1030" s="12">
        <f t="shared" si="2071"/>
        <v>0.73705000000000087</v>
      </c>
      <c r="X1030" s="12">
        <f t="shared" ref="X1030:Y1030" si="2082">N1030-E1030</f>
        <v>1.7589681818181822</v>
      </c>
      <c r="Y1030" s="12">
        <f t="shared" si="2082"/>
        <v>0.51863958333333393</v>
      </c>
    </row>
    <row r="1031" spans="1:25" x14ac:dyDescent="0.25">
      <c r="A1031" s="11">
        <v>43676</v>
      </c>
      <c r="B1031" s="12">
        <v>0.76032380952380951</v>
      </c>
      <c r="C1031" s="12">
        <v>1.932390476190476</v>
      </c>
      <c r="D1031" s="12">
        <v>3.6642800000000002</v>
      </c>
      <c r="E1031" s="12">
        <v>7.1110833333333341</v>
      </c>
      <c r="F1031" s="12">
        <v>6.8343874999999992</v>
      </c>
      <c r="G1031" s="12">
        <v>0.54157058823529414</v>
      </c>
      <c r="H1031" s="12">
        <v>1.7008735294117647</v>
      </c>
      <c r="I1031" s="12">
        <v>4.1672214285714286</v>
      </c>
      <c r="J1031" s="12">
        <v>7.7224272727272725</v>
      </c>
      <c r="K1031" s="12">
        <v>4.7361769230769228</v>
      </c>
      <c r="L1031" s="12">
        <v>9.1783333333333328</v>
      </c>
      <c r="M1031" s="12">
        <v>4.4078363636363642</v>
      </c>
      <c r="N1031" s="12">
        <v>8.7238909090909083</v>
      </c>
      <c r="O1031" s="12">
        <v>7.3031933333333336</v>
      </c>
      <c r="P1031" s="12"/>
      <c r="Q1031" s="12">
        <f t="shared" ref="Q1031:R1031" si="2083">G1031-B1031</f>
        <v>-0.21875322128851538</v>
      </c>
      <c r="R1031" s="12">
        <f t="shared" si="2083"/>
        <v>-0.23151694677871126</v>
      </c>
      <c r="S1031" s="12">
        <f t="shared" si="2067"/>
        <v>1.0718969230769226</v>
      </c>
      <c r="T1031" s="12">
        <f t="shared" si="2068"/>
        <v>0.50294142857142843</v>
      </c>
      <c r="U1031" s="12">
        <f t="shared" si="2069"/>
        <v>0.74355636363636401</v>
      </c>
      <c r="V1031" s="12">
        <f t="shared" si="2070"/>
        <v>2.0672499999999987</v>
      </c>
      <c r="W1031" s="12">
        <f t="shared" si="2071"/>
        <v>0.61134393939393838</v>
      </c>
      <c r="X1031" s="12">
        <f t="shared" ref="X1031:Y1031" si="2084">N1031-E1031</f>
        <v>1.6128075757575742</v>
      </c>
      <c r="Y1031" s="12">
        <f t="shared" si="2084"/>
        <v>0.46880583333333448</v>
      </c>
    </row>
    <row r="1032" spans="1:25" x14ac:dyDescent="0.25">
      <c r="A1032" s="11">
        <v>43675</v>
      </c>
      <c r="B1032" s="12">
        <v>0.70672857142857148</v>
      </c>
      <c r="C1032" s="12">
        <v>1.9245523809523812</v>
      </c>
      <c r="D1032" s="12">
        <v>3.7343050000000004</v>
      </c>
      <c r="E1032" s="12">
        <v>7.0342722222222225</v>
      </c>
      <c r="F1032" s="12">
        <v>6.7998374999999998</v>
      </c>
      <c r="G1032" s="12">
        <v>0.54013529411764705</v>
      </c>
      <c r="H1032" s="12">
        <v>1.6995264705882349</v>
      </c>
      <c r="I1032" s="12">
        <v>4.1467857142857145</v>
      </c>
      <c r="J1032" s="12">
        <v>7.7082636363636361</v>
      </c>
      <c r="K1032" s="12">
        <v>4.7007615384615384</v>
      </c>
      <c r="L1032" s="12">
        <v>9.1364166666666673</v>
      </c>
      <c r="M1032" s="12">
        <v>4.3691454545454542</v>
      </c>
      <c r="N1032" s="12">
        <v>8.6842454545454544</v>
      </c>
      <c r="O1032" s="12">
        <v>7.2741133333333341</v>
      </c>
      <c r="P1032" s="12"/>
      <c r="Q1032" s="12">
        <f t="shared" ref="Q1032:R1032" si="2085">G1032-B1032</f>
        <v>-0.16659327731092444</v>
      </c>
      <c r="R1032" s="12">
        <f t="shared" si="2085"/>
        <v>-0.22502591036414632</v>
      </c>
      <c r="S1032" s="12">
        <f t="shared" si="2067"/>
        <v>0.96645653846153801</v>
      </c>
      <c r="T1032" s="12">
        <f t="shared" si="2068"/>
        <v>0.41248071428571409</v>
      </c>
      <c r="U1032" s="12">
        <f t="shared" si="2069"/>
        <v>0.63484045454545379</v>
      </c>
      <c r="V1032" s="12">
        <f t="shared" si="2070"/>
        <v>2.1021444444444448</v>
      </c>
      <c r="W1032" s="12">
        <f t="shared" si="2071"/>
        <v>0.67399141414141361</v>
      </c>
      <c r="X1032" s="12">
        <f t="shared" ref="X1032:Y1032" si="2086">N1032-E1032</f>
        <v>1.6499732323232319</v>
      </c>
      <c r="Y1032" s="12">
        <f t="shared" si="2086"/>
        <v>0.47427583333333434</v>
      </c>
    </row>
    <row r="1033" spans="1:25" x14ac:dyDescent="0.25">
      <c r="A1033" s="11">
        <v>43672</v>
      </c>
      <c r="B1033" s="12">
        <v>0.65727142857142862</v>
      </c>
      <c r="C1033" s="12">
        <v>1.8305142857142855</v>
      </c>
      <c r="D1033" s="12">
        <v>3.4909950000000003</v>
      </c>
      <c r="E1033" s="12">
        <v>6.9860000000000007</v>
      </c>
      <c r="F1033" s="12">
        <v>6.7848000000000006</v>
      </c>
      <c r="G1033" s="12">
        <v>0.54293235294117648</v>
      </c>
      <c r="H1033" s="12">
        <v>1.7034647058823531</v>
      </c>
      <c r="I1033" s="12">
        <v>4.1476499999999996</v>
      </c>
      <c r="J1033" s="12">
        <v>7.7052545454545474</v>
      </c>
      <c r="K1033" s="12">
        <v>4.6739538461538466</v>
      </c>
      <c r="L1033" s="12">
        <v>9.1046416666666676</v>
      </c>
      <c r="M1033" s="12">
        <v>4.3533727272727267</v>
      </c>
      <c r="N1033" s="12">
        <v>8.6704272727272738</v>
      </c>
      <c r="O1033" s="12">
        <v>7.205593333333332</v>
      </c>
      <c r="P1033" s="12"/>
      <c r="Q1033" s="12">
        <f t="shared" ref="Q1033:R1033" si="2087">G1033-B1033</f>
        <v>-0.11433907563025214</v>
      </c>
      <c r="R1033" s="12">
        <f t="shared" si="2087"/>
        <v>-0.12704957983193244</v>
      </c>
      <c r="S1033" s="12">
        <f t="shared" si="2067"/>
        <v>1.1829588461538463</v>
      </c>
      <c r="T1033" s="12">
        <f t="shared" si="2068"/>
        <v>0.65665499999999932</v>
      </c>
      <c r="U1033" s="12">
        <f t="shared" si="2069"/>
        <v>0.86237772727272644</v>
      </c>
      <c r="V1033" s="12">
        <f t="shared" si="2070"/>
        <v>2.118641666666667</v>
      </c>
      <c r="W1033" s="12">
        <f t="shared" si="2071"/>
        <v>0.7192545454545467</v>
      </c>
      <c r="X1033" s="12">
        <f t="shared" ref="X1033:Y1033" si="2088">N1033-E1033</f>
        <v>1.6844272727272731</v>
      </c>
      <c r="Y1033" s="12">
        <f t="shared" si="2088"/>
        <v>0.42079333333333135</v>
      </c>
    </row>
    <row r="1034" spans="1:25" x14ac:dyDescent="0.25">
      <c r="A1034" s="11">
        <v>43671</v>
      </c>
      <c r="B1034" s="12">
        <v>0.63962857142857144</v>
      </c>
      <c r="C1034" s="12">
        <v>1.9273190476190476</v>
      </c>
      <c r="D1034" s="12">
        <v>3.5303263157894738</v>
      </c>
      <c r="E1034" s="12">
        <v>6.9536833333333332</v>
      </c>
      <c r="F1034" s="12">
        <v>6.7991250000000001</v>
      </c>
      <c r="G1034" s="12">
        <v>0.54252058823529403</v>
      </c>
      <c r="H1034" s="12">
        <v>1.704658823529412</v>
      </c>
      <c r="I1034" s="12">
        <v>4.148885714285715</v>
      </c>
      <c r="J1034" s="12">
        <v>7.7044636363636361</v>
      </c>
      <c r="K1034" s="12">
        <v>4.6831076923076917</v>
      </c>
      <c r="L1034" s="12">
        <v>9.1167750000000023</v>
      </c>
      <c r="M1034" s="12">
        <v>4.3521000000000001</v>
      </c>
      <c r="N1034" s="12">
        <v>8.6723818181818171</v>
      </c>
      <c r="O1034" s="12">
        <v>7.1871066666666668</v>
      </c>
      <c r="P1034" s="12"/>
      <c r="Q1034" s="12">
        <f t="shared" ref="Q1034:R1034" si="2089">G1034-B1034</f>
        <v>-9.7107983193277403E-2</v>
      </c>
      <c r="R1034" s="12">
        <f t="shared" si="2089"/>
        <v>-0.22266022408963559</v>
      </c>
      <c r="S1034" s="12">
        <f t="shared" si="2067"/>
        <v>1.152781376518218</v>
      </c>
      <c r="T1034" s="12">
        <f t="shared" si="2068"/>
        <v>0.6185593984962412</v>
      </c>
      <c r="U1034" s="12">
        <f t="shared" si="2069"/>
        <v>0.82177368421052632</v>
      </c>
      <c r="V1034" s="12">
        <f t="shared" si="2070"/>
        <v>2.1630916666666691</v>
      </c>
      <c r="W1034" s="12">
        <f t="shared" si="2071"/>
        <v>0.75078030303030285</v>
      </c>
      <c r="X1034" s="12">
        <f t="shared" ref="X1034:Y1034" si="2090">N1034-E1034</f>
        <v>1.7186984848484839</v>
      </c>
      <c r="Y1034" s="12">
        <f t="shared" si="2090"/>
        <v>0.38798166666666667</v>
      </c>
    </row>
    <row r="1035" spans="1:25" x14ac:dyDescent="0.25">
      <c r="A1035" s="11">
        <v>43670</v>
      </c>
      <c r="B1035" s="12">
        <v>0.63748571428571432</v>
      </c>
      <c r="C1035" s="12">
        <v>1.978057142857143</v>
      </c>
      <c r="D1035" s="12">
        <v>3.6276263157894726</v>
      </c>
      <c r="E1035" s="12">
        <v>7.0037722222222225</v>
      </c>
      <c r="F1035" s="12">
        <v>6.7759249999999982</v>
      </c>
      <c r="G1035" s="12">
        <v>0.54263235294117651</v>
      </c>
      <c r="H1035" s="12">
        <v>1.7058117647058824</v>
      </c>
      <c r="I1035" s="12">
        <v>4.1558857142857137</v>
      </c>
      <c r="J1035" s="12">
        <v>7.7119090909090895</v>
      </c>
      <c r="K1035" s="12">
        <v>4.7266461538461542</v>
      </c>
      <c r="L1035" s="12">
        <v>9.1613749999999996</v>
      </c>
      <c r="M1035" s="12">
        <v>4.3829999999999991</v>
      </c>
      <c r="N1035" s="12">
        <v>8.7004272727272731</v>
      </c>
      <c r="O1035" s="12">
        <v>7.2500933333333331</v>
      </c>
      <c r="P1035" s="12"/>
      <c r="Q1035" s="12">
        <f t="shared" ref="Q1035:R1035" si="2091">G1035-B1035</f>
        <v>-9.4853361344537812E-2</v>
      </c>
      <c r="R1035" s="12">
        <f t="shared" si="2091"/>
        <v>-0.2722453781512606</v>
      </c>
      <c r="S1035" s="12">
        <f t="shared" si="2067"/>
        <v>1.0990198380566816</v>
      </c>
      <c r="T1035" s="12">
        <f t="shared" si="2068"/>
        <v>0.52825939849624115</v>
      </c>
      <c r="U1035" s="12">
        <f t="shared" si="2069"/>
        <v>0.75537368421052653</v>
      </c>
      <c r="V1035" s="12">
        <f t="shared" si="2070"/>
        <v>2.1576027777777771</v>
      </c>
      <c r="W1035" s="12">
        <f t="shared" si="2071"/>
        <v>0.70813686868686698</v>
      </c>
      <c r="X1035" s="12">
        <f t="shared" ref="X1035:Y1035" si="2092">N1035-E1035</f>
        <v>1.6966550505050506</v>
      </c>
      <c r="Y1035" s="12">
        <f t="shared" si="2092"/>
        <v>0.47416833333333486</v>
      </c>
    </row>
    <row r="1036" spans="1:25" x14ac:dyDescent="0.25">
      <c r="A1036" s="11">
        <v>43669</v>
      </c>
      <c r="B1036" s="12">
        <v>0.61628095238095226</v>
      </c>
      <c r="C1036" s="12">
        <v>1.8760047619047622</v>
      </c>
      <c r="D1036" s="12">
        <v>3.6247999999999991</v>
      </c>
      <c r="E1036" s="12">
        <v>6.9471944444444444</v>
      </c>
      <c r="F1036" s="12">
        <v>6.7382000000000009</v>
      </c>
      <c r="G1036" s="12">
        <v>0.54159117647058841</v>
      </c>
      <c r="H1036" s="12">
        <v>1.712609090909091</v>
      </c>
      <c r="I1036" s="12">
        <v>4.1594285714285704</v>
      </c>
      <c r="J1036" s="12">
        <v>7.7012818181818181</v>
      </c>
      <c r="K1036" s="12">
        <v>4.7305384615384618</v>
      </c>
      <c r="L1036" s="12">
        <v>9.151275</v>
      </c>
      <c r="M1036" s="12">
        <v>4.3796272727272729</v>
      </c>
      <c r="N1036" s="12">
        <v>8.6818272727272738</v>
      </c>
      <c r="O1036" s="12">
        <v>7.2457866666666648</v>
      </c>
      <c r="P1036" s="12"/>
      <c r="Q1036" s="12">
        <f t="shared" ref="Q1036:R1036" si="2093">G1036-B1036</f>
        <v>-7.4689775910363854E-2</v>
      </c>
      <c r="R1036" s="12">
        <f t="shared" si="2093"/>
        <v>-0.16339567099567121</v>
      </c>
      <c r="S1036" s="12">
        <f t="shared" si="2067"/>
        <v>1.1057384615384627</v>
      </c>
      <c r="T1036" s="12">
        <f t="shared" si="2068"/>
        <v>0.53462857142857123</v>
      </c>
      <c r="U1036" s="12">
        <f t="shared" si="2069"/>
        <v>0.75482727272727379</v>
      </c>
      <c r="V1036" s="12">
        <f t="shared" si="2070"/>
        <v>2.2040805555555556</v>
      </c>
      <c r="W1036" s="12">
        <f t="shared" si="2071"/>
        <v>0.75408737373737367</v>
      </c>
      <c r="X1036" s="12">
        <f t="shared" ref="X1036:Y1036" si="2094">N1036-E1036</f>
        <v>1.7346328282828294</v>
      </c>
      <c r="Y1036" s="12">
        <f t="shared" si="2094"/>
        <v>0.50758666666666397</v>
      </c>
    </row>
    <row r="1037" spans="1:25" x14ac:dyDescent="0.25">
      <c r="A1037" s="11">
        <v>43668</v>
      </c>
      <c r="B1037" s="12">
        <v>0.58354761904761909</v>
      </c>
      <c r="C1037" s="12">
        <v>1.8534666666666668</v>
      </c>
      <c r="D1037" s="12">
        <v>3.5819315789473687</v>
      </c>
      <c r="E1037" s="12">
        <v>6.8776611111111112</v>
      </c>
      <c r="F1037" s="12">
        <v>6.7188125000000003</v>
      </c>
      <c r="G1037" s="12">
        <v>0.54271176470588234</v>
      </c>
      <c r="H1037" s="12">
        <v>1.714609090909091</v>
      </c>
      <c r="I1037" s="12">
        <v>4.1717928571428571</v>
      </c>
      <c r="J1037" s="12">
        <v>7.7028636363636389</v>
      </c>
      <c r="K1037" s="12">
        <v>4.7573384615384615</v>
      </c>
      <c r="L1037" s="12">
        <v>9.168075</v>
      </c>
      <c r="M1037" s="12">
        <v>4.4005818181818182</v>
      </c>
      <c r="N1037" s="12">
        <v>8.6905181818181809</v>
      </c>
      <c r="O1037" s="12">
        <v>7.2697399999999996</v>
      </c>
      <c r="P1037" s="12"/>
      <c r="Q1037" s="12">
        <f t="shared" ref="Q1037:R1037" si="2095">G1037-B1037</f>
        <v>-4.0835854341736755E-2</v>
      </c>
      <c r="R1037" s="12">
        <f t="shared" si="2095"/>
        <v>-0.13885757575757585</v>
      </c>
      <c r="S1037" s="12">
        <f t="shared" si="2067"/>
        <v>1.1754068825910928</v>
      </c>
      <c r="T1037" s="12">
        <f t="shared" si="2068"/>
        <v>0.58986127819548839</v>
      </c>
      <c r="U1037" s="12">
        <f t="shared" si="2069"/>
        <v>0.81865023923444946</v>
      </c>
      <c r="V1037" s="12">
        <f t="shared" si="2070"/>
        <v>2.2904138888888887</v>
      </c>
      <c r="W1037" s="12">
        <f t="shared" si="2071"/>
        <v>0.82520252525252769</v>
      </c>
      <c r="X1037" s="12">
        <f t="shared" ref="X1037:Y1037" si="2096">N1037-E1037</f>
        <v>1.8128570707070697</v>
      </c>
      <c r="Y1037" s="12">
        <f t="shared" si="2096"/>
        <v>0.55092749999999935</v>
      </c>
    </row>
    <row r="1038" spans="1:25" x14ac:dyDescent="0.25">
      <c r="A1038" s="11">
        <v>43665</v>
      </c>
      <c r="B1038" s="12">
        <v>0.61550476190476189</v>
      </c>
      <c r="C1038" s="12">
        <v>1.9060238095238098</v>
      </c>
      <c r="D1038" s="12">
        <v>3.6064315789473684</v>
      </c>
      <c r="E1038" s="12">
        <v>6.9521166666666652</v>
      </c>
      <c r="F1038" s="12">
        <v>6.8030249999999999</v>
      </c>
      <c r="G1038" s="12">
        <v>0.54504117647058803</v>
      </c>
      <c r="H1038" s="12">
        <v>1.7215909090909094</v>
      </c>
      <c r="I1038" s="12">
        <v>4.2058999999999997</v>
      </c>
      <c r="J1038" s="12">
        <v>7.7179090909090924</v>
      </c>
      <c r="K1038" s="12">
        <v>4.8098999999999998</v>
      </c>
      <c r="L1038" s="12">
        <v>9.2248833333333327</v>
      </c>
      <c r="M1038" s="12">
        <v>4.4403818181818187</v>
      </c>
      <c r="N1038" s="12">
        <v>8.7298181818181817</v>
      </c>
      <c r="O1038" s="12">
        <v>7.3657666666666675</v>
      </c>
      <c r="P1038" s="12"/>
      <c r="Q1038" s="12">
        <f t="shared" ref="Q1038:R1038" si="2097">G1038-B1038</f>
        <v>-7.0463585434173859E-2</v>
      </c>
      <c r="R1038" s="12">
        <f t="shared" si="2097"/>
        <v>-0.18443290043290039</v>
      </c>
      <c r="S1038" s="12">
        <f t="shared" si="2067"/>
        <v>1.2034684210526314</v>
      </c>
      <c r="T1038" s="12">
        <f t="shared" si="2068"/>
        <v>0.59946842105263132</v>
      </c>
      <c r="U1038" s="12">
        <f t="shared" si="2069"/>
        <v>0.83395023923445022</v>
      </c>
      <c r="V1038" s="12">
        <f t="shared" si="2070"/>
        <v>2.2727666666666675</v>
      </c>
      <c r="W1038" s="12">
        <f t="shared" si="2071"/>
        <v>0.76579242424242722</v>
      </c>
      <c r="X1038" s="12">
        <f t="shared" ref="X1038:Y1038" si="2098">N1038-E1038</f>
        <v>1.7777015151515165</v>
      </c>
      <c r="Y1038" s="12">
        <f t="shared" si="2098"/>
        <v>0.56274166666666758</v>
      </c>
    </row>
    <row r="1039" spans="1:25" x14ac:dyDescent="0.25">
      <c r="A1039" s="11">
        <v>43664</v>
      </c>
      <c r="B1039" s="12">
        <v>0.57270476190476194</v>
      </c>
      <c r="C1039" s="12">
        <v>1.8682190476190474</v>
      </c>
      <c r="D1039" s="12">
        <v>3.5665157894736845</v>
      </c>
      <c r="E1039" s="12">
        <v>6.8829777777777785</v>
      </c>
      <c r="F1039" s="12">
        <v>6.7780499999999995</v>
      </c>
      <c r="G1039" s="12">
        <v>0.54576764705882352</v>
      </c>
      <c r="H1039" s="12">
        <v>1.723490909090909</v>
      </c>
      <c r="I1039" s="12">
        <v>4.2188538461538458</v>
      </c>
      <c r="J1039" s="12">
        <v>7.7258636363636377</v>
      </c>
      <c r="K1039" s="12">
        <v>4.8287307692307708</v>
      </c>
      <c r="L1039" s="12">
        <v>9.2289416666666657</v>
      </c>
      <c r="M1039" s="12">
        <v>4.4537454545454551</v>
      </c>
      <c r="N1039" s="12">
        <v>8.732954545454545</v>
      </c>
      <c r="O1039" s="12">
        <v>7.3729000000000005</v>
      </c>
      <c r="P1039" s="12"/>
      <c r="Q1039" s="12">
        <f t="shared" ref="Q1039:R1039" si="2099">G1039-B1039</f>
        <v>-2.6937114845938415E-2</v>
      </c>
      <c r="R1039" s="12">
        <f t="shared" si="2099"/>
        <v>-0.14472813852813848</v>
      </c>
      <c r="S1039" s="12">
        <f t="shared" si="2067"/>
        <v>1.2622149797570863</v>
      </c>
      <c r="T1039" s="12">
        <f t="shared" si="2068"/>
        <v>0.65233805668016132</v>
      </c>
      <c r="U1039" s="12">
        <f t="shared" si="2069"/>
        <v>0.88722966507177059</v>
      </c>
      <c r="V1039" s="12">
        <f t="shared" si="2070"/>
        <v>2.3459638888888872</v>
      </c>
      <c r="W1039" s="12">
        <f t="shared" si="2071"/>
        <v>0.84288585858585918</v>
      </c>
      <c r="X1039" s="12">
        <f t="shared" ref="X1039:Y1039" si="2100">N1039-E1039</f>
        <v>1.8499767676767664</v>
      </c>
      <c r="Y1039" s="12">
        <f t="shared" si="2100"/>
        <v>0.59485000000000099</v>
      </c>
    </row>
    <row r="1040" spans="1:25" x14ac:dyDescent="0.25">
      <c r="A1040" s="11">
        <v>43663</v>
      </c>
      <c r="B1040" s="12">
        <v>0.60811904761904756</v>
      </c>
      <c r="C1040" s="12">
        <v>2.0348476190476195</v>
      </c>
      <c r="D1040" s="12">
        <v>3.6195578947368423</v>
      </c>
      <c r="E1040" s="12">
        <v>7.0318500000000013</v>
      </c>
      <c r="F1040" s="12">
        <v>6.7942937500000005</v>
      </c>
      <c r="G1040" s="12">
        <v>0.54667647058823532</v>
      </c>
      <c r="H1040" s="12">
        <v>1.7254060606060604</v>
      </c>
      <c r="I1040" s="12">
        <v>4.2265384615384614</v>
      </c>
      <c r="J1040" s="12">
        <v>7.6418099999999995</v>
      </c>
      <c r="K1040" s="12">
        <v>4.8190000000000008</v>
      </c>
      <c r="L1040" s="12">
        <v>9.2469249999999992</v>
      </c>
      <c r="M1040" s="12">
        <v>4.454463636363637</v>
      </c>
      <c r="N1040" s="12">
        <v>8.753290909090909</v>
      </c>
      <c r="O1040" s="12">
        <v>7.4040000000000008</v>
      </c>
      <c r="P1040" s="12"/>
      <c r="Q1040" s="12">
        <f t="shared" ref="Q1040:R1040" si="2101">G1040-B1040</f>
        <v>-6.144257703081224E-2</v>
      </c>
      <c r="R1040" s="12">
        <f t="shared" si="2101"/>
        <v>-0.30944155844155907</v>
      </c>
      <c r="S1040" s="12">
        <f t="shared" si="2067"/>
        <v>1.1994421052631585</v>
      </c>
      <c r="T1040" s="12">
        <f t="shared" si="2068"/>
        <v>0.60698056680161905</v>
      </c>
      <c r="U1040" s="12">
        <f t="shared" si="2069"/>
        <v>0.83490574162679465</v>
      </c>
      <c r="V1040" s="12">
        <f t="shared" si="2070"/>
        <v>2.2150749999999979</v>
      </c>
      <c r="W1040" s="12">
        <f t="shared" si="2071"/>
        <v>0.60995999999999828</v>
      </c>
      <c r="X1040" s="12">
        <f t="shared" ref="X1040:Y1040" si="2102">N1040-E1040</f>
        <v>1.7214409090909077</v>
      </c>
      <c r="Y1040" s="12">
        <f t="shared" si="2102"/>
        <v>0.60970625000000034</v>
      </c>
    </row>
    <row r="1041" spans="1:25" x14ac:dyDescent="0.25">
      <c r="A1041" s="11">
        <v>43662</v>
      </c>
      <c r="B1041" s="12">
        <v>0.53439047619047608</v>
      </c>
      <c r="C1041" s="12">
        <v>2.0304761904761905</v>
      </c>
      <c r="D1041" s="12">
        <v>3.6932315789473686</v>
      </c>
      <c r="E1041" s="12">
        <v>6.8681000000000001</v>
      </c>
      <c r="F1041" s="12">
        <v>6.7789625000000004</v>
      </c>
      <c r="G1041" s="12">
        <v>0.54553529411764712</v>
      </c>
      <c r="H1041" s="12">
        <v>1.7256878787878791</v>
      </c>
      <c r="I1041" s="12">
        <v>4.207015384615385</v>
      </c>
      <c r="J1041" s="12">
        <v>7.6248800000000001</v>
      </c>
      <c r="K1041" s="12">
        <v>4.7999000000000001</v>
      </c>
      <c r="L1041" s="12">
        <v>9.2530083333333337</v>
      </c>
      <c r="M1041" s="12">
        <v>4.4301000000000004</v>
      </c>
      <c r="N1041" s="12">
        <v>8.7369909090909079</v>
      </c>
      <c r="O1041" s="12">
        <v>7.4344666666666663</v>
      </c>
      <c r="P1041" s="12"/>
      <c r="Q1041" s="12">
        <f t="shared" ref="Q1041:R1041" si="2103">G1041-B1041</f>
        <v>1.1144817927171036E-2</v>
      </c>
      <c r="R1041" s="12">
        <f t="shared" si="2103"/>
        <v>-0.30478831168831144</v>
      </c>
      <c r="S1041" s="12">
        <f t="shared" si="2067"/>
        <v>1.1066684210526314</v>
      </c>
      <c r="T1041" s="12">
        <f t="shared" si="2068"/>
        <v>0.5137838056680164</v>
      </c>
      <c r="U1041" s="12">
        <f t="shared" si="2069"/>
        <v>0.73686842105263173</v>
      </c>
      <c r="V1041" s="12">
        <f t="shared" si="2070"/>
        <v>2.3849083333333336</v>
      </c>
      <c r="W1041" s="12">
        <f t="shared" si="2071"/>
        <v>0.75678000000000001</v>
      </c>
      <c r="X1041" s="12">
        <f t="shared" ref="X1041:Y1041" si="2104">N1041-E1041</f>
        <v>1.8688909090909078</v>
      </c>
      <c r="Y1041" s="12">
        <f t="shared" si="2104"/>
        <v>0.65550416666666589</v>
      </c>
    </row>
    <row r="1042" spans="1:25" x14ac:dyDescent="0.25">
      <c r="A1042" s="11">
        <v>43661</v>
      </c>
      <c r="B1042" s="12">
        <v>0.55132380952380955</v>
      </c>
      <c r="C1042" s="12">
        <v>2.0410809523809528</v>
      </c>
      <c r="D1042" s="12">
        <v>3.7241894736842109</v>
      </c>
      <c r="E1042" s="12">
        <v>6.9191611111111113</v>
      </c>
      <c r="F1042" s="12">
        <v>6.7898812499999988</v>
      </c>
      <c r="G1042" s="12">
        <v>0.54077647058823519</v>
      </c>
      <c r="H1042" s="12">
        <v>1.7228363636363637</v>
      </c>
      <c r="I1042" s="12">
        <v>4.1478692307692313</v>
      </c>
      <c r="J1042" s="12">
        <v>7.566069999999999</v>
      </c>
      <c r="K1042" s="12">
        <v>4.709653846153846</v>
      </c>
      <c r="L1042" s="12">
        <v>9.1580083333333331</v>
      </c>
      <c r="M1042" s="12">
        <v>4.3447090909090917</v>
      </c>
      <c r="N1042" s="12">
        <v>8.6398636363636374</v>
      </c>
      <c r="O1042" s="12">
        <v>7.3645666666666658</v>
      </c>
      <c r="P1042" s="12"/>
      <c r="Q1042" s="12">
        <f t="shared" ref="Q1042:R1042" si="2105">G1042-B1042</f>
        <v>-1.0547338935574357E-2</v>
      </c>
      <c r="R1042" s="12">
        <f t="shared" si="2105"/>
        <v>-0.31824458874458905</v>
      </c>
      <c r="S1042" s="12">
        <f t="shared" si="2067"/>
        <v>0.98546437246963503</v>
      </c>
      <c r="T1042" s="12">
        <f t="shared" si="2068"/>
        <v>0.42367975708502037</v>
      </c>
      <c r="U1042" s="12">
        <f t="shared" si="2069"/>
        <v>0.6205196172248808</v>
      </c>
      <c r="V1042" s="12">
        <f t="shared" si="2070"/>
        <v>2.2388472222222218</v>
      </c>
      <c r="W1042" s="12">
        <f t="shared" si="2071"/>
        <v>0.64690888888888765</v>
      </c>
      <c r="X1042" s="12">
        <f t="shared" ref="X1042:Y1042" si="2106">N1042-E1042</f>
        <v>1.7207025252525261</v>
      </c>
      <c r="Y1042" s="12">
        <f t="shared" si="2106"/>
        <v>0.57468541666666706</v>
      </c>
    </row>
    <row r="1043" spans="1:25" x14ac:dyDescent="0.25">
      <c r="A1043" s="11">
        <v>43658</v>
      </c>
      <c r="B1043" s="12">
        <v>0.61174285714285703</v>
      </c>
      <c r="C1043" s="12">
        <v>2.1487095238095244</v>
      </c>
      <c r="D1043" s="12">
        <v>3.6054736842105259</v>
      </c>
      <c r="E1043" s="12">
        <v>6.932327777777779</v>
      </c>
      <c r="F1043" s="12">
        <v>6.8014312499999994</v>
      </c>
      <c r="G1043" s="12">
        <v>0.54185882352941162</v>
      </c>
      <c r="H1043" s="12">
        <v>1.7280818181818181</v>
      </c>
      <c r="I1043" s="12">
        <v>4.156369230769231</v>
      </c>
      <c r="J1043" s="12">
        <v>7.555830000000002</v>
      </c>
      <c r="K1043" s="12">
        <v>4.6992307692307689</v>
      </c>
      <c r="L1043" s="12">
        <v>9.1349083333333319</v>
      </c>
      <c r="M1043" s="12">
        <v>4.3512727272727281</v>
      </c>
      <c r="N1043" s="12">
        <v>8.6332272727272699</v>
      </c>
      <c r="O1043" s="12">
        <v>7.3235333333333337</v>
      </c>
      <c r="P1043" s="12"/>
      <c r="Q1043" s="12">
        <f t="shared" ref="Q1043:R1043" si="2107">G1043-B1043</f>
        <v>-6.9884033613445418E-2</v>
      </c>
      <c r="R1043" s="12">
        <f t="shared" si="2107"/>
        <v>-0.42062770562770635</v>
      </c>
      <c r="S1043" s="12">
        <f t="shared" si="2067"/>
        <v>1.0937570850202429</v>
      </c>
      <c r="T1043" s="12">
        <f t="shared" si="2068"/>
        <v>0.5508955465587051</v>
      </c>
      <c r="U1043" s="12">
        <f t="shared" si="2069"/>
        <v>0.74579904306220213</v>
      </c>
      <c r="V1043" s="12">
        <f t="shared" si="2070"/>
        <v>2.2025805555555529</v>
      </c>
      <c r="W1043" s="12">
        <f t="shared" si="2071"/>
        <v>0.62350222222222307</v>
      </c>
      <c r="X1043" s="12">
        <f t="shared" ref="X1043:Y1043" si="2108">N1043-E1043</f>
        <v>1.7008994949494909</v>
      </c>
      <c r="Y1043" s="12">
        <f t="shared" si="2108"/>
        <v>0.5221020833333343</v>
      </c>
    </row>
    <row r="1044" spans="1:25" x14ac:dyDescent="0.25">
      <c r="A1044" s="11">
        <v>43657</v>
      </c>
      <c r="B1044" s="12">
        <v>0.61728571428571455</v>
      </c>
      <c r="C1044" s="12">
        <v>2.1528142857142858</v>
      </c>
      <c r="D1044" s="12">
        <v>3.5852631578947372</v>
      </c>
      <c r="E1044" s="12">
        <v>6.8691999999999993</v>
      </c>
      <c r="F1044" s="12">
        <v>6.7449125000000008</v>
      </c>
      <c r="G1044" s="12">
        <v>0.54181764705882351</v>
      </c>
      <c r="H1044" s="12">
        <v>1.727139393939394</v>
      </c>
      <c r="I1044" s="12">
        <v>4.1497692307692313</v>
      </c>
      <c r="J1044" s="12">
        <v>7.5510299999999999</v>
      </c>
      <c r="K1044" s="12">
        <v>4.6961769230769237</v>
      </c>
      <c r="L1044" s="12">
        <v>9.1627500000000008</v>
      </c>
      <c r="M1044" s="12">
        <v>4.3373090909090912</v>
      </c>
      <c r="N1044" s="12">
        <v>8.631554545454545</v>
      </c>
      <c r="O1044" s="12">
        <v>7.3189133333333309</v>
      </c>
      <c r="P1044" s="12"/>
      <c r="Q1044" s="12">
        <f t="shared" ref="Q1044:R1044" si="2109">G1044-B1044</f>
        <v>-7.5468067226891034E-2</v>
      </c>
      <c r="R1044" s="12">
        <f t="shared" si="2109"/>
        <v>-0.42567489177489182</v>
      </c>
      <c r="S1044" s="12">
        <f t="shared" si="2067"/>
        <v>1.1109137651821865</v>
      </c>
      <c r="T1044" s="12">
        <f t="shared" si="2068"/>
        <v>0.56450607287449417</v>
      </c>
      <c r="U1044" s="12">
        <f t="shared" si="2069"/>
        <v>0.75204593301435407</v>
      </c>
      <c r="V1044" s="12">
        <f t="shared" si="2070"/>
        <v>2.2935500000000015</v>
      </c>
      <c r="W1044" s="12">
        <f t="shared" si="2071"/>
        <v>0.6818300000000006</v>
      </c>
      <c r="X1044" s="12">
        <f t="shared" ref="X1044:Y1044" si="2110">N1044-E1044</f>
        <v>1.7623545454545457</v>
      </c>
      <c r="Y1044" s="12">
        <f t="shared" si="2110"/>
        <v>0.57400083333333018</v>
      </c>
    </row>
    <row r="1045" spans="1:25" x14ac:dyDescent="0.25">
      <c r="A1045" s="11">
        <v>43656</v>
      </c>
      <c r="B1045" s="12">
        <v>0.58189047619047618</v>
      </c>
      <c r="C1045" s="12">
        <v>2.1316095238095234</v>
      </c>
      <c r="D1045" s="12">
        <v>3.6372000000000004</v>
      </c>
      <c r="E1045" s="12">
        <v>6.997866666666666</v>
      </c>
      <c r="F1045" s="12">
        <v>6.7943625000000001</v>
      </c>
      <c r="G1045" s="12">
        <v>0.54090294117647064</v>
      </c>
      <c r="H1045" s="12">
        <v>1.7264666666666668</v>
      </c>
      <c r="I1045" s="12">
        <v>4.1447692307692314</v>
      </c>
      <c r="J1045" s="12">
        <v>7.5389800000000005</v>
      </c>
      <c r="K1045" s="12">
        <v>4.6659153846153849</v>
      </c>
      <c r="L1045" s="12">
        <v>9.1335333333333324</v>
      </c>
      <c r="M1045" s="12">
        <v>4.3404181818181815</v>
      </c>
      <c r="N1045" s="12">
        <v>8.6238181818181818</v>
      </c>
      <c r="O1045" s="12">
        <v>7.3021999999999991</v>
      </c>
      <c r="P1045" s="12"/>
      <c r="Q1045" s="12">
        <f t="shared" ref="Q1045:R1045" si="2111">G1045-B1045</f>
        <v>-4.0987535014005538E-2</v>
      </c>
      <c r="R1045" s="12">
        <f t="shared" si="2111"/>
        <v>-0.40514285714285658</v>
      </c>
      <c r="S1045" s="12">
        <f t="shared" si="2067"/>
        <v>1.0287153846153845</v>
      </c>
      <c r="T1045" s="12">
        <f t="shared" si="2068"/>
        <v>0.50756923076923099</v>
      </c>
      <c r="U1045" s="12">
        <f t="shared" si="2069"/>
        <v>0.70321818181818108</v>
      </c>
      <c r="V1045" s="12">
        <f t="shared" si="2070"/>
        <v>2.1356666666666664</v>
      </c>
      <c r="W1045" s="12">
        <f t="shared" si="2071"/>
        <v>0.54111333333333445</v>
      </c>
      <c r="X1045" s="12">
        <f t="shared" ref="X1045:Y1045" si="2112">N1045-E1045</f>
        <v>1.6259515151515158</v>
      </c>
      <c r="Y1045" s="12">
        <f t="shared" si="2112"/>
        <v>0.50783749999999905</v>
      </c>
    </row>
    <row r="1046" spans="1:25" x14ac:dyDescent="0.25">
      <c r="A1046" s="13">
        <v>43655</v>
      </c>
      <c r="B1046" s="12">
        <v>0.61490476190476195</v>
      </c>
      <c r="C1046" s="12">
        <v>2.1694809523809524</v>
      </c>
      <c r="D1046" s="12">
        <v>3.5776052631578943</v>
      </c>
      <c r="E1046" s="12">
        <v>7.0250888888888898</v>
      </c>
      <c r="F1046" s="12">
        <v>6.7734500000000013</v>
      </c>
      <c r="G1046" s="12">
        <v>0.54044999999999999</v>
      </c>
      <c r="H1046" s="12">
        <v>1.7263333333333333</v>
      </c>
      <c r="I1046" s="12">
        <v>4.1203692307692306</v>
      </c>
      <c r="J1046" s="12">
        <v>7.5160600000000004</v>
      </c>
      <c r="K1046" s="12">
        <v>4.6155307692307694</v>
      </c>
      <c r="L1046" s="12">
        <v>9.0773833333333318</v>
      </c>
      <c r="M1046" s="12">
        <v>4.3077727272727264</v>
      </c>
      <c r="N1046" s="12">
        <v>8.5947818181818167</v>
      </c>
      <c r="O1046" s="12">
        <v>7.3181266666666662</v>
      </c>
      <c r="P1046" s="12"/>
      <c r="Q1046" s="12">
        <f t="shared" ref="Q1046:R1046" si="2113">G1046-B1046</f>
        <v>-7.4454761904761968E-2</v>
      </c>
      <c r="R1046" s="12">
        <f t="shared" si="2113"/>
        <v>-0.44314761904761912</v>
      </c>
      <c r="S1046" s="12">
        <f t="shared" si="2067"/>
        <v>1.0379255060728751</v>
      </c>
      <c r="T1046" s="12">
        <f t="shared" si="2068"/>
        <v>0.54276396761133627</v>
      </c>
      <c r="U1046" s="12">
        <f t="shared" si="2069"/>
        <v>0.73016746411483213</v>
      </c>
      <c r="V1046" s="12">
        <f t="shared" si="2070"/>
        <v>2.052294444444442</v>
      </c>
      <c r="W1046" s="12">
        <f t="shared" si="2071"/>
        <v>0.49097111111111058</v>
      </c>
      <c r="X1046" s="12">
        <f t="shared" ref="X1046:Y1046" si="2114">N1046-E1046</f>
        <v>1.5696929292929269</v>
      </c>
      <c r="Y1046" s="12">
        <f t="shared" si="2114"/>
        <v>0.54467666666666492</v>
      </c>
    </row>
    <row r="1047" spans="1:25" x14ac:dyDescent="0.25">
      <c r="A1047" s="13">
        <v>43654</v>
      </c>
      <c r="B1047" s="12">
        <v>0.58238095238095244</v>
      </c>
      <c r="C1047" s="12">
        <v>2.076919047619048</v>
      </c>
      <c r="D1047" s="12">
        <v>3.6434473684210524</v>
      </c>
      <c r="E1047" s="12">
        <v>6.9498500000000005</v>
      </c>
      <c r="F1047" s="12">
        <v>6.7540812499999996</v>
      </c>
      <c r="G1047" s="12">
        <v>0.54072941176470579</v>
      </c>
      <c r="H1047" s="12">
        <v>1.7266696969696973</v>
      </c>
      <c r="I1047" s="12">
        <v>4.1233076923076917</v>
      </c>
      <c r="J1047" s="12">
        <v>7.5139299999999993</v>
      </c>
      <c r="K1047" s="12">
        <v>4.609692307692308</v>
      </c>
      <c r="L1047" s="12">
        <v>9.0593500000000002</v>
      </c>
      <c r="M1047" s="12">
        <v>4.3139727272727271</v>
      </c>
      <c r="N1047" s="12">
        <v>8.585772727272726</v>
      </c>
      <c r="O1047" s="12">
        <v>7.3186733333333338</v>
      </c>
      <c r="P1047" s="12"/>
      <c r="Q1047" s="12">
        <f t="shared" ref="Q1047:R1047" si="2115">G1047-B1047</f>
        <v>-4.1651540616246652E-2</v>
      </c>
      <c r="R1047" s="12">
        <f t="shared" si="2115"/>
        <v>-0.3502493506493507</v>
      </c>
      <c r="S1047" s="12">
        <f t="shared" si="2067"/>
        <v>0.96624493927125554</v>
      </c>
      <c r="T1047" s="12">
        <f t="shared" si="2068"/>
        <v>0.47986032388663924</v>
      </c>
      <c r="U1047" s="12">
        <f t="shared" si="2069"/>
        <v>0.67052535885167464</v>
      </c>
      <c r="V1047" s="12">
        <f t="shared" si="2070"/>
        <v>2.1094999999999997</v>
      </c>
      <c r="W1047" s="12">
        <f t="shared" si="2071"/>
        <v>0.5640799999999988</v>
      </c>
      <c r="X1047" s="12">
        <f t="shared" ref="X1047:Y1047" si="2116">N1047-E1047</f>
        <v>1.6359227272727255</v>
      </c>
      <c r="Y1047" s="12">
        <f t="shared" si="2116"/>
        <v>0.56459208333333422</v>
      </c>
    </row>
    <row r="1048" spans="1:25" x14ac:dyDescent="0.25">
      <c r="A1048" s="13">
        <v>43651</v>
      </c>
      <c r="B1048" s="12">
        <v>0.65024285714285723</v>
      </c>
      <c r="C1048" s="12">
        <v>2.1731809523809522</v>
      </c>
      <c r="D1048" s="12">
        <v>3.6423157894736837</v>
      </c>
      <c r="E1048" s="12">
        <v>6.8734444444444449</v>
      </c>
      <c r="F1048" s="12">
        <v>6.7805187500000006</v>
      </c>
      <c r="G1048" s="12">
        <v>0.54592352941176481</v>
      </c>
      <c r="H1048" s="12">
        <v>1.7301454545454544</v>
      </c>
      <c r="I1048" s="12">
        <v>4.1262846153846153</v>
      </c>
      <c r="J1048" s="12">
        <v>7.4982999999999986</v>
      </c>
      <c r="K1048" s="12">
        <v>4.5697461538461539</v>
      </c>
      <c r="L1048" s="12">
        <v>9.0116916666666675</v>
      </c>
      <c r="M1048" s="12">
        <v>4.303990909090909</v>
      </c>
      <c r="N1048" s="12">
        <v>8.5526999999999997</v>
      </c>
      <c r="O1048" s="12">
        <v>7.2620066666666663</v>
      </c>
      <c r="P1048" s="12"/>
      <c r="Q1048" s="12">
        <f t="shared" ref="Q1048:R1048" si="2117">G1048-B1048</f>
        <v>-0.10431932773109243</v>
      </c>
      <c r="R1048" s="12">
        <f t="shared" si="2117"/>
        <v>-0.44303549783549778</v>
      </c>
      <c r="S1048" s="12">
        <f t="shared" si="2067"/>
        <v>0.92743036437247017</v>
      </c>
      <c r="T1048" s="12">
        <f t="shared" si="2068"/>
        <v>0.4839688259109316</v>
      </c>
      <c r="U1048" s="12">
        <f t="shared" si="2069"/>
        <v>0.66167511961722525</v>
      </c>
      <c r="V1048" s="12">
        <f t="shared" si="2070"/>
        <v>2.1382472222222226</v>
      </c>
      <c r="W1048" s="12">
        <f t="shared" si="2071"/>
        <v>0.62485555555555372</v>
      </c>
      <c r="X1048" s="12">
        <f t="shared" ref="X1048:Y1048" si="2118">N1048-E1048</f>
        <v>1.6792555555555548</v>
      </c>
      <c r="Y1048" s="12">
        <f t="shared" si="2118"/>
        <v>0.48148791666666568</v>
      </c>
    </row>
    <row r="1049" spans="1:25" x14ac:dyDescent="0.25">
      <c r="A1049" s="13">
        <v>43650</v>
      </c>
      <c r="B1049" s="12">
        <v>0.55882380952380961</v>
      </c>
      <c r="C1049" s="12">
        <v>2.0503333333333331</v>
      </c>
      <c r="D1049" s="12">
        <v>3.548110526315789</v>
      </c>
      <c r="E1049" s="12">
        <v>6.8365388888888887</v>
      </c>
      <c r="F1049" s="12">
        <v>6.7121499999999994</v>
      </c>
      <c r="G1049" s="12">
        <v>0.54488529411764719</v>
      </c>
      <c r="H1049" s="12">
        <v>1.7294212121212122</v>
      </c>
      <c r="I1049" s="12">
        <v>4.1058153846153846</v>
      </c>
      <c r="J1049" s="12">
        <v>7.4795100000000003</v>
      </c>
      <c r="K1049" s="12">
        <v>4.5248230769230764</v>
      </c>
      <c r="L1049" s="12">
        <v>8.9451333333333327</v>
      </c>
      <c r="M1049" s="12">
        <v>4.2541727272727279</v>
      </c>
      <c r="N1049" s="12">
        <v>8.5007999999999981</v>
      </c>
      <c r="O1049" s="12">
        <v>7.2067600000000009</v>
      </c>
      <c r="P1049" s="12"/>
      <c r="Q1049" s="12">
        <f t="shared" ref="Q1049:R1049" si="2119">G1049-B1049</f>
        <v>-1.3938515406162422E-2</v>
      </c>
      <c r="R1049" s="12">
        <f t="shared" si="2119"/>
        <v>-0.32091212121212087</v>
      </c>
      <c r="S1049" s="12">
        <f t="shared" si="2067"/>
        <v>0.97671255060728734</v>
      </c>
      <c r="T1049" s="12">
        <f t="shared" si="2068"/>
        <v>0.5577048582995956</v>
      </c>
      <c r="U1049" s="12">
        <f t="shared" si="2069"/>
        <v>0.70606220095693883</v>
      </c>
      <c r="V1049" s="12">
        <f t="shared" si="2070"/>
        <v>2.108594444444444</v>
      </c>
      <c r="W1049" s="12">
        <f t="shared" si="2071"/>
        <v>0.6429711111111116</v>
      </c>
      <c r="X1049" s="12">
        <f t="shared" ref="X1049:Y1049" si="2120">N1049-E1049</f>
        <v>1.6642611111111094</v>
      </c>
      <c r="Y1049" s="12">
        <f t="shared" si="2120"/>
        <v>0.49461000000000155</v>
      </c>
    </row>
    <row r="1050" spans="1:25" x14ac:dyDescent="0.25">
      <c r="A1050" s="13">
        <v>43649</v>
      </c>
      <c r="B1050" s="12">
        <v>0.46501904761904761</v>
      </c>
      <c r="C1050" s="12">
        <v>1.946085714285714</v>
      </c>
      <c r="D1050" s="12">
        <v>3.4437736842105267</v>
      </c>
      <c r="E1050" s="12">
        <v>6.8745888888888889</v>
      </c>
      <c r="F1050" s="12">
        <v>6.71808125</v>
      </c>
      <c r="G1050" s="12">
        <v>0.54370294117647056</v>
      </c>
      <c r="H1050" s="12">
        <v>1.7291848484848489</v>
      </c>
      <c r="I1050" s="12">
        <v>4.0937461538461548</v>
      </c>
      <c r="J1050" s="12">
        <v>7.4763400000000004</v>
      </c>
      <c r="K1050" s="12">
        <v>4.4821999999999997</v>
      </c>
      <c r="L1050" s="12">
        <v>8.9251249999999995</v>
      </c>
      <c r="M1050" s="12">
        <v>4.2371272727272729</v>
      </c>
      <c r="N1050" s="12">
        <v>8.496145454545454</v>
      </c>
      <c r="O1050" s="12">
        <v>7.182100000000001</v>
      </c>
      <c r="P1050" s="12"/>
      <c r="Q1050" s="12">
        <f t="shared" ref="Q1050:R1050" si="2121">G1050-B1050</f>
        <v>7.8683893557422946E-2</v>
      </c>
      <c r="R1050" s="12">
        <f t="shared" si="2121"/>
        <v>-0.21690086580086509</v>
      </c>
      <c r="S1050" s="12">
        <f t="shared" si="2067"/>
        <v>1.0384263157894731</v>
      </c>
      <c r="T1050" s="12">
        <f t="shared" si="2068"/>
        <v>0.64997246963562816</v>
      </c>
      <c r="U1050" s="12">
        <f t="shared" si="2069"/>
        <v>0.7933535885167462</v>
      </c>
      <c r="V1050" s="12">
        <f t="shared" si="2070"/>
        <v>2.0505361111111107</v>
      </c>
      <c r="W1050" s="12">
        <f t="shared" si="2071"/>
        <v>0.60175111111111157</v>
      </c>
      <c r="X1050" s="12">
        <f t="shared" ref="X1050:Y1050" si="2122">N1050-E1050</f>
        <v>1.6215565656565651</v>
      </c>
      <c r="Y1050" s="12">
        <f t="shared" si="2122"/>
        <v>0.46401875000000103</v>
      </c>
    </row>
    <row r="1051" spans="1:25" x14ac:dyDescent="0.25">
      <c r="A1051" s="13">
        <v>43648</v>
      </c>
      <c r="B1051" s="12">
        <v>0.34760000000000002</v>
      </c>
      <c r="C1051" s="12">
        <v>1.9192523809523812</v>
      </c>
      <c r="D1051" s="12">
        <v>3.4362947368421048</v>
      </c>
      <c r="E1051" s="12">
        <v>6.7341111111111118</v>
      </c>
      <c r="F1051" s="12">
        <v>6.6683249999999994</v>
      </c>
      <c r="G1051" s="12">
        <v>0.54239117647058821</v>
      </c>
      <c r="H1051" s="12">
        <v>1.7271939393939395</v>
      </c>
      <c r="I1051" s="12">
        <v>4.0629692307692302</v>
      </c>
      <c r="J1051" s="12">
        <v>7.4526500000000011</v>
      </c>
      <c r="K1051" s="12">
        <v>4.4128769230769231</v>
      </c>
      <c r="L1051" s="12">
        <v>8.8777249999999999</v>
      </c>
      <c r="M1051" s="12">
        <v>4.1847363636363637</v>
      </c>
      <c r="N1051" s="12">
        <v>8.4509636363636336</v>
      </c>
      <c r="O1051" s="12">
        <v>7.0712600000000005</v>
      </c>
      <c r="P1051" s="12"/>
      <c r="Q1051" s="12">
        <f t="shared" ref="Q1051:R1051" si="2123">G1051-B1051</f>
        <v>0.19479117647058819</v>
      </c>
      <c r="R1051" s="12">
        <f t="shared" si="2123"/>
        <v>-0.19205844155844165</v>
      </c>
      <c r="S1051" s="12">
        <f t="shared" si="2067"/>
        <v>0.97658218623481829</v>
      </c>
      <c r="T1051" s="12">
        <f t="shared" si="2068"/>
        <v>0.62667449392712538</v>
      </c>
      <c r="U1051" s="12">
        <f t="shared" si="2069"/>
        <v>0.74844162679425885</v>
      </c>
      <c r="V1051" s="12">
        <f t="shared" si="2070"/>
        <v>2.143613888888888</v>
      </c>
      <c r="W1051" s="12">
        <f t="shared" si="2071"/>
        <v>0.71853888888888928</v>
      </c>
      <c r="X1051" s="12">
        <f t="shared" ref="X1051:Y1051" si="2124">N1051-E1051</f>
        <v>1.7168525252525217</v>
      </c>
      <c r="Y1051" s="12">
        <f t="shared" si="2124"/>
        <v>0.40293500000000115</v>
      </c>
    </row>
    <row r="1052" spans="1:25" x14ac:dyDescent="0.25">
      <c r="A1052" s="13">
        <v>43647</v>
      </c>
      <c r="B1052" s="12">
        <v>0.32956666666666667</v>
      </c>
      <c r="C1052" s="12">
        <v>1.9597619047619048</v>
      </c>
      <c r="D1052" s="12">
        <v>3.5018947368421052</v>
      </c>
      <c r="E1052" s="12">
        <v>6.7293166666666657</v>
      </c>
      <c r="F1052" s="12">
        <v>6.6610375000000008</v>
      </c>
      <c r="G1052" s="12">
        <v>0.54235882352941178</v>
      </c>
      <c r="H1052" s="12">
        <v>1.7358424242424242</v>
      </c>
      <c r="I1052" s="12">
        <v>4.0801307692307693</v>
      </c>
      <c r="J1052" s="12">
        <v>7.4695000000000009</v>
      </c>
      <c r="K1052" s="12">
        <v>4.4309230769230767</v>
      </c>
      <c r="L1052" s="12">
        <v>8.8835999999999995</v>
      </c>
      <c r="M1052" s="12">
        <v>4.2002181818181814</v>
      </c>
      <c r="N1052" s="12">
        <v>8.4692727272727257</v>
      </c>
      <c r="O1052" s="12">
        <v>7.0606133333333334</v>
      </c>
      <c r="P1052" s="12"/>
      <c r="Q1052" s="12">
        <f t="shared" ref="Q1052:R1052" si="2125">G1052-B1052</f>
        <v>0.21279215686274511</v>
      </c>
      <c r="R1052" s="12">
        <f t="shared" si="2125"/>
        <v>-0.22391948051948063</v>
      </c>
      <c r="S1052" s="12">
        <f t="shared" si="2067"/>
        <v>0.92902834008097157</v>
      </c>
      <c r="T1052" s="12">
        <f t="shared" si="2068"/>
        <v>0.57823603238866417</v>
      </c>
      <c r="U1052" s="12">
        <f t="shared" si="2069"/>
        <v>0.69832344497607624</v>
      </c>
      <c r="V1052" s="12">
        <f t="shared" si="2070"/>
        <v>2.1542833333333338</v>
      </c>
      <c r="W1052" s="12">
        <f t="shared" si="2071"/>
        <v>0.74018333333333519</v>
      </c>
      <c r="X1052" s="12">
        <f t="shared" ref="X1052:Y1052" si="2126">N1052-E1052</f>
        <v>1.73995606060606</v>
      </c>
      <c r="Y1052" s="12">
        <f t="shared" si="2126"/>
        <v>0.39957583333333258</v>
      </c>
    </row>
    <row r="1053" spans="1:25" x14ac:dyDescent="0.25">
      <c r="A1053" s="11">
        <v>43644</v>
      </c>
      <c r="B1053" s="12">
        <v>0.62648095238095236</v>
      </c>
      <c r="C1053" s="12">
        <v>2.0745190476190474</v>
      </c>
      <c r="D1053" s="12">
        <v>3.4723157894736838</v>
      </c>
      <c r="E1053" s="12">
        <v>6.8377111111111093</v>
      </c>
      <c r="F1053" s="12">
        <v>6.7144937499999999</v>
      </c>
      <c r="G1053" s="12">
        <v>0.56615882352941183</v>
      </c>
      <c r="H1053" s="12">
        <v>1.8037090909090909</v>
      </c>
      <c r="I1053" s="12">
        <v>4.1224923076923075</v>
      </c>
      <c r="J1053" s="12">
        <v>7.4720600000000017</v>
      </c>
      <c r="K1053" s="12">
        <v>4.4748846153846156</v>
      </c>
      <c r="L1053" s="12">
        <v>8.9140250000000005</v>
      </c>
      <c r="M1053" s="12">
        <v>4.2442727272727279</v>
      </c>
      <c r="N1053" s="12">
        <v>8.4816909090909078</v>
      </c>
      <c r="O1053" s="12">
        <v>7.062479999999999</v>
      </c>
      <c r="P1053" s="12"/>
      <c r="Q1053" s="12">
        <f t="shared" ref="Q1053:R1053" si="2127">G1053-B1053</f>
        <v>-6.0322128851540535E-2</v>
      </c>
      <c r="R1053" s="12">
        <f t="shared" si="2127"/>
        <v>-0.27080995670995645</v>
      </c>
      <c r="S1053" s="12">
        <f t="shared" si="2067"/>
        <v>1.0025688259109318</v>
      </c>
      <c r="T1053" s="12">
        <f t="shared" si="2068"/>
        <v>0.65017651821862366</v>
      </c>
      <c r="U1053" s="12">
        <f t="shared" si="2069"/>
        <v>0.77195693779904406</v>
      </c>
      <c r="V1053" s="12">
        <f t="shared" si="2070"/>
        <v>2.0763138888888912</v>
      </c>
      <c r="W1053" s="12">
        <f t="shared" si="2071"/>
        <v>0.6343488888888924</v>
      </c>
      <c r="X1053" s="12">
        <f t="shared" ref="X1053:Y1053" si="2128">N1053-E1053</f>
        <v>1.6439797979797985</v>
      </c>
      <c r="Y1053" s="12">
        <f t="shared" si="2128"/>
        <v>0.34798624999999905</v>
      </c>
    </row>
    <row r="1054" spans="1:25" x14ac:dyDescent="0.25">
      <c r="A1054" s="11">
        <v>43643</v>
      </c>
      <c r="B1054" s="12">
        <v>0.46742380952380941</v>
      </c>
      <c r="C1054" s="12">
        <v>1.9376571428571427</v>
      </c>
      <c r="D1054" s="12">
        <v>3.3706631578947372</v>
      </c>
      <c r="E1054" s="12">
        <v>6.7293055555555554</v>
      </c>
      <c r="F1054" s="12">
        <v>6.6824874999999997</v>
      </c>
      <c r="G1054" s="12">
        <v>0.56605882352941173</v>
      </c>
      <c r="H1054" s="12">
        <v>1.8039727272727273</v>
      </c>
      <c r="I1054" s="12">
        <v>4.1457692307692309</v>
      </c>
      <c r="J1054" s="12">
        <v>7.4689999999999994</v>
      </c>
      <c r="K1054" s="12">
        <v>4.4511461538461541</v>
      </c>
      <c r="L1054" s="12">
        <v>8.8697999999999997</v>
      </c>
      <c r="M1054" s="12">
        <v>4.2291181818181824</v>
      </c>
      <c r="N1054" s="12">
        <v>8.4455181818181799</v>
      </c>
      <c r="O1054" s="12">
        <v>7.0242266666666664</v>
      </c>
      <c r="P1054" s="12"/>
      <c r="Q1054" s="12">
        <f t="shared" ref="Q1054:R1054" si="2129">G1054-B1054</f>
        <v>9.8635014005602317E-2</v>
      </c>
      <c r="R1054" s="12">
        <f t="shared" si="2129"/>
        <v>-0.13368441558441546</v>
      </c>
      <c r="S1054" s="12">
        <f t="shared" si="2067"/>
        <v>1.0804829959514168</v>
      </c>
      <c r="T1054" s="12">
        <f t="shared" si="2068"/>
        <v>0.77510607287449362</v>
      </c>
      <c r="U1054" s="12">
        <f t="shared" si="2069"/>
        <v>0.85845502392344519</v>
      </c>
      <c r="V1054" s="12">
        <f t="shared" si="2070"/>
        <v>2.1404944444444443</v>
      </c>
      <c r="W1054" s="12">
        <f t="shared" si="2071"/>
        <v>0.73969444444444399</v>
      </c>
      <c r="X1054" s="12">
        <f t="shared" ref="X1054:Y1054" si="2130">N1054-E1054</f>
        <v>1.7162126262626245</v>
      </c>
      <c r="Y1054" s="12">
        <f t="shared" si="2130"/>
        <v>0.3417391666666667</v>
      </c>
    </row>
    <row r="1055" spans="1:25" x14ac:dyDescent="0.25">
      <c r="A1055" s="11">
        <v>43642</v>
      </c>
      <c r="B1055" s="12">
        <v>0.59697619047619055</v>
      </c>
      <c r="C1055" s="12">
        <v>1.9648095238095236</v>
      </c>
      <c r="D1055" s="12">
        <v>3.4576842105263155</v>
      </c>
      <c r="E1055" s="12">
        <v>6.81923888888889</v>
      </c>
      <c r="F1055" s="12">
        <v>6.6779187499999999</v>
      </c>
      <c r="G1055" s="12">
        <v>0.56767941176470582</v>
      </c>
      <c r="H1055" s="12">
        <v>1.8055818181818184</v>
      </c>
      <c r="I1055" s="12">
        <v>4.1500153846153847</v>
      </c>
      <c r="J1055" s="12">
        <v>7.4575000000000005</v>
      </c>
      <c r="K1055" s="12">
        <v>4.4454615384615392</v>
      </c>
      <c r="L1055" s="12">
        <v>8.8382083333333341</v>
      </c>
      <c r="M1055" s="12">
        <v>4.2406818181818178</v>
      </c>
      <c r="N1055" s="12">
        <v>8.4284363636363633</v>
      </c>
      <c r="O1055" s="12">
        <v>7.001339999999999</v>
      </c>
      <c r="P1055" s="12"/>
      <c r="Q1055" s="12">
        <f t="shared" ref="Q1055:R1055" si="2131">G1055-B1055</f>
        <v>-2.9296778711484728E-2</v>
      </c>
      <c r="R1055" s="12">
        <f t="shared" si="2131"/>
        <v>-0.15922770562770516</v>
      </c>
      <c r="S1055" s="12">
        <f t="shared" si="2067"/>
        <v>0.98777732793522377</v>
      </c>
      <c r="T1055" s="12">
        <f t="shared" si="2068"/>
        <v>0.69233117408906919</v>
      </c>
      <c r="U1055" s="12">
        <f t="shared" si="2069"/>
        <v>0.7829976076555023</v>
      </c>
      <c r="V1055" s="12">
        <f t="shared" si="2070"/>
        <v>2.0189694444444442</v>
      </c>
      <c r="W1055" s="12">
        <f t="shared" si="2071"/>
        <v>0.6382611111111105</v>
      </c>
      <c r="X1055" s="12">
        <f t="shared" ref="X1055:Y1055" si="2132">N1055-E1055</f>
        <v>1.6091974747474733</v>
      </c>
      <c r="Y1055" s="12">
        <f t="shared" si="2132"/>
        <v>0.32342124999999911</v>
      </c>
    </row>
    <row r="1056" spans="1:25" x14ac:dyDescent="0.25">
      <c r="A1056" s="11">
        <v>43641</v>
      </c>
      <c r="B1056" s="12">
        <v>0.63971904761904741</v>
      </c>
      <c r="C1056" s="12">
        <v>1.9397904761904765</v>
      </c>
      <c r="D1056" s="12">
        <v>3.4357999999999995</v>
      </c>
      <c r="E1056" s="12">
        <v>6.8419555555555549</v>
      </c>
      <c r="F1056" s="12">
        <v>6.7022124999999999</v>
      </c>
      <c r="G1056" s="12">
        <v>0.56981470588235306</v>
      </c>
      <c r="H1056" s="12">
        <v>1.8081030303030297</v>
      </c>
      <c r="I1056" s="12">
        <v>4.1774461538461543</v>
      </c>
      <c r="J1056" s="12">
        <v>7.481679999999999</v>
      </c>
      <c r="K1056" s="12">
        <v>4.5049461538461539</v>
      </c>
      <c r="L1056" s="12">
        <v>8.888024999999999</v>
      </c>
      <c r="M1056" s="12">
        <v>4.2944545454545455</v>
      </c>
      <c r="N1056" s="12">
        <v>8.4700818181818196</v>
      </c>
      <c r="O1056" s="12">
        <v>7.0412866666666662</v>
      </c>
      <c r="P1056" s="12"/>
      <c r="Q1056" s="12">
        <f t="shared" ref="Q1056:R1056" si="2133">G1056-B1056</f>
        <v>-6.9904341736694353E-2</v>
      </c>
      <c r="R1056" s="12">
        <f t="shared" si="2133"/>
        <v>-0.13168744588744685</v>
      </c>
      <c r="S1056" s="12">
        <f t="shared" si="2067"/>
        <v>1.0691461538461544</v>
      </c>
      <c r="T1056" s="12">
        <f t="shared" si="2068"/>
        <v>0.74164615384615473</v>
      </c>
      <c r="U1056" s="12">
        <f t="shared" si="2069"/>
        <v>0.858654545454546</v>
      </c>
      <c r="V1056" s="12">
        <f t="shared" si="2070"/>
        <v>2.0460694444444441</v>
      </c>
      <c r="W1056" s="12">
        <f t="shared" si="2071"/>
        <v>0.6397244444444441</v>
      </c>
      <c r="X1056" s="12">
        <f t="shared" ref="X1056:Y1056" si="2134">N1056-E1056</f>
        <v>1.6281262626262647</v>
      </c>
      <c r="Y1056" s="12">
        <f t="shared" si="2134"/>
        <v>0.33907416666666634</v>
      </c>
    </row>
    <row r="1057" spans="1:25" x14ac:dyDescent="0.25">
      <c r="A1057" s="11">
        <v>43640</v>
      </c>
      <c r="B1057" s="12">
        <v>0.66809523809523796</v>
      </c>
      <c r="C1057" s="12">
        <v>1.9141190476190479</v>
      </c>
      <c r="D1057" s="12">
        <v>3.4577052631578944</v>
      </c>
      <c r="E1057" s="12">
        <v>6.9385944444444441</v>
      </c>
      <c r="F1057" s="12">
        <v>6.7117500000000003</v>
      </c>
      <c r="G1057" s="12">
        <v>0.57132352941176467</v>
      </c>
      <c r="H1057" s="12">
        <v>1.8104</v>
      </c>
      <c r="I1057" s="12">
        <v>4.1875230769230773</v>
      </c>
      <c r="J1057" s="12">
        <v>7.4915199999999995</v>
      </c>
      <c r="K1057" s="12">
        <v>4.5276999999999994</v>
      </c>
      <c r="L1057" s="12">
        <v>8.9007083333333323</v>
      </c>
      <c r="M1057" s="12">
        <v>4.2385272727272723</v>
      </c>
      <c r="N1057" s="12">
        <v>8.4065999999999992</v>
      </c>
      <c r="O1057" s="12">
        <v>7.0776999999999983</v>
      </c>
      <c r="P1057" s="12"/>
      <c r="Q1057" s="12">
        <f t="shared" ref="Q1057:R1057" si="2135">G1057-B1057</f>
        <v>-9.677170868347329E-2</v>
      </c>
      <c r="R1057" s="12">
        <f t="shared" si="2135"/>
        <v>-0.10371904761904793</v>
      </c>
      <c r="S1057" s="12">
        <f t="shared" si="2067"/>
        <v>1.069994736842105</v>
      </c>
      <c r="T1057" s="12">
        <f t="shared" si="2068"/>
        <v>0.72981781376518295</v>
      </c>
      <c r="U1057" s="12">
        <f t="shared" si="2069"/>
        <v>0.78082200956937786</v>
      </c>
      <c r="V1057" s="12">
        <f t="shared" si="2070"/>
        <v>1.9621138888888883</v>
      </c>
      <c r="W1057" s="12">
        <f t="shared" si="2071"/>
        <v>0.55292555555555545</v>
      </c>
      <c r="X1057" s="12">
        <f t="shared" ref="X1057:Y1057" si="2136">N1057-E1057</f>
        <v>1.4680055555555551</v>
      </c>
      <c r="Y1057" s="12">
        <f t="shared" si="2136"/>
        <v>0.365949999999998</v>
      </c>
    </row>
    <row r="1058" spans="1:25" x14ac:dyDescent="0.25">
      <c r="A1058" s="11">
        <v>43637</v>
      </c>
      <c r="B1058" s="12">
        <v>0.57243809523809519</v>
      </c>
      <c r="C1058" s="12">
        <v>1.9685857142857142</v>
      </c>
      <c r="D1058" s="12">
        <v>3.4055157894736845</v>
      </c>
      <c r="E1058" s="12">
        <v>6.8277555555555569</v>
      </c>
      <c r="F1058" s="12">
        <v>6.7382437500000005</v>
      </c>
      <c r="G1058" s="12">
        <v>0.582935294117647</v>
      </c>
      <c r="H1058" s="12">
        <v>1.8157212121212121</v>
      </c>
      <c r="I1058" s="12">
        <v>4.1960769230769239</v>
      </c>
      <c r="J1058" s="12">
        <v>7.4980899999999995</v>
      </c>
      <c r="K1058" s="12">
        <v>4.5379000000000014</v>
      </c>
      <c r="L1058" s="12">
        <v>8.9039166666666674</v>
      </c>
      <c r="M1058" s="12">
        <v>4.2492999999999999</v>
      </c>
      <c r="N1058" s="12">
        <v>8.4217727272727281</v>
      </c>
      <c r="O1058" s="12">
        <v>7.0828200000000008</v>
      </c>
      <c r="P1058" s="12"/>
      <c r="Q1058" s="12">
        <f t="shared" ref="Q1058:R1058" si="2137">G1058-B1058</f>
        <v>1.0497198879551806E-2</v>
      </c>
      <c r="R1058" s="12">
        <f t="shared" si="2137"/>
        <v>-0.15286450216450209</v>
      </c>
      <c r="S1058" s="12">
        <f t="shared" si="2067"/>
        <v>1.1323842105263169</v>
      </c>
      <c r="T1058" s="12">
        <f t="shared" si="2068"/>
        <v>0.79056113360323943</v>
      </c>
      <c r="U1058" s="12">
        <f t="shared" si="2069"/>
        <v>0.84378421052631536</v>
      </c>
      <c r="V1058" s="12">
        <f t="shared" si="2070"/>
        <v>2.0761611111111105</v>
      </c>
      <c r="W1058" s="12">
        <f t="shared" si="2071"/>
        <v>0.67033444444444257</v>
      </c>
      <c r="X1058" s="12">
        <f t="shared" ref="X1058:Y1058" si="2138">N1058-E1058</f>
        <v>1.5940171717171712</v>
      </c>
      <c r="Y1058" s="12">
        <f t="shared" si="2138"/>
        <v>0.34457625000000025</v>
      </c>
    </row>
    <row r="1059" spans="1:25" x14ac:dyDescent="0.25">
      <c r="A1059" s="11">
        <v>43636</v>
      </c>
      <c r="B1059" s="12">
        <v>0.65819523809523794</v>
      </c>
      <c r="C1059" s="12">
        <v>1.959257142857143</v>
      </c>
      <c r="D1059" s="12">
        <v>3.4731368421052631</v>
      </c>
      <c r="E1059" s="12">
        <v>6.913733333333334</v>
      </c>
      <c r="F1059" s="12">
        <v>6.7328687499999997</v>
      </c>
      <c r="G1059" s="12">
        <v>0.58819117647058827</v>
      </c>
      <c r="H1059" s="12">
        <v>1.8200909090909094</v>
      </c>
      <c r="I1059" s="12">
        <v>4.2073307692307695</v>
      </c>
      <c r="J1059" s="12">
        <v>7.5148500000000009</v>
      </c>
      <c r="K1059" s="12">
        <v>4.5783461538461534</v>
      </c>
      <c r="L1059" s="12">
        <v>8.9716249999999995</v>
      </c>
      <c r="M1059" s="12">
        <v>4.2776545454545456</v>
      </c>
      <c r="N1059" s="12">
        <v>8.4648363636363637</v>
      </c>
      <c r="O1059" s="12">
        <v>7.096733333333332</v>
      </c>
      <c r="P1059" s="12"/>
      <c r="Q1059" s="12">
        <f t="shared" ref="Q1059:R1059" si="2139">G1059-B1059</f>
        <v>-7.0004061624649672E-2</v>
      </c>
      <c r="R1059" s="12">
        <f t="shared" si="2139"/>
        <v>-0.1391662337662336</v>
      </c>
      <c r="S1059" s="12">
        <f t="shared" si="2067"/>
        <v>1.1052093117408903</v>
      </c>
      <c r="T1059" s="12">
        <f t="shared" si="2068"/>
        <v>0.73419392712550646</v>
      </c>
      <c r="U1059" s="12">
        <f t="shared" si="2069"/>
        <v>0.80451770334928252</v>
      </c>
      <c r="V1059" s="12">
        <f t="shared" si="2070"/>
        <v>2.0578916666666656</v>
      </c>
      <c r="W1059" s="12">
        <f t="shared" si="2071"/>
        <v>0.60111666666666697</v>
      </c>
      <c r="X1059" s="12">
        <f t="shared" ref="X1059:Y1059" si="2140">N1059-E1059</f>
        <v>1.5511030303030298</v>
      </c>
      <c r="Y1059" s="12">
        <f t="shared" si="2140"/>
        <v>0.36386458333333227</v>
      </c>
    </row>
    <row r="1060" spans="1:25" x14ac:dyDescent="0.25">
      <c r="A1060" s="11">
        <v>43635</v>
      </c>
      <c r="B1060" s="12">
        <v>0.61471428571428588</v>
      </c>
      <c r="C1060" s="12">
        <v>2.0640761904761908</v>
      </c>
      <c r="D1060" s="12">
        <v>3.5016842105263155</v>
      </c>
      <c r="E1060" s="12">
        <v>6.9036058823529425</v>
      </c>
      <c r="F1060" s="12">
        <v>6.7582250000000004</v>
      </c>
      <c r="G1060" s="12">
        <v>0.58857647058823537</v>
      </c>
      <c r="H1060" s="12">
        <v>1.8183818181818183</v>
      </c>
      <c r="I1060" s="12">
        <v>4.213169230769231</v>
      </c>
      <c r="J1060" s="12">
        <v>7.5263100000000005</v>
      </c>
      <c r="K1060" s="12">
        <v>4.5431230769230773</v>
      </c>
      <c r="L1060" s="12">
        <v>8.9635333333333325</v>
      </c>
      <c r="M1060" s="12">
        <v>4.2827090909090915</v>
      </c>
      <c r="N1060" s="12">
        <v>8.478409090909091</v>
      </c>
      <c r="O1060" s="12">
        <v>7.065386666666666</v>
      </c>
      <c r="P1060" s="12"/>
      <c r="Q1060" s="12">
        <f t="shared" ref="Q1060:R1060" si="2141">G1060-B1060</f>
        <v>-2.6137815126050512E-2</v>
      </c>
      <c r="R1060" s="12">
        <f t="shared" si="2141"/>
        <v>-0.24569437229437252</v>
      </c>
      <c r="S1060" s="12">
        <f t="shared" si="2067"/>
        <v>1.0414388663967618</v>
      </c>
      <c r="T1060" s="12">
        <f t="shared" si="2068"/>
        <v>0.71148502024291549</v>
      </c>
      <c r="U1060" s="12">
        <f t="shared" si="2069"/>
        <v>0.78102488038277595</v>
      </c>
      <c r="V1060" s="12">
        <f t="shared" si="2070"/>
        <v>2.05992745098039</v>
      </c>
      <c r="W1060" s="12">
        <f t="shared" si="2071"/>
        <v>0.62270411764705802</v>
      </c>
      <c r="X1060" s="12">
        <f t="shared" ref="X1060:Y1060" si="2142">N1060-E1060</f>
        <v>1.5748032085561485</v>
      </c>
      <c r="Y1060" s="12">
        <f t="shared" si="2142"/>
        <v>0.30716166666666567</v>
      </c>
    </row>
    <row r="1061" spans="1:25" x14ac:dyDescent="0.25">
      <c r="A1061" s="11">
        <v>43634</v>
      </c>
      <c r="B1061" s="12">
        <v>0.6191809523809525</v>
      </c>
      <c r="C1061" s="12">
        <v>2.073061904761905</v>
      </c>
      <c r="D1061" s="12">
        <v>3.537957894736842</v>
      </c>
      <c r="E1061" s="12">
        <v>6.9209529411764708</v>
      </c>
      <c r="F1061" s="12">
        <v>6.7390187499999996</v>
      </c>
      <c r="G1061" s="12">
        <v>0.58993235294117674</v>
      </c>
      <c r="H1061" s="12">
        <v>1.8198909090909092</v>
      </c>
      <c r="I1061" s="12">
        <v>4.2358923076923087</v>
      </c>
      <c r="J1061" s="12">
        <v>7.5366700000000009</v>
      </c>
      <c r="K1061" s="12">
        <v>4.5958384615384613</v>
      </c>
      <c r="L1061" s="12">
        <v>8.9739166666666677</v>
      </c>
      <c r="M1061" s="12">
        <v>4.3254272727272731</v>
      </c>
      <c r="N1061" s="12">
        <v>8.4927363636363644</v>
      </c>
      <c r="O1061" s="12">
        <v>7.0703666666666658</v>
      </c>
      <c r="P1061" s="12"/>
      <c r="Q1061" s="12">
        <f t="shared" ref="Q1061:R1061" si="2143">G1061-B1061</f>
        <v>-2.9248599439775758E-2</v>
      </c>
      <c r="R1061" s="12">
        <f t="shared" si="2143"/>
        <v>-0.25317099567099577</v>
      </c>
      <c r="S1061" s="12">
        <f t="shared" si="2067"/>
        <v>1.0578805668016193</v>
      </c>
      <c r="T1061" s="12">
        <f t="shared" si="2068"/>
        <v>0.69793441295546677</v>
      </c>
      <c r="U1061" s="12">
        <f t="shared" si="2069"/>
        <v>0.78746937799043115</v>
      </c>
      <c r="V1061" s="12">
        <f t="shared" si="2070"/>
        <v>2.0529637254901969</v>
      </c>
      <c r="W1061" s="12">
        <f t="shared" si="2071"/>
        <v>0.61571705882353012</v>
      </c>
      <c r="X1061" s="12">
        <f t="shared" ref="X1061:Y1061" si="2144">N1061-E1061</f>
        <v>1.5717834224598937</v>
      </c>
      <c r="Y1061" s="12">
        <f t="shared" si="2144"/>
        <v>0.33134791666666619</v>
      </c>
    </row>
    <row r="1062" spans="1:25" x14ac:dyDescent="0.25">
      <c r="A1062" s="11">
        <v>43633</v>
      </c>
      <c r="B1062" s="12">
        <v>0.60679523809523794</v>
      </c>
      <c r="C1062" s="12">
        <v>1.9687190476190477</v>
      </c>
      <c r="D1062" s="12">
        <v>3.4986777777777776</v>
      </c>
      <c r="E1062" s="12">
        <v>6.8990882352941165</v>
      </c>
      <c r="F1062" s="12">
        <v>6.7336687499999996</v>
      </c>
      <c r="G1062" s="12">
        <v>0.59117058823529423</v>
      </c>
      <c r="H1062" s="12">
        <v>1.8211151515151518</v>
      </c>
      <c r="I1062" s="12">
        <v>4.1442076923076927</v>
      </c>
      <c r="J1062" s="12">
        <v>7.5436499999999995</v>
      </c>
      <c r="K1062" s="12">
        <v>4.5800846153846155</v>
      </c>
      <c r="L1062" s="12">
        <v>8.935908333333332</v>
      </c>
      <c r="M1062" s="12">
        <v>4.3159727272727268</v>
      </c>
      <c r="N1062" s="12">
        <v>8.4909090909090903</v>
      </c>
      <c r="O1062" s="12">
        <v>7.0144466666666663</v>
      </c>
      <c r="P1062" s="12"/>
      <c r="Q1062" s="12">
        <f t="shared" ref="Q1062:R1062" si="2145">G1062-B1062</f>
        <v>-1.5624649859943718E-2</v>
      </c>
      <c r="R1062" s="12">
        <f t="shared" si="2145"/>
        <v>-0.1476038961038959</v>
      </c>
      <c r="S1062" s="12">
        <f t="shared" si="2067"/>
        <v>1.081406837606838</v>
      </c>
      <c r="T1062" s="12">
        <f t="shared" si="2068"/>
        <v>0.64552991452991515</v>
      </c>
      <c r="U1062" s="12">
        <f t="shared" si="2069"/>
        <v>0.8172949494949493</v>
      </c>
      <c r="V1062" s="12">
        <f t="shared" si="2070"/>
        <v>2.0368200980392155</v>
      </c>
      <c r="W1062" s="12">
        <f t="shared" si="2071"/>
        <v>0.644561764705883</v>
      </c>
      <c r="X1062" s="12">
        <f t="shared" ref="X1062:Y1062" si="2146">N1062-E1062</f>
        <v>1.5918208556149738</v>
      </c>
      <c r="Y1062" s="12">
        <f t="shared" si="2146"/>
        <v>0.28077791666666663</v>
      </c>
    </row>
    <row r="1063" spans="1:25" x14ac:dyDescent="0.25">
      <c r="A1063" s="11">
        <v>43630</v>
      </c>
      <c r="B1063" s="12">
        <v>0.7421428571428571</v>
      </c>
      <c r="C1063" s="12">
        <v>2.0567761904761901</v>
      </c>
      <c r="D1063" s="12">
        <v>3.5115277777777782</v>
      </c>
      <c r="E1063" s="12">
        <v>7.0045823529411777</v>
      </c>
      <c r="F1063" s="12">
        <v>6.7818000000000005</v>
      </c>
      <c r="G1063" s="12">
        <v>0.5986499999999999</v>
      </c>
      <c r="H1063" s="12">
        <v>1.8246727272727272</v>
      </c>
      <c r="I1063" s="12">
        <v>4.1480307692307692</v>
      </c>
      <c r="J1063" s="12">
        <v>7.5459800000000001</v>
      </c>
      <c r="K1063" s="12">
        <v>4.5789153846153843</v>
      </c>
      <c r="L1063" s="12">
        <v>8.9620999999999995</v>
      </c>
      <c r="M1063" s="12">
        <v>4.3260727272727273</v>
      </c>
      <c r="N1063" s="12">
        <v>8.5067181818181812</v>
      </c>
      <c r="O1063" s="12">
        <v>7.0195466666666659</v>
      </c>
      <c r="P1063" s="12"/>
      <c r="Q1063" s="12">
        <f t="shared" ref="Q1063:R1063" si="2147">G1063-B1063</f>
        <v>-0.1434928571428572</v>
      </c>
      <c r="R1063" s="12">
        <f t="shared" si="2147"/>
        <v>-0.23210346320346287</v>
      </c>
      <c r="S1063" s="12">
        <f t="shared" si="2067"/>
        <v>1.067387606837606</v>
      </c>
      <c r="T1063" s="12">
        <f t="shared" si="2068"/>
        <v>0.63650299145299094</v>
      </c>
      <c r="U1063" s="12">
        <f t="shared" si="2069"/>
        <v>0.81454494949494904</v>
      </c>
      <c r="V1063" s="12">
        <f t="shared" si="2070"/>
        <v>1.9575176470588218</v>
      </c>
      <c r="W1063" s="12">
        <f t="shared" si="2071"/>
        <v>0.54139764705882243</v>
      </c>
      <c r="X1063" s="12">
        <f t="shared" ref="X1063:Y1063" si="2148">N1063-E1063</f>
        <v>1.5021358288770035</v>
      </c>
      <c r="Y1063" s="12">
        <f t="shared" si="2148"/>
        <v>0.23774666666666544</v>
      </c>
    </row>
    <row r="1064" spans="1:25" x14ac:dyDescent="0.25">
      <c r="A1064" s="11">
        <v>43629</v>
      </c>
      <c r="B1064" s="12">
        <v>0.65063809523809524</v>
      </c>
      <c r="C1064" s="12">
        <v>1.9862809523809524</v>
      </c>
      <c r="D1064" s="12">
        <v>3.4763111111111118</v>
      </c>
      <c r="E1064" s="12">
        <v>6.9094764705882357</v>
      </c>
      <c r="F1064" s="12">
        <v>6.70780625</v>
      </c>
      <c r="G1064" s="12">
        <v>0.60092647058823523</v>
      </c>
      <c r="H1064" s="12">
        <v>1.8294969696969696</v>
      </c>
      <c r="I1064" s="12">
        <v>4.1563692307692301</v>
      </c>
      <c r="J1064" s="12">
        <v>7.560089999999998</v>
      </c>
      <c r="K1064" s="12">
        <v>4.5372153846153847</v>
      </c>
      <c r="L1064" s="12">
        <v>8.9315833333333341</v>
      </c>
      <c r="M1064" s="12">
        <v>4.3238000000000003</v>
      </c>
      <c r="N1064" s="12">
        <v>8.529963636363636</v>
      </c>
      <c r="O1064" s="12">
        <v>6.9748533333333347</v>
      </c>
      <c r="P1064" s="12"/>
      <c r="Q1064" s="12">
        <f t="shared" ref="Q1064:R1064" si="2149">G1064-B1064</f>
        <v>-4.9711624649860009E-2</v>
      </c>
      <c r="R1064" s="12">
        <f t="shared" si="2149"/>
        <v>-0.15678398268398275</v>
      </c>
      <c r="S1064" s="12">
        <f t="shared" si="2067"/>
        <v>1.0609042735042729</v>
      </c>
      <c r="T1064" s="12">
        <f t="shared" si="2068"/>
        <v>0.68005811965811835</v>
      </c>
      <c r="U1064" s="12">
        <f t="shared" si="2069"/>
        <v>0.84748888888888851</v>
      </c>
      <c r="V1064" s="12">
        <f t="shared" si="2070"/>
        <v>2.0221068627450984</v>
      </c>
      <c r="W1064" s="12">
        <f t="shared" si="2071"/>
        <v>0.65061352941176231</v>
      </c>
      <c r="X1064" s="12">
        <f t="shared" ref="X1064:Y1064" si="2150">N1064-E1064</f>
        <v>1.6204871657754003</v>
      </c>
      <c r="Y1064" s="12">
        <f t="shared" si="2150"/>
        <v>0.26704708333333471</v>
      </c>
    </row>
    <row r="1065" spans="1:25" x14ac:dyDescent="0.25">
      <c r="A1065" s="11">
        <v>43628</v>
      </c>
      <c r="B1065" s="12">
        <v>0.67506190476190486</v>
      </c>
      <c r="C1065" s="12">
        <v>1.9782809523809521</v>
      </c>
      <c r="D1065" s="12">
        <v>3.5254833333333333</v>
      </c>
      <c r="E1065" s="12">
        <v>6.9312235294117643</v>
      </c>
      <c r="F1065" s="12">
        <v>6.7108499999999998</v>
      </c>
      <c r="G1065" s="12">
        <v>0.60226470588235292</v>
      </c>
      <c r="H1065" s="12">
        <v>1.8324757575757578</v>
      </c>
      <c r="I1065" s="12">
        <v>4.1681538461538459</v>
      </c>
      <c r="J1065" s="12">
        <v>7.5727000000000002</v>
      </c>
      <c r="K1065" s="12">
        <v>4.5493307692307692</v>
      </c>
      <c r="L1065" s="12">
        <v>8.9520916666666661</v>
      </c>
      <c r="M1065" s="12">
        <v>4.3257818181818175</v>
      </c>
      <c r="N1065" s="12">
        <v>8.5539090909090909</v>
      </c>
      <c r="O1065" s="12">
        <v>6.9847733333333322</v>
      </c>
      <c r="P1065" s="12"/>
      <c r="Q1065" s="12">
        <f t="shared" ref="Q1065:R1065" si="2151">G1065-B1065</f>
        <v>-7.2797198879551939E-2</v>
      </c>
      <c r="R1065" s="12">
        <f t="shared" si="2151"/>
        <v>-0.14580519480519438</v>
      </c>
      <c r="S1065" s="12">
        <f t="shared" si="2067"/>
        <v>1.0238474358974359</v>
      </c>
      <c r="T1065" s="12">
        <f t="shared" si="2068"/>
        <v>0.64267051282051257</v>
      </c>
      <c r="U1065" s="12">
        <f t="shared" si="2069"/>
        <v>0.8002984848484842</v>
      </c>
      <c r="V1065" s="12">
        <f t="shared" si="2070"/>
        <v>2.0208681372549018</v>
      </c>
      <c r="W1065" s="12">
        <f t="shared" si="2071"/>
        <v>0.64147647058823587</v>
      </c>
      <c r="X1065" s="12">
        <f t="shared" ref="X1065:Y1065" si="2152">N1065-E1065</f>
        <v>1.6226855614973266</v>
      </c>
      <c r="Y1065" s="12">
        <f t="shared" si="2152"/>
        <v>0.27392333333333241</v>
      </c>
    </row>
    <row r="1066" spans="1:25" x14ac:dyDescent="0.25">
      <c r="A1066" s="11">
        <v>43627</v>
      </c>
      <c r="B1066" s="12">
        <v>0.65334761904761907</v>
      </c>
      <c r="C1066" s="12">
        <v>1.9709476190476189</v>
      </c>
      <c r="D1066" s="12">
        <v>3.4804833333333338</v>
      </c>
      <c r="E1066" s="12">
        <v>6.8332176470588237</v>
      </c>
      <c r="F1066" s="12">
        <v>6.7144187500000001</v>
      </c>
      <c r="G1066" s="12">
        <v>0.60354117647058814</v>
      </c>
      <c r="H1066" s="12">
        <v>1.8344727272727279</v>
      </c>
      <c r="I1066" s="12">
        <v>4.1849384615384606</v>
      </c>
      <c r="J1066" s="12">
        <v>7.5801800000000004</v>
      </c>
      <c r="K1066" s="12">
        <v>4.590123076923077</v>
      </c>
      <c r="L1066" s="12">
        <v>8.9419999999999984</v>
      </c>
      <c r="M1066" s="12">
        <v>4.3540000000000001</v>
      </c>
      <c r="N1066" s="12">
        <v>8.5611090909090919</v>
      </c>
      <c r="O1066" s="12">
        <v>6.9663666666666666</v>
      </c>
      <c r="P1066" s="12"/>
      <c r="Q1066" s="12">
        <f t="shared" ref="Q1066:R1066" si="2153">G1066-B1066</f>
        <v>-4.9806442577030929E-2</v>
      </c>
      <c r="R1066" s="12">
        <f t="shared" si="2153"/>
        <v>-0.13647489177489103</v>
      </c>
      <c r="S1066" s="12">
        <f t="shared" si="2067"/>
        <v>1.1096397435897432</v>
      </c>
      <c r="T1066" s="12">
        <f t="shared" si="2068"/>
        <v>0.70445512820512679</v>
      </c>
      <c r="U1066" s="12">
        <f t="shared" si="2069"/>
        <v>0.87351666666666627</v>
      </c>
      <c r="V1066" s="12">
        <f t="shared" si="2070"/>
        <v>2.1087823529411747</v>
      </c>
      <c r="W1066" s="12">
        <f t="shared" si="2071"/>
        <v>0.74696235294117663</v>
      </c>
      <c r="X1066" s="12">
        <f t="shared" ref="X1066:Y1066" si="2154">N1066-E1066</f>
        <v>1.7278914438502682</v>
      </c>
      <c r="Y1066" s="12">
        <f t="shared" si="2154"/>
        <v>0.25194791666666649</v>
      </c>
    </row>
    <row r="1067" spans="1:25" x14ac:dyDescent="0.25">
      <c r="A1067" s="11">
        <v>43626</v>
      </c>
      <c r="B1067" s="12">
        <v>0.71475714285714276</v>
      </c>
      <c r="C1067" s="12">
        <v>2.0491666666666668</v>
      </c>
      <c r="D1067" s="12">
        <v>3.4085888888888891</v>
      </c>
      <c r="E1067" s="12">
        <v>6.879311764705883</v>
      </c>
      <c r="F1067" s="12">
        <v>6.7457812500000003</v>
      </c>
      <c r="G1067" s="12">
        <v>0.60489117647058821</v>
      </c>
      <c r="H1067" s="12">
        <v>1.836090909090909</v>
      </c>
      <c r="I1067" s="12">
        <v>4.1872769230769231</v>
      </c>
      <c r="J1067" s="12">
        <v>7.5913399999999998</v>
      </c>
      <c r="K1067" s="12">
        <v>4.6058692307692315</v>
      </c>
      <c r="L1067" s="12">
        <v>8.9403833333333331</v>
      </c>
      <c r="M1067" s="12">
        <v>4.3542181818181822</v>
      </c>
      <c r="N1067" s="12">
        <v>8.5707545454545464</v>
      </c>
      <c r="O1067" s="12">
        <v>6.9650266666666658</v>
      </c>
      <c r="P1067" s="12"/>
      <c r="Q1067" s="12">
        <f t="shared" ref="Q1067:R1067" si="2155">G1067-B1067</f>
        <v>-0.10986596638655455</v>
      </c>
      <c r="R1067" s="12">
        <f t="shared" si="2155"/>
        <v>-0.21307575757575781</v>
      </c>
      <c r="S1067" s="12">
        <f t="shared" si="2067"/>
        <v>1.1972803418803424</v>
      </c>
      <c r="T1067" s="12">
        <f t="shared" si="2068"/>
        <v>0.77868803418803401</v>
      </c>
      <c r="U1067" s="12">
        <f t="shared" si="2069"/>
        <v>0.9456292929292931</v>
      </c>
      <c r="V1067" s="12">
        <f t="shared" si="2070"/>
        <v>2.0610715686274501</v>
      </c>
      <c r="W1067" s="12">
        <f t="shared" si="2071"/>
        <v>0.71202823529411674</v>
      </c>
      <c r="X1067" s="12">
        <f t="shared" ref="X1067:Y1067" si="2156">N1067-E1067</f>
        <v>1.6914427807486634</v>
      </c>
      <c r="Y1067" s="12">
        <f t="shared" si="2156"/>
        <v>0.21924541666666553</v>
      </c>
    </row>
    <row r="1068" spans="1:25" x14ac:dyDescent="0.25">
      <c r="A1068" s="13">
        <v>43623</v>
      </c>
      <c r="B1068" s="12">
        <v>0.67283809523809535</v>
      </c>
      <c r="C1068" s="12">
        <v>2.0022380952380954</v>
      </c>
      <c r="D1068" s="12">
        <v>3.4262999999999999</v>
      </c>
      <c r="E1068" s="12">
        <v>6.8834999999999988</v>
      </c>
      <c r="F1068" s="12">
        <v>6.7441125</v>
      </c>
      <c r="G1068" s="12">
        <v>0.60882352941176476</v>
      </c>
      <c r="H1068" s="12">
        <v>1.8385454545454545</v>
      </c>
      <c r="I1068" s="12">
        <v>4.1886923076923077</v>
      </c>
      <c r="J1068" s="12">
        <v>7.6080199999999989</v>
      </c>
      <c r="K1068" s="12">
        <v>4.6166076923076922</v>
      </c>
      <c r="L1068" s="12">
        <v>9.0101916666666657</v>
      </c>
      <c r="M1068" s="12">
        <v>4.348754545454546</v>
      </c>
      <c r="N1068" s="12">
        <v>8.6195000000000022</v>
      </c>
      <c r="O1068" s="12">
        <v>7.1278533333333334</v>
      </c>
      <c r="P1068" s="12"/>
      <c r="Q1068" s="12">
        <f t="shared" ref="Q1068:R1068" si="2157">G1068-B1068</f>
        <v>-6.4014565826330583E-2</v>
      </c>
      <c r="R1068" s="12">
        <f t="shared" si="2157"/>
        <v>-0.16369264069264089</v>
      </c>
      <c r="S1068" s="12">
        <f t="shared" si="2067"/>
        <v>1.1903076923076923</v>
      </c>
      <c r="T1068" s="12">
        <f t="shared" si="2068"/>
        <v>0.76239230769230781</v>
      </c>
      <c r="U1068" s="12">
        <f t="shared" si="2069"/>
        <v>0.92245454545454608</v>
      </c>
      <c r="V1068" s="12">
        <f t="shared" si="2070"/>
        <v>2.1266916666666669</v>
      </c>
      <c r="W1068" s="12">
        <f t="shared" si="2071"/>
        <v>0.72452000000000005</v>
      </c>
      <c r="X1068" s="12">
        <f t="shared" ref="X1068:Y1068" si="2158">N1068-E1068</f>
        <v>1.7360000000000033</v>
      </c>
      <c r="Y1068" s="12">
        <f t="shared" si="2158"/>
        <v>0.38374083333333342</v>
      </c>
    </row>
    <row r="1069" spans="1:25" x14ac:dyDescent="0.25">
      <c r="A1069" s="13">
        <v>43622</v>
      </c>
      <c r="B1069" s="12">
        <v>0.74167619047619038</v>
      </c>
      <c r="C1069" s="12">
        <v>1.9485238095238098</v>
      </c>
      <c r="D1069" s="12">
        <v>3.3132222222222221</v>
      </c>
      <c r="E1069" s="12">
        <v>6.8709411764705886</v>
      </c>
      <c r="F1069" s="12">
        <v>6.7209062499999996</v>
      </c>
      <c r="G1069" s="12">
        <v>0.61025882352941185</v>
      </c>
      <c r="H1069" s="12">
        <v>1.8394151515151516</v>
      </c>
      <c r="I1069" s="12">
        <v>4.2205076923076925</v>
      </c>
      <c r="J1069" s="12">
        <v>7.6326299999999989</v>
      </c>
      <c r="K1069" s="12">
        <v>4.6584461538461541</v>
      </c>
      <c r="L1069" s="12">
        <v>9.040424999999999</v>
      </c>
      <c r="M1069" s="12">
        <v>4.4124363636363633</v>
      </c>
      <c r="N1069" s="12">
        <v>8.6622363636363637</v>
      </c>
      <c r="O1069" s="12">
        <v>7.2787933333333337</v>
      </c>
      <c r="P1069" s="12"/>
      <c r="Q1069" s="12">
        <f t="shared" ref="Q1069:R1069" si="2159">G1069-B1069</f>
        <v>-0.13141736694677852</v>
      </c>
      <c r="R1069" s="12">
        <f t="shared" si="2159"/>
        <v>-0.10910865800865821</v>
      </c>
      <c r="S1069" s="12">
        <f t="shared" si="2067"/>
        <v>1.3452239316239321</v>
      </c>
      <c r="T1069" s="12">
        <f t="shared" si="2068"/>
        <v>0.90728547008547045</v>
      </c>
      <c r="U1069" s="12">
        <f t="shared" si="2069"/>
        <v>1.0992141414141412</v>
      </c>
      <c r="V1069" s="12">
        <f t="shared" si="2070"/>
        <v>2.1694838235294105</v>
      </c>
      <c r="W1069" s="12">
        <f t="shared" si="2071"/>
        <v>0.76168882352941036</v>
      </c>
      <c r="X1069" s="12">
        <f t="shared" ref="X1069:Y1069" si="2160">N1069-E1069</f>
        <v>1.7912951871657752</v>
      </c>
      <c r="Y1069" s="12">
        <f t="shared" si="2160"/>
        <v>0.55788708333333403</v>
      </c>
    </row>
    <row r="1070" spans="1:25" x14ac:dyDescent="0.25">
      <c r="A1070" s="13">
        <v>43620</v>
      </c>
      <c r="B1070" s="12">
        <v>0.70725714285714281</v>
      </c>
      <c r="C1070" s="12">
        <v>1.9114666666666669</v>
      </c>
      <c r="D1070" s="12">
        <v>3.3564055555555559</v>
      </c>
      <c r="E1070" s="12">
        <v>6.7390294117647063</v>
      </c>
      <c r="F1070" s="12">
        <v>6.6907625000000008</v>
      </c>
      <c r="G1070" s="12">
        <v>0.60875588235294109</v>
      </c>
      <c r="H1070" s="12">
        <v>1.837460606060606</v>
      </c>
      <c r="I1070" s="12">
        <v>4.2613846153846149</v>
      </c>
      <c r="J1070" s="12">
        <v>7.6620399999999993</v>
      </c>
      <c r="K1070" s="12">
        <v>4.7188999999999997</v>
      </c>
      <c r="L1070" s="12">
        <v>9.0199666666666669</v>
      </c>
      <c r="M1070" s="12">
        <v>4.4650454545454545</v>
      </c>
      <c r="N1070" s="12">
        <v>8.6786363636363646</v>
      </c>
      <c r="O1070" s="12">
        <v>7.219780000000001</v>
      </c>
      <c r="P1070" s="12"/>
      <c r="Q1070" s="12">
        <f t="shared" ref="Q1070:R1070" si="2161">G1070-B1070</f>
        <v>-9.8501260504201715E-2</v>
      </c>
      <c r="R1070" s="12">
        <f t="shared" si="2161"/>
        <v>-7.4006060606060853E-2</v>
      </c>
      <c r="S1070" s="12">
        <f t="shared" si="2067"/>
        <v>1.3624944444444438</v>
      </c>
      <c r="T1070" s="12">
        <f t="shared" si="2068"/>
        <v>0.90497905982905902</v>
      </c>
      <c r="U1070" s="12">
        <f t="shared" si="2069"/>
        <v>1.1086398989898987</v>
      </c>
      <c r="V1070" s="12">
        <f t="shared" si="2070"/>
        <v>2.2809372549019606</v>
      </c>
      <c r="W1070" s="12">
        <f t="shared" si="2071"/>
        <v>0.92301058823529303</v>
      </c>
      <c r="X1070" s="12">
        <f t="shared" ref="X1070:Y1070" si="2162">N1070-E1070</f>
        <v>1.9396069518716583</v>
      </c>
      <c r="Y1070" s="12">
        <f t="shared" si="2162"/>
        <v>0.52901750000000014</v>
      </c>
    </row>
    <row r="1071" spans="1:25" x14ac:dyDescent="0.25">
      <c r="A1071" s="13">
        <v>43619</v>
      </c>
      <c r="B1071" s="12">
        <v>0.76949047619047606</v>
      </c>
      <c r="C1071" s="12">
        <v>1.9708619047619049</v>
      </c>
      <c r="D1071" s="12">
        <v>3.4408944444444445</v>
      </c>
      <c r="E1071" s="12">
        <v>6.794735294117646</v>
      </c>
      <c r="F1071" s="12">
        <v>6.7221250000000001</v>
      </c>
      <c r="G1071" s="12">
        <v>0.60885588235294108</v>
      </c>
      <c r="H1071" s="12">
        <v>1.8370545454545455</v>
      </c>
      <c r="I1071" s="12">
        <v>4.2635461538461534</v>
      </c>
      <c r="J1071" s="12">
        <v>7.5588222222222221</v>
      </c>
      <c r="K1071" s="12">
        <v>4.738546153846154</v>
      </c>
      <c r="L1071" s="12">
        <v>8.9969666666666672</v>
      </c>
      <c r="M1071" s="12">
        <v>4.6798272727272732</v>
      </c>
      <c r="N1071" s="12">
        <v>8.871763636363637</v>
      </c>
      <c r="O1071" s="12">
        <v>7.2934399999999995</v>
      </c>
      <c r="P1071" s="12"/>
      <c r="Q1071" s="12">
        <f t="shared" ref="Q1071:R1071" si="2163">G1071-B1071</f>
        <v>-0.16063459383753498</v>
      </c>
      <c r="R1071" s="12">
        <f t="shared" si="2163"/>
        <v>-0.13380735930735943</v>
      </c>
      <c r="S1071" s="12">
        <f t="shared" si="2067"/>
        <v>1.2976517094017095</v>
      </c>
      <c r="T1071" s="12">
        <f t="shared" si="2068"/>
        <v>0.82265170940170895</v>
      </c>
      <c r="U1071" s="12">
        <f t="shared" si="2069"/>
        <v>1.2389328282828287</v>
      </c>
      <c r="V1071" s="12">
        <f t="shared" si="2070"/>
        <v>2.2022313725490212</v>
      </c>
      <c r="W1071" s="12">
        <f t="shared" si="2071"/>
        <v>0.76408692810457612</v>
      </c>
      <c r="X1071" s="12">
        <f t="shared" ref="X1071:Y1071" si="2164">N1071-E1071</f>
        <v>2.077028342245991</v>
      </c>
      <c r="Y1071" s="12">
        <f t="shared" si="2164"/>
        <v>0.57131499999999935</v>
      </c>
    </row>
    <row r="1072" spans="1:25" x14ac:dyDescent="0.25">
      <c r="A1072" s="14">
        <v>43616</v>
      </c>
      <c r="B1072" s="12">
        <v>0.80856190476190481</v>
      </c>
      <c r="C1072" s="12">
        <v>2.1295142857142855</v>
      </c>
      <c r="D1072" s="12">
        <v>3.4532611111111113</v>
      </c>
      <c r="E1072" s="12">
        <v>7.1015823529411772</v>
      </c>
      <c r="F1072" s="12">
        <v>6.7993062500000008</v>
      </c>
      <c r="G1072" s="12">
        <v>0.60847941176470599</v>
      </c>
      <c r="H1072" s="12">
        <v>1.8372121212121211</v>
      </c>
      <c r="I1072" s="12">
        <v>4.2426230769230759</v>
      </c>
      <c r="J1072" s="12">
        <v>7.5059333333333331</v>
      </c>
      <c r="K1072" s="12">
        <v>4.6849923076923083</v>
      </c>
      <c r="L1072" s="12">
        <v>8.9185999999999979</v>
      </c>
      <c r="M1072" s="12">
        <v>4.6354909090909091</v>
      </c>
      <c r="N1072" s="12">
        <v>8.7892727272727278</v>
      </c>
      <c r="O1072" s="12">
        <v>7.2939799999999986</v>
      </c>
      <c r="P1072" s="12"/>
      <c r="Q1072" s="12">
        <f t="shared" ref="Q1072:R1072" si="2165">G1072-B1072</f>
        <v>-0.20008249299719882</v>
      </c>
      <c r="R1072" s="12">
        <f t="shared" si="2165"/>
        <v>-0.2923021645021644</v>
      </c>
      <c r="S1072" s="12">
        <f t="shared" si="2067"/>
        <v>1.231731196581197</v>
      </c>
      <c r="T1072" s="12">
        <f t="shared" si="2068"/>
        <v>0.78936196581196461</v>
      </c>
      <c r="U1072" s="12">
        <f t="shared" si="2069"/>
        <v>1.1822297979797978</v>
      </c>
      <c r="V1072" s="12">
        <f t="shared" si="2070"/>
        <v>1.8170176470588206</v>
      </c>
      <c r="W1072" s="12">
        <f t="shared" si="2071"/>
        <v>0.40435098039215589</v>
      </c>
      <c r="X1072" s="12">
        <f t="shared" ref="X1072:Y1072" si="2166">N1072-E1072</f>
        <v>1.6876903743315506</v>
      </c>
      <c r="Y1072" s="12">
        <f t="shared" si="2166"/>
        <v>0.4946737499999978</v>
      </c>
    </row>
    <row r="1073" spans="1:25" x14ac:dyDescent="0.25">
      <c r="A1073" s="14">
        <v>43615</v>
      </c>
      <c r="B1073" s="12">
        <v>0.59801904761904778</v>
      </c>
      <c r="C1073" s="12">
        <v>1.9162142857142856</v>
      </c>
      <c r="D1073" s="12">
        <v>3.2440833333333332</v>
      </c>
      <c r="E1073" s="12">
        <v>6.8719705882352935</v>
      </c>
      <c r="F1073" s="12">
        <v>6.6942749999999993</v>
      </c>
      <c r="G1073" s="12">
        <v>0.58657058823529418</v>
      </c>
      <c r="H1073" s="12">
        <v>1.814978787878788</v>
      </c>
      <c r="I1073" s="12">
        <v>4.1969461538461541</v>
      </c>
      <c r="J1073" s="12">
        <v>7.4623666666666661</v>
      </c>
      <c r="K1073" s="12">
        <v>4.5979999999999999</v>
      </c>
      <c r="L1073" s="12">
        <v>8.8182833333333317</v>
      </c>
      <c r="M1073" s="12">
        <v>4.5684727272727272</v>
      </c>
      <c r="N1073" s="12">
        <v>8.7025000000000006</v>
      </c>
      <c r="O1073" s="12">
        <v>7.2262999999999993</v>
      </c>
      <c r="P1073" s="12"/>
      <c r="Q1073" s="12">
        <f t="shared" ref="Q1073:R1073" si="2167">G1073-B1073</f>
        <v>-1.1448459383753606E-2</v>
      </c>
      <c r="R1073" s="12">
        <f t="shared" si="2167"/>
        <v>-0.10123549783549768</v>
      </c>
      <c r="S1073" s="12">
        <f t="shared" si="2067"/>
        <v>1.3539166666666667</v>
      </c>
      <c r="T1073" s="12">
        <f t="shared" si="2068"/>
        <v>0.9528628205128209</v>
      </c>
      <c r="U1073" s="12">
        <f t="shared" si="2069"/>
        <v>1.324389393939394</v>
      </c>
      <c r="V1073" s="12">
        <f t="shared" si="2070"/>
        <v>1.9463127450980382</v>
      </c>
      <c r="W1073" s="12">
        <f t="shared" si="2071"/>
        <v>0.59039607843137265</v>
      </c>
      <c r="X1073" s="12">
        <f t="shared" ref="X1073:Y1073" si="2168">N1073-E1073</f>
        <v>1.8305294117647071</v>
      </c>
      <c r="Y1073" s="12">
        <f t="shared" si="2168"/>
        <v>0.53202499999999997</v>
      </c>
    </row>
    <row r="1074" spans="1:25" x14ac:dyDescent="0.25">
      <c r="A1074" s="14">
        <v>43614</v>
      </c>
      <c r="B1074" s="12">
        <v>0.70020476190476177</v>
      </c>
      <c r="C1074" s="12">
        <v>1.9532857142857143</v>
      </c>
      <c r="D1074" s="12">
        <v>3.3830222222222224</v>
      </c>
      <c r="E1074" s="12">
        <v>6.9005764705882351</v>
      </c>
      <c r="F1074" s="12">
        <v>6.679337499999999</v>
      </c>
      <c r="G1074" s="12">
        <v>0.58516764705882351</v>
      </c>
      <c r="H1074" s="12">
        <v>1.795690909090909</v>
      </c>
      <c r="I1074" s="12">
        <v>4.1978153846153843</v>
      </c>
      <c r="J1074" s="12">
        <v>7.4803333333333324</v>
      </c>
      <c r="K1074" s="12">
        <v>4.5966153846153848</v>
      </c>
      <c r="L1074" s="12">
        <v>8.8218750000000004</v>
      </c>
      <c r="M1074" s="12">
        <v>4.5805454545454545</v>
      </c>
      <c r="N1074" s="12">
        <v>8.7363090909090904</v>
      </c>
      <c r="O1074" s="12">
        <v>7.2491733333333332</v>
      </c>
      <c r="P1074" s="12"/>
      <c r="Q1074" s="12">
        <f t="shared" ref="Q1074:R1074" si="2169">G1074-B1074</f>
        <v>-0.11503711484593826</v>
      </c>
      <c r="R1074" s="12">
        <f t="shared" si="2169"/>
        <v>-0.15759480519480529</v>
      </c>
      <c r="S1074" s="12">
        <f t="shared" si="2067"/>
        <v>1.2135931623931624</v>
      </c>
      <c r="T1074" s="12">
        <f t="shared" si="2068"/>
        <v>0.81479316239316191</v>
      </c>
      <c r="U1074" s="12">
        <f t="shared" si="2069"/>
        <v>1.1975232323232321</v>
      </c>
      <c r="V1074" s="12">
        <f t="shared" si="2070"/>
        <v>1.9212985294117653</v>
      </c>
      <c r="W1074" s="12">
        <f t="shared" si="2071"/>
        <v>0.5797568627450973</v>
      </c>
      <c r="X1074" s="12">
        <f t="shared" ref="X1074:Y1074" si="2170">N1074-E1074</f>
        <v>1.8357326203208553</v>
      </c>
      <c r="Y1074" s="12">
        <f t="shared" si="2170"/>
        <v>0.56983583333333421</v>
      </c>
    </row>
    <row r="1075" spans="1:25" x14ac:dyDescent="0.25">
      <c r="A1075" s="14">
        <v>43613</v>
      </c>
      <c r="B1075" s="12">
        <v>0.57958095238095253</v>
      </c>
      <c r="C1075" s="12">
        <v>1.7994999999999999</v>
      </c>
      <c r="D1075" s="12">
        <v>3.1305666666666667</v>
      </c>
      <c r="E1075" s="12">
        <v>6.8137647058823534</v>
      </c>
      <c r="F1075" s="12">
        <v>6.6066687499999999</v>
      </c>
      <c r="G1075" s="12">
        <v>0.58483529411764712</v>
      </c>
      <c r="H1075" s="12">
        <v>1.7761212121212127</v>
      </c>
      <c r="I1075" s="12">
        <v>4.2083461538461542</v>
      </c>
      <c r="J1075" s="12">
        <v>7.5011888888888887</v>
      </c>
      <c r="K1075" s="12">
        <v>4.6057615384615378</v>
      </c>
      <c r="L1075" s="12">
        <v>8.8266166666666681</v>
      </c>
      <c r="M1075" s="12">
        <v>4.6002363636363635</v>
      </c>
      <c r="N1075" s="12">
        <v>8.7741181818181815</v>
      </c>
      <c r="O1075" s="12">
        <v>7.2344066666666658</v>
      </c>
      <c r="P1075" s="12"/>
      <c r="Q1075" s="12">
        <f t="shared" ref="Q1075:R1075" si="2171">G1075-B1075</f>
        <v>5.2543417366945899E-3</v>
      </c>
      <c r="R1075" s="12">
        <f t="shared" si="2171"/>
        <v>-2.3378787878787222E-2</v>
      </c>
      <c r="S1075" s="12">
        <f t="shared" si="2067"/>
        <v>1.4751948717948711</v>
      </c>
      <c r="T1075" s="12">
        <f t="shared" si="2068"/>
        <v>1.0777794871794875</v>
      </c>
      <c r="U1075" s="12">
        <f t="shared" si="2069"/>
        <v>1.4696696969696967</v>
      </c>
      <c r="V1075" s="12">
        <f t="shared" si="2070"/>
        <v>2.0128519607843147</v>
      </c>
      <c r="W1075" s="12">
        <f t="shared" si="2071"/>
        <v>0.68742418300653529</v>
      </c>
      <c r="X1075" s="12">
        <f t="shared" ref="X1075:Y1075" si="2172">N1075-E1075</f>
        <v>1.9603534759358281</v>
      </c>
      <c r="Y1075" s="12">
        <f t="shared" si="2172"/>
        <v>0.6277379166666659</v>
      </c>
    </row>
    <row r="1076" spans="1:25" x14ac:dyDescent="0.25">
      <c r="A1076" s="14">
        <v>43612</v>
      </c>
      <c r="B1076" s="12">
        <v>0.68423333333333336</v>
      </c>
      <c r="C1076" s="12">
        <v>1.8161571428571428</v>
      </c>
      <c r="D1076" s="12">
        <v>3.3342444444444448</v>
      </c>
      <c r="E1076" s="12">
        <v>6.9272411764705879</v>
      </c>
      <c r="F1076" s="12">
        <v>6.6660625000000007</v>
      </c>
      <c r="G1076" s="12">
        <v>0.58334117647058803</v>
      </c>
      <c r="H1076" s="12">
        <v>1.7739878787878789</v>
      </c>
      <c r="I1076" s="12">
        <v>4.2116692307692309</v>
      </c>
      <c r="J1076" s="12">
        <v>7.5163444444444423</v>
      </c>
      <c r="K1076" s="12">
        <v>4.6092615384615385</v>
      </c>
      <c r="L1076" s="12">
        <v>8.822166666666666</v>
      </c>
      <c r="M1076" s="12">
        <v>4.6111454545454542</v>
      </c>
      <c r="N1076" s="12">
        <v>8.7923727272727277</v>
      </c>
      <c r="O1076" s="12">
        <v>7.2246800000000002</v>
      </c>
      <c r="P1076" s="12"/>
      <c r="Q1076" s="12">
        <f t="shared" ref="Q1076:R1076" si="2173">G1076-B1076</f>
        <v>-0.10089215686274533</v>
      </c>
      <c r="R1076" s="12">
        <f t="shared" si="2173"/>
        <v>-4.2169264069263912E-2</v>
      </c>
      <c r="S1076" s="12">
        <f t="shared" si="2067"/>
        <v>1.2750170940170937</v>
      </c>
      <c r="T1076" s="12">
        <f t="shared" si="2068"/>
        <v>0.87742478632478615</v>
      </c>
      <c r="U1076" s="12">
        <f t="shared" si="2069"/>
        <v>1.2769010101010094</v>
      </c>
      <c r="V1076" s="12">
        <f t="shared" si="2070"/>
        <v>1.8949254901960781</v>
      </c>
      <c r="W1076" s="12">
        <f t="shared" si="2071"/>
        <v>0.58910326797385437</v>
      </c>
      <c r="X1076" s="12">
        <f t="shared" ref="X1076:Y1076" si="2174">N1076-E1076</f>
        <v>1.8651315508021398</v>
      </c>
      <c r="Y1076" s="12">
        <f t="shared" si="2174"/>
        <v>0.55861749999999954</v>
      </c>
    </row>
    <row r="1077" spans="1:25" x14ac:dyDescent="0.25">
      <c r="A1077" s="14">
        <v>43609</v>
      </c>
      <c r="B1077" s="12">
        <v>0.65957619047619054</v>
      </c>
      <c r="C1077" s="12">
        <v>1.7074523809523812</v>
      </c>
      <c r="D1077" s="12">
        <v>3.1588666666666665</v>
      </c>
      <c r="E1077" s="12">
        <v>6.781717647058823</v>
      </c>
      <c r="F1077" s="12">
        <v>6.6058937500000008</v>
      </c>
      <c r="G1077" s="12">
        <v>0.58219999999999983</v>
      </c>
      <c r="H1077" s="12">
        <v>1.7734363636363635</v>
      </c>
      <c r="I1077" s="12">
        <v>4.2024846153846145</v>
      </c>
      <c r="J1077" s="12">
        <v>7.5006666666666666</v>
      </c>
      <c r="K1077" s="12">
        <v>4.5606538461538468</v>
      </c>
      <c r="L1077" s="12">
        <v>8.8020250000000004</v>
      </c>
      <c r="M1077" s="12">
        <v>4.5565454545454553</v>
      </c>
      <c r="N1077" s="12">
        <v>8.7570272727272727</v>
      </c>
      <c r="O1077" s="12">
        <v>7.16378</v>
      </c>
      <c r="P1077" s="12"/>
      <c r="Q1077" s="12">
        <f t="shared" ref="Q1077:R1077" si="2175">G1077-B1077</f>
        <v>-7.7376190476190709E-2</v>
      </c>
      <c r="R1077" s="12">
        <f t="shared" si="2175"/>
        <v>6.5983982683982312E-2</v>
      </c>
      <c r="S1077" s="12">
        <f t="shared" si="2067"/>
        <v>1.4017871794871803</v>
      </c>
      <c r="T1077" s="12">
        <f t="shared" si="2068"/>
        <v>1.043617948717948</v>
      </c>
      <c r="U1077" s="12">
        <f t="shared" si="2069"/>
        <v>1.3976787878787889</v>
      </c>
      <c r="V1077" s="12">
        <f t="shared" si="2070"/>
        <v>2.0203073529411775</v>
      </c>
      <c r="W1077" s="12">
        <f t="shared" si="2071"/>
        <v>0.71894901960784363</v>
      </c>
      <c r="X1077" s="12">
        <f t="shared" ref="X1077:Y1077" si="2176">N1077-E1077</f>
        <v>1.9753096256684497</v>
      </c>
      <c r="Y1077" s="12">
        <f t="shared" si="2176"/>
        <v>0.55788624999999925</v>
      </c>
    </row>
    <row r="1078" spans="1:25" x14ac:dyDescent="0.25">
      <c r="A1078" s="14">
        <v>43608</v>
      </c>
      <c r="B1078" s="12">
        <v>0.62677142857142853</v>
      </c>
      <c r="C1078" s="12">
        <v>1.7401095238095237</v>
      </c>
      <c r="D1078" s="12">
        <v>3.1869000000000001</v>
      </c>
      <c r="E1078" s="12">
        <v>6.7958588235294126</v>
      </c>
      <c r="F1078" s="12">
        <v>6.6354187499999995</v>
      </c>
      <c r="G1078" s="12">
        <v>0.58200303030303013</v>
      </c>
      <c r="H1078" s="12">
        <v>1.7724242424242425</v>
      </c>
      <c r="I1078" s="12">
        <v>4.1951000000000001</v>
      </c>
      <c r="J1078" s="12">
        <v>7.4941555555555555</v>
      </c>
      <c r="K1078" s="12">
        <v>4.5534230769230772</v>
      </c>
      <c r="L1078" s="12">
        <v>8.7730666666666668</v>
      </c>
      <c r="M1078" s="12">
        <v>4.5330000000000013</v>
      </c>
      <c r="N1078" s="12">
        <v>8.7208454545454561</v>
      </c>
      <c r="O1078" s="12">
        <v>7.1210200000000006</v>
      </c>
      <c r="P1078" s="12"/>
      <c r="Q1078" s="12">
        <f t="shared" ref="Q1078:R1078" si="2177">G1078-B1078</f>
        <v>-4.4768398268398402E-2</v>
      </c>
      <c r="R1078" s="12">
        <f t="shared" si="2177"/>
        <v>3.2314718614718796E-2</v>
      </c>
      <c r="S1078" s="12">
        <f t="shared" si="2067"/>
        <v>1.3665230769230772</v>
      </c>
      <c r="T1078" s="12">
        <f t="shared" si="2068"/>
        <v>1.0082</v>
      </c>
      <c r="U1078" s="12">
        <f t="shared" si="2069"/>
        <v>1.3461000000000012</v>
      </c>
      <c r="V1078" s="12">
        <f t="shared" si="2070"/>
        <v>1.9772078431372542</v>
      </c>
      <c r="W1078" s="12">
        <f t="shared" si="2071"/>
        <v>0.69829673202614284</v>
      </c>
      <c r="X1078" s="12">
        <f t="shared" ref="X1078:Y1078" si="2178">N1078-E1078</f>
        <v>1.9249866310160435</v>
      </c>
      <c r="Y1078" s="12">
        <f t="shared" si="2178"/>
        <v>0.48560125000000109</v>
      </c>
    </row>
    <row r="1079" spans="1:25" x14ac:dyDescent="0.25">
      <c r="A1079" s="14">
        <v>43607</v>
      </c>
      <c r="B1079" s="12">
        <v>0.59744761904761901</v>
      </c>
      <c r="C1079" s="12">
        <v>1.6976428571428572</v>
      </c>
      <c r="D1079" s="12">
        <v>3.1469888888888891</v>
      </c>
      <c r="E1079" s="12">
        <v>6.868405882352941</v>
      </c>
      <c r="F1079" s="12">
        <v>6.6295250000000001</v>
      </c>
      <c r="G1079" s="12">
        <v>0.57739696969696974</v>
      </c>
      <c r="H1079" s="12">
        <v>1.7685848484848483</v>
      </c>
      <c r="I1079" s="12">
        <v>4.1555769230769233</v>
      </c>
      <c r="J1079" s="12">
        <v>7.4440333333333335</v>
      </c>
      <c r="K1079" s="12">
        <v>4.4951615384615389</v>
      </c>
      <c r="L1079" s="12">
        <v>8.6944250000000007</v>
      </c>
      <c r="M1079" s="12">
        <v>4.463618181818183</v>
      </c>
      <c r="N1079" s="12">
        <v>8.6433181818181808</v>
      </c>
      <c r="O1079" s="12">
        <v>7.0539666666666658</v>
      </c>
      <c r="P1079" s="12"/>
      <c r="Q1079" s="12">
        <f t="shared" ref="Q1079:R1079" si="2179">G1079-B1079</f>
        <v>-2.0050649350649263E-2</v>
      </c>
      <c r="R1079" s="12">
        <f t="shared" si="2179"/>
        <v>7.0941991341991084E-2</v>
      </c>
      <c r="S1079" s="12">
        <f t="shared" si="2067"/>
        <v>1.3481726495726498</v>
      </c>
      <c r="T1079" s="12">
        <f t="shared" si="2068"/>
        <v>1.0085880341880342</v>
      </c>
      <c r="U1079" s="12">
        <f t="shared" si="2069"/>
        <v>1.316629292929294</v>
      </c>
      <c r="V1079" s="12">
        <f t="shared" si="2070"/>
        <v>1.8260191176470597</v>
      </c>
      <c r="W1079" s="12">
        <f t="shared" si="2071"/>
        <v>0.57562745098039247</v>
      </c>
      <c r="X1079" s="12">
        <f t="shared" ref="X1079:Y1079" si="2180">N1079-E1079</f>
        <v>1.7749122994652398</v>
      </c>
      <c r="Y1079" s="12">
        <f t="shared" si="2180"/>
        <v>0.42444166666666572</v>
      </c>
    </row>
    <row r="1080" spans="1:25" x14ac:dyDescent="0.25">
      <c r="A1080" s="14">
        <v>43606</v>
      </c>
      <c r="B1080" s="12">
        <v>0.64254285714285708</v>
      </c>
      <c r="C1080" s="12">
        <v>1.8242380952380954</v>
      </c>
      <c r="D1080" s="12">
        <v>3.3324500000000001</v>
      </c>
      <c r="E1080" s="12">
        <v>6.8993764705882361</v>
      </c>
      <c r="F1080" s="12">
        <v>6.6954812500000003</v>
      </c>
      <c r="G1080" s="12">
        <v>0.57552424242424216</v>
      </c>
      <c r="H1080" s="12">
        <v>1.7671696969696973</v>
      </c>
      <c r="I1080" s="12">
        <v>4.1601461538461537</v>
      </c>
      <c r="J1080" s="12">
        <v>7.4398111111111103</v>
      </c>
      <c r="K1080" s="12">
        <v>4.507015384615384</v>
      </c>
      <c r="L1080" s="12">
        <v>8.6698833333333329</v>
      </c>
      <c r="M1080" s="12">
        <v>4.4736090909090906</v>
      </c>
      <c r="N1080" s="12">
        <v>8.6286545454545465</v>
      </c>
      <c r="O1080" s="12">
        <v>7.0558000000000014</v>
      </c>
      <c r="P1080" s="12"/>
      <c r="Q1080" s="12">
        <f t="shared" ref="Q1080:R1080" si="2181">G1080-B1080</f>
        <v>-6.7018614718614922E-2</v>
      </c>
      <c r="R1080" s="12">
        <f t="shared" si="2181"/>
        <v>-5.7068398268398157E-2</v>
      </c>
      <c r="S1080" s="12">
        <f t="shared" si="2067"/>
        <v>1.1745653846153838</v>
      </c>
      <c r="T1080" s="12">
        <f t="shared" si="2068"/>
        <v>0.82769615384615358</v>
      </c>
      <c r="U1080" s="12">
        <f t="shared" si="2069"/>
        <v>1.1411590909090905</v>
      </c>
      <c r="V1080" s="12">
        <f t="shared" si="2070"/>
        <v>1.7705068627450968</v>
      </c>
      <c r="W1080" s="12">
        <f t="shared" si="2071"/>
        <v>0.54043464052287415</v>
      </c>
      <c r="X1080" s="12">
        <f t="shared" ref="X1080:Y1080" si="2182">N1080-E1080</f>
        <v>1.7292780748663104</v>
      </c>
      <c r="Y1080" s="12">
        <f t="shared" si="2182"/>
        <v>0.36031875000000113</v>
      </c>
    </row>
    <row r="1081" spans="1:25" x14ac:dyDescent="0.25">
      <c r="A1081" s="14">
        <v>43605</v>
      </c>
      <c r="B1081" s="12">
        <v>0.553752380952381</v>
      </c>
      <c r="C1081" s="12">
        <v>1.7534238095238099</v>
      </c>
      <c r="D1081" s="12">
        <v>3.1704166666666662</v>
      </c>
      <c r="E1081" s="12">
        <v>6.7166588235294125</v>
      </c>
      <c r="F1081" s="12">
        <v>6.6438187500000003</v>
      </c>
      <c r="G1081" s="12">
        <v>0.57412121212121214</v>
      </c>
      <c r="H1081" s="12">
        <v>1.7657666666666676</v>
      </c>
      <c r="I1081" s="12">
        <v>4.1603461538461541</v>
      </c>
      <c r="J1081" s="12">
        <v>7.4235666666666669</v>
      </c>
      <c r="K1081" s="12">
        <v>4.5178461538461541</v>
      </c>
      <c r="L1081" s="12">
        <v>8.6643916666666687</v>
      </c>
      <c r="M1081" s="12">
        <v>4.4812818181818184</v>
      </c>
      <c r="N1081" s="12">
        <v>8.6045454545454536</v>
      </c>
      <c r="O1081" s="12">
        <v>7.0641066666666665</v>
      </c>
      <c r="P1081" s="12"/>
      <c r="Q1081" s="12">
        <f t="shared" ref="Q1081:R1081" si="2183">G1081-B1081</f>
        <v>2.0368831168831147E-2</v>
      </c>
      <c r="R1081" s="12">
        <f t="shared" si="2183"/>
        <v>1.2342857142857655E-2</v>
      </c>
      <c r="S1081" s="12">
        <f t="shared" si="2067"/>
        <v>1.3474294871794879</v>
      </c>
      <c r="T1081" s="12">
        <f t="shared" si="2068"/>
        <v>0.98992948717948792</v>
      </c>
      <c r="U1081" s="12">
        <f t="shared" si="2069"/>
        <v>1.3108651515151521</v>
      </c>
      <c r="V1081" s="12">
        <f t="shared" si="2070"/>
        <v>1.9477328431372563</v>
      </c>
      <c r="W1081" s="12">
        <f t="shared" si="2071"/>
        <v>0.70690784313725441</v>
      </c>
      <c r="X1081" s="12">
        <f t="shared" ref="X1081:Y1081" si="2184">N1081-E1081</f>
        <v>1.8878866310160412</v>
      </c>
      <c r="Y1081" s="12">
        <f t="shared" si="2184"/>
        <v>0.42028791666666621</v>
      </c>
    </row>
    <row r="1082" spans="1:25" x14ac:dyDescent="0.25">
      <c r="A1082" s="14">
        <v>43602</v>
      </c>
      <c r="B1082" s="12">
        <v>0.80178571428571421</v>
      </c>
      <c r="C1082" s="12">
        <v>1.8294200000000003</v>
      </c>
      <c r="D1082" s="12">
        <v>3.2882277777777773</v>
      </c>
      <c r="E1082" s="12">
        <v>6.9524058823529415</v>
      </c>
      <c r="F1082" s="12">
        <v>6.6897999999999991</v>
      </c>
      <c r="G1082" s="12">
        <v>0.57331818181818206</v>
      </c>
      <c r="H1082" s="12">
        <v>1.7631848484848489</v>
      </c>
      <c r="I1082" s="12">
        <v>4.1627461538461539</v>
      </c>
      <c r="J1082" s="12">
        <v>7.4061333333333339</v>
      </c>
      <c r="K1082" s="12">
        <v>4.4878615384615381</v>
      </c>
      <c r="L1082" s="12">
        <v>8.6426749999999988</v>
      </c>
      <c r="M1082" s="12">
        <v>4.4523181818181818</v>
      </c>
      <c r="N1082" s="12">
        <v>8.5756272727272727</v>
      </c>
      <c r="O1082" s="12">
        <v>6.9943199999999992</v>
      </c>
      <c r="P1082" s="12"/>
      <c r="Q1082" s="12">
        <f t="shared" ref="Q1082:R1082" si="2185">G1082-B1082</f>
        <v>-0.22846753246753215</v>
      </c>
      <c r="R1082" s="12">
        <f t="shared" si="2185"/>
        <v>-6.6235151515151358E-2</v>
      </c>
      <c r="S1082" s="12">
        <f t="shared" si="2067"/>
        <v>1.1996337606837608</v>
      </c>
      <c r="T1082" s="12">
        <f t="shared" si="2068"/>
        <v>0.87451837606837657</v>
      </c>
      <c r="U1082" s="12">
        <f t="shared" si="2069"/>
        <v>1.1640904040404045</v>
      </c>
      <c r="V1082" s="12">
        <f t="shared" si="2070"/>
        <v>1.6902691176470572</v>
      </c>
      <c r="W1082" s="12">
        <f t="shared" si="2071"/>
        <v>0.45372745098039236</v>
      </c>
      <c r="X1082" s="12">
        <f t="shared" ref="X1082:Y1082" si="2186">N1082-E1082</f>
        <v>1.6232213903743311</v>
      </c>
      <c r="Y1082" s="12">
        <f t="shared" si="2186"/>
        <v>0.30452000000000012</v>
      </c>
    </row>
    <row r="1083" spans="1:25" x14ac:dyDescent="0.25">
      <c r="A1083" s="14">
        <v>43601</v>
      </c>
      <c r="B1083" s="12">
        <v>0.76989523809523808</v>
      </c>
      <c r="C1083" s="12">
        <v>1.7921999999999993</v>
      </c>
      <c r="D1083" s="12">
        <v>3.2485833333333334</v>
      </c>
      <c r="E1083" s="12">
        <v>6.9103117647058818</v>
      </c>
      <c r="F1083" s="12">
        <v>6.6815812500000007</v>
      </c>
      <c r="G1083" s="12">
        <v>0.5725606060606061</v>
      </c>
      <c r="H1083" s="12">
        <v>1.7620878787878782</v>
      </c>
      <c r="I1083" s="12">
        <v>4.1396692307692309</v>
      </c>
      <c r="J1083" s="12">
        <v>7.3650777777777785</v>
      </c>
      <c r="K1083" s="12">
        <v>4.4458538461538462</v>
      </c>
      <c r="L1083" s="12">
        <v>8.5872333333333319</v>
      </c>
      <c r="M1083" s="12">
        <v>4.4112090909090904</v>
      </c>
      <c r="N1083" s="12">
        <v>8.5016727272727266</v>
      </c>
      <c r="O1083" s="12">
        <v>6.9567133333333349</v>
      </c>
      <c r="P1083" s="12"/>
      <c r="Q1083" s="12">
        <f t="shared" ref="Q1083:R1083" si="2187">G1083-B1083</f>
        <v>-0.19733463203463197</v>
      </c>
      <c r="R1083" s="12">
        <f t="shared" si="2187"/>
        <v>-3.0112121212121146E-2</v>
      </c>
      <c r="S1083" s="12">
        <f t="shared" si="2067"/>
        <v>1.1972705128205128</v>
      </c>
      <c r="T1083" s="12">
        <f t="shared" si="2068"/>
        <v>0.8910858974358975</v>
      </c>
      <c r="U1083" s="12">
        <f t="shared" si="2069"/>
        <v>1.162625757575757</v>
      </c>
      <c r="V1083" s="12">
        <f t="shared" si="2070"/>
        <v>1.6769215686274501</v>
      </c>
      <c r="W1083" s="12">
        <f t="shared" si="2071"/>
        <v>0.45476601307189668</v>
      </c>
      <c r="X1083" s="12">
        <f t="shared" ref="X1083:Y1083" si="2188">N1083-E1083</f>
        <v>1.5913609625668448</v>
      </c>
      <c r="Y1083" s="12">
        <f t="shared" si="2188"/>
        <v>0.27513208333333417</v>
      </c>
    </row>
    <row r="1084" spans="1:25" x14ac:dyDescent="0.25">
      <c r="A1084" s="14">
        <v>43600</v>
      </c>
      <c r="B1084" s="12">
        <v>0.8282571428571428</v>
      </c>
      <c r="C1084" s="12">
        <v>1.8593849999999996</v>
      </c>
      <c r="D1084" s="12">
        <v>3.3406833333333328</v>
      </c>
      <c r="E1084" s="12">
        <v>6.8797117647058821</v>
      </c>
      <c r="F1084" s="12">
        <v>6.725168749999999</v>
      </c>
      <c r="G1084" s="12">
        <v>0.57161212121212124</v>
      </c>
      <c r="H1084" s="12">
        <v>1.7603363636363638</v>
      </c>
      <c r="I1084" s="12">
        <v>4.1303307692307687</v>
      </c>
      <c r="J1084" s="12">
        <v>7.3155333333333328</v>
      </c>
      <c r="K1084" s="12">
        <v>4.4318615384615381</v>
      </c>
      <c r="L1084" s="12">
        <v>8.5357833333333328</v>
      </c>
      <c r="M1084" s="12">
        <v>4.4004818181818193</v>
      </c>
      <c r="N1084" s="12">
        <v>8.4111545454545453</v>
      </c>
      <c r="O1084" s="12">
        <v>6.9461399999999989</v>
      </c>
      <c r="P1084" s="12"/>
      <c r="Q1084" s="12">
        <f t="shared" ref="Q1084:R1084" si="2189">G1084-B1084</f>
        <v>-0.25664502164502156</v>
      </c>
      <c r="R1084" s="12">
        <f t="shared" si="2189"/>
        <v>-9.9048636363635811E-2</v>
      </c>
      <c r="S1084" s="12">
        <f t="shared" si="2067"/>
        <v>1.0911782051282053</v>
      </c>
      <c r="T1084" s="12">
        <f t="shared" si="2068"/>
        <v>0.78964743589743591</v>
      </c>
      <c r="U1084" s="12">
        <f t="shared" si="2069"/>
        <v>1.0597984848484865</v>
      </c>
      <c r="V1084" s="12">
        <f t="shared" si="2070"/>
        <v>1.6560715686274508</v>
      </c>
      <c r="W1084" s="12">
        <f t="shared" si="2071"/>
        <v>0.4358215686274507</v>
      </c>
      <c r="X1084" s="12">
        <f t="shared" ref="X1084:Y1084" si="2190">N1084-E1084</f>
        <v>1.5314427807486632</v>
      </c>
      <c r="Y1084" s="12">
        <f t="shared" si="2190"/>
        <v>0.22097124999999984</v>
      </c>
    </row>
    <row r="1085" spans="1:25" x14ac:dyDescent="0.25">
      <c r="A1085" s="14">
        <v>43599</v>
      </c>
      <c r="B1085" s="12">
        <v>0.81717619047619028</v>
      </c>
      <c r="C1085" s="12">
        <v>1.7993049999999999</v>
      </c>
      <c r="D1085" s="12">
        <v>3.2704611111111106</v>
      </c>
      <c r="E1085" s="12">
        <v>6.7837470588235291</v>
      </c>
      <c r="F1085" s="12">
        <v>6.642518749999998</v>
      </c>
      <c r="G1085" s="12">
        <v>0.57116363636363643</v>
      </c>
      <c r="H1085" s="12">
        <v>1.7582363636363638</v>
      </c>
      <c r="I1085" s="12">
        <v>4.1410076923076939</v>
      </c>
      <c r="J1085" s="12">
        <v>7.2930999999999999</v>
      </c>
      <c r="K1085" s="12">
        <v>4.4420000000000002</v>
      </c>
      <c r="L1085" s="12">
        <v>8.4881916666666655</v>
      </c>
      <c r="M1085" s="12">
        <v>4.4199000000000002</v>
      </c>
      <c r="N1085" s="12">
        <v>8.3646636363636375</v>
      </c>
      <c r="O1085" s="12">
        <v>6.991293333333334</v>
      </c>
      <c r="P1085" s="12"/>
      <c r="Q1085" s="12">
        <f t="shared" ref="Q1085:R1085" si="2191">G1085-B1085</f>
        <v>-0.24601255411255385</v>
      </c>
      <c r="R1085" s="12">
        <f t="shared" si="2191"/>
        <v>-4.1068636363636113E-2</v>
      </c>
      <c r="S1085" s="12">
        <f t="shared" si="2067"/>
        <v>1.1715388888888896</v>
      </c>
      <c r="T1085" s="12">
        <f t="shared" si="2068"/>
        <v>0.87054658119658335</v>
      </c>
      <c r="U1085" s="12">
        <f t="shared" si="2069"/>
        <v>1.1494388888888896</v>
      </c>
      <c r="V1085" s="12">
        <f t="shared" si="2070"/>
        <v>1.7044446078431363</v>
      </c>
      <c r="W1085" s="12">
        <f t="shared" si="2071"/>
        <v>0.50935294117647079</v>
      </c>
      <c r="X1085" s="12">
        <f t="shared" ref="X1085:Y1085" si="2192">N1085-E1085</f>
        <v>1.5809165775401084</v>
      </c>
      <c r="Y1085" s="12">
        <f t="shared" si="2192"/>
        <v>0.348774583333336</v>
      </c>
    </row>
    <row r="1086" spans="1:25" x14ac:dyDescent="0.25">
      <c r="A1086" s="14">
        <v>43598</v>
      </c>
      <c r="B1086" s="12">
        <v>0.87330952380952354</v>
      </c>
      <c r="C1086" s="12">
        <v>1.7437049999999998</v>
      </c>
      <c r="D1086" s="12">
        <v>3.3700944444444452</v>
      </c>
      <c r="E1086" s="12">
        <v>6.8314117647058827</v>
      </c>
      <c r="F1086" s="12">
        <v>6.6655124999999993</v>
      </c>
      <c r="G1086" s="12">
        <v>0.57019393939393959</v>
      </c>
      <c r="H1086" s="12">
        <v>1.7565939393939394</v>
      </c>
      <c r="I1086" s="12">
        <v>4.1460615384615389</v>
      </c>
      <c r="J1086" s="12">
        <v>7.2694222222222225</v>
      </c>
      <c r="K1086" s="12">
        <v>4.4404461538461542</v>
      </c>
      <c r="L1086" s="12">
        <v>8.4348749999999999</v>
      </c>
      <c r="M1086" s="12">
        <v>4.4194454545454542</v>
      </c>
      <c r="N1086" s="12">
        <v>8.3055727272727271</v>
      </c>
      <c r="O1086" s="12">
        <v>6.9541799999999983</v>
      </c>
      <c r="P1086" s="12"/>
      <c r="Q1086" s="12">
        <f t="shared" ref="Q1086:R1086" si="2193">G1086-B1086</f>
        <v>-0.30311558441558395</v>
      </c>
      <c r="R1086" s="12">
        <f t="shared" si="2193"/>
        <v>1.2888939393939536E-2</v>
      </c>
      <c r="S1086" s="12">
        <f t="shared" si="2067"/>
        <v>1.070351709401709</v>
      </c>
      <c r="T1086" s="12">
        <f t="shared" si="2068"/>
        <v>0.77596709401709374</v>
      </c>
      <c r="U1086" s="12">
        <f t="shared" si="2069"/>
        <v>1.0493510101010091</v>
      </c>
      <c r="V1086" s="12">
        <f t="shared" si="2070"/>
        <v>1.6034632352941172</v>
      </c>
      <c r="W1086" s="12">
        <f t="shared" si="2071"/>
        <v>0.43801045751633971</v>
      </c>
      <c r="X1086" s="12">
        <f t="shared" ref="X1086:Y1086" si="2194">N1086-E1086</f>
        <v>1.4741609625668444</v>
      </c>
      <c r="Y1086" s="12">
        <f t="shared" si="2194"/>
        <v>0.28866749999999897</v>
      </c>
    </row>
    <row r="1087" spans="1:25" x14ac:dyDescent="0.25">
      <c r="A1087" s="14">
        <v>43595</v>
      </c>
      <c r="B1087" s="12">
        <v>0.82009523809523799</v>
      </c>
      <c r="C1087" s="12">
        <v>1.6718250000000001</v>
      </c>
      <c r="D1087" s="12">
        <v>3.2815833333333337</v>
      </c>
      <c r="E1087" s="12">
        <v>6.7555411764705875</v>
      </c>
      <c r="F1087" s="12">
        <v>6.6414812499999991</v>
      </c>
      <c r="G1087" s="12">
        <v>0.56686363636363635</v>
      </c>
      <c r="H1087" s="12">
        <v>1.7560575757575754</v>
      </c>
      <c r="I1087" s="12">
        <v>4.1587538461538456</v>
      </c>
      <c r="J1087" s="12">
        <v>7.2543333333333315</v>
      </c>
      <c r="K1087" s="12">
        <v>4.4700153846153849</v>
      </c>
      <c r="L1087" s="12">
        <v>8.4194250000000004</v>
      </c>
      <c r="M1087" s="12">
        <v>4.4771999999999998</v>
      </c>
      <c r="N1087" s="12">
        <v>8.3299909090909079</v>
      </c>
      <c r="O1087" s="12">
        <v>6.9530066666666661</v>
      </c>
      <c r="P1087" s="12"/>
      <c r="Q1087" s="12">
        <f t="shared" ref="Q1087:R1087" si="2195">G1087-B1087</f>
        <v>-0.25323160173160164</v>
      </c>
      <c r="R1087" s="12">
        <f t="shared" si="2195"/>
        <v>8.4232575757575257E-2</v>
      </c>
      <c r="S1087" s="12">
        <f t="shared" si="2067"/>
        <v>1.1884320512820512</v>
      </c>
      <c r="T1087" s="12">
        <f t="shared" si="2068"/>
        <v>0.87717051282051184</v>
      </c>
      <c r="U1087" s="12">
        <f t="shared" si="2069"/>
        <v>1.1956166666666661</v>
      </c>
      <c r="V1087" s="12">
        <f t="shared" si="2070"/>
        <v>1.6638838235294129</v>
      </c>
      <c r="W1087" s="12">
        <f t="shared" si="2071"/>
        <v>0.49879215686274403</v>
      </c>
      <c r="X1087" s="12">
        <f t="shared" ref="X1087:Y1087" si="2196">N1087-E1087</f>
        <v>1.5744497326203204</v>
      </c>
      <c r="Y1087" s="12">
        <f t="shared" si="2196"/>
        <v>0.311525416666667</v>
      </c>
    </row>
    <row r="1088" spans="1:25" x14ac:dyDescent="0.25">
      <c r="A1088" s="15">
        <v>43594</v>
      </c>
      <c r="B1088" s="12">
        <v>0.83915238095238109</v>
      </c>
      <c r="C1088" s="12">
        <v>1.6548649999999998</v>
      </c>
      <c r="D1088" s="12">
        <v>3.2616277777777785</v>
      </c>
      <c r="E1088" s="12">
        <v>6.8641882352941179</v>
      </c>
      <c r="F1088" s="12">
        <v>6.6723749999999997</v>
      </c>
      <c r="G1088" s="12">
        <v>0.56613333333333327</v>
      </c>
      <c r="H1088" s="12">
        <v>1.75579696969697</v>
      </c>
      <c r="I1088" s="12">
        <v>4.1535923076923078</v>
      </c>
      <c r="J1088" s="12">
        <v>7.2303111111111109</v>
      </c>
      <c r="K1088" s="12">
        <v>4.4651076923076918</v>
      </c>
      <c r="L1088" s="12">
        <v>8.3895916666666661</v>
      </c>
      <c r="M1088" s="12">
        <v>4.4694909090909087</v>
      </c>
      <c r="N1088" s="12">
        <v>8.2765272727272716</v>
      </c>
      <c r="O1088" s="12">
        <v>6.9531333333333345</v>
      </c>
      <c r="P1088" s="12"/>
      <c r="Q1088" s="12">
        <f t="shared" ref="Q1088:R1088" si="2197">G1088-B1088</f>
        <v>-0.27301904761904783</v>
      </c>
      <c r="R1088" s="12">
        <f t="shared" si="2197"/>
        <v>0.10093196969697016</v>
      </c>
      <c r="S1088" s="12">
        <f t="shared" si="2067"/>
        <v>1.2034799145299133</v>
      </c>
      <c r="T1088" s="12">
        <f t="shared" si="2068"/>
        <v>0.89196452991452935</v>
      </c>
      <c r="U1088" s="12">
        <f t="shared" si="2069"/>
        <v>1.2078631313131303</v>
      </c>
      <c r="V1088" s="12">
        <f t="shared" si="2070"/>
        <v>1.5254034313725482</v>
      </c>
      <c r="W1088" s="12">
        <f t="shared" si="2071"/>
        <v>0.36612287581699299</v>
      </c>
      <c r="X1088" s="12">
        <f t="shared" ref="X1088:Y1088" si="2198">N1088-E1088</f>
        <v>1.4123390374331537</v>
      </c>
      <c r="Y1088" s="12">
        <f t="shared" si="2198"/>
        <v>0.28075833333333478</v>
      </c>
    </row>
    <row r="1089" spans="1:25" x14ac:dyDescent="0.25">
      <c r="A1089" s="15">
        <v>43593</v>
      </c>
      <c r="B1089" s="12">
        <v>0.70186666666666675</v>
      </c>
      <c r="C1089" s="12">
        <v>1.572365</v>
      </c>
      <c r="D1089" s="12">
        <v>3.0791888888888885</v>
      </c>
      <c r="E1089" s="12">
        <v>6.7279705882352934</v>
      </c>
      <c r="F1089" s="12">
        <v>6.6195562500000005</v>
      </c>
      <c r="G1089" s="12">
        <v>0.5651848484848484</v>
      </c>
      <c r="H1089" s="12">
        <v>1.7556727272727277</v>
      </c>
      <c r="I1089" s="12">
        <v>4.152161538461538</v>
      </c>
      <c r="J1089" s="12">
        <v>7.2122888888888887</v>
      </c>
      <c r="K1089" s="12">
        <v>4.4677615384615388</v>
      </c>
      <c r="L1089" s="12">
        <v>8.3360083333333339</v>
      </c>
      <c r="M1089" s="12">
        <v>4.4725909090909095</v>
      </c>
      <c r="N1089" s="12">
        <v>8.2403363636363665</v>
      </c>
      <c r="O1089" s="12">
        <v>6.9524533333333345</v>
      </c>
      <c r="P1089" s="12"/>
      <c r="Q1089" s="12">
        <f t="shared" ref="Q1089:R1089" si="2199">G1089-B1089</f>
        <v>-0.13668181818181835</v>
      </c>
      <c r="R1089" s="12">
        <f t="shared" si="2199"/>
        <v>0.18330772727272771</v>
      </c>
      <c r="S1089" s="12">
        <f t="shared" si="2067"/>
        <v>1.3885726495726503</v>
      </c>
      <c r="T1089" s="12">
        <f t="shared" si="2068"/>
        <v>1.0729726495726495</v>
      </c>
      <c r="U1089" s="12">
        <f t="shared" si="2069"/>
        <v>1.393402020202021</v>
      </c>
      <c r="V1089" s="12">
        <f t="shared" si="2070"/>
        <v>1.6080377450980405</v>
      </c>
      <c r="W1089" s="12">
        <f t="shared" si="2071"/>
        <v>0.48431830065359538</v>
      </c>
      <c r="X1089" s="12">
        <f t="shared" ref="X1089:Y1089" si="2200">N1089-E1089</f>
        <v>1.5123657754010731</v>
      </c>
      <c r="Y1089" s="12">
        <f t="shared" si="2200"/>
        <v>0.33289708333333401</v>
      </c>
    </row>
    <row r="1090" spans="1:25" x14ac:dyDescent="0.25">
      <c r="A1090" s="15">
        <v>43592</v>
      </c>
      <c r="B1090" s="12">
        <v>0.8564238095238097</v>
      </c>
      <c r="C1090" s="12">
        <v>1.7148500000000002</v>
      </c>
      <c r="D1090" s="12">
        <v>3.1821999999999999</v>
      </c>
      <c r="E1090" s="12">
        <v>6.8780176470588232</v>
      </c>
      <c r="F1090" s="12">
        <v>6.6338250000000007</v>
      </c>
      <c r="G1090" s="12">
        <v>0.5633424242424242</v>
      </c>
      <c r="H1090" s="12">
        <v>1.7549181818181818</v>
      </c>
      <c r="I1090" s="12">
        <v>4.140369230769231</v>
      </c>
      <c r="J1090" s="12">
        <v>7.1887444444444446</v>
      </c>
      <c r="K1090" s="12">
        <v>4.4448692307692301</v>
      </c>
      <c r="L1090" s="12">
        <v>8.3102083333333336</v>
      </c>
      <c r="M1090" s="12">
        <v>4.4553454545454541</v>
      </c>
      <c r="N1090" s="12">
        <v>8.2025545454545448</v>
      </c>
      <c r="O1090" s="12">
        <v>6.9352999999999998</v>
      </c>
      <c r="P1090" s="12"/>
      <c r="Q1090" s="12">
        <f t="shared" ref="Q1090:R1090" si="2201">G1090-B1090</f>
        <v>-0.2930813852813855</v>
      </c>
      <c r="R1090" s="12">
        <f t="shared" si="2201"/>
        <v>4.0068181818181614E-2</v>
      </c>
      <c r="S1090" s="12">
        <f t="shared" si="2067"/>
        <v>1.2626692307692302</v>
      </c>
      <c r="T1090" s="12">
        <f t="shared" si="2068"/>
        <v>0.95816923076923111</v>
      </c>
      <c r="U1090" s="12">
        <f t="shared" si="2069"/>
        <v>1.2731454545454541</v>
      </c>
      <c r="V1090" s="12">
        <f t="shared" si="2070"/>
        <v>1.4321906862745104</v>
      </c>
      <c r="W1090" s="12">
        <f t="shared" si="2071"/>
        <v>0.31072679738562137</v>
      </c>
      <c r="X1090" s="12">
        <f t="shared" ref="X1090:Y1090" si="2202">N1090-E1090</f>
        <v>1.3245368983957215</v>
      </c>
      <c r="Y1090" s="12">
        <f t="shared" si="2202"/>
        <v>0.30147499999999905</v>
      </c>
    </row>
    <row r="1091" spans="1:25" x14ac:dyDescent="0.25">
      <c r="A1091" s="15">
        <v>43591</v>
      </c>
      <c r="B1091" s="12">
        <v>0.77915714285714277</v>
      </c>
      <c r="C1091" s="12">
        <v>1.6700399999999997</v>
      </c>
      <c r="D1091" s="12">
        <v>3.0918777777777779</v>
      </c>
      <c r="E1091" s="12">
        <v>6.7225647058823528</v>
      </c>
      <c r="F1091" s="12">
        <v>6.5873812499999982</v>
      </c>
      <c r="G1091" s="12">
        <v>0.56258787878787864</v>
      </c>
      <c r="H1091" s="12">
        <v>1.757869696969697</v>
      </c>
      <c r="I1091" s="12">
        <v>4.1260230769230768</v>
      </c>
      <c r="J1091" s="12">
        <v>7.1827444444444444</v>
      </c>
      <c r="K1091" s="12">
        <v>4.4257</v>
      </c>
      <c r="L1091" s="12">
        <v>8.3110583333333334</v>
      </c>
      <c r="M1091" s="12">
        <v>4.4387272727272737</v>
      </c>
      <c r="N1091" s="12">
        <v>8.1933727272727275</v>
      </c>
      <c r="O1091" s="12">
        <v>6.9270266666666664</v>
      </c>
      <c r="P1091" s="12"/>
      <c r="Q1091" s="12">
        <f t="shared" ref="Q1091:R1091" si="2203">G1091-B1091</f>
        <v>-0.21656926406926413</v>
      </c>
      <c r="R1091" s="12">
        <f t="shared" si="2203"/>
        <v>8.7829696969697224E-2</v>
      </c>
      <c r="S1091" s="12">
        <f t="shared" si="2067"/>
        <v>1.333822222222222</v>
      </c>
      <c r="T1091" s="12">
        <f t="shared" si="2068"/>
        <v>1.0341452991452988</v>
      </c>
      <c r="U1091" s="12">
        <f t="shared" si="2069"/>
        <v>1.3468494949494958</v>
      </c>
      <c r="V1091" s="12">
        <f t="shared" si="2070"/>
        <v>1.5884936274509807</v>
      </c>
      <c r="W1091" s="12">
        <f t="shared" si="2071"/>
        <v>0.4601797385620916</v>
      </c>
      <c r="X1091" s="12">
        <f t="shared" ref="X1091:Y1091" si="2204">N1091-E1091</f>
        <v>1.4708080213903747</v>
      </c>
      <c r="Y1091" s="12">
        <f t="shared" si="2204"/>
        <v>0.33964541666666825</v>
      </c>
    </row>
    <row r="1092" spans="1:25" x14ac:dyDescent="0.25">
      <c r="A1092" s="15">
        <v>43588</v>
      </c>
      <c r="B1092" s="12">
        <v>0.69930952380952371</v>
      </c>
      <c r="C1092" s="12">
        <v>1.5851999999999999</v>
      </c>
      <c r="D1092" s="12">
        <v>3.0764777777777783</v>
      </c>
      <c r="E1092" s="12">
        <v>6.6826117647058814</v>
      </c>
      <c r="F1092" s="12">
        <v>6.6144812500000008</v>
      </c>
      <c r="G1092" s="12">
        <v>0.5631272727272727</v>
      </c>
      <c r="H1092" s="12">
        <v>1.756739393939394</v>
      </c>
      <c r="I1092" s="12">
        <v>4.1254538461538459</v>
      </c>
      <c r="J1092" s="12">
        <v>7.157566666666666</v>
      </c>
      <c r="K1092" s="12">
        <v>4.3986692307692303</v>
      </c>
      <c r="L1092" s="12">
        <v>8.2960166666666648</v>
      </c>
      <c r="M1092" s="12">
        <v>4.4380454545454544</v>
      </c>
      <c r="N1092" s="12">
        <v>8.1631</v>
      </c>
      <c r="O1092" s="12">
        <v>6.9239733333333335</v>
      </c>
      <c r="P1092" s="12"/>
      <c r="Q1092" s="12">
        <f t="shared" ref="Q1092:R1092" si="2205">G1092-B1092</f>
        <v>-0.13618225108225102</v>
      </c>
      <c r="R1092" s="12">
        <f t="shared" si="2205"/>
        <v>0.1715393939393941</v>
      </c>
      <c r="S1092" s="12">
        <f t="shared" si="2067"/>
        <v>1.322191452991452</v>
      </c>
      <c r="T1092" s="12">
        <f t="shared" si="2068"/>
        <v>1.0489760683760676</v>
      </c>
      <c r="U1092" s="12">
        <f t="shared" si="2069"/>
        <v>1.3615676767676761</v>
      </c>
      <c r="V1092" s="12">
        <f t="shared" si="2070"/>
        <v>1.6134049019607835</v>
      </c>
      <c r="W1092" s="12">
        <f t="shared" si="2071"/>
        <v>0.4749549019607846</v>
      </c>
      <c r="X1092" s="12">
        <f t="shared" ref="X1092:Y1092" si="2206">N1092-E1092</f>
        <v>1.4804882352941187</v>
      </c>
      <c r="Y1092" s="12">
        <f t="shared" si="2206"/>
        <v>0.30949208333333278</v>
      </c>
    </row>
    <row r="1093" spans="1:25" x14ac:dyDescent="0.25">
      <c r="A1093" s="15">
        <v>43587</v>
      </c>
      <c r="B1093" s="12">
        <v>0.71707142857142847</v>
      </c>
      <c r="C1093" s="12">
        <v>1.6350650000000002</v>
      </c>
      <c r="D1093" s="12">
        <v>3.1248722222222218</v>
      </c>
      <c r="E1093" s="12">
        <v>6.7055999999999996</v>
      </c>
      <c r="F1093" s="12">
        <v>6.6314937499999997</v>
      </c>
      <c r="G1093" s="12">
        <v>0.56338484848484838</v>
      </c>
      <c r="H1093" s="12">
        <v>1.7568424242424245</v>
      </c>
      <c r="I1093" s="12">
        <v>4.1364923076923077</v>
      </c>
      <c r="J1093" s="12">
        <v>7.1589333333333336</v>
      </c>
      <c r="K1093" s="12">
        <v>4.4126461538461541</v>
      </c>
      <c r="L1093" s="12">
        <v>8.3004250000000006</v>
      </c>
      <c r="M1093" s="12">
        <v>4.4669818181818188</v>
      </c>
      <c r="N1093" s="12">
        <v>8.1751818181818194</v>
      </c>
      <c r="O1093" s="12">
        <v>6.947746666666669</v>
      </c>
      <c r="P1093" s="12"/>
      <c r="Q1093" s="12">
        <f t="shared" ref="Q1093:R1093" si="2207">G1093-B1093</f>
        <v>-0.15368658008658009</v>
      </c>
      <c r="R1093" s="12">
        <f t="shared" si="2207"/>
        <v>0.12177742424242433</v>
      </c>
      <c r="S1093" s="12">
        <f t="shared" si="2067"/>
        <v>1.2877739316239323</v>
      </c>
      <c r="T1093" s="12">
        <f t="shared" si="2068"/>
        <v>1.0116200854700859</v>
      </c>
      <c r="U1093" s="12">
        <f t="shared" si="2069"/>
        <v>1.342109595959597</v>
      </c>
      <c r="V1093" s="12">
        <f t="shared" si="2070"/>
        <v>1.594825000000001</v>
      </c>
      <c r="W1093" s="12">
        <f t="shared" si="2071"/>
        <v>0.45333333333333403</v>
      </c>
      <c r="X1093" s="12">
        <f t="shared" ref="X1093:Y1093" si="2208">N1093-E1093</f>
        <v>1.4695818181818199</v>
      </c>
      <c r="Y1093" s="12">
        <f t="shared" si="2208"/>
        <v>0.31625291666666921</v>
      </c>
    </row>
    <row r="1094" spans="1:25" x14ac:dyDescent="0.25">
      <c r="A1094" s="11">
        <v>43585</v>
      </c>
      <c r="B1094" s="12">
        <v>0.76202380952380955</v>
      </c>
      <c r="C1094" s="12">
        <v>1.6963999999999999</v>
      </c>
      <c r="D1094" s="12">
        <v>3.2001444444444451</v>
      </c>
      <c r="E1094" s="12">
        <v>6.8456117647058834</v>
      </c>
      <c r="F1094" s="12">
        <v>6.6678562499999989</v>
      </c>
      <c r="G1094" s="12">
        <v>0.59280909090909084</v>
      </c>
      <c r="H1094" s="12">
        <v>1.7766363636363636</v>
      </c>
      <c r="I1094" s="12">
        <v>4.1791846153846155</v>
      </c>
      <c r="J1094" s="12">
        <v>7.1864777777777782</v>
      </c>
      <c r="K1094" s="12">
        <v>4.4538076923076924</v>
      </c>
      <c r="L1094" s="12">
        <v>8.3066750000000003</v>
      </c>
      <c r="M1094" s="12">
        <v>4.5192181818181814</v>
      </c>
      <c r="N1094" s="12">
        <v>8.2159909090909089</v>
      </c>
      <c r="O1094" s="12">
        <v>6.9483733333333326</v>
      </c>
      <c r="P1094" s="12"/>
      <c r="Q1094" s="12">
        <f t="shared" ref="Q1094:R1094" si="2209">G1094-B1094</f>
        <v>-0.16921471861471871</v>
      </c>
      <c r="R1094" s="12">
        <f t="shared" si="2209"/>
        <v>8.0236363636363661E-2</v>
      </c>
      <c r="S1094" s="12">
        <f t="shared" si="2067"/>
        <v>1.2536632478632472</v>
      </c>
      <c r="T1094" s="12">
        <f t="shared" si="2068"/>
        <v>0.97904017094017037</v>
      </c>
      <c r="U1094" s="12">
        <f t="shared" si="2069"/>
        <v>1.3190737373737362</v>
      </c>
      <c r="V1094" s="12">
        <f t="shared" si="2070"/>
        <v>1.4610632352941169</v>
      </c>
      <c r="W1094" s="12">
        <f t="shared" si="2071"/>
        <v>0.34086601307189479</v>
      </c>
      <c r="X1094" s="12">
        <f t="shared" ref="X1094:Y1094" si="2210">N1094-E1094</f>
        <v>1.3703791443850255</v>
      </c>
      <c r="Y1094" s="12">
        <f t="shared" si="2210"/>
        <v>0.28051708333333369</v>
      </c>
    </row>
    <row r="1095" spans="1:25" x14ac:dyDescent="0.25">
      <c r="A1095" s="11">
        <v>43581</v>
      </c>
      <c r="B1095" s="12">
        <v>0.78986666666666649</v>
      </c>
      <c r="C1095" s="12">
        <v>1.6288</v>
      </c>
      <c r="D1095" s="12">
        <v>3.0399722222222225</v>
      </c>
      <c r="E1095" s="12">
        <v>6.7298941176470581</v>
      </c>
      <c r="F1095" s="12">
        <v>6.6033500000000007</v>
      </c>
      <c r="G1095" s="12">
        <v>0.64092424242424251</v>
      </c>
      <c r="H1095" s="12">
        <v>1.7786151515151514</v>
      </c>
      <c r="I1095" s="12">
        <v>4.1871384615384617</v>
      </c>
      <c r="J1095" s="12">
        <v>7.1799222222222232</v>
      </c>
      <c r="K1095" s="12">
        <v>4.4844692307692302</v>
      </c>
      <c r="L1095" s="12">
        <v>8.3189999999999991</v>
      </c>
      <c r="M1095" s="12">
        <v>4.5187363636363633</v>
      </c>
      <c r="N1095" s="12">
        <v>8.1959090909090904</v>
      </c>
      <c r="O1095" s="12">
        <v>6.9419799999999992</v>
      </c>
      <c r="P1095" s="12"/>
      <c r="Q1095" s="12">
        <f t="shared" ref="Q1095:R1095" si="2211">G1095-B1095</f>
        <v>-0.14894242424242399</v>
      </c>
      <c r="R1095" s="12">
        <f t="shared" si="2211"/>
        <v>0.14981515151515135</v>
      </c>
      <c r="S1095" s="12">
        <f t="shared" si="2067"/>
        <v>1.4444970085470077</v>
      </c>
      <c r="T1095" s="12">
        <f t="shared" si="2068"/>
        <v>1.1471662393162392</v>
      </c>
      <c r="U1095" s="12">
        <f t="shared" si="2069"/>
        <v>1.4787641414141408</v>
      </c>
      <c r="V1095" s="12">
        <f t="shared" si="2070"/>
        <v>1.5891058823529409</v>
      </c>
      <c r="W1095" s="12">
        <f t="shared" si="2071"/>
        <v>0.45002810457516507</v>
      </c>
      <c r="X1095" s="12">
        <f t="shared" ref="X1095:Y1095" si="2212">N1095-E1095</f>
        <v>1.4660149732620322</v>
      </c>
      <c r="Y1095" s="12">
        <f t="shared" si="2212"/>
        <v>0.33862999999999843</v>
      </c>
    </row>
    <row r="1096" spans="1:25" x14ac:dyDescent="0.25">
      <c r="A1096" s="11">
        <v>43580</v>
      </c>
      <c r="B1096" s="12">
        <v>0.65196190476190474</v>
      </c>
      <c r="C1096" s="12">
        <v>1.5642157894736843</v>
      </c>
      <c r="D1096" s="12">
        <v>3.1457166666666669</v>
      </c>
      <c r="E1096" s="12">
        <v>6.5853294117647074</v>
      </c>
      <c r="F1096" s="12">
        <v>6.5583562499999992</v>
      </c>
      <c r="G1096" s="12">
        <v>0.64186060606060613</v>
      </c>
      <c r="H1096" s="12">
        <v>1.7793818181818182</v>
      </c>
      <c r="I1096" s="12">
        <v>4.1850384615384604</v>
      </c>
      <c r="J1096" s="12">
        <v>7.1632555555555557</v>
      </c>
      <c r="K1096" s="12">
        <v>4.4827153846153847</v>
      </c>
      <c r="L1096" s="12">
        <v>8.2969583333333343</v>
      </c>
      <c r="M1096" s="12">
        <v>4.5101999999999993</v>
      </c>
      <c r="N1096" s="12">
        <v>8.1551000000000009</v>
      </c>
      <c r="O1096" s="12">
        <v>6.8968599999999993</v>
      </c>
      <c r="P1096" s="12"/>
      <c r="Q1096" s="12">
        <f t="shared" ref="Q1096:R1096" si="2213">G1096-B1096</f>
        <v>-1.0101298701298611E-2</v>
      </c>
      <c r="R1096" s="12">
        <f t="shared" si="2213"/>
        <v>0.21516602870813384</v>
      </c>
      <c r="S1096" s="12">
        <f t="shared" si="2067"/>
        <v>1.3369987179487177</v>
      </c>
      <c r="T1096" s="12">
        <f t="shared" si="2068"/>
        <v>1.0393217948717934</v>
      </c>
      <c r="U1096" s="12">
        <f t="shared" si="2069"/>
        <v>1.3644833333333324</v>
      </c>
      <c r="V1096" s="12">
        <f t="shared" si="2070"/>
        <v>1.7116289215686269</v>
      </c>
      <c r="W1096" s="12">
        <f t="shared" si="2071"/>
        <v>0.57792614379084828</v>
      </c>
      <c r="X1096" s="12">
        <f t="shared" ref="X1096:Y1096" si="2214">N1096-E1096</f>
        <v>1.5697705882352935</v>
      </c>
      <c r="Y1096" s="12">
        <f t="shared" si="2214"/>
        <v>0.3385037500000001</v>
      </c>
    </row>
    <row r="1097" spans="1:25" x14ac:dyDescent="0.25">
      <c r="A1097" s="11">
        <v>43579</v>
      </c>
      <c r="B1097" s="12">
        <v>0.57815238095238097</v>
      </c>
      <c r="C1097" s="12">
        <v>1.6093315789473686</v>
      </c>
      <c r="D1097" s="12">
        <v>3.1781000000000006</v>
      </c>
      <c r="E1097" s="12">
        <v>6.5748294117647053</v>
      </c>
      <c r="F1097" s="12">
        <v>6.5960125000000014</v>
      </c>
      <c r="G1097" s="12">
        <v>0.64319393939393921</v>
      </c>
      <c r="H1097" s="12">
        <v>1.7803848484848486</v>
      </c>
      <c r="I1097" s="12">
        <v>4.1910846153846153</v>
      </c>
      <c r="J1097" s="12">
        <v>7.1622000000000003</v>
      </c>
      <c r="K1097" s="12">
        <v>4.5013461538461534</v>
      </c>
      <c r="L1097" s="12">
        <v>8.2796749999999992</v>
      </c>
      <c r="M1097" s="12">
        <v>4.5251090909090905</v>
      </c>
      <c r="N1097" s="12">
        <v>8.149272727272729</v>
      </c>
      <c r="O1097" s="12">
        <v>6.9501199999999992</v>
      </c>
      <c r="P1097" s="12"/>
      <c r="Q1097" s="12">
        <f t="shared" ref="Q1097:R1097" si="2215">G1097-B1097</f>
        <v>6.5041558441558234E-2</v>
      </c>
      <c r="R1097" s="12">
        <f t="shared" si="2215"/>
        <v>0.17105326953748001</v>
      </c>
      <c r="S1097" s="12">
        <f t="shared" si="2067"/>
        <v>1.3232461538461529</v>
      </c>
      <c r="T1097" s="12">
        <f t="shared" si="2068"/>
        <v>1.0129846153846147</v>
      </c>
      <c r="U1097" s="12">
        <f t="shared" si="2069"/>
        <v>1.3470090909090899</v>
      </c>
      <c r="V1097" s="12">
        <f t="shared" si="2070"/>
        <v>1.704845588235294</v>
      </c>
      <c r="W1097" s="12">
        <f t="shared" si="2071"/>
        <v>0.58737058823529509</v>
      </c>
      <c r="X1097" s="12">
        <f t="shared" ref="X1097:Y1097" si="2216">N1097-E1097</f>
        <v>1.5744433155080237</v>
      </c>
      <c r="Y1097" s="12">
        <f t="shared" si="2216"/>
        <v>0.3541074999999978</v>
      </c>
    </row>
    <row r="1098" spans="1:25" x14ac:dyDescent="0.25">
      <c r="A1098" s="11">
        <v>43578</v>
      </c>
      <c r="B1098" s="12">
        <v>0.64132380952380963</v>
      </c>
      <c r="C1098" s="12">
        <v>1.7068368421052629</v>
      </c>
      <c r="D1098" s="12">
        <v>3.190638888888889</v>
      </c>
      <c r="E1098" s="12">
        <v>6.6269411764705879</v>
      </c>
      <c r="F1098" s="12">
        <v>6.5828250000000006</v>
      </c>
      <c r="G1098" s="12">
        <v>0.64394242424242421</v>
      </c>
      <c r="H1098" s="12">
        <v>1.7813030303030304</v>
      </c>
      <c r="I1098" s="12">
        <v>4.2233230769230774</v>
      </c>
      <c r="J1098" s="12">
        <v>7.1795666666666671</v>
      </c>
      <c r="K1098" s="12">
        <v>4.5328846153846163</v>
      </c>
      <c r="L1098" s="12">
        <v>8.3168249999999997</v>
      </c>
      <c r="M1098" s="12">
        <v>4.5554636363636369</v>
      </c>
      <c r="N1098" s="12">
        <v>8.156436363636363</v>
      </c>
      <c r="O1098" s="12">
        <v>6.9376866666666661</v>
      </c>
      <c r="P1098" s="12"/>
      <c r="Q1098" s="12">
        <f t="shared" ref="Q1098:R1098" si="2217">G1098-B1098</f>
        <v>2.6186147186145758E-3</v>
      </c>
      <c r="R1098" s="12">
        <f t="shared" si="2217"/>
        <v>7.4466188197767513E-2</v>
      </c>
      <c r="S1098" s="12">
        <f t="shared" si="2067"/>
        <v>1.3422457264957273</v>
      </c>
      <c r="T1098" s="12">
        <f t="shared" si="2068"/>
        <v>1.0326841880341884</v>
      </c>
      <c r="U1098" s="12">
        <f t="shared" si="2069"/>
        <v>1.3648247474747479</v>
      </c>
      <c r="V1098" s="12">
        <f t="shared" si="2070"/>
        <v>1.6898838235294118</v>
      </c>
      <c r="W1098" s="12">
        <f t="shared" si="2071"/>
        <v>0.55262549019607921</v>
      </c>
      <c r="X1098" s="12">
        <f t="shared" ref="X1098:Y1098" si="2218">N1098-E1098</f>
        <v>1.5294951871657751</v>
      </c>
      <c r="Y1098" s="12">
        <f t="shared" si="2218"/>
        <v>0.35486166666666552</v>
      </c>
    </row>
    <row r="1099" spans="1:25" x14ac:dyDescent="0.25">
      <c r="A1099" s="11">
        <v>43577</v>
      </c>
      <c r="B1099" s="12">
        <v>0.62989047619047622</v>
      </c>
      <c r="C1099" s="12">
        <v>1.6850263157894738</v>
      </c>
      <c r="D1099" s="12">
        <v>3.1150777777777776</v>
      </c>
      <c r="E1099" s="12">
        <v>6.6014294117647054</v>
      </c>
      <c r="F1099" s="12">
        <v>6.5800749999999999</v>
      </c>
      <c r="G1099" s="12">
        <v>0.64549999999999996</v>
      </c>
      <c r="H1099" s="12">
        <v>1.7822030303030307</v>
      </c>
      <c r="I1099" s="12">
        <v>4.2306692307692311</v>
      </c>
      <c r="J1099" s="12">
        <v>7.1771666666666682</v>
      </c>
      <c r="K1099" s="12">
        <v>4.5590923076923087</v>
      </c>
      <c r="L1099" s="12">
        <v>8.310766666666666</v>
      </c>
      <c r="M1099" s="12">
        <v>4.5698363636363633</v>
      </c>
      <c r="N1099" s="12">
        <v>8.129363636363637</v>
      </c>
      <c r="O1099" s="12">
        <v>6.9502800000000002</v>
      </c>
      <c r="P1099" s="12"/>
      <c r="Q1099" s="12">
        <f t="shared" ref="Q1099:R1099" si="2219">G1099-B1099</f>
        <v>1.560952380952374E-2</v>
      </c>
      <c r="R1099" s="12">
        <f t="shared" si="2219"/>
        <v>9.7176714513556917E-2</v>
      </c>
      <c r="S1099" s="12">
        <f t="shared" si="2067"/>
        <v>1.4440145299145311</v>
      </c>
      <c r="T1099" s="12">
        <f t="shared" si="2068"/>
        <v>1.1155914529914535</v>
      </c>
      <c r="U1099" s="12">
        <f t="shared" si="2069"/>
        <v>1.4547585858585856</v>
      </c>
      <c r="V1099" s="12">
        <f t="shared" si="2070"/>
        <v>1.7093372549019605</v>
      </c>
      <c r="W1099" s="12">
        <f t="shared" si="2071"/>
        <v>0.57573725490196281</v>
      </c>
      <c r="X1099" s="12">
        <f t="shared" ref="X1099:Y1099" si="2220">N1099-E1099</f>
        <v>1.5279342245989316</v>
      </c>
      <c r="Y1099" s="12">
        <f t="shared" si="2220"/>
        <v>0.37020500000000034</v>
      </c>
    </row>
    <row r="1100" spans="1:25" x14ac:dyDescent="0.25">
      <c r="A1100" s="11">
        <v>43573</v>
      </c>
      <c r="B1100" s="12">
        <v>0.77489523809523808</v>
      </c>
      <c r="C1100" s="12">
        <v>1.6546842105263155</v>
      </c>
      <c r="D1100" s="12">
        <v>3.1298777777777778</v>
      </c>
      <c r="E1100" s="12">
        <v>6.6051823529411768</v>
      </c>
      <c r="F1100" s="12">
        <v>6.5708624999999996</v>
      </c>
      <c r="G1100" s="12">
        <v>0.64374242424242401</v>
      </c>
      <c r="H1100" s="12">
        <v>1.7839757575757578</v>
      </c>
      <c r="I1100" s="12">
        <v>4.2454538461538451</v>
      </c>
      <c r="J1100" s="12">
        <v>7.1424222222222227</v>
      </c>
      <c r="K1100" s="12">
        <v>4.583392307692308</v>
      </c>
      <c r="L1100" s="12">
        <v>8.2744333333333344</v>
      </c>
      <c r="M1100" s="12">
        <v>4.6004636363636369</v>
      </c>
      <c r="N1100" s="12">
        <v>8.0424454545454562</v>
      </c>
      <c r="O1100" s="12">
        <v>6.9957799999999999</v>
      </c>
      <c r="P1100" s="12"/>
      <c r="Q1100" s="12">
        <f t="shared" ref="Q1100:R1100" si="2221">G1100-B1100</f>
        <v>-0.13115281385281408</v>
      </c>
      <c r="R1100" s="12">
        <f t="shared" si="2221"/>
        <v>0.12929154704944223</v>
      </c>
      <c r="S1100" s="12">
        <f t="shared" si="2067"/>
        <v>1.4535145299145302</v>
      </c>
      <c r="T1100" s="12">
        <f t="shared" si="2068"/>
        <v>1.1155760683760674</v>
      </c>
      <c r="U1100" s="12">
        <f t="shared" si="2069"/>
        <v>1.4705858585858591</v>
      </c>
      <c r="V1100" s="12">
        <f t="shared" si="2070"/>
        <v>1.6692509803921576</v>
      </c>
      <c r="W1100" s="12">
        <f t="shared" si="2071"/>
        <v>0.53723986928104583</v>
      </c>
      <c r="X1100" s="12">
        <f t="shared" ref="X1100:Y1100" si="2222">N1100-E1100</f>
        <v>1.4372631016042794</v>
      </c>
      <c r="Y1100" s="12">
        <f t="shared" si="2222"/>
        <v>0.42491750000000028</v>
      </c>
    </row>
    <row r="1101" spans="1:25" x14ac:dyDescent="0.25">
      <c r="A1101" s="11">
        <v>43571</v>
      </c>
      <c r="B1101" s="12">
        <v>0.5454809523809524</v>
      </c>
      <c r="C1101" s="12">
        <v>1.6147684210526314</v>
      </c>
      <c r="D1101" s="12">
        <v>3.063822222222222</v>
      </c>
      <c r="E1101" s="12">
        <v>6.4970823529411748</v>
      </c>
      <c r="F1101" s="12">
        <v>6.5235562500000013</v>
      </c>
      <c r="G1101" s="12">
        <v>0.6440787878787877</v>
      </c>
      <c r="H1101" s="12">
        <v>1.7843937499999996</v>
      </c>
      <c r="I1101" s="12">
        <v>4.2525230769230777</v>
      </c>
      <c r="J1101" s="12">
        <v>7.1291333333333329</v>
      </c>
      <c r="K1101" s="12">
        <v>4.5860846153846158</v>
      </c>
      <c r="L1101" s="12">
        <v>8.250608333333334</v>
      </c>
      <c r="M1101" s="12">
        <v>4.6094818181818189</v>
      </c>
      <c r="N1101" s="12">
        <v>8.0046454545454537</v>
      </c>
      <c r="O1101" s="12">
        <v>6.9899933333333326</v>
      </c>
      <c r="P1101" s="12"/>
      <c r="Q1101" s="12">
        <f t="shared" ref="Q1101:R1101" si="2223">G1101-B1101</f>
        <v>9.8597835497835296E-2</v>
      </c>
      <c r="R1101" s="12">
        <f t="shared" si="2223"/>
        <v>0.16962532894736815</v>
      </c>
      <c r="S1101" s="12">
        <f t="shared" si="2067"/>
        <v>1.5222623931623938</v>
      </c>
      <c r="T1101" s="12">
        <f t="shared" si="2068"/>
        <v>1.1887008547008557</v>
      </c>
      <c r="U1101" s="12">
        <f t="shared" si="2069"/>
        <v>1.5456595959595969</v>
      </c>
      <c r="V1101" s="12">
        <f t="shared" si="2070"/>
        <v>1.7535259803921592</v>
      </c>
      <c r="W1101" s="12">
        <f t="shared" si="2071"/>
        <v>0.63205098039215812</v>
      </c>
      <c r="X1101" s="12">
        <f t="shared" ref="X1101:Y1101" si="2224">N1101-E1101</f>
        <v>1.507563101604279</v>
      </c>
      <c r="Y1101" s="12">
        <f t="shared" si="2224"/>
        <v>0.46643708333333134</v>
      </c>
    </row>
    <row r="1102" spans="1:25" x14ac:dyDescent="0.25">
      <c r="A1102" s="11">
        <v>43570</v>
      </c>
      <c r="B1102" s="12">
        <v>0.55232857142857128</v>
      </c>
      <c r="C1102" s="12">
        <v>1.635978947368421</v>
      </c>
      <c r="D1102" s="12">
        <v>3.1165722222222225</v>
      </c>
      <c r="E1102" s="12">
        <v>6.4157058823529409</v>
      </c>
      <c r="F1102" s="12">
        <v>6.5274125000000005</v>
      </c>
      <c r="G1102" s="12">
        <v>0.64394242424242443</v>
      </c>
      <c r="H1102" s="12">
        <v>1.7839812499999999</v>
      </c>
      <c r="I1102" s="12">
        <v>4.2511076923076923</v>
      </c>
      <c r="J1102" s="12">
        <v>7.1271444444444443</v>
      </c>
      <c r="K1102" s="12">
        <v>4.5934230769230773</v>
      </c>
      <c r="L1102" s="12">
        <v>8.2406750000000013</v>
      </c>
      <c r="M1102" s="12">
        <v>4.618927272727273</v>
      </c>
      <c r="N1102" s="12">
        <v>8.0027909090909102</v>
      </c>
      <c r="O1102" s="12">
        <v>6.99796</v>
      </c>
      <c r="P1102" s="12"/>
      <c r="Q1102" s="12">
        <f t="shared" ref="Q1102:R1102" si="2225">G1102-B1102</f>
        <v>9.1613852813853147E-2</v>
      </c>
      <c r="R1102" s="12">
        <f t="shared" si="2225"/>
        <v>0.14800230263157887</v>
      </c>
      <c r="S1102" s="12">
        <f t="shared" si="2067"/>
        <v>1.4768508547008548</v>
      </c>
      <c r="T1102" s="12">
        <f t="shared" si="2068"/>
        <v>1.1345354700854697</v>
      </c>
      <c r="U1102" s="12">
        <f t="shared" si="2069"/>
        <v>1.5023550505050505</v>
      </c>
      <c r="V1102" s="12">
        <f t="shared" si="2070"/>
        <v>1.8249691176470604</v>
      </c>
      <c r="W1102" s="12">
        <f t="shared" si="2071"/>
        <v>0.71143856209150336</v>
      </c>
      <c r="X1102" s="12">
        <f t="shared" ref="X1102:Y1102" si="2226">N1102-E1102</f>
        <v>1.5870850267379693</v>
      </c>
      <c r="Y1102" s="12">
        <f t="shared" si="2226"/>
        <v>0.47054749999999945</v>
      </c>
    </row>
    <row r="1103" spans="1:25" x14ac:dyDescent="0.25">
      <c r="A1103" s="11">
        <v>43567</v>
      </c>
      <c r="B1103" s="12">
        <v>0.44387142857142858</v>
      </c>
      <c r="C1103" s="12">
        <v>1.4154684210526314</v>
      </c>
      <c r="D1103" s="12">
        <v>2.9723777777777776</v>
      </c>
      <c r="E1103" s="12">
        <v>6.292164705882354</v>
      </c>
      <c r="F1103" s="12">
        <v>6.4620625000000018</v>
      </c>
      <c r="G1103" s="12">
        <v>0.64755454545454549</v>
      </c>
      <c r="H1103" s="12">
        <v>1.7841374999999995</v>
      </c>
      <c r="I1103" s="12">
        <v>4.2688538461538457</v>
      </c>
      <c r="J1103" s="12">
        <v>7.1345666666666672</v>
      </c>
      <c r="K1103" s="12">
        <v>4.6315153846153851</v>
      </c>
      <c r="L1103" s="12">
        <v>8.2785333333333337</v>
      </c>
      <c r="M1103" s="12">
        <v>4.6615181818181819</v>
      </c>
      <c r="N1103" s="12">
        <v>8.0240909090909085</v>
      </c>
      <c r="O1103" s="12">
        <v>7.0623800000000019</v>
      </c>
      <c r="P1103" s="12"/>
      <c r="Q1103" s="12">
        <f t="shared" ref="Q1103:R1103" si="2227">G1103-B1103</f>
        <v>0.20368311688311691</v>
      </c>
      <c r="R1103" s="12">
        <f t="shared" si="2227"/>
        <v>0.36866907894736811</v>
      </c>
      <c r="S1103" s="12">
        <f t="shared" si="2067"/>
        <v>1.6591376068376076</v>
      </c>
      <c r="T1103" s="12">
        <f t="shared" si="2068"/>
        <v>1.2964760683760681</v>
      </c>
      <c r="U1103" s="12">
        <f t="shared" si="2069"/>
        <v>1.6891404040404043</v>
      </c>
      <c r="V1103" s="12">
        <f t="shared" si="2070"/>
        <v>1.9863686274509798</v>
      </c>
      <c r="W1103" s="12">
        <f t="shared" si="2071"/>
        <v>0.84240196078431318</v>
      </c>
      <c r="X1103" s="12">
        <f t="shared" ref="X1103:Y1103" si="2228">N1103-E1103</f>
        <v>1.7319262032085545</v>
      </c>
      <c r="Y1103" s="12">
        <f t="shared" si="2228"/>
        <v>0.60031750000000006</v>
      </c>
    </row>
    <row r="1104" spans="1:25" x14ac:dyDescent="0.25">
      <c r="A1104" s="11">
        <v>43566</v>
      </c>
      <c r="B1104" s="12">
        <v>0.43815238095238102</v>
      </c>
      <c r="C1104" s="12">
        <v>1.3871684210526318</v>
      </c>
      <c r="D1104" s="12">
        <v>2.9234611111111115</v>
      </c>
      <c r="E1104" s="12">
        <v>6.2807764705882345</v>
      </c>
      <c r="F1104" s="12">
        <v>6.4693499999999995</v>
      </c>
      <c r="G1104" s="12">
        <v>0.65039696969696958</v>
      </c>
      <c r="H1104" s="12">
        <v>1.7864624999999998</v>
      </c>
      <c r="I1104" s="12">
        <v>4.2765384615384612</v>
      </c>
      <c r="J1104" s="12">
        <v>7.1325666666666665</v>
      </c>
      <c r="K1104" s="12">
        <v>4.647961538461538</v>
      </c>
      <c r="L1104" s="12">
        <v>8.2979000000000003</v>
      </c>
      <c r="M1104" s="12">
        <v>4.6731272727272719</v>
      </c>
      <c r="N1104" s="12">
        <v>8.0126181818181816</v>
      </c>
      <c r="O1104" s="12">
        <v>7.1061000000000005</v>
      </c>
      <c r="P1104" s="12"/>
      <c r="Q1104" s="12">
        <f t="shared" ref="Q1104:R1104" si="2229">G1104-B1104</f>
        <v>0.21224458874458857</v>
      </c>
      <c r="R1104" s="12">
        <f t="shared" si="2229"/>
        <v>0.39929407894736801</v>
      </c>
      <c r="S1104" s="12">
        <f t="shared" si="2067"/>
        <v>1.7245004273504265</v>
      </c>
      <c r="T1104" s="12">
        <f t="shared" si="2068"/>
        <v>1.3530773504273497</v>
      </c>
      <c r="U1104" s="12">
        <f t="shared" si="2069"/>
        <v>1.7496661616161604</v>
      </c>
      <c r="V1104" s="12">
        <f t="shared" si="2070"/>
        <v>2.0171235294117658</v>
      </c>
      <c r="W1104" s="12">
        <f t="shared" si="2071"/>
        <v>0.85179019607843198</v>
      </c>
      <c r="X1104" s="12">
        <f t="shared" ref="X1104:Y1104" si="2230">N1104-E1104</f>
        <v>1.7318417112299471</v>
      </c>
      <c r="Y1104" s="12">
        <f t="shared" si="2230"/>
        <v>0.63675000000000104</v>
      </c>
    </row>
    <row r="1105" spans="1:25" x14ac:dyDescent="0.25">
      <c r="A1105" s="11">
        <v>43565</v>
      </c>
      <c r="B1105" s="12">
        <v>0.51158571428571431</v>
      </c>
      <c r="C1105" s="12">
        <v>1.4611157894736844</v>
      </c>
      <c r="D1105" s="12">
        <v>3.037666666666667</v>
      </c>
      <c r="E1105" s="12">
        <v>6.3663705882352941</v>
      </c>
      <c r="F1105" s="12">
        <v>6.4797062500000004</v>
      </c>
      <c r="G1105" s="12">
        <v>0.65168787878787893</v>
      </c>
      <c r="H1105" s="12">
        <v>1.7877874999999996</v>
      </c>
      <c r="I1105" s="12">
        <v>4.2926692307692313</v>
      </c>
      <c r="J1105" s="12">
        <v>7.1215000000000011</v>
      </c>
      <c r="K1105" s="12">
        <v>4.6825923076923077</v>
      </c>
      <c r="L1105" s="12">
        <v>8.2656666666666663</v>
      </c>
      <c r="M1105" s="12">
        <v>4.7061000000000002</v>
      </c>
      <c r="N1105" s="12">
        <v>7.9864000000000006</v>
      </c>
      <c r="O1105" s="12">
        <v>7.1575733333333327</v>
      </c>
      <c r="P1105" s="12"/>
      <c r="Q1105" s="12">
        <f t="shared" ref="Q1105:R1105" si="2231">G1105-B1105</f>
        <v>0.14010216450216462</v>
      </c>
      <c r="R1105" s="12">
        <f t="shared" si="2231"/>
        <v>0.32667171052631527</v>
      </c>
      <c r="S1105" s="12">
        <f t="shared" si="2067"/>
        <v>1.6449256410256408</v>
      </c>
      <c r="T1105" s="12">
        <f t="shared" si="2068"/>
        <v>1.2550025641025644</v>
      </c>
      <c r="U1105" s="12">
        <f t="shared" si="2069"/>
        <v>1.6684333333333332</v>
      </c>
      <c r="V1105" s="12">
        <f t="shared" si="2070"/>
        <v>1.8992960784313722</v>
      </c>
      <c r="W1105" s="12">
        <f t="shared" si="2071"/>
        <v>0.75512941176470694</v>
      </c>
      <c r="X1105" s="12">
        <f t="shared" ref="X1105:Y1105" si="2232">N1105-E1105</f>
        <v>1.6200294117647065</v>
      </c>
      <c r="Y1105" s="12">
        <f t="shared" si="2232"/>
        <v>0.67786708333333223</v>
      </c>
    </row>
    <row r="1106" spans="1:25" x14ac:dyDescent="0.25">
      <c r="A1106" s="13">
        <v>43564</v>
      </c>
      <c r="B1106" s="12">
        <v>0.47543333333333343</v>
      </c>
      <c r="C1106" s="12">
        <v>1.3665684210526314</v>
      </c>
      <c r="D1106" s="12">
        <v>2.9400222222222223</v>
      </c>
      <c r="E1106" s="12">
        <v>6.2846764705882343</v>
      </c>
      <c r="F1106" s="12">
        <v>6.4004625000000006</v>
      </c>
      <c r="G1106" s="12">
        <v>0.65193636363636365</v>
      </c>
      <c r="H1106" s="12">
        <v>1.7894781250000005</v>
      </c>
      <c r="I1106" s="12">
        <v>4.2913999999999994</v>
      </c>
      <c r="J1106" s="12">
        <v>7.1178444444444438</v>
      </c>
      <c r="K1106" s="12">
        <v>4.6959076923076921</v>
      </c>
      <c r="L1106" s="12">
        <v>8.2308166666666658</v>
      </c>
      <c r="M1106" s="12">
        <v>4.7034000000000011</v>
      </c>
      <c r="N1106" s="12">
        <v>7.9578999999999986</v>
      </c>
      <c r="O1106" s="12">
        <v>7.1581933333333341</v>
      </c>
      <c r="P1106" s="12"/>
      <c r="Q1106" s="12">
        <f t="shared" ref="Q1106:R1106" si="2233">G1106-B1106</f>
        <v>0.17650303030303022</v>
      </c>
      <c r="R1106" s="12">
        <f t="shared" si="2233"/>
        <v>0.42290970394736904</v>
      </c>
      <c r="S1106" s="12">
        <f t="shared" si="2067"/>
        <v>1.7558854700854698</v>
      </c>
      <c r="T1106" s="12">
        <f t="shared" si="2068"/>
        <v>1.3513777777777771</v>
      </c>
      <c r="U1106" s="12">
        <f t="shared" si="2069"/>
        <v>1.7633777777777788</v>
      </c>
      <c r="V1106" s="12">
        <f t="shared" si="2070"/>
        <v>1.9461401960784315</v>
      </c>
      <c r="W1106" s="12">
        <f t="shared" si="2071"/>
        <v>0.83316797385620944</v>
      </c>
      <c r="X1106" s="12">
        <f t="shared" ref="X1106:Y1106" si="2234">N1106-E1106</f>
        <v>1.6732235294117643</v>
      </c>
      <c r="Y1106" s="12">
        <f t="shared" si="2234"/>
        <v>0.75773083333333346</v>
      </c>
    </row>
    <row r="1107" spans="1:25" x14ac:dyDescent="0.25">
      <c r="A1107" s="13">
        <v>43563</v>
      </c>
      <c r="B1107" s="12">
        <v>0.52781428571428568</v>
      </c>
      <c r="C1107" s="12">
        <v>1.5250473684210526</v>
      </c>
      <c r="D1107" s="12">
        <v>3.05165</v>
      </c>
      <c r="E1107" s="12">
        <v>6.3741470588235289</v>
      </c>
      <c r="F1107" s="12">
        <v>6.4292187500000004</v>
      </c>
      <c r="G1107" s="12">
        <v>0.65324545454545435</v>
      </c>
      <c r="H1107" s="12">
        <v>1.7911937499999997</v>
      </c>
      <c r="I1107" s="12">
        <v>4.2842153846153845</v>
      </c>
      <c r="J1107" s="12">
        <v>7.1392888888888892</v>
      </c>
      <c r="K1107" s="12">
        <v>4.6921076923076921</v>
      </c>
      <c r="L1107" s="12">
        <v>8.2244083333333329</v>
      </c>
      <c r="M1107" s="12">
        <v>4.6652636363636359</v>
      </c>
      <c r="N1107" s="12">
        <v>7.9706999999999999</v>
      </c>
      <c r="O1107" s="12">
        <v>7.1629333333333332</v>
      </c>
      <c r="P1107" s="12"/>
      <c r="Q1107" s="12">
        <f t="shared" ref="Q1107:R1107" si="2235">G1107-B1107</f>
        <v>0.12543116883116867</v>
      </c>
      <c r="R1107" s="12">
        <f t="shared" si="2235"/>
        <v>0.2661463815789471</v>
      </c>
      <c r="S1107" s="12">
        <f t="shared" si="2067"/>
        <v>1.6404576923076921</v>
      </c>
      <c r="T1107" s="12">
        <f t="shared" si="2068"/>
        <v>1.2325653846153846</v>
      </c>
      <c r="U1107" s="12">
        <f t="shared" si="2069"/>
        <v>1.613613636363636</v>
      </c>
      <c r="V1107" s="12">
        <f t="shared" si="2070"/>
        <v>1.8502612745098039</v>
      </c>
      <c r="W1107" s="12">
        <f t="shared" si="2071"/>
        <v>0.7651418300653603</v>
      </c>
      <c r="X1107" s="12">
        <f t="shared" ref="X1107:Y1107" si="2236">N1107-E1107</f>
        <v>1.596552941176471</v>
      </c>
      <c r="Y1107" s="12">
        <f t="shared" si="2236"/>
        <v>0.73371458333333273</v>
      </c>
    </row>
    <row r="1108" spans="1:25" x14ac:dyDescent="0.25">
      <c r="A1108" s="13">
        <v>43560</v>
      </c>
      <c r="B1108" s="12">
        <v>0.42143333333333338</v>
      </c>
      <c r="C1108" s="12">
        <v>1.4334052631578948</v>
      </c>
      <c r="D1108" s="12">
        <v>2.86415</v>
      </c>
      <c r="E1108" s="12">
        <v>6.3754882352941191</v>
      </c>
      <c r="F1108" s="12">
        <v>6.431074999999999</v>
      </c>
      <c r="G1108" s="12">
        <v>0.65420606060606035</v>
      </c>
      <c r="H1108" s="12">
        <v>1.7940218749999999</v>
      </c>
      <c r="I1108" s="12">
        <v>4.3074692307692297</v>
      </c>
      <c r="J1108" s="12">
        <v>7.157855555555555</v>
      </c>
      <c r="K1108" s="12">
        <v>4.7479153846153856</v>
      </c>
      <c r="L1108" s="12">
        <v>8.2543416666666651</v>
      </c>
      <c r="M1108" s="12">
        <v>4.7113727272727273</v>
      </c>
      <c r="N1108" s="12">
        <v>8.0224545454545453</v>
      </c>
      <c r="O1108" s="12">
        <v>7.1147733333333338</v>
      </c>
      <c r="P1108" s="12"/>
      <c r="Q1108" s="12">
        <f t="shared" ref="Q1108:R1108" si="2237">G1108-B1108</f>
        <v>0.23277272727272696</v>
      </c>
      <c r="R1108" s="12">
        <f t="shared" si="2237"/>
        <v>0.36061661184210503</v>
      </c>
      <c r="S1108" s="12">
        <f t="shared" si="2067"/>
        <v>1.8837653846153857</v>
      </c>
      <c r="T1108" s="12">
        <f t="shared" si="2068"/>
        <v>1.4433192307692297</v>
      </c>
      <c r="U1108" s="12">
        <f t="shared" si="2069"/>
        <v>1.8472227272727273</v>
      </c>
      <c r="V1108" s="12">
        <f t="shared" si="2070"/>
        <v>1.878853431372546</v>
      </c>
      <c r="W1108" s="12">
        <f t="shared" si="2071"/>
        <v>0.78236732026143585</v>
      </c>
      <c r="X1108" s="12">
        <f t="shared" ref="X1108:Y1108" si="2238">N1108-E1108</f>
        <v>1.6469663101604262</v>
      </c>
      <c r="Y1108" s="12">
        <f t="shared" si="2238"/>
        <v>0.68369833333333485</v>
      </c>
    </row>
    <row r="1109" spans="1:25" x14ac:dyDescent="0.25">
      <c r="A1109" s="13">
        <v>43559</v>
      </c>
      <c r="B1109" s="12">
        <v>0.4407619047619048</v>
      </c>
      <c r="C1109" s="12">
        <v>1.4561105263157896</v>
      </c>
      <c r="D1109" s="12">
        <v>2.9781166666666667</v>
      </c>
      <c r="E1109" s="12">
        <v>6.2311411764705884</v>
      </c>
      <c r="F1109" s="12">
        <v>6.4391812499999999</v>
      </c>
      <c r="G1109" s="12">
        <v>0.65418484848484859</v>
      </c>
      <c r="H1109" s="12">
        <v>1.7945906249999999</v>
      </c>
      <c r="I1109" s="12">
        <v>4.3980692307692308</v>
      </c>
      <c r="J1109" s="12">
        <v>7.1820777777777778</v>
      </c>
      <c r="K1109" s="12">
        <v>4.8638692307692306</v>
      </c>
      <c r="L1109" s="12">
        <v>8.3404333333333334</v>
      </c>
      <c r="M1109" s="12">
        <v>4.8612090909090906</v>
      </c>
      <c r="N1109" s="12">
        <v>8.0910999999999991</v>
      </c>
      <c r="O1109" s="12">
        <v>7.133119999999999</v>
      </c>
      <c r="P1109" s="12"/>
      <c r="Q1109" s="12">
        <f t="shared" ref="Q1109:R1109" si="2239">G1109-B1109</f>
        <v>0.21342294372294379</v>
      </c>
      <c r="R1109" s="12">
        <f t="shared" si="2239"/>
        <v>0.33848009868421025</v>
      </c>
      <c r="S1109" s="12">
        <f t="shared" si="2067"/>
        <v>1.8857525641025639</v>
      </c>
      <c r="T1109" s="12">
        <f t="shared" si="2068"/>
        <v>1.4199525641025641</v>
      </c>
      <c r="U1109" s="12">
        <f t="shared" si="2069"/>
        <v>1.8830924242424238</v>
      </c>
      <c r="V1109" s="12">
        <f t="shared" si="2070"/>
        <v>2.109292156862745</v>
      </c>
      <c r="W1109" s="12">
        <f t="shared" si="2071"/>
        <v>0.95093660130718938</v>
      </c>
      <c r="X1109" s="12">
        <f t="shared" ref="X1109:Y1109" si="2240">N1109-E1109</f>
        <v>1.8599588235294107</v>
      </c>
      <c r="Y1109" s="12">
        <f t="shared" si="2240"/>
        <v>0.69393874999999916</v>
      </c>
    </row>
    <row r="1110" spans="1:25" x14ac:dyDescent="0.25">
      <c r="A1110" s="13">
        <v>43558</v>
      </c>
      <c r="B1110" s="12">
        <v>0.49944761904761908</v>
      </c>
      <c r="C1110" s="12">
        <v>1.4626157894736842</v>
      </c>
      <c r="D1110" s="12">
        <v>3.0584833333333328</v>
      </c>
      <c r="E1110" s="12">
        <v>6.4792176470588236</v>
      </c>
      <c r="F1110" s="12">
        <v>6.4729999999999999</v>
      </c>
      <c r="G1110" s="12">
        <v>0.65201818181818172</v>
      </c>
      <c r="H1110" s="12">
        <v>1.7939937499999996</v>
      </c>
      <c r="I1110" s="12">
        <v>4.3866153846153848</v>
      </c>
      <c r="J1110" s="12">
        <v>7.1978444444444456</v>
      </c>
      <c r="K1110" s="12">
        <v>4.8720384615384624</v>
      </c>
      <c r="L1110" s="12">
        <v>8.3904166666666686</v>
      </c>
      <c r="M1110" s="12">
        <v>4.8590363636363634</v>
      </c>
      <c r="N1110" s="12">
        <v>8.1329363636363627</v>
      </c>
      <c r="O1110" s="12">
        <v>7.1947933333333332</v>
      </c>
      <c r="P1110" s="12"/>
      <c r="Q1110" s="12">
        <f t="shared" ref="Q1110:R1110" si="2241">G1110-B1110</f>
        <v>0.15257056277056263</v>
      </c>
      <c r="R1110" s="12">
        <f t="shared" si="2241"/>
        <v>0.33137796052631541</v>
      </c>
      <c r="S1110" s="12">
        <f t="shared" si="2067"/>
        <v>1.8135551282051297</v>
      </c>
      <c r="T1110" s="12">
        <f t="shared" si="2068"/>
        <v>1.328132051282052</v>
      </c>
      <c r="U1110" s="12">
        <f t="shared" si="2069"/>
        <v>1.8005530303030306</v>
      </c>
      <c r="V1110" s="12">
        <f t="shared" si="2070"/>
        <v>1.911199019607845</v>
      </c>
      <c r="W1110" s="12">
        <f t="shared" si="2071"/>
        <v>0.71862679738562196</v>
      </c>
      <c r="X1110" s="12">
        <f t="shared" ref="X1110:Y1110" si="2242">N1110-E1110</f>
        <v>1.6537187165775391</v>
      </c>
      <c r="Y1110" s="12">
        <f t="shared" si="2242"/>
        <v>0.72179333333333329</v>
      </c>
    </row>
    <row r="1111" spans="1:25" x14ac:dyDescent="0.25">
      <c r="A1111" s="13">
        <v>43557</v>
      </c>
      <c r="B1111" s="12">
        <v>0.53081904761904775</v>
      </c>
      <c r="C1111" s="12">
        <v>1.4746000000000001</v>
      </c>
      <c r="D1111" s="12">
        <v>3.2240888888888883</v>
      </c>
      <c r="E1111" s="12">
        <v>6.5137470588235287</v>
      </c>
      <c r="F1111" s="12">
        <v>6.4734374999999993</v>
      </c>
      <c r="G1111" s="12">
        <v>0.6522969696969696</v>
      </c>
      <c r="H1111" s="12">
        <v>1.7936937499999999</v>
      </c>
      <c r="I1111" s="12">
        <v>4.3767692307692307</v>
      </c>
      <c r="J1111" s="12">
        <v>8.2814999999999994</v>
      </c>
      <c r="K1111" s="12">
        <v>4.8522769230769232</v>
      </c>
      <c r="L1111" s="12">
        <v>8.4223499999999998</v>
      </c>
      <c r="M1111" s="12">
        <v>4.8429272727272723</v>
      </c>
      <c r="N1111" s="12">
        <v>7.7789000000000001</v>
      </c>
      <c r="O1111" s="12">
        <v>7.2483733333333342</v>
      </c>
      <c r="P1111" s="12"/>
      <c r="Q1111" s="12">
        <f t="shared" ref="Q1111:R1111" si="2243">G1111-B1111</f>
        <v>0.12147792207792185</v>
      </c>
      <c r="R1111" s="12">
        <f t="shared" si="2243"/>
        <v>0.31909374999999973</v>
      </c>
      <c r="S1111" s="12">
        <f t="shared" si="2067"/>
        <v>1.6281880341880348</v>
      </c>
      <c r="T1111" s="12">
        <f t="shared" si="2068"/>
        <v>1.1526803418803424</v>
      </c>
      <c r="U1111" s="12">
        <f t="shared" si="2069"/>
        <v>1.618838383838384</v>
      </c>
      <c r="V1111" s="12">
        <f t="shared" si="2070"/>
        <v>1.9086029411764711</v>
      </c>
      <c r="W1111" s="12">
        <f t="shared" si="2071"/>
        <v>1.7677529411764707</v>
      </c>
      <c r="X1111" s="12">
        <f t="shared" ref="X1111:Y1111" si="2244">N1111-E1111</f>
        <v>1.2651529411764715</v>
      </c>
      <c r="Y1111" s="12">
        <f t="shared" si="2244"/>
        <v>0.77493583333333493</v>
      </c>
    </row>
    <row r="1112" spans="1:25" x14ac:dyDescent="0.25">
      <c r="A1112" s="11">
        <v>43553</v>
      </c>
      <c r="B1112" s="12">
        <v>0.51978571428571441</v>
      </c>
      <c r="C1112" s="12">
        <v>1.508415789473684</v>
      </c>
      <c r="D1112" s="12">
        <v>3.0327777777777776</v>
      </c>
      <c r="E1112" s="12">
        <v>6.4183000000000003</v>
      </c>
      <c r="F1112" s="12">
        <v>6.5198000000000009</v>
      </c>
      <c r="G1112" s="12">
        <v>0.60399090909090924</v>
      </c>
      <c r="H1112" s="12">
        <v>1.7930468749999999</v>
      </c>
      <c r="I1112" s="12">
        <v>4.3070846153846158</v>
      </c>
      <c r="J1112" s="12">
        <v>7.1544222222222214</v>
      </c>
      <c r="K1112" s="12">
        <v>4.7546692307692302</v>
      </c>
      <c r="L1112" s="12">
        <v>8.3134250000000005</v>
      </c>
      <c r="M1112" s="12">
        <v>4.7171545454545454</v>
      </c>
      <c r="N1112" s="12">
        <v>8.0318181818181813</v>
      </c>
      <c r="O1112" s="12">
        <v>7.1653200000000004</v>
      </c>
      <c r="P1112" s="12"/>
      <c r="Q1112" s="12">
        <f t="shared" ref="Q1112:R1112" si="2245">G1112-B1112</f>
        <v>8.4205194805194838E-2</v>
      </c>
      <c r="R1112" s="12">
        <f t="shared" si="2245"/>
        <v>0.28463108552631589</v>
      </c>
      <c r="S1112" s="12">
        <f t="shared" si="2067"/>
        <v>1.7218914529914526</v>
      </c>
      <c r="T1112" s="12">
        <f t="shared" si="2068"/>
        <v>1.2743068376068383</v>
      </c>
      <c r="U1112" s="12">
        <f t="shared" si="2069"/>
        <v>1.6843767676767678</v>
      </c>
      <c r="V1112" s="12">
        <f t="shared" si="2070"/>
        <v>1.8951250000000002</v>
      </c>
      <c r="W1112" s="12">
        <f t="shared" si="2071"/>
        <v>0.73612222222222101</v>
      </c>
      <c r="X1112" s="12">
        <f t="shared" ref="X1112:Y1112" si="2246">N1112-E1112</f>
        <v>1.613518181818181</v>
      </c>
      <c r="Y1112" s="12">
        <f t="shared" si="2246"/>
        <v>0.64551999999999943</v>
      </c>
    </row>
    <row r="1113" spans="1:25" x14ac:dyDescent="0.25">
      <c r="A1113" s="11">
        <v>43552</v>
      </c>
      <c r="B1113" s="12">
        <v>0.35540476190476195</v>
      </c>
      <c r="C1113" s="12">
        <v>1.3598842105263158</v>
      </c>
      <c r="D1113" s="12">
        <v>2.8809277777777775</v>
      </c>
      <c r="E1113" s="12">
        <v>6.2584823529411775</v>
      </c>
      <c r="F1113" s="12">
        <v>6.4387687499999995</v>
      </c>
      <c r="G1113" s="12">
        <v>0.54096363636363642</v>
      </c>
      <c r="H1113" s="12">
        <v>1.7496843750000002</v>
      </c>
      <c r="I1113" s="12">
        <v>4.1847615384615375</v>
      </c>
      <c r="J1113" s="12">
        <v>7.0281333333333338</v>
      </c>
      <c r="K1113" s="12">
        <v>4.6133923076923082</v>
      </c>
      <c r="L1113" s="12">
        <v>8.1631249999999991</v>
      </c>
      <c r="M1113" s="12">
        <v>4.5760818181818186</v>
      </c>
      <c r="N1113" s="12">
        <v>7.8814272727272741</v>
      </c>
      <c r="O1113" s="12">
        <v>7.0877266666666667</v>
      </c>
      <c r="P1113" s="12"/>
      <c r="Q1113" s="12">
        <f t="shared" ref="Q1113:R1113" si="2247">G1113-B1113</f>
        <v>0.18555887445887448</v>
      </c>
      <c r="R1113" s="12">
        <f t="shared" si="2247"/>
        <v>0.38980016447368437</v>
      </c>
      <c r="S1113" s="12">
        <f t="shared" si="2067"/>
        <v>1.7324645299145307</v>
      </c>
      <c r="T1113" s="12">
        <f t="shared" si="2068"/>
        <v>1.30383376068376</v>
      </c>
      <c r="U1113" s="12">
        <f t="shared" si="2069"/>
        <v>1.6951540404040411</v>
      </c>
      <c r="V1113" s="12">
        <f t="shared" si="2070"/>
        <v>1.9046426470588216</v>
      </c>
      <c r="W1113" s="12">
        <f t="shared" si="2071"/>
        <v>0.76965098039215629</v>
      </c>
      <c r="X1113" s="12">
        <f t="shared" ref="X1113:Y1113" si="2248">N1113-E1113</f>
        <v>1.6229449197860966</v>
      </c>
      <c r="Y1113" s="12">
        <f t="shared" si="2248"/>
        <v>0.64895791666666724</v>
      </c>
    </row>
    <row r="1114" spans="1:25" x14ac:dyDescent="0.25">
      <c r="A1114" s="11">
        <v>43551</v>
      </c>
      <c r="B1114" s="12">
        <v>0.34770000000000001</v>
      </c>
      <c r="C1114" s="12">
        <v>1.3949842105263155</v>
      </c>
      <c r="D1114" s="12">
        <v>3.1188277777777773</v>
      </c>
      <c r="E1114" s="12">
        <v>6.3766529411764692</v>
      </c>
      <c r="F1114" s="12">
        <v>6.4965750000000009</v>
      </c>
      <c r="G1114" s="12">
        <v>0.53843333333333321</v>
      </c>
      <c r="H1114" s="12">
        <v>1.7487218750000002</v>
      </c>
      <c r="I1114" s="12">
        <v>4.2156076923076915</v>
      </c>
      <c r="J1114" s="12">
        <v>7.1302555555555545</v>
      </c>
      <c r="K1114" s="12">
        <v>4.6139000000000001</v>
      </c>
      <c r="L1114" s="12">
        <v>8.1984250000000021</v>
      </c>
      <c r="M1114" s="12">
        <v>4.6106636363636362</v>
      </c>
      <c r="N1114" s="12">
        <v>7.9985000000000017</v>
      </c>
      <c r="O1114" s="12">
        <v>7.0577333333333332</v>
      </c>
      <c r="P1114" s="12"/>
      <c r="Q1114" s="12">
        <f t="shared" ref="Q1114:R1114" si="2249">G1114-B1114</f>
        <v>0.1907333333333332</v>
      </c>
      <c r="R1114" s="12">
        <f t="shared" si="2249"/>
        <v>0.35373766447368471</v>
      </c>
      <c r="S1114" s="12">
        <f t="shared" si="2067"/>
        <v>1.4950722222222228</v>
      </c>
      <c r="T1114" s="12">
        <f t="shared" si="2068"/>
        <v>1.0967799145299142</v>
      </c>
      <c r="U1114" s="12">
        <f t="shared" si="2069"/>
        <v>1.4918358585858589</v>
      </c>
      <c r="V1114" s="12">
        <f t="shared" si="2070"/>
        <v>1.8217720588235329</v>
      </c>
      <c r="W1114" s="12">
        <f t="shared" si="2071"/>
        <v>0.75360261437908527</v>
      </c>
      <c r="X1114" s="12">
        <f t="shared" ref="X1114:Y1114" si="2250">N1114-E1114</f>
        <v>1.6218470588235325</v>
      </c>
      <c r="Y1114" s="12">
        <f t="shared" si="2250"/>
        <v>0.56115833333333232</v>
      </c>
    </row>
    <row r="1115" spans="1:25" x14ac:dyDescent="0.25">
      <c r="A1115" s="11">
        <v>43550</v>
      </c>
      <c r="B1115" s="12">
        <v>0.32901578947368426</v>
      </c>
      <c r="C1115" s="12">
        <v>1.4412166666666666</v>
      </c>
      <c r="D1115" s="12">
        <v>3.1065666666666671</v>
      </c>
      <c r="E1115" s="12">
        <v>6.5221294117647055</v>
      </c>
      <c r="F1115" s="12">
        <v>6.4521562499999989</v>
      </c>
      <c r="G1115" s="12">
        <v>0.53744848484848484</v>
      </c>
      <c r="H1115" s="12">
        <v>1.7492312499999998</v>
      </c>
      <c r="I1115" s="12">
        <v>4.2938769230769234</v>
      </c>
      <c r="J1115" s="12">
        <v>7.1571777777777772</v>
      </c>
      <c r="K1115" s="12">
        <v>4.7290749999999999</v>
      </c>
      <c r="L1115" s="12">
        <v>8.2831499999999991</v>
      </c>
      <c r="M1115" s="12">
        <v>4.7184999999999997</v>
      </c>
      <c r="N1115" s="12">
        <v>8.065127272727274</v>
      </c>
      <c r="O1115" s="12">
        <v>7.0831666666666662</v>
      </c>
      <c r="P1115" s="12"/>
      <c r="Q1115" s="12">
        <f t="shared" ref="Q1115:R1115" si="2251">G1115-B1115</f>
        <v>0.20843269537480058</v>
      </c>
      <c r="R1115" s="12">
        <f t="shared" si="2251"/>
        <v>0.3080145833333332</v>
      </c>
      <c r="S1115" s="12">
        <f t="shared" si="2067"/>
        <v>1.6225083333333328</v>
      </c>
      <c r="T1115" s="12">
        <f t="shared" si="2068"/>
        <v>1.1873102564102562</v>
      </c>
      <c r="U1115" s="12">
        <f t="shared" si="2069"/>
        <v>1.6119333333333326</v>
      </c>
      <c r="V1115" s="12">
        <f t="shared" si="2070"/>
        <v>1.7610205882352936</v>
      </c>
      <c r="W1115" s="12">
        <f t="shared" si="2071"/>
        <v>0.63504836601307169</v>
      </c>
      <c r="X1115" s="12">
        <f t="shared" ref="X1115:Y1115" si="2252">N1115-E1115</f>
        <v>1.5429978609625685</v>
      </c>
      <c r="Y1115" s="12">
        <f t="shared" si="2252"/>
        <v>0.63101041666666724</v>
      </c>
    </row>
    <row r="1116" spans="1:25" x14ac:dyDescent="0.25">
      <c r="A1116" s="11">
        <v>43549</v>
      </c>
      <c r="B1116" s="12">
        <v>0.44070500000000007</v>
      </c>
      <c r="C1116" s="12">
        <v>1.4553631578947368</v>
      </c>
      <c r="D1116" s="12">
        <v>3.2281111111111116</v>
      </c>
      <c r="E1116" s="12">
        <v>6.4445470588235301</v>
      </c>
      <c r="F1116" s="12">
        <v>6.4899750000000003</v>
      </c>
      <c r="G1116" s="12">
        <v>0.5370272727272728</v>
      </c>
      <c r="H1116" s="12">
        <v>1.7493156249999999</v>
      </c>
      <c r="I1116" s="12">
        <v>4.2926307692307697</v>
      </c>
      <c r="J1116" s="12">
        <v>7.1468000000000007</v>
      </c>
      <c r="K1116" s="12">
        <v>4.7471416666666668</v>
      </c>
      <c r="L1116" s="12">
        <v>8.2732916666666672</v>
      </c>
      <c r="M1116" s="12">
        <v>4.7179363636363636</v>
      </c>
      <c r="N1116" s="12">
        <v>8.0365909090909078</v>
      </c>
      <c r="O1116" s="12">
        <v>7.0843666666666669</v>
      </c>
      <c r="P1116" s="12"/>
      <c r="Q1116" s="12">
        <f t="shared" ref="Q1116:R1116" si="2253">G1116-B1116</f>
        <v>9.6322272727272729E-2</v>
      </c>
      <c r="R1116" s="12">
        <f t="shared" si="2253"/>
        <v>0.29395246710526313</v>
      </c>
      <c r="S1116" s="12">
        <f t="shared" si="2067"/>
        <v>1.5190305555555552</v>
      </c>
      <c r="T1116" s="12">
        <f t="shared" si="2068"/>
        <v>1.0645196581196581</v>
      </c>
      <c r="U1116" s="12">
        <f t="shared" si="2069"/>
        <v>1.489825252525252</v>
      </c>
      <c r="V1116" s="12">
        <f t="shared" si="2070"/>
        <v>1.8287446078431371</v>
      </c>
      <c r="W1116" s="12">
        <f t="shared" si="2071"/>
        <v>0.70225294117647064</v>
      </c>
      <c r="X1116" s="12">
        <f t="shared" ref="X1116:Y1116" si="2254">N1116-E1116</f>
        <v>1.5920438502673777</v>
      </c>
      <c r="Y1116" s="12">
        <f t="shared" si="2254"/>
        <v>0.59439166666666665</v>
      </c>
    </row>
    <row r="1117" spans="1:25" x14ac:dyDescent="0.25">
      <c r="A1117" s="11">
        <v>43546</v>
      </c>
      <c r="B1117" s="12">
        <v>0.46097619047619048</v>
      </c>
      <c r="C1117" s="12">
        <v>1.4692736842105261</v>
      </c>
      <c r="D1117" s="12">
        <v>3.2101611111111112</v>
      </c>
      <c r="E1117" s="12">
        <v>6.5493117647058829</v>
      </c>
      <c r="F1117" s="12">
        <v>6.5269625000000007</v>
      </c>
      <c r="G1117" s="12">
        <v>0.53537575757575762</v>
      </c>
      <c r="H1117" s="12">
        <v>1.7503937499999997</v>
      </c>
      <c r="I1117" s="12">
        <v>3.8390416666666662</v>
      </c>
      <c r="J1117" s="12">
        <v>7.1329666666666673</v>
      </c>
      <c r="K1117" s="12">
        <v>4.5809500000000005</v>
      </c>
      <c r="L1117" s="12">
        <v>8.2434416666666674</v>
      </c>
      <c r="M1117" s="12">
        <v>4.4928363636363633</v>
      </c>
      <c r="N1117" s="12">
        <v>8.0258636363636366</v>
      </c>
      <c r="O1117" s="12">
        <v>7.087206666666666</v>
      </c>
      <c r="P1117" s="12"/>
      <c r="Q1117" s="12">
        <f t="shared" ref="Q1117:R1117" si="2255">G1117-B1117</f>
        <v>7.4399567099567132E-2</v>
      </c>
      <c r="R1117" s="12">
        <f t="shared" si="2255"/>
        <v>0.28112006578947368</v>
      </c>
      <c r="S1117" s="12">
        <f t="shared" si="2067"/>
        <v>1.3707888888888893</v>
      </c>
      <c r="T1117" s="12">
        <f t="shared" si="2068"/>
        <v>0.628880555555555</v>
      </c>
      <c r="U1117" s="12">
        <f t="shared" si="2069"/>
        <v>1.2826752525252521</v>
      </c>
      <c r="V1117" s="12">
        <f t="shared" si="2070"/>
        <v>1.6941299019607845</v>
      </c>
      <c r="W1117" s="12">
        <f t="shared" si="2071"/>
        <v>0.5836549019607844</v>
      </c>
      <c r="X1117" s="12">
        <f t="shared" ref="X1117:Y1117" si="2256">N1117-E1117</f>
        <v>1.4765518716577537</v>
      </c>
      <c r="Y1117" s="12">
        <f t="shared" si="2256"/>
        <v>0.56024416666666532</v>
      </c>
    </row>
    <row r="1118" spans="1:25" x14ac:dyDescent="0.25">
      <c r="A1118" s="11">
        <v>43544</v>
      </c>
      <c r="B1118" s="12">
        <v>0.45499047619047622</v>
      </c>
      <c r="C1118" s="12">
        <v>1.4734421052631581</v>
      </c>
      <c r="D1118" s="12">
        <v>3.2274555555555553</v>
      </c>
      <c r="E1118" s="12">
        <v>6.49724117647059</v>
      </c>
      <c r="F1118" s="12">
        <v>6.5126812499999982</v>
      </c>
      <c r="G1118" s="12">
        <v>0.53643939393939388</v>
      </c>
      <c r="H1118" s="12">
        <v>1.7508968750000005</v>
      </c>
      <c r="I1118" s="12">
        <v>3.8432083333333336</v>
      </c>
      <c r="J1118" s="12">
        <v>7.1337999999999999</v>
      </c>
      <c r="K1118" s="12">
        <v>4.5642166666666659</v>
      </c>
      <c r="L1118" s="12">
        <v>8.2309583333333336</v>
      </c>
      <c r="M1118" s="12">
        <v>4.4911090909090907</v>
      </c>
      <c r="N1118" s="12">
        <v>8.0156454545454547</v>
      </c>
      <c r="O1118" s="12">
        <v>7.1474999999999991</v>
      </c>
      <c r="P1118" s="12"/>
      <c r="Q1118" s="12">
        <f t="shared" ref="Q1118:R1118" si="2257">G1118-B1118</f>
        <v>8.144891774891766E-2</v>
      </c>
      <c r="R1118" s="12">
        <f t="shared" si="2257"/>
        <v>0.27745476973684235</v>
      </c>
      <c r="S1118" s="12">
        <f t="shared" si="2067"/>
        <v>1.3367611111111106</v>
      </c>
      <c r="T1118" s="12">
        <f t="shared" si="2068"/>
        <v>0.61575277777777826</v>
      </c>
      <c r="U1118" s="12">
        <f t="shared" si="2069"/>
        <v>1.2636535353535354</v>
      </c>
      <c r="V1118" s="12">
        <f t="shared" si="2070"/>
        <v>1.7337171568627436</v>
      </c>
      <c r="W1118" s="12">
        <f t="shared" si="2071"/>
        <v>0.63655882352940996</v>
      </c>
      <c r="X1118" s="12">
        <f t="shared" ref="X1118:Y1118" si="2258">N1118-E1118</f>
        <v>1.5184042780748648</v>
      </c>
      <c r="Y1118" s="12">
        <f t="shared" si="2258"/>
        <v>0.63481875000000088</v>
      </c>
    </row>
    <row r="1119" spans="1:25" x14ac:dyDescent="0.25">
      <c r="A1119" s="11">
        <v>43543</v>
      </c>
      <c r="B1119" s="12">
        <v>0.37731000000000009</v>
      </c>
      <c r="C1119" s="12">
        <v>1.3980157894736844</v>
      </c>
      <c r="D1119" s="12">
        <v>3.1881722222222226</v>
      </c>
      <c r="E1119" s="12">
        <v>6.4329058823529408</v>
      </c>
      <c r="F1119" s="12">
        <v>6.4434312499999997</v>
      </c>
      <c r="G1119" s="12">
        <v>0.5370030303030302</v>
      </c>
      <c r="H1119" s="12">
        <v>1.7591354838709681</v>
      </c>
      <c r="I1119" s="12">
        <v>3.8579750000000002</v>
      </c>
      <c r="J1119" s="12">
        <v>7.1398666666666664</v>
      </c>
      <c r="K1119" s="12">
        <v>4.582416666666667</v>
      </c>
      <c r="L1119" s="12">
        <v>8.2367833333333333</v>
      </c>
      <c r="M1119" s="12">
        <v>4.5174000000000003</v>
      </c>
      <c r="N1119" s="12">
        <v>8.0164545454545451</v>
      </c>
      <c r="O1119" s="12">
        <v>7.1362466666666666</v>
      </c>
      <c r="P1119" s="12"/>
      <c r="Q1119" s="12">
        <f t="shared" ref="Q1119:R1119" si="2259">G1119-B1119</f>
        <v>0.15969303030303011</v>
      </c>
      <c r="R1119" s="12">
        <f t="shared" si="2259"/>
        <v>0.36111969439728364</v>
      </c>
      <c r="S1119" s="12">
        <f t="shared" si="2067"/>
        <v>1.3942444444444444</v>
      </c>
      <c r="T1119" s="12">
        <f t="shared" si="2068"/>
        <v>0.66980277777777752</v>
      </c>
      <c r="U1119" s="12">
        <f t="shared" si="2069"/>
        <v>1.3292277777777777</v>
      </c>
      <c r="V1119" s="12">
        <f t="shared" si="2070"/>
        <v>1.8038774509803925</v>
      </c>
      <c r="W1119" s="12">
        <f t="shared" si="2071"/>
        <v>0.70696078431372555</v>
      </c>
      <c r="X1119" s="12">
        <f t="shared" ref="X1119:Y1119" si="2260">N1119-E1119</f>
        <v>1.5835486631016042</v>
      </c>
      <c r="Y1119" s="12">
        <f t="shared" si="2260"/>
        <v>0.69281541666666691</v>
      </c>
    </row>
    <row r="1120" spans="1:25" x14ac:dyDescent="0.25">
      <c r="A1120" s="11">
        <v>43542</v>
      </c>
      <c r="B1120" s="12">
        <v>0.40100499999999994</v>
      </c>
      <c r="C1120" s="12">
        <v>1.4228421052631579</v>
      </c>
      <c r="D1120" s="12">
        <v>3.1225222222222215</v>
      </c>
      <c r="E1120" s="12">
        <v>6.4818235294117654</v>
      </c>
      <c r="F1120" s="12">
        <v>6.4401562499999994</v>
      </c>
      <c r="G1120" s="12">
        <v>0.53666969696969713</v>
      </c>
      <c r="H1120" s="12">
        <v>1.7600032258064515</v>
      </c>
      <c r="I1120" s="12">
        <v>3.8518666666666661</v>
      </c>
      <c r="J1120" s="12">
        <v>7.1396444444444445</v>
      </c>
      <c r="K1120" s="12">
        <v>4.5924666666666667</v>
      </c>
      <c r="L1120" s="12">
        <v>8.2240666666666673</v>
      </c>
      <c r="M1120" s="12">
        <v>4.5099363636363643</v>
      </c>
      <c r="N1120" s="12">
        <v>8.0065363636363642</v>
      </c>
      <c r="O1120" s="12">
        <v>7.1550933333333342</v>
      </c>
      <c r="P1120" s="12"/>
      <c r="Q1120" s="12">
        <f t="shared" ref="Q1120:R1120" si="2261">G1120-B1120</f>
        <v>0.13566469696969718</v>
      </c>
      <c r="R1120" s="12">
        <f t="shared" si="2261"/>
        <v>0.33716112054329361</v>
      </c>
      <c r="S1120" s="12">
        <f t="shared" si="2067"/>
        <v>1.4699444444444452</v>
      </c>
      <c r="T1120" s="12">
        <f t="shared" si="2068"/>
        <v>0.72934444444444457</v>
      </c>
      <c r="U1120" s="12">
        <f t="shared" si="2069"/>
        <v>1.3874141414141428</v>
      </c>
      <c r="V1120" s="12">
        <f t="shared" si="2070"/>
        <v>1.7422431372549019</v>
      </c>
      <c r="W1120" s="12">
        <f t="shared" si="2071"/>
        <v>0.65782091503267903</v>
      </c>
      <c r="X1120" s="12">
        <f t="shared" ref="X1120:Y1120" si="2262">N1120-E1120</f>
        <v>1.5247128342245988</v>
      </c>
      <c r="Y1120" s="12">
        <f t="shared" si="2262"/>
        <v>0.71493708333333483</v>
      </c>
    </row>
    <row r="1121" spans="1:25" x14ac:dyDescent="0.25">
      <c r="A1121" s="11">
        <v>43539</v>
      </c>
      <c r="B1121" s="12">
        <v>0.470725</v>
      </c>
      <c r="C1121" s="12">
        <v>1.4408944444444443</v>
      </c>
      <c r="D1121" s="12">
        <v>3.2889999999999997</v>
      </c>
      <c r="E1121" s="12">
        <v>6.5682235294117639</v>
      </c>
      <c r="F1121" s="12">
        <v>6.5189312499999996</v>
      </c>
      <c r="G1121" s="12">
        <v>0.53457272727272742</v>
      </c>
      <c r="H1121" s="12">
        <v>1.7615548387096778</v>
      </c>
      <c r="I1121" s="12">
        <v>3.7233750000000003</v>
      </c>
      <c r="J1121" s="12">
        <v>7.1682222222222221</v>
      </c>
      <c r="K1121" s="12">
        <v>4.575966666666667</v>
      </c>
      <c r="L1121" s="12">
        <v>8.2629166666666674</v>
      </c>
      <c r="M1121" s="12">
        <v>4.4812818181818184</v>
      </c>
      <c r="N1121" s="12">
        <v>8.0541909090909094</v>
      </c>
      <c r="O1121" s="12">
        <v>7.1521999999999988</v>
      </c>
      <c r="P1121" s="12"/>
      <c r="Q1121" s="12">
        <f t="shared" ref="Q1121:R1121" si="2263">G1121-B1121</f>
        <v>6.3847727272727417E-2</v>
      </c>
      <c r="R1121" s="12">
        <f t="shared" si="2263"/>
        <v>0.32066039426523352</v>
      </c>
      <c r="S1121" s="12">
        <f t="shared" si="2067"/>
        <v>1.2869666666666673</v>
      </c>
      <c r="T1121" s="12">
        <f t="shared" si="2068"/>
        <v>0.43437500000000062</v>
      </c>
      <c r="U1121" s="12">
        <f t="shared" si="2069"/>
        <v>1.1922818181818187</v>
      </c>
      <c r="V1121" s="12">
        <f t="shared" si="2070"/>
        <v>1.6946931372549034</v>
      </c>
      <c r="W1121" s="12">
        <f t="shared" si="2071"/>
        <v>0.59999869281045815</v>
      </c>
      <c r="X1121" s="12">
        <f t="shared" ref="X1121:Y1121" si="2264">N1121-E1121</f>
        <v>1.4859673796791455</v>
      </c>
      <c r="Y1121" s="12">
        <f t="shared" si="2264"/>
        <v>0.63326874999999916</v>
      </c>
    </row>
    <row r="1122" spans="1:25" x14ac:dyDescent="0.25">
      <c r="A1122" s="11">
        <v>43538</v>
      </c>
      <c r="B1122" s="12">
        <v>0.4867499999999999</v>
      </c>
      <c r="C1122" s="12">
        <v>1.4223611111111112</v>
      </c>
      <c r="D1122" s="12">
        <v>3.2719722222222227</v>
      </c>
      <c r="E1122" s="12">
        <v>6.5814529411764715</v>
      </c>
      <c r="F1122" s="12">
        <v>6.5012562500000008</v>
      </c>
      <c r="G1122" s="12">
        <v>0.53462424242424234</v>
      </c>
      <c r="H1122" s="12">
        <v>1.7632709677419356</v>
      </c>
      <c r="I1122" s="12">
        <v>3.7210583333333336</v>
      </c>
      <c r="J1122" s="12">
        <v>7.1771222222222217</v>
      </c>
      <c r="K1122" s="12">
        <v>4.561466666666667</v>
      </c>
      <c r="L1122" s="12">
        <v>8.2557916666666653</v>
      </c>
      <c r="M1122" s="12">
        <v>4.4830727272727273</v>
      </c>
      <c r="N1122" s="12">
        <v>8.0710636363636343</v>
      </c>
      <c r="O1122" s="12">
        <v>7.1867266666666669</v>
      </c>
      <c r="P1122" s="12"/>
      <c r="Q1122" s="12">
        <f t="shared" ref="Q1122:R1122" si="2265">G1122-B1122</f>
        <v>4.787424242424243E-2</v>
      </c>
      <c r="R1122" s="12">
        <f t="shared" si="2265"/>
        <v>0.3409098566308244</v>
      </c>
      <c r="S1122" s="12">
        <f t="shared" si="2067"/>
        <v>1.2894944444444443</v>
      </c>
      <c r="T1122" s="12">
        <f t="shared" si="2068"/>
        <v>0.44908611111111085</v>
      </c>
      <c r="U1122" s="12">
        <f t="shared" si="2069"/>
        <v>1.2111005050505046</v>
      </c>
      <c r="V1122" s="12">
        <f t="shared" si="2070"/>
        <v>1.6743387254901938</v>
      </c>
      <c r="W1122" s="12">
        <f t="shared" si="2071"/>
        <v>0.59566928104575023</v>
      </c>
      <c r="X1122" s="12">
        <f t="shared" ref="X1122:Y1122" si="2266">N1122-E1122</f>
        <v>1.4896106951871628</v>
      </c>
      <c r="Y1122" s="12">
        <f t="shared" si="2266"/>
        <v>0.68547041666666608</v>
      </c>
    </row>
    <row r="1123" spans="1:25" x14ac:dyDescent="0.25">
      <c r="A1123" s="11">
        <v>43537</v>
      </c>
      <c r="B1123" s="12">
        <v>0.41394000000000003</v>
      </c>
      <c r="C1123" s="12">
        <v>1.457011111111111</v>
      </c>
      <c r="D1123" s="12">
        <v>3.3242666666666665</v>
      </c>
      <c r="E1123" s="12">
        <v>6.504917647058825</v>
      </c>
      <c r="F1123" s="12">
        <v>6.5113937500000008</v>
      </c>
      <c r="G1123" s="12">
        <v>0.53047878787878788</v>
      </c>
      <c r="H1123" s="12">
        <v>1.7605935483870967</v>
      </c>
      <c r="I1123" s="12">
        <v>3.6725583333333334</v>
      </c>
      <c r="J1123" s="12">
        <v>7.1291888888888888</v>
      </c>
      <c r="K1123" s="12">
        <v>4.4907499999999994</v>
      </c>
      <c r="L1123" s="12">
        <v>8.1842333333333332</v>
      </c>
      <c r="M1123" s="12">
        <v>4.3811545454545451</v>
      </c>
      <c r="N1123" s="12">
        <v>7.9667363636363628</v>
      </c>
      <c r="O1123" s="12">
        <v>7.0988133333333341</v>
      </c>
      <c r="P1123" s="12"/>
      <c r="Q1123" s="12">
        <f t="shared" ref="Q1123:R1123" si="2267">G1123-B1123</f>
        <v>0.11653878787878785</v>
      </c>
      <c r="R1123" s="12">
        <f t="shared" si="2267"/>
        <v>0.30358243727598566</v>
      </c>
      <c r="S1123" s="12">
        <f t="shared" si="2067"/>
        <v>1.1664833333333329</v>
      </c>
      <c r="T1123" s="12">
        <f t="shared" si="2068"/>
        <v>0.34829166666666689</v>
      </c>
      <c r="U1123" s="12">
        <f t="shared" si="2069"/>
        <v>1.0568878787878786</v>
      </c>
      <c r="V1123" s="12">
        <f t="shared" si="2070"/>
        <v>1.6793156862745082</v>
      </c>
      <c r="W1123" s="12">
        <f t="shared" si="2071"/>
        <v>0.62427124183006377</v>
      </c>
      <c r="X1123" s="12">
        <f t="shared" ref="X1123:Y1123" si="2268">N1123-E1123</f>
        <v>1.4618187165775378</v>
      </c>
      <c r="Y1123" s="12">
        <f t="shared" si="2268"/>
        <v>0.58741958333333333</v>
      </c>
    </row>
    <row r="1124" spans="1:25" x14ac:dyDescent="0.25">
      <c r="A1124" s="11">
        <v>43536</v>
      </c>
      <c r="B1124" s="12">
        <v>0.49237999999999998</v>
      </c>
      <c r="C1124" s="12">
        <v>1.5125166666666665</v>
      </c>
      <c r="D1124" s="12">
        <v>3.3182722222222223</v>
      </c>
      <c r="E1124" s="12">
        <v>6.49754705882353</v>
      </c>
      <c r="F1124" s="12">
        <v>6.5064624999999996</v>
      </c>
      <c r="G1124" s="12">
        <v>0.52872121212121204</v>
      </c>
      <c r="H1124" s="12">
        <v>1.7611806451612904</v>
      </c>
      <c r="I1124" s="12">
        <v>3.6658416666666667</v>
      </c>
      <c r="J1124" s="12">
        <v>7.1323444444444455</v>
      </c>
      <c r="K1124" s="12">
        <v>4.4874999999999998</v>
      </c>
      <c r="L1124" s="12">
        <v>8.1823083333333333</v>
      </c>
      <c r="M1124" s="12">
        <v>4.3773727272727267</v>
      </c>
      <c r="N1124" s="12">
        <v>7.9787545454545459</v>
      </c>
      <c r="O1124" s="12">
        <v>7.1052199999999983</v>
      </c>
      <c r="P1124" s="12"/>
      <c r="Q1124" s="12">
        <f t="shared" ref="Q1124:R1124" si="2269">G1124-B1124</f>
        <v>3.6341212121212052E-2</v>
      </c>
      <c r="R1124" s="12">
        <f t="shared" si="2269"/>
        <v>0.24866397849462385</v>
      </c>
      <c r="S1124" s="12">
        <f t="shared" si="2067"/>
        <v>1.1692277777777775</v>
      </c>
      <c r="T1124" s="12">
        <f t="shared" si="2068"/>
        <v>0.34756944444444438</v>
      </c>
      <c r="U1124" s="12">
        <f t="shared" si="2069"/>
        <v>1.0591005050505045</v>
      </c>
      <c r="V1124" s="12">
        <f t="shared" si="2070"/>
        <v>1.6847612745098033</v>
      </c>
      <c r="W1124" s="12">
        <f t="shared" si="2071"/>
        <v>0.63479738562091548</v>
      </c>
      <c r="X1124" s="12">
        <f t="shared" ref="X1124:Y1124" si="2270">N1124-E1124</f>
        <v>1.4812074866310159</v>
      </c>
      <c r="Y1124" s="12">
        <f t="shared" si="2270"/>
        <v>0.59875749999999872</v>
      </c>
    </row>
    <row r="1125" spans="1:25" x14ac:dyDescent="0.25">
      <c r="A1125" s="11">
        <v>43535</v>
      </c>
      <c r="B1125" s="12">
        <v>0.42883000000000004</v>
      </c>
      <c r="C1125" s="12">
        <v>1.4785999999999999</v>
      </c>
      <c r="D1125" s="12">
        <v>3.1855111111111114</v>
      </c>
      <c r="E1125" s="12">
        <v>6.3362294117647053</v>
      </c>
      <c r="F1125" s="12">
        <v>6.4947562499999991</v>
      </c>
      <c r="G1125" s="12">
        <v>0.52777878787878807</v>
      </c>
      <c r="H1125" s="12">
        <v>1.7625387096774194</v>
      </c>
      <c r="I1125" s="12">
        <v>3.5769636363636361</v>
      </c>
      <c r="J1125" s="12">
        <v>7.1416777777777787</v>
      </c>
      <c r="K1125" s="12">
        <v>4.461266666666666</v>
      </c>
      <c r="L1125" s="12">
        <v>8.1798833333333327</v>
      </c>
      <c r="M1125" s="12">
        <v>4.3265272727272723</v>
      </c>
      <c r="N1125" s="12">
        <v>7.9830090909090901</v>
      </c>
      <c r="O1125" s="12">
        <v>7.0716799999999989</v>
      </c>
      <c r="P1125" s="12"/>
      <c r="Q1125" s="12">
        <f t="shared" ref="Q1125:R1125" si="2271">G1125-B1125</f>
        <v>9.8948787878788025E-2</v>
      </c>
      <c r="R1125" s="12">
        <f t="shared" si="2271"/>
        <v>0.28393870967741952</v>
      </c>
      <c r="S1125" s="12">
        <f t="shared" si="2067"/>
        <v>1.2757555555555546</v>
      </c>
      <c r="T1125" s="12">
        <f t="shared" si="2068"/>
        <v>0.39145252525252472</v>
      </c>
      <c r="U1125" s="12">
        <f t="shared" si="2069"/>
        <v>1.1410161616161609</v>
      </c>
      <c r="V1125" s="12">
        <f t="shared" si="2070"/>
        <v>1.8436539215686274</v>
      </c>
      <c r="W1125" s="12">
        <f t="shared" si="2071"/>
        <v>0.80544836601307335</v>
      </c>
      <c r="X1125" s="12">
        <f t="shared" ref="X1125:Y1125" si="2272">N1125-E1125</f>
        <v>1.6467796791443847</v>
      </c>
      <c r="Y1125" s="12">
        <f t="shared" si="2272"/>
        <v>0.57692374999999974</v>
      </c>
    </row>
    <row r="1126" spans="1:25" x14ac:dyDescent="0.25">
      <c r="A1126" s="13">
        <v>43532</v>
      </c>
      <c r="B1126" s="12">
        <v>0.33478000000000002</v>
      </c>
      <c r="C1126" s="12">
        <v>1.3764777777777781</v>
      </c>
      <c r="D1126" s="12">
        <v>3.2096555555555555</v>
      </c>
      <c r="E1126" s="12">
        <v>6.3970058823529392</v>
      </c>
      <c r="F1126" s="12">
        <v>6.4955375000000011</v>
      </c>
      <c r="G1126" s="12">
        <v>0.52709090909090905</v>
      </c>
      <c r="H1126" s="12">
        <v>1.7625032258064512</v>
      </c>
      <c r="I1126" s="12">
        <v>3.3925727272727273</v>
      </c>
      <c r="J1126" s="12">
        <v>7.1342000000000008</v>
      </c>
      <c r="K1126" s="12">
        <v>4.3639749999999999</v>
      </c>
      <c r="L1126" s="12">
        <v>8.1763083333333331</v>
      </c>
      <c r="M1126" s="12">
        <v>4.2096636363636373</v>
      </c>
      <c r="N1126" s="12">
        <v>7.9709363636363637</v>
      </c>
      <c r="O1126" s="12">
        <v>6.9638333333333318</v>
      </c>
      <c r="P1126" s="12"/>
      <c r="Q1126" s="12">
        <f t="shared" ref="Q1126:R1126" si="2273">G1126-B1126</f>
        <v>0.19231090909090903</v>
      </c>
      <c r="R1126" s="12">
        <f t="shared" si="2273"/>
        <v>0.38602544802867311</v>
      </c>
      <c r="S1126" s="12">
        <f t="shared" si="2067"/>
        <v>1.1543194444444445</v>
      </c>
      <c r="T1126" s="12">
        <f t="shared" si="2068"/>
        <v>0.18291717171717181</v>
      </c>
      <c r="U1126" s="12">
        <f t="shared" si="2069"/>
        <v>1.0000080808080818</v>
      </c>
      <c r="V1126" s="12">
        <f t="shared" si="2070"/>
        <v>1.7793024509803939</v>
      </c>
      <c r="W1126" s="12">
        <f t="shared" si="2071"/>
        <v>0.73719411764706155</v>
      </c>
      <c r="X1126" s="12">
        <f t="shared" ref="X1126:Y1126" si="2274">N1126-E1126</f>
        <v>1.5739304812834245</v>
      </c>
      <c r="Y1126" s="12">
        <f t="shared" si="2274"/>
        <v>0.46829583333333069</v>
      </c>
    </row>
    <row r="1127" spans="1:25" x14ac:dyDescent="0.25">
      <c r="A1127" s="13">
        <v>43531</v>
      </c>
      <c r="B1127" s="12">
        <v>0.39047500000000002</v>
      </c>
      <c r="C1127" s="12">
        <v>1.3925000000000001</v>
      </c>
      <c r="D1127" s="12">
        <v>3.2281277777777779</v>
      </c>
      <c r="E1127" s="12">
        <v>6.377317647058824</v>
      </c>
      <c r="F1127" s="12">
        <v>6.5099625000000003</v>
      </c>
      <c r="G1127" s="12">
        <v>0.52764848484848492</v>
      </c>
      <c r="H1127" s="12">
        <v>1.7635548387096773</v>
      </c>
      <c r="I1127" s="12">
        <v>3.3766909090909092</v>
      </c>
      <c r="J1127" s="12">
        <v>7.1279777777777769</v>
      </c>
      <c r="K1127" s="12">
        <v>4.337275</v>
      </c>
      <c r="L1127" s="12">
        <v>8.1548333333333343</v>
      </c>
      <c r="M1127" s="12">
        <v>4.1875545454545451</v>
      </c>
      <c r="N1127" s="12">
        <v>7.9656090909090915</v>
      </c>
      <c r="O1127" s="12">
        <v>6.9130066666666687</v>
      </c>
      <c r="P1127" s="12"/>
      <c r="Q1127" s="12">
        <f t="shared" ref="Q1127:R1127" si="2275">G1127-B1127</f>
        <v>0.13717348484848491</v>
      </c>
      <c r="R1127" s="12">
        <f t="shared" si="2275"/>
        <v>0.37105483870967726</v>
      </c>
      <c r="S1127" s="12">
        <f t="shared" si="2067"/>
        <v>1.1091472222222221</v>
      </c>
      <c r="T1127" s="12">
        <f t="shared" si="2068"/>
        <v>0.14856313131313126</v>
      </c>
      <c r="U1127" s="12">
        <f t="shared" si="2069"/>
        <v>0.95942676767676716</v>
      </c>
      <c r="V1127" s="12">
        <f t="shared" si="2070"/>
        <v>1.7775156862745103</v>
      </c>
      <c r="W1127" s="12">
        <f t="shared" si="2071"/>
        <v>0.75066013071895288</v>
      </c>
      <c r="X1127" s="12">
        <f t="shared" ref="X1127:Y1127" si="2276">N1127-E1127</f>
        <v>1.5882914438502675</v>
      </c>
      <c r="Y1127" s="12">
        <f t="shared" si="2276"/>
        <v>0.40304416666666842</v>
      </c>
    </row>
    <row r="1128" spans="1:25" x14ac:dyDescent="0.25">
      <c r="A1128" s="13">
        <v>43530</v>
      </c>
      <c r="B1128" s="12">
        <v>0.46676000000000001</v>
      </c>
      <c r="C1128" s="12">
        <v>1.3348277777777779</v>
      </c>
      <c r="D1128" s="12">
        <v>3.2315611111111116</v>
      </c>
      <c r="E1128" s="12">
        <v>6.3356941176470594</v>
      </c>
      <c r="F1128" s="12">
        <v>6.51533125</v>
      </c>
      <c r="G1128" s="12">
        <v>0.53112424242424239</v>
      </c>
      <c r="H1128" s="12">
        <v>1.7644451612903223</v>
      </c>
      <c r="I1128" s="12">
        <v>3.3730545454545462</v>
      </c>
      <c r="J1128" s="12">
        <v>7.1498000000000008</v>
      </c>
      <c r="K1128" s="12">
        <v>4.3298250000000005</v>
      </c>
      <c r="L1128" s="12">
        <v>8.1920833333333327</v>
      </c>
      <c r="M1128" s="12">
        <v>4.1761090909090912</v>
      </c>
      <c r="N1128" s="12">
        <v>8.0013000000000005</v>
      </c>
      <c r="O1128" s="12">
        <v>6.8575066666666658</v>
      </c>
      <c r="P1128" s="12"/>
      <c r="Q1128" s="12">
        <f t="shared" ref="Q1128:R1128" si="2277">G1128-B1128</f>
        <v>6.4364242424242379E-2</v>
      </c>
      <c r="R1128" s="12">
        <f t="shared" si="2277"/>
        <v>0.4296173835125443</v>
      </c>
      <c r="S1128" s="12">
        <f t="shared" si="2067"/>
        <v>1.0982638888888889</v>
      </c>
      <c r="T1128" s="12">
        <f t="shared" si="2068"/>
        <v>0.14149343434343464</v>
      </c>
      <c r="U1128" s="12">
        <f t="shared" si="2069"/>
        <v>0.94454797979797966</v>
      </c>
      <c r="V1128" s="12">
        <f t="shared" si="2070"/>
        <v>1.8563892156862734</v>
      </c>
      <c r="W1128" s="12">
        <f t="shared" si="2071"/>
        <v>0.81410588235294146</v>
      </c>
      <c r="X1128" s="12">
        <f t="shared" ref="X1128:Y1128" si="2278">N1128-E1128</f>
        <v>1.6656058823529412</v>
      </c>
      <c r="Y1128" s="12">
        <f t="shared" si="2278"/>
        <v>0.34217541666666573</v>
      </c>
    </row>
    <row r="1129" spans="1:25" x14ac:dyDescent="0.25">
      <c r="A1129" s="13">
        <v>43529</v>
      </c>
      <c r="B1129" s="12">
        <v>0.36513499999999999</v>
      </c>
      <c r="C1129" s="12">
        <v>1.3989333333333336</v>
      </c>
      <c r="D1129" s="12">
        <v>3.2627277777777772</v>
      </c>
      <c r="E1129" s="12">
        <v>6.4061764705882362</v>
      </c>
      <c r="F1129" s="12">
        <v>6.4969375000000014</v>
      </c>
      <c r="G1129" s="12">
        <v>0.53095757575757585</v>
      </c>
      <c r="H1129" s="12">
        <v>1.7662612903225809</v>
      </c>
      <c r="I1129" s="12">
        <v>3.3604818181818188</v>
      </c>
      <c r="J1129" s="12">
        <v>7.1525777777777773</v>
      </c>
      <c r="K1129" s="12">
        <v>4.3188333333333331</v>
      </c>
      <c r="L1129" s="12">
        <v>8.1845999999999979</v>
      </c>
      <c r="M1129" s="12">
        <v>4.1513</v>
      </c>
      <c r="N1129" s="12">
        <v>8.0034272727272722</v>
      </c>
      <c r="O1129" s="12">
        <v>6.8034799999999995</v>
      </c>
      <c r="P1129" s="12"/>
      <c r="Q1129" s="12">
        <f t="shared" ref="Q1129:R1129" si="2279">G1129-B1129</f>
        <v>0.16582257575757586</v>
      </c>
      <c r="R1129" s="12">
        <f t="shared" si="2279"/>
        <v>0.36732795698924736</v>
      </c>
      <c r="S1129" s="12">
        <f t="shared" si="2067"/>
        <v>1.0561055555555559</v>
      </c>
      <c r="T1129" s="12">
        <f t="shared" si="2068"/>
        <v>9.7754040404041564E-2</v>
      </c>
      <c r="U1129" s="12">
        <f t="shared" si="2069"/>
        <v>0.88857222222222276</v>
      </c>
      <c r="V1129" s="12">
        <f t="shared" si="2070"/>
        <v>1.7784235294117616</v>
      </c>
      <c r="W1129" s="12">
        <f t="shared" si="2071"/>
        <v>0.74640130718954101</v>
      </c>
      <c r="X1129" s="12">
        <f t="shared" ref="X1129:Y1129" si="2280">N1129-E1129</f>
        <v>1.5972508021390359</v>
      </c>
      <c r="Y1129" s="12">
        <f t="shared" si="2280"/>
        <v>0.30654249999999816</v>
      </c>
    </row>
    <row r="1130" spans="1:25" x14ac:dyDescent="0.25">
      <c r="A1130" s="13">
        <v>43525</v>
      </c>
      <c r="B1130" s="12">
        <v>0.38154500000000008</v>
      </c>
      <c r="C1130" s="12">
        <v>1.3104333333333333</v>
      </c>
      <c r="D1130" s="12">
        <v>3.3133722222222222</v>
      </c>
      <c r="E1130" s="12">
        <v>6.3476352941176462</v>
      </c>
      <c r="F1130" s="12">
        <v>6.5100124999999993</v>
      </c>
      <c r="G1130" s="12">
        <v>0.53071818181818176</v>
      </c>
      <c r="H1130" s="12">
        <v>1.7742870967741937</v>
      </c>
      <c r="I1130" s="12">
        <v>3.3425545454545458</v>
      </c>
      <c r="J1130" s="12">
        <v>7.1456555555555541</v>
      </c>
      <c r="K1130" s="12">
        <v>4.2878499999999997</v>
      </c>
      <c r="L1130" s="12">
        <v>8.1774333333333349</v>
      </c>
      <c r="M1130" s="12">
        <v>4.087036363636364</v>
      </c>
      <c r="N1130" s="12">
        <v>7.992427272727272</v>
      </c>
      <c r="O1130" s="12">
        <v>6.7847266666666659</v>
      </c>
      <c r="P1130" s="12"/>
      <c r="Q1130" s="12">
        <f t="shared" ref="Q1130:R1130" si="2281">G1130-B1130</f>
        <v>0.14917318181818168</v>
      </c>
      <c r="R1130" s="12">
        <f t="shared" si="2281"/>
        <v>0.46385376344086038</v>
      </c>
      <c r="S1130" s="12">
        <f t="shared" si="2067"/>
        <v>0.97447777777777755</v>
      </c>
      <c r="T1130" s="12">
        <f t="shared" si="2068"/>
        <v>2.9182323232323615E-2</v>
      </c>
      <c r="U1130" s="12">
        <f t="shared" si="2069"/>
        <v>0.77366414141414186</v>
      </c>
      <c r="V1130" s="12">
        <f t="shared" si="2070"/>
        <v>1.8297980392156887</v>
      </c>
      <c r="W1130" s="12">
        <f t="shared" si="2071"/>
        <v>0.79802026143790794</v>
      </c>
      <c r="X1130" s="12">
        <f t="shared" ref="X1130:Y1130" si="2282">N1130-E1130</f>
        <v>1.6447919786096259</v>
      </c>
      <c r="Y1130" s="12">
        <f t="shared" si="2282"/>
        <v>0.27471416666666659</v>
      </c>
    </row>
    <row r="1131" spans="1:25" x14ac:dyDescent="0.25">
      <c r="A1131" s="11">
        <v>43524</v>
      </c>
      <c r="B1131" s="12">
        <v>0.46742</v>
      </c>
      <c r="C1131" s="12">
        <v>1.2980722222222221</v>
      </c>
      <c r="D1131" s="12">
        <v>3.2861166666666666</v>
      </c>
      <c r="E1131" s="12">
        <v>6.4451058823529408</v>
      </c>
      <c r="F1131" s="12">
        <v>6.4832812499999992</v>
      </c>
      <c r="G1131" s="12">
        <v>0.58845151515151517</v>
      </c>
      <c r="H1131" s="12">
        <v>1.8164806451612903</v>
      </c>
      <c r="I1131" s="12">
        <v>3.4008000000000007</v>
      </c>
      <c r="J1131" s="12">
        <v>7.1426777777777808</v>
      </c>
      <c r="K1131" s="12">
        <v>4.3367166666666659</v>
      </c>
      <c r="L1131" s="12">
        <v>8.1513833333333334</v>
      </c>
      <c r="M1131" s="12">
        <v>4.1258090909090912</v>
      </c>
      <c r="N1131" s="12">
        <v>7.9725545454545461</v>
      </c>
      <c r="O1131" s="12">
        <v>6.7352599999999994</v>
      </c>
      <c r="P1131" s="12"/>
      <c r="Q1131" s="12">
        <f t="shared" ref="Q1131:R1131" si="2283">G1131-B1131</f>
        <v>0.12103151515151517</v>
      </c>
      <c r="R1131" s="12">
        <f t="shared" si="2283"/>
        <v>0.51840842293906819</v>
      </c>
      <c r="S1131" s="12">
        <f t="shared" si="2067"/>
        <v>1.0505999999999993</v>
      </c>
      <c r="T1131" s="12">
        <f t="shared" si="2068"/>
        <v>0.11468333333333414</v>
      </c>
      <c r="U1131" s="12">
        <f t="shared" si="2069"/>
        <v>0.83969242424242463</v>
      </c>
      <c r="V1131" s="12">
        <f t="shared" si="2070"/>
        <v>1.7062774509803926</v>
      </c>
      <c r="W1131" s="12">
        <f t="shared" si="2071"/>
        <v>0.69757189542483999</v>
      </c>
      <c r="X1131" s="12">
        <f t="shared" ref="X1131:Y1131" si="2284">N1131-E1131</f>
        <v>1.5274486631016053</v>
      </c>
      <c r="Y1131" s="12">
        <f t="shared" si="2284"/>
        <v>0.25197875000000014</v>
      </c>
    </row>
    <row r="1132" spans="1:25" x14ac:dyDescent="0.25">
      <c r="A1132" s="11">
        <v>43523</v>
      </c>
      <c r="B1132" s="12">
        <v>0.50419999999999998</v>
      </c>
      <c r="C1132" s="12">
        <v>1.4793333333333336</v>
      </c>
      <c r="D1132" s="12">
        <v>3.3855777777777774</v>
      </c>
      <c r="E1132" s="12">
        <v>6.5181705882352929</v>
      </c>
      <c r="F1132" s="12">
        <v>6.5120125000000009</v>
      </c>
      <c r="G1132" s="12">
        <v>0.58908484848484866</v>
      </c>
      <c r="H1132" s="12">
        <v>1.8182677419354842</v>
      </c>
      <c r="I1132" s="12">
        <v>3.3946727272727268</v>
      </c>
      <c r="J1132" s="12">
        <v>7.1358222222222212</v>
      </c>
      <c r="K1132" s="12">
        <v>4.3073916666666667</v>
      </c>
      <c r="L1132" s="12">
        <v>8.1162333333333319</v>
      </c>
      <c r="M1132" s="12">
        <v>4.1080000000000005</v>
      </c>
      <c r="N1132" s="12">
        <v>7.9586545454545448</v>
      </c>
      <c r="O1132" s="12">
        <v>6.7208733333333335</v>
      </c>
      <c r="P1132" s="12"/>
      <c r="Q1132" s="12">
        <f t="shared" ref="Q1132:R1132" si="2285">G1132-B1132</f>
        <v>8.4884848484848674E-2</v>
      </c>
      <c r="R1132" s="12">
        <f t="shared" si="2285"/>
        <v>0.33893440860215063</v>
      </c>
      <c r="S1132" s="12">
        <f t="shared" si="2067"/>
        <v>0.92181388888888938</v>
      </c>
      <c r="T1132" s="12">
        <f t="shared" si="2068"/>
        <v>9.0949494949494891E-3</v>
      </c>
      <c r="U1132" s="12">
        <f t="shared" si="2069"/>
        <v>0.72242222222222319</v>
      </c>
      <c r="V1132" s="12">
        <f t="shared" si="2070"/>
        <v>1.5980627450980389</v>
      </c>
      <c r="W1132" s="12">
        <f t="shared" si="2071"/>
        <v>0.61765163398692824</v>
      </c>
      <c r="X1132" s="12">
        <f t="shared" ref="X1132:Y1132" si="2286">N1132-E1132</f>
        <v>1.4404839572192518</v>
      </c>
      <c r="Y1132" s="12">
        <f t="shared" si="2286"/>
        <v>0.20886083333333261</v>
      </c>
    </row>
    <row r="1133" spans="1:25" x14ac:dyDescent="0.25">
      <c r="A1133" s="11">
        <v>43522</v>
      </c>
      <c r="B1133" s="12">
        <v>0.49624210526315787</v>
      </c>
      <c r="C1133" s="12">
        <v>1.5498000000000003</v>
      </c>
      <c r="D1133" s="12">
        <v>3.3475333333333328</v>
      </c>
      <c r="E1133" s="12">
        <v>6.5602235294117657</v>
      </c>
      <c r="F1133" s="12">
        <v>6.5123625000000001</v>
      </c>
      <c r="G1133" s="12">
        <v>0.58989999999999998</v>
      </c>
      <c r="H1133" s="12">
        <v>1.820409677419355</v>
      </c>
      <c r="I1133" s="12">
        <v>3.406890909090909</v>
      </c>
      <c r="J1133" s="12">
        <v>7.1383222222222225</v>
      </c>
      <c r="K1133" s="12">
        <v>4.3253166666666667</v>
      </c>
      <c r="L1133" s="12">
        <v>8.1423249999999996</v>
      </c>
      <c r="M1133" s="12">
        <v>4.1285727272727266</v>
      </c>
      <c r="N1133" s="12">
        <v>7.9676090909090904</v>
      </c>
      <c r="O1133" s="12">
        <v>6.7670933333333334</v>
      </c>
      <c r="P1133" s="12"/>
      <c r="Q1133" s="12">
        <f t="shared" ref="Q1133:R1133" si="2287">G1133-B1133</f>
        <v>9.3657894736842107E-2</v>
      </c>
      <c r="R1133" s="12">
        <f t="shared" si="2287"/>
        <v>0.27060967741935471</v>
      </c>
      <c r="S1133" s="12">
        <f t="shared" si="2067"/>
        <v>0.97778333333333389</v>
      </c>
      <c r="T1133" s="12">
        <f t="shared" si="2068"/>
        <v>5.9357575757576164E-2</v>
      </c>
      <c r="U1133" s="12">
        <f t="shared" si="2069"/>
        <v>0.78103939393939381</v>
      </c>
      <c r="V1133" s="12">
        <f t="shared" si="2070"/>
        <v>1.5821014705882339</v>
      </c>
      <c r="W1133" s="12">
        <f t="shared" si="2071"/>
        <v>0.57809869281045678</v>
      </c>
      <c r="X1133" s="12">
        <f t="shared" ref="X1133:Y1133" si="2288">N1133-E1133</f>
        <v>1.4073855614973247</v>
      </c>
      <c r="Y1133" s="12">
        <f t="shared" si="2288"/>
        <v>0.25473083333333335</v>
      </c>
    </row>
    <row r="1134" spans="1:25" x14ac:dyDescent="0.25">
      <c r="A1134" s="11">
        <v>43521</v>
      </c>
      <c r="B1134" s="12">
        <v>0.45436842105263164</v>
      </c>
      <c r="C1134" s="12">
        <v>1.3931666666666667</v>
      </c>
      <c r="D1134" s="12">
        <v>3.304094444444444</v>
      </c>
      <c r="E1134" s="12">
        <v>6.531411764705882</v>
      </c>
      <c r="F1134" s="12">
        <v>6.48619375</v>
      </c>
      <c r="G1134" s="12">
        <v>0.59006666666666674</v>
      </c>
      <c r="H1134" s="12">
        <v>1.8226258064516128</v>
      </c>
      <c r="I1134" s="12">
        <v>3.4091545454545464</v>
      </c>
      <c r="J1134" s="12">
        <v>7.1441444444444455</v>
      </c>
      <c r="K1134" s="12">
        <v>4.3317666666666668</v>
      </c>
      <c r="L1134" s="12">
        <v>8.1344750000000001</v>
      </c>
      <c r="M1134" s="12">
        <v>4.1415818181818187</v>
      </c>
      <c r="N1134" s="12">
        <v>7.9710818181818182</v>
      </c>
      <c r="O1134" s="12">
        <v>6.7799133333333339</v>
      </c>
      <c r="P1134" s="12"/>
      <c r="Q1134" s="12">
        <f t="shared" ref="Q1134:R1134" si="2289">G1134-B1134</f>
        <v>0.1356982456140351</v>
      </c>
      <c r="R1134" s="12">
        <f t="shared" si="2289"/>
        <v>0.4294591397849461</v>
      </c>
      <c r="S1134" s="12">
        <f t="shared" si="2067"/>
        <v>1.0276722222222228</v>
      </c>
      <c r="T1134" s="12">
        <f t="shared" si="2068"/>
        <v>0.10506010101010244</v>
      </c>
      <c r="U1134" s="12">
        <f t="shared" si="2069"/>
        <v>0.8374873737373747</v>
      </c>
      <c r="V1134" s="12">
        <f t="shared" si="2070"/>
        <v>1.6030632352941181</v>
      </c>
      <c r="W1134" s="12">
        <f t="shared" si="2071"/>
        <v>0.61273267973856349</v>
      </c>
      <c r="X1134" s="12">
        <f t="shared" ref="X1134:Y1134" si="2290">N1134-E1134</f>
        <v>1.4396700534759361</v>
      </c>
      <c r="Y1134" s="12">
        <f t="shared" si="2290"/>
        <v>0.29371958333333392</v>
      </c>
    </row>
    <row r="1135" spans="1:25" x14ac:dyDescent="0.25">
      <c r="A1135" s="11">
        <v>43518</v>
      </c>
      <c r="B1135" s="12">
        <v>0.57675263157894729</v>
      </c>
      <c r="C1135" s="12">
        <v>1.4134888888888892</v>
      </c>
      <c r="D1135" s="12">
        <v>3.3548666666666667</v>
      </c>
      <c r="E1135" s="12">
        <v>6.5738352941176466</v>
      </c>
      <c r="F1135" s="12">
        <v>6.4728062499999988</v>
      </c>
      <c r="G1135" s="12">
        <v>0.59086666666666676</v>
      </c>
      <c r="H1135" s="12">
        <v>1.8255290322580646</v>
      </c>
      <c r="I1135" s="12">
        <v>3.4017454545454551</v>
      </c>
      <c r="J1135" s="12">
        <v>7.1439000000000004</v>
      </c>
      <c r="K1135" s="12">
        <v>4.3064083333333336</v>
      </c>
      <c r="L1135" s="12">
        <v>8.1442083333333333</v>
      </c>
      <c r="M1135" s="12">
        <v>4.1317090909090908</v>
      </c>
      <c r="N1135" s="12">
        <v>7.9846818181818184</v>
      </c>
      <c r="O1135" s="12">
        <v>6.7806400000000009</v>
      </c>
      <c r="P1135" s="12"/>
      <c r="Q1135" s="12">
        <f t="shared" ref="Q1135:R1135" si="2291">G1135-B1135</f>
        <v>1.4114035087719468E-2</v>
      </c>
      <c r="R1135" s="12">
        <f t="shared" si="2291"/>
        <v>0.41204014336917538</v>
      </c>
      <c r="S1135" s="12">
        <f t="shared" si="2067"/>
        <v>0.95154166666666695</v>
      </c>
      <c r="T1135" s="12">
        <f t="shared" si="2068"/>
        <v>4.6878787878788408E-2</v>
      </c>
      <c r="U1135" s="12">
        <f t="shared" si="2069"/>
        <v>0.77684242424242411</v>
      </c>
      <c r="V1135" s="12">
        <f t="shared" si="2070"/>
        <v>1.5703730392156867</v>
      </c>
      <c r="W1135" s="12">
        <f t="shared" si="2071"/>
        <v>0.57006470588235381</v>
      </c>
      <c r="X1135" s="12">
        <f t="shared" ref="X1135:Y1135" si="2292">N1135-E1135</f>
        <v>1.4108465240641719</v>
      </c>
      <c r="Y1135" s="12">
        <f t="shared" si="2292"/>
        <v>0.30783375000000213</v>
      </c>
    </row>
    <row r="1136" spans="1:25" x14ac:dyDescent="0.25">
      <c r="A1136" s="11">
        <v>43517</v>
      </c>
      <c r="B1136" s="12">
        <v>0.50176315789473691</v>
      </c>
      <c r="C1136" s="12">
        <v>1.4724777777777776</v>
      </c>
      <c r="D1136" s="12">
        <v>3.316822222222223</v>
      </c>
      <c r="E1136" s="12">
        <v>6.454464705882355</v>
      </c>
      <c r="F1136" s="12">
        <v>6.4826749999999986</v>
      </c>
      <c r="G1136" s="12">
        <v>0.59129393939393937</v>
      </c>
      <c r="H1136" s="12">
        <v>1.8267096774193547</v>
      </c>
      <c r="I1136" s="12">
        <v>3.4003636363636365</v>
      </c>
      <c r="J1136" s="12">
        <v>7.1210555555555555</v>
      </c>
      <c r="K1136" s="12">
        <v>4.3261333333333329</v>
      </c>
      <c r="L1136" s="12">
        <v>8.1347750000000012</v>
      </c>
      <c r="M1136" s="12">
        <v>4.1358181818181814</v>
      </c>
      <c r="N1136" s="12">
        <v>7.93828181818182</v>
      </c>
      <c r="O1136" s="12">
        <v>6.7480533333333339</v>
      </c>
      <c r="P1136" s="12"/>
      <c r="Q1136" s="12">
        <f t="shared" ref="Q1136:R1136" si="2293">G1136-B1136</f>
        <v>8.9530781499202461E-2</v>
      </c>
      <c r="R1136" s="12">
        <f t="shared" si="2293"/>
        <v>0.3542318996415772</v>
      </c>
      <c r="S1136" s="12">
        <f t="shared" si="2067"/>
        <v>1.0093111111111099</v>
      </c>
      <c r="T1136" s="12">
        <f t="shared" si="2068"/>
        <v>8.3541414141413473E-2</v>
      </c>
      <c r="U1136" s="12">
        <f t="shared" si="2069"/>
        <v>0.81899595959595839</v>
      </c>
      <c r="V1136" s="12">
        <f t="shared" si="2070"/>
        <v>1.6803102941176462</v>
      </c>
      <c r="W1136" s="12">
        <f t="shared" si="2071"/>
        <v>0.66659084967320048</v>
      </c>
      <c r="X1136" s="12">
        <f t="shared" ref="X1136:Y1136" si="2294">N1136-E1136</f>
        <v>1.483817112299465</v>
      </c>
      <c r="Y1136" s="12">
        <f t="shared" si="2294"/>
        <v>0.26537833333333527</v>
      </c>
    </row>
    <row r="1137" spans="1:25" x14ac:dyDescent="0.25">
      <c r="A1137" s="11">
        <v>43516</v>
      </c>
      <c r="B1137" s="12">
        <v>0.45676315789473682</v>
      </c>
      <c r="C1137" s="12">
        <v>1.3828055555555556</v>
      </c>
      <c r="D1137" s="12">
        <v>3.3314055555555551</v>
      </c>
      <c r="E1137" s="12">
        <v>6.4023411764705873</v>
      </c>
      <c r="F1137" s="12">
        <v>6.462299999999999</v>
      </c>
      <c r="G1137" s="12">
        <v>0.5916787878787878</v>
      </c>
      <c r="H1137" s="12">
        <v>1.8277451612903226</v>
      </c>
      <c r="I1137" s="12">
        <v>3.4002272727272729</v>
      </c>
      <c r="J1137" s="12">
        <v>7.1205888888888875</v>
      </c>
      <c r="K1137" s="12">
        <v>4.3302916666666667</v>
      </c>
      <c r="L1137" s="12">
        <v>8.1240166666666642</v>
      </c>
      <c r="M1137" s="12">
        <v>4.1362090909090918</v>
      </c>
      <c r="N1137" s="12">
        <v>7.9442727272727289</v>
      </c>
      <c r="O1137" s="12">
        <v>6.7488066666666668</v>
      </c>
      <c r="P1137" s="12"/>
      <c r="Q1137" s="12">
        <f t="shared" ref="Q1137:R1137" si="2295">G1137-B1137</f>
        <v>0.13491562998405099</v>
      </c>
      <c r="R1137" s="12">
        <f t="shared" si="2295"/>
        <v>0.44493960573476699</v>
      </c>
      <c r="S1137" s="12">
        <f t="shared" si="2067"/>
        <v>0.99888611111111159</v>
      </c>
      <c r="T1137" s="12">
        <f t="shared" si="2068"/>
        <v>6.8821717171717811E-2</v>
      </c>
      <c r="U1137" s="12">
        <f t="shared" si="2069"/>
        <v>0.80480353535353677</v>
      </c>
      <c r="V1137" s="12">
        <f t="shared" si="2070"/>
        <v>1.7216754901960769</v>
      </c>
      <c r="W1137" s="12">
        <f t="shared" si="2071"/>
        <v>0.71824771241830021</v>
      </c>
      <c r="X1137" s="12">
        <f t="shared" ref="X1137:Y1137" si="2296">N1137-E1137</f>
        <v>1.5419315508021416</v>
      </c>
      <c r="Y1137" s="12">
        <f t="shared" si="2296"/>
        <v>0.2865066666666678</v>
      </c>
    </row>
    <row r="1138" spans="1:25" x14ac:dyDescent="0.25">
      <c r="A1138" s="11">
        <v>43514</v>
      </c>
      <c r="B1138" s="12">
        <v>0.46482105263157897</v>
      </c>
      <c r="C1138" s="12">
        <v>1.4155777777777778</v>
      </c>
      <c r="D1138" s="12">
        <v>3.2912277777777779</v>
      </c>
      <c r="E1138" s="12">
        <v>6.4299882352941182</v>
      </c>
      <c r="F1138" s="12">
        <v>6.45695</v>
      </c>
      <c r="G1138" s="12">
        <v>0.59307575757575748</v>
      </c>
      <c r="H1138" s="12">
        <v>1.8310129032258067</v>
      </c>
      <c r="I1138" s="12">
        <v>3.4047363636363639</v>
      </c>
      <c r="J1138" s="12">
        <v>7.1060555555555558</v>
      </c>
      <c r="K1138" s="12">
        <v>4.3296083333333328</v>
      </c>
      <c r="L1138" s="12">
        <v>8.0857250000000018</v>
      </c>
      <c r="M1138" s="12">
        <v>4.1365636363636362</v>
      </c>
      <c r="N1138" s="12">
        <v>7.9083727272727282</v>
      </c>
      <c r="O1138" s="12">
        <v>6.728746666666666</v>
      </c>
      <c r="P1138" s="12"/>
      <c r="Q1138" s="12">
        <f t="shared" ref="Q1138:R1138" si="2297">G1138-B1138</f>
        <v>0.12825470494417851</v>
      </c>
      <c r="R1138" s="12">
        <f t="shared" si="2297"/>
        <v>0.41543512544802885</v>
      </c>
      <c r="S1138" s="12">
        <f t="shared" si="2067"/>
        <v>1.038380555555555</v>
      </c>
      <c r="T1138" s="12">
        <f t="shared" si="2068"/>
        <v>0.11350858585858603</v>
      </c>
      <c r="U1138" s="12">
        <f t="shared" si="2069"/>
        <v>0.84533585858585836</v>
      </c>
      <c r="V1138" s="12">
        <f t="shared" si="2070"/>
        <v>1.6557367647058836</v>
      </c>
      <c r="W1138" s="12">
        <f t="shared" si="2071"/>
        <v>0.67606732026143757</v>
      </c>
      <c r="X1138" s="12">
        <f t="shared" ref="X1138:Y1138" si="2298">N1138-E1138</f>
        <v>1.47838449197861</v>
      </c>
      <c r="Y1138" s="12">
        <f t="shared" si="2298"/>
        <v>0.27179666666666602</v>
      </c>
    </row>
    <row r="1139" spans="1:25" x14ac:dyDescent="0.25">
      <c r="A1139" s="11">
        <v>43511</v>
      </c>
      <c r="B1139" s="12">
        <v>0.5992578947368421</v>
      </c>
      <c r="C1139" s="12">
        <v>1.4498722222222225</v>
      </c>
      <c r="D1139" s="12">
        <v>3.2729777777777782</v>
      </c>
      <c r="E1139" s="12">
        <v>6.4699529411764702</v>
      </c>
      <c r="F1139" s="12">
        <v>6.5357187499999991</v>
      </c>
      <c r="G1139" s="12">
        <v>0.59644375000000005</v>
      </c>
      <c r="H1139" s="12">
        <v>1.8359451612903226</v>
      </c>
      <c r="I1139" s="12">
        <v>3.4094272727272736</v>
      </c>
      <c r="J1139" s="12">
        <v>7.1064222222222222</v>
      </c>
      <c r="K1139" s="12">
        <v>4.3245416666666667</v>
      </c>
      <c r="L1139" s="12">
        <v>8.0903500000000008</v>
      </c>
      <c r="M1139" s="12">
        <v>4.163018181818182</v>
      </c>
      <c r="N1139" s="12">
        <v>7.9368727272727275</v>
      </c>
      <c r="O1139" s="12">
        <v>6.7697933333333333</v>
      </c>
      <c r="P1139" s="12"/>
      <c r="Q1139" s="12">
        <f t="shared" ref="Q1139:R1139" si="2299">G1139-B1139</f>
        <v>-2.8141447368420502E-3</v>
      </c>
      <c r="R1139" s="12">
        <f t="shared" si="2299"/>
        <v>0.38607293906810014</v>
      </c>
      <c r="S1139" s="12">
        <f t="shared" si="2067"/>
        <v>1.0515638888888885</v>
      </c>
      <c r="T1139" s="12">
        <f t="shared" si="2068"/>
        <v>0.13644949494949543</v>
      </c>
      <c r="U1139" s="12">
        <f t="shared" si="2069"/>
        <v>0.89004040404040374</v>
      </c>
      <c r="V1139" s="12">
        <f t="shared" si="2070"/>
        <v>1.6203970588235306</v>
      </c>
      <c r="W1139" s="12">
        <f t="shared" si="2071"/>
        <v>0.63646928104575196</v>
      </c>
      <c r="X1139" s="12">
        <f t="shared" ref="X1139:Y1139" si="2300">N1139-E1139</f>
        <v>1.4669197860962573</v>
      </c>
      <c r="Y1139" s="12">
        <f t="shared" si="2300"/>
        <v>0.2340745833333342</v>
      </c>
    </row>
    <row r="1140" spans="1:25" x14ac:dyDescent="0.25">
      <c r="A1140" s="11">
        <v>43510</v>
      </c>
      <c r="B1140" s="12">
        <v>0.50662105263157886</v>
      </c>
      <c r="C1140" s="12">
        <v>1.4429222222222224</v>
      </c>
      <c r="D1140" s="12">
        <v>3.2420611111111111</v>
      </c>
      <c r="E1140" s="12">
        <v>6.3793882352941171</v>
      </c>
      <c r="F1140" s="12">
        <v>6.5421562499999997</v>
      </c>
      <c r="G1140" s="12">
        <v>0.59820312499999995</v>
      </c>
      <c r="H1140" s="12">
        <v>1.8404967741935481</v>
      </c>
      <c r="I1140" s="12">
        <v>3.4298545454545448</v>
      </c>
      <c r="J1140" s="12">
        <v>7.1221111111111117</v>
      </c>
      <c r="K1140" s="12">
        <v>4.2026583333333338</v>
      </c>
      <c r="L1140" s="12">
        <v>7.9386833333333344</v>
      </c>
      <c r="M1140" s="12">
        <v>4.1971272727272728</v>
      </c>
      <c r="N1140" s="12">
        <v>7.9519545454545444</v>
      </c>
      <c r="O1140" s="12">
        <v>6.8112466666666664</v>
      </c>
      <c r="P1140" s="12"/>
      <c r="Q1140" s="12">
        <f t="shared" ref="Q1140:R1140" si="2301">G1140-B1140</f>
        <v>9.1582072368421086E-2</v>
      </c>
      <c r="R1140" s="12">
        <f t="shared" si="2301"/>
        <v>0.39757455197132563</v>
      </c>
      <c r="S1140" s="12">
        <f t="shared" si="2067"/>
        <v>0.96059722222222277</v>
      </c>
      <c r="T1140" s="12">
        <f t="shared" si="2068"/>
        <v>0.18779343434343376</v>
      </c>
      <c r="U1140" s="12">
        <f t="shared" si="2069"/>
        <v>0.95506616161616176</v>
      </c>
      <c r="V1140" s="12">
        <f t="shared" si="2070"/>
        <v>1.5592950980392173</v>
      </c>
      <c r="W1140" s="12">
        <f t="shared" si="2071"/>
        <v>0.74272287581699459</v>
      </c>
      <c r="X1140" s="12">
        <f t="shared" ref="X1140:Y1140" si="2302">N1140-E1140</f>
        <v>1.5725663101604272</v>
      </c>
      <c r="Y1140" s="12">
        <f t="shared" si="2302"/>
        <v>0.26909041666666678</v>
      </c>
    </row>
    <row r="1141" spans="1:25" x14ac:dyDescent="0.25">
      <c r="A1141" s="11">
        <v>43509</v>
      </c>
      <c r="B1141" s="12">
        <v>0.54977894736842103</v>
      </c>
      <c r="C1141" s="12">
        <v>1.594727777777778</v>
      </c>
      <c r="D1141" s="12">
        <v>3.3300222222222229</v>
      </c>
      <c r="E1141" s="12">
        <v>6.5193764705882353</v>
      </c>
      <c r="F1141" s="12">
        <v>6.5740624999999993</v>
      </c>
      <c r="G1141" s="12">
        <v>0.59863749999999982</v>
      </c>
      <c r="H1141" s="12">
        <v>1.8431548387096774</v>
      </c>
      <c r="I1141" s="12">
        <v>3.4305636363636363</v>
      </c>
      <c r="J1141" s="12">
        <v>7.130755555555556</v>
      </c>
      <c r="K1141" s="12">
        <v>4.2128416666666668</v>
      </c>
      <c r="L1141" s="12">
        <v>7.9549083333333321</v>
      </c>
      <c r="M1141" s="12">
        <v>4.2077636363636364</v>
      </c>
      <c r="N1141" s="12">
        <v>7.9723727272727283</v>
      </c>
      <c r="O1141" s="12">
        <v>6.8249533333333341</v>
      </c>
      <c r="P1141" s="12"/>
      <c r="Q1141" s="12">
        <f t="shared" ref="Q1141:R1141" si="2303">G1141-B1141</f>
        <v>4.8858552631578789E-2</v>
      </c>
      <c r="R1141" s="12">
        <f t="shared" si="2303"/>
        <v>0.24842706093189948</v>
      </c>
      <c r="S1141" s="12">
        <f t="shared" si="2067"/>
        <v>0.88281944444444393</v>
      </c>
      <c r="T1141" s="12">
        <f t="shared" si="2068"/>
        <v>0.10054141414141338</v>
      </c>
      <c r="U1141" s="12">
        <f t="shared" si="2069"/>
        <v>0.87774141414141349</v>
      </c>
      <c r="V1141" s="12">
        <f t="shared" si="2070"/>
        <v>1.4355318627450968</v>
      </c>
      <c r="W1141" s="12">
        <f t="shared" si="2071"/>
        <v>0.61137908496732063</v>
      </c>
      <c r="X1141" s="12">
        <f t="shared" ref="X1141:Y1141" si="2304">N1141-E1141</f>
        <v>1.4529962566844929</v>
      </c>
      <c r="Y1141" s="12">
        <f t="shared" si="2304"/>
        <v>0.25089083333333484</v>
      </c>
    </row>
    <row r="1142" spans="1:25" x14ac:dyDescent="0.25">
      <c r="A1142" s="11">
        <v>43508</v>
      </c>
      <c r="B1142" s="12">
        <v>0.46597894736842116</v>
      </c>
      <c r="C1142" s="12">
        <v>1.4022055555555557</v>
      </c>
      <c r="D1142" s="12">
        <v>3.183044444444445</v>
      </c>
      <c r="E1142" s="12">
        <v>6.425182352941178</v>
      </c>
      <c r="F1142" s="12">
        <v>6.5373000000000001</v>
      </c>
      <c r="G1142" s="12">
        <v>0.59877500000000006</v>
      </c>
      <c r="H1142" s="12">
        <v>1.844603225806452</v>
      </c>
      <c r="I1142" s="12">
        <v>3.4036636363636359</v>
      </c>
      <c r="J1142" s="12">
        <v>7.0980555555555558</v>
      </c>
      <c r="K1142" s="12">
        <v>4.1339166666666669</v>
      </c>
      <c r="L1142" s="12">
        <v>7.9077333333333337</v>
      </c>
      <c r="M1142" s="12">
        <v>4.1249090909090915</v>
      </c>
      <c r="N1142" s="12">
        <v>7.9050545454545444</v>
      </c>
      <c r="O1142" s="12">
        <v>6.7562466666666676</v>
      </c>
      <c r="P1142" s="12"/>
      <c r="Q1142" s="12">
        <f t="shared" ref="Q1142:R1142" si="2305">G1142-B1142</f>
        <v>0.1327960526315789</v>
      </c>
      <c r="R1142" s="12">
        <f t="shared" si="2305"/>
        <v>0.44239767025089627</v>
      </c>
      <c r="S1142" s="12">
        <f t="shared" si="2067"/>
        <v>0.9508722222222219</v>
      </c>
      <c r="T1142" s="12">
        <f t="shared" si="2068"/>
        <v>0.22061919191919088</v>
      </c>
      <c r="U1142" s="12">
        <f t="shared" si="2069"/>
        <v>0.94186464646464652</v>
      </c>
      <c r="V1142" s="12">
        <f t="shared" si="2070"/>
        <v>1.4825509803921557</v>
      </c>
      <c r="W1142" s="12">
        <f t="shared" si="2071"/>
        <v>0.67287320261437777</v>
      </c>
      <c r="X1142" s="12">
        <f t="shared" ref="X1142:Y1142" si="2306">N1142-E1142</f>
        <v>1.4798721925133664</v>
      </c>
      <c r="Y1142" s="12">
        <f t="shared" si="2306"/>
        <v>0.21894666666666751</v>
      </c>
    </row>
    <row r="1143" spans="1:25" x14ac:dyDescent="0.25">
      <c r="A1143" s="11">
        <v>43507</v>
      </c>
      <c r="B1143" s="12">
        <v>0.50589473684210529</v>
      </c>
      <c r="C1143" s="12">
        <v>1.5163555555555552</v>
      </c>
      <c r="D1143" s="12">
        <v>3.2306166666666667</v>
      </c>
      <c r="E1143" s="12">
        <v>6.4897705882352943</v>
      </c>
      <c r="F1143" s="12">
        <v>6.5656249999999989</v>
      </c>
      <c r="G1143" s="12">
        <v>0.59928124999999999</v>
      </c>
      <c r="H1143" s="12">
        <v>1.8468225806451612</v>
      </c>
      <c r="I1143" s="12">
        <v>3.402972727272727</v>
      </c>
      <c r="J1143" s="12">
        <v>7.1141666666666667</v>
      </c>
      <c r="K1143" s="12">
        <v>4.1439499999999994</v>
      </c>
      <c r="L1143" s="12">
        <v>7.9108333333333327</v>
      </c>
      <c r="M1143" s="12">
        <v>4.1292</v>
      </c>
      <c r="N1143" s="12">
        <v>7.9117636363636361</v>
      </c>
      <c r="O1143" s="12">
        <v>6.7635933333333336</v>
      </c>
      <c r="P1143" s="12"/>
      <c r="Q1143" s="12">
        <f t="shared" ref="Q1143:R1143" si="2307">G1143-B1143</f>
        <v>9.3386513157894702E-2</v>
      </c>
      <c r="R1143" s="12">
        <f t="shared" si="2307"/>
        <v>0.33046702508960601</v>
      </c>
      <c r="S1143" s="12">
        <f t="shared" si="2067"/>
        <v>0.91333333333333266</v>
      </c>
      <c r="T1143" s="12">
        <f t="shared" si="2068"/>
        <v>0.17235606060606035</v>
      </c>
      <c r="U1143" s="12">
        <f t="shared" si="2069"/>
        <v>0.89858333333333329</v>
      </c>
      <c r="V1143" s="12">
        <f t="shared" si="2070"/>
        <v>1.4210627450980384</v>
      </c>
      <c r="W1143" s="12">
        <f t="shared" si="2071"/>
        <v>0.62439607843137246</v>
      </c>
      <c r="X1143" s="12">
        <f t="shared" ref="X1143:Y1143" si="2308">N1143-E1143</f>
        <v>1.4219930481283418</v>
      </c>
      <c r="Y1143" s="12">
        <f t="shared" si="2308"/>
        <v>0.19796833333333463</v>
      </c>
    </row>
    <row r="1144" spans="1:25" x14ac:dyDescent="0.25">
      <c r="A1144" s="13">
        <v>43504</v>
      </c>
      <c r="B1144" s="12">
        <v>0.64453157894736846</v>
      </c>
      <c r="C1144" s="12">
        <v>1.4786055555555555</v>
      </c>
      <c r="D1144" s="12">
        <v>3.3422277777777776</v>
      </c>
      <c r="E1144" s="12">
        <v>6.5090176470588217</v>
      </c>
      <c r="F1144" s="12">
        <v>6.6317562500000005</v>
      </c>
      <c r="G1144" s="12">
        <v>0.60171249999999987</v>
      </c>
      <c r="H1144" s="12">
        <v>1.8504225806451613</v>
      </c>
      <c r="I1144" s="12">
        <v>3.3994</v>
      </c>
      <c r="J1144" s="12">
        <v>7.1113444444444447</v>
      </c>
      <c r="K1144" s="12">
        <v>4.1619833333333336</v>
      </c>
      <c r="L1144" s="12">
        <v>7.9014250000000024</v>
      </c>
      <c r="M1144" s="12">
        <v>4.1356545454545453</v>
      </c>
      <c r="N1144" s="12">
        <v>7.9108000000000009</v>
      </c>
      <c r="O1144" s="12">
        <v>6.7573066666666657</v>
      </c>
      <c r="P1144" s="12"/>
      <c r="Q1144" s="12">
        <f t="shared" ref="Q1144:R1144" si="2309">G1144-B1144</f>
        <v>-4.2819078947368583E-2</v>
      </c>
      <c r="R1144" s="12">
        <f t="shared" si="2309"/>
        <v>0.37181702508960579</v>
      </c>
      <c r="S1144" s="12">
        <f t="shared" si="2067"/>
        <v>0.81975555555555601</v>
      </c>
      <c r="T1144" s="12">
        <f t="shared" si="2068"/>
        <v>5.7172222222222402E-2</v>
      </c>
      <c r="U1144" s="12">
        <f t="shared" si="2069"/>
        <v>0.79342676767676767</v>
      </c>
      <c r="V1144" s="12">
        <f t="shared" si="2070"/>
        <v>1.3924073529411807</v>
      </c>
      <c r="W1144" s="12">
        <f t="shared" si="2071"/>
        <v>0.602326797385623</v>
      </c>
      <c r="X1144" s="12">
        <f t="shared" ref="X1144:Y1144" si="2310">N1144-E1144</f>
        <v>1.4017823529411793</v>
      </c>
      <c r="Y1144" s="12">
        <f t="shared" si="2310"/>
        <v>0.12555041666666522</v>
      </c>
    </row>
    <row r="1145" spans="1:25" x14ac:dyDescent="0.25">
      <c r="A1145" s="13">
        <v>43503</v>
      </c>
      <c r="B1145" s="12">
        <v>0.50407368421052645</v>
      </c>
      <c r="C1145" s="12">
        <v>1.4423388888888893</v>
      </c>
      <c r="D1145" s="12">
        <v>3.3216833333333335</v>
      </c>
      <c r="E1145" s="12">
        <v>6.4181470588235285</v>
      </c>
      <c r="F1145" s="12">
        <v>6.5629937500000004</v>
      </c>
      <c r="G1145" s="12">
        <v>0.60242499999999999</v>
      </c>
      <c r="H1145" s="12">
        <v>1.8517741935483869</v>
      </c>
      <c r="I1145" s="12">
        <v>3.3922272727272729</v>
      </c>
      <c r="J1145" s="12">
        <v>7.1121777777777773</v>
      </c>
      <c r="K1145" s="12">
        <v>4.163875</v>
      </c>
      <c r="L1145" s="12">
        <v>7.9164666666666657</v>
      </c>
      <c r="M1145" s="12">
        <v>4.1155636363636372</v>
      </c>
      <c r="N1145" s="12">
        <v>7.9043181818181827</v>
      </c>
      <c r="O1145" s="12">
        <v>6.4493600000000004</v>
      </c>
      <c r="P1145" s="12"/>
      <c r="Q1145" s="12">
        <f t="shared" ref="Q1145:R1145" si="2311">G1145-B1145</f>
        <v>9.8351315789473537E-2</v>
      </c>
      <c r="R1145" s="12">
        <f t="shared" si="2311"/>
        <v>0.40943530465949762</v>
      </c>
      <c r="S1145" s="12">
        <f t="shared" si="2067"/>
        <v>0.84219166666666645</v>
      </c>
      <c r="T1145" s="12">
        <f t="shared" si="2068"/>
        <v>7.0543939393939326E-2</v>
      </c>
      <c r="U1145" s="12">
        <f t="shared" si="2069"/>
        <v>0.79388030303030366</v>
      </c>
      <c r="V1145" s="12">
        <f t="shared" si="2070"/>
        <v>1.4983196078431371</v>
      </c>
      <c r="W1145" s="12">
        <f t="shared" si="2071"/>
        <v>0.69403071895424873</v>
      </c>
      <c r="X1145" s="12">
        <f t="shared" ref="X1145:Y1145" si="2312">N1145-E1145</f>
        <v>1.4861711229946541</v>
      </c>
      <c r="Y1145" s="12">
        <f t="shared" si="2312"/>
        <v>-0.11363374999999998</v>
      </c>
    </row>
    <row r="1146" spans="1:25" x14ac:dyDescent="0.25">
      <c r="A1146" s="13">
        <v>43502</v>
      </c>
      <c r="B1146" s="12">
        <v>0.54035789473684204</v>
      </c>
      <c r="C1146" s="12">
        <v>1.3906833333333335</v>
      </c>
      <c r="D1146" s="12">
        <v>3.2793166666666669</v>
      </c>
      <c r="E1146" s="12">
        <v>6.4351117647058826</v>
      </c>
      <c r="F1146" s="12">
        <v>6.5292562500000013</v>
      </c>
      <c r="G1146" s="12">
        <v>0.59950625000000013</v>
      </c>
      <c r="H1146" s="12">
        <v>1.8497645161290321</v>
      </c>
      <c r="I1146" s="12">
        <v>3.337554545454545</v>
      </c>
      <c r="J1146" s="12">
        <v>7.0640666666666654</v>
      </c>
      <c r="K1146" s="12">
        <v>4.1040166666666664</v>
      </c>
      <c r="L1146" s="12">
        <v>7.8733250000000004</v>
      </c>
      <c r="M1146" s="12">
        <v>4.0217545454545451</v>
      </c>
      <c r="N1146" s="12">
        <v>7.8233818181818204</v>
      </c>
      <c r="O1146" s="12">
        <v>6.3522199999999991</v>
      </c>
      <c r="P1146" s="12"/>
      <c r="Q1146" s="12">
        <f t="shared" ref="Q1146:R1146" si="2313">G1146-B1146</f>
        <v>5.9148355263158092E-2</v>
      </c>
      <c r="R1146" s="12">
        <f t="shared" si="2313"/>
        <v>0.45908118279569865</v>
      </c>
      <c r="S1146" s="12">
        <f t="shared" si="2067"/>
        <v>0.82469999999999954</v>
      </c>
      <c r="T1146" s="12">
        <f t="shared" si="2068"/>
        <v>5.8237878787878117E-2</v>
      </c>
      <c r="U1146" s="12">
        <f t="shared" si="2069"/>
        <v>0.74243787878787826</v>
      </c>
      <c r="V1146" s="12">
        <f t="shared" si="2070"/>
        <v>1.4382132352941177</v>
      </c>
      <c r="W1146" s="12">
        <f t="shared" si="2071"/>
        <v>0.62895490196078274</v>
      </c>
      <c r="X1146" s="12">
        <f t="shared" ref="X1146:Y1146" si="2314">N1146-E1146</f>
        <v>1.3882700534759378</v>
      </c>
      <c r="Y1146" s="12">
        <f t="shared" si="2314"/>
        <v>-0.17703625000000223</v>
      </c>
    </row>
    <row r="1147" spans="1:25" x14ac:dyDescent="0.25">
      <c r="A1147" s="13">
        <v>43501</v>
      </c>
      <c r="B1147" s="12">
        <v>0.62665789473684219</v>
      </c>
      <c r="C1147" s="12">
        <v>1.5237555555555553</v>
      </c>
      <c r="D1147" s="12">
        <v>3.3837388888888893</v>
      </c>
      <c r="E1147" s="12">
        <v>6.6078764705882351</v>
      </c>
      <c r="F1147" s="12">
        <v>6.5643312500000013</v>
      </c>
      <c r="G1147" s="12">
        <v>0.59978125000000004</v>
      </c>
      <c r="H1147" s="12">
        <v>1.8510451612903227</v>
      </c>
      <c r="I1147" s="12">
        <v>3.3451363636363634</v>
      </c>
      <c r="J1147" s="12">
        <v>7.0721444444444437</v>
      </c>
      <c r="K1147" s="12">
        <v>4.0893583333333341</v>
      </c>
      <c r="L1147" s="12">
        <v>7.8677916666666663</v>
      </c>
      <c r="M1147" s="12">
        <v>4.0142181818181824</v>
      </c>
      <c r="N1147" s="12">
        <v>7.8303818181818174</v>
      </c>
      <c r="O1147" s="12">
        <v>6.350719999999999</v>
      </c>
      <c r="P1147" s="12"/>
      <c r="Q1147" s="12">
        <f t="shared" ref="Q1147:R1147" si="2315">G1147-B1147</f>
        <v>-2.6876644736842148E-2</v>
      </c>
      <c r="R1147" s="12">
        <f t="shared" si="2315"/>
        <v>0.3272896057347674</v>
      </c>
      <c r="S1147" s="12">
        <f t="shared" si="2067"/>
        <v>0.7056194444444448</v>
      </c>
      <c r="T1147" s="12">
        <f t="shared" si="2068"/>
        <v>-3.8602525252525943E-2</v>
      </c>
      <c r="U1147" s="12">
        <f t="shared" si="2069"/>
        <v>0.63047929292929306</v>
      </c>
      <c r="V1147" s="12">
        <f t="shared" si="2070"/>
        <v>1.2599151960784312</v>
      </c>
      <c r="W1147" s="12">
        <f t="shared" si="2071"/>
        <v>0.46426797385620855</v>
      </c>
      <c r="X1147" s="12">
        <f t="shared" ref="X1147:Y1147" si="2316">N1147-E1147</f>
        <v>1.2225053475935823</v>
      </c>
      <c r="Y1147" s="12">
        <f t="shared" si="2316"/>
        <v>-0.21361125000000225</v>
      </c>
    </row>
    <row r="1148" spans="1:25" x14ac:dyDescent="0.25">
      <c r="A1148" s="13">
        <v>43500</v>
      </c>
      <c r="B1148" s="12">
        <v>0.59142631578947369</v>
      </c>
      <c r="C1148" s="12">
        <v>1.4331499999999999</v>
      </c>
      <c r="D1148" s="12">
        <v>3.3490722222222225</v>
      </c>
      <c r="E1148" s="12">
        <v>6.357152941176472</v>
      </c>
      <c r="F1148" s="12">
        <v>6.5478124999999991</v>
      </c>
      <c r="G1148" s="12">
        <v>0.60010312500000007</v>
      </c>
      <c r="H1148" s="12">
        <v>1.8530032258064519</v>
      </c>
      <c r="I1148" s="12">
        <v>3.3469909090909082</v>
      </c>
      <c r="J1148" s="12">
        <v>7.0776777777777777</v>
      </c>
      <c r="K1148" s="12">
        <v>4.081458333333333</v>
      </c>
      <c r="L1148" s="12">
        <v>7.8492666666666659</v>
      </c>
      <c r="M1148" s="12">
        <v>4.0170272727272724</v>
      </c>
      <c r="N1148" s="12">
        <v>7.8289909090909084</v>
      </c>
      <c r="O1148" s="12">
        <v>6.3497599999999998</v>
      </c>
      <c r="P1148" s="12"/>
      <c r="Q1148" s="12">
        <f t="shared" ref="Q1148:R1148" si="2317">G1148-B1148</f>
        <v>8.6768092105263817E-3</v>
      </c>
      <c r="R1148" s="12">
        <f t="shared" si="2317"/>
        <v>0.41985322580645201</v>
      </c>
      <c r="S1148" s="12">
        <f t="shared" si="2067"/>
        <v>0.73238611111111052</v>
      </c>
      <c r="T1148" s="12">
        <f t="shared" si="2068"/>
        <v>-2.0813131313142108E-3</v>
      </c>
      <c r="U1148" s="12">
        <f t="shared" si="2069"/>
        <v>0.66795505050505</v>
      </c>
      <c r="V1148" s="12">
        <f t="shared" si="2070"/>
        <v>1.4921137254901939</v>
      </c>
      <c r="W1148" s="12">
        <f t="shared" si="2071"/>
        <v>0.72052483660130573</v>
      </c>
      <c r="X1148" s="12">
        <f t="shared" ref="X1148:Y1148" si="2318">N1148-E1148</f>
        <v>1.4718379679144364</v>
      </c>
      <c r="Y1148" s="12">
        <f t="shared" si="2318"/>
        <v>-0.1980524999999993</v>
      </c>
    </row>
    <row r="1149" spans="1:25" x14ac:dyDescent="0.25">
      <c r="A1149" s="13">
        <v>43497</v>
      </c>
      <c r="B1149" s="12">
        <v>0.62560526315789478</v>
      </c>
      <c r="C1149" s="12">
        <v>1.4888111111111109</v>
      </c>
      <c r="D1149" s="12">
        <v>3.3241555555555551</v>
      </c>
      <c r="E1149" s="12">
        <v>6.5625823529411766</v>
      </c>
      <c r="F1149" s="12">
        <v>6.5948374999999988</v>
      </c>
      <c r="G1149" s="12">
        <v>0.60259375000000004</v>
      </c>
      <c r="H1149" s="12">
        <v>1.8573999999999997</v>
      </c>
      <c r="I1149" s="12">
        <v>3.3768545454545449</v>
      </c>
      <c r="J1149" s="12">
        <v>7.0883000000000012</v>
      </c>
      <c r="K1149" s="12">
        <v>4.1099166666666669</v>
      </c>
      <c r="L1149" s="12">
        <v>7.8771166666666659</v>
      </c>
      <c r="M1149" s="12">
        <v>4.0598272727272722</v>
      </c>
      <c r="N1149" s="12">
        <v>7.8596636363636359</v>
      </c>
      <c r="O1149" s="12">
        <v>6.3970399999999996</v>
      </c>
      <c r="P1149" s="12"/>
      <c r="Q1149" s="12">
        <f t="shared" ref="Q1149:R1149" si="2319">G1149-B1149</f>
        <v>-2.3011513157894736E-2</v>
      </c>
      <c r="R1149" s="12">
        <f t="shared" si="2319"/>
        <v>0.36858888888888885</v>
      </c>
      <c r="S1149" s="12">
        <f t="shared" si="2067"/>
        <v>0.7857611111111118</v>
      </c>
      <c r="T1149" s="12">
        <f t="shared" si="2068"/>
        <v>5.2698989898989801E-2</v>
      </c>
      <c r="U1149" s="12">
        <f t="shared" si="2069"/>
        <v>0.73567171717171709</v>
      </c>
      <c r="V1149" s="12">
        <f t="shared" si="2070"/>
        <v>1.3145343137254892</v>
      </c>
      <c r="W1149" s="12">
        <f t="shared" si="2071"/>
        <v>0.52571764705882451</v>
      </c>
      <c r="X1149" s="12">
        <f t="shared" ref="X1149:Y1149" si="2320">N1149-E1149</f>
        <v>1.2970812834224592</v>
      </c>
      <c r="Y1149" s="12">
        <f t="shared" si="2320"/>
        <v>-0.19779749999999918</v>
      </c>
    </row>
    <row r="1150" spans="1:25" x14ac:dyDescent="0.25">
      <c r="A1150" s="11">
        <v>43496</v>
      </c>
      <c r="B1150" s="12">
        <v>0.57283157894736847</v>
      </c>
      <c r="C1150" s="12">
        <v>1.4032055555555558</v>
      </c>
      <c r="D1150" s="12">
        <v>3.2556722222222225</v>
      </c>
      <c r="E1150" s="12">
        <v>6.5687411764705885</v>
      </c>
      <c r="F1150" s="12">
        <v>6.5483687499999998</v>
      </c>
      <c r="G1150" s="12">
        <v>0.60574687500000002</v>
      </c>
      <c r="H1150" s="12">
        <v>1.8591612903225807</v>
      </c>
      <c r="I1150" s="12">
        <v>3.408309090909091</v>
      </c>
      <c r="J1150" s="12">
        <v>7.0834222222222216</v>
      </c>
      <c r="K1150" s="12">
        <v>4.1859333333333337</v>
      </c>
      <c r="L1150" s="12">
        <v>7.8579749999999997</v>
      </c>
      <c r="M1150" s="12">
        <v>4.1225545454545456</v>
      </c>
      <c r="N1150" s="12">
        <v>7.8515818181818187</v>
      </c>
      <c r="O1150" s="12">
        <v>6.4834666666666676</v>
      </c>
      <c r="P1150" s="12"/>
      <c r="Q1150" s="12">
        <f t="shared" ref="Q1150:R1150" si="2321">G1150-B1150</f>
        <v>3.2915296052631549E-2</v>
      </c>
      <c r="R1150" s="12">
        <f t="shared" si="2321"/>
        <v>0.45595573476702489</v>
      </c>
      <c r="S1150" s="12">
        <f t="shared" si="2067"/>
        <v>0.93026111111111121</v>
      </c>
      <c r="T1150" s="12">
        <f t="shared" si="2068"/>
        <v>0.15263686868686843</v>
      </c>
      <c r="U1150" s="12">
        <f t="shared" si="2069"/>
        <v>0.86688232323232306</v>
      </c>
      <c r="V1150" s="12">
        <f t="shared" si="2070"/>
        <v>1.2892338235294112</v>
      </c>
      <c r="W1150" s="12">
        <f t="shared" si="2071"/>
        <v>0.51468104575163309</v>
      </c>
      <c r="X1150" s="12">
        <f t="shared" ref="X1150:Y1150" si="2322">N1150-E1150</f>
        <v>1.2828406417112301</v>
      </c>
      <c r="Y1150" s="12">
        <f t="shared" si="2322"/>
        <v>-6.490208333333225E-2</v>
      </c>
    </row>
    <row r="1151" spans="1:25" x14ac:dyDescent="0.25">
      <c r="A1151" s="11">
        <v>43495</v>
      </c>
      <c r="B1151" s="12">
        <v>0.57034210526315798</v>
      </c>
      <c r="C1151" s="12">
        <v>1.4795</v>
      </c>
      <c r="D1151" s="12">
        <v>3.3249333333333331</v>
      </c>
      <c r="E1151" s="12">
        <v>6.6702941176470585</v>
      </c>
      <c r="F1151" s="12">
        <v>6.5793687500000004</v>
      </c>
      <c r="G1151" s="12">
        <v>0.60986874999999996</v>
      </c>
      <c r="H1151" s="12">
        <v>1.8602838709677416</v>
      </c>
      <c r="I1151" s="12">
        <v>3.4245454545454539</v>
      </c>
      <c r="J1151" s="12">
        <v>7.1006333333333336</v>
      </c>
      <c r="K1151" s="12">
        <v>4.1857750000000005</v>
      </c>
      <c r="L1151" s="12">
        <v>7.8520416666666675</v>
      </c>
      <c r="M1151" s="12">
        <v>4.1338999999999997</v>
      </c>
      <c r="N1151" s="12">
        <v>7.862372727272728</v>
      </c>
      <c r="O1151" s="12">
        <v>6.4827199999999996</v>
      </c>
      <c r="P1151" s="12"/>
      <c r="Q1151" s="12">
        <f t="shared" ref="Q1151:R1151" si="2323">G1151-B1151</f>
        <v>3.9526644736841976E-2</v>
      </c>
      <c r="R1151" s="12">
        <f t="shared" si="2323"/>
        <v>0.38078387096774158</v>
      </c>
      <c r="S1151" s="12">
        <f t="shared" si="2067"/>
        <v>0.86084166666666739</v>
      </c>
      <c r="T1151" s="12">
        <f t="shared" si="2068"/>
        <v>9.9612121212120819E-2</v>
      </c>
      <c r="U1151" s="12">
        <f t="shared" si="2069"/>
        <v>0.80896666666666661</v>
      </c>
      <c r="V1151" s="12">
        <f t="shared" si="2070"/>
        <v>1.181747549019609</v>
      </c>
      <c r="W1151" s="12">
        <f t="shared" si="2071"/>
        <v>0.43033921568627509</v>
      </c>
      <c r="X1151" s="12">
        <f t="shared" ref="X1151:Y1151" si="2324">N1151-E1151</f>
        <v>1.1920786096256695</v>
      </c>
      <c r="Y1151" s="12">
        <f t="shared" si="2324"/>
        <v>-9.6648750000000838E-2</v>
      </c>
    </row>
    <row r="1152" spans="1:25" x14ac:dyDescent="0.25">
      <c r="A1152" s="11">
        <v>43494</v>
      </c>
      <c r="B1152" s="12">
        <v>0.44307368421052634</v>
      </c>
      <c r="C1152" s="12">
        <v>1.3822277777777776</v>
      </c>
      <c r="D1152" s="12">
        <v>3.1844999999999999</v>
      </c>
      <c r="E1152" s="12">
        <v>6.4848882352941173</v>
      </c>
      <c r="F1152" s="12">
        <v>6.5400500000000008</v>
      </c>
      <c r="G1152" s="12">
        <v>0.61041562500000013</v>
      </c>
      <c r="H1152" s="12">
        <v>1.8615354838709679</v>
      </c>
      <c r="I1152" s="12">
        <v>3.4336909090909091</v>
      </c>
      <c r="J1152" s="12">
        <v>7.0974888888888898</v>
      </c>
      <c r="K1152" s="12">
        <v>4.1831999999999994</v>
      </c>
      <c r="L1152" s="12">
        <v>7.847175</v>
      </c>
      <c r="M1152" s="12">
        <v>4.1351636363636368</v>
      </c>
      <c r="N1152" s="12">
        <v>7.8548818181818181</v>
      </c>
      <c r="O1152" s="12">
        <v>6.4988866666666665</v>
      </c>
      <c r="P1152" s="12"/>
      <c r="Q1152" s="12">
        <f t="shared" ref="Q1152:R1152" si="2325">G1152-B1152</f>
        <v>0.16734194078947379</v>
      </c>
      <c r="R1152" s="12">
        <f t="shared" si="2325"/>
        <v>0.47930770609319029</v>
      </c>
      <c r="S1152" s="12">
        <f t="shared" si="2067"/>
        <v>0.99869999999999948</v>
      </c>
      <c r="T1152" s="12">
        <f t="shared" si="2068"/>
        <v>0.24919090909090924</v>
      </c>
      <c r="U1152" s="12">
        <f t="shared" si="2069"/>
        <v>0.95066363636363693</v>
      </c>
      <c r="V1152" s="12">
        <f t="shared" si="2070"/>
        <v>1.3622867647058827</v>
      </c>
      <c r="W1152" s="12">
        <f t="shared" si="2071"/>
        <v>0.61260065359477256</v>
      </c>
      <c r="X1152" s="12">
        <f t="shared" ref="X1152:Y1152" si="2326">N1152-E1152</f>
        <v>1.3699935828877008</v>
      </c>
      <c r="Y1152" s="12">
        <f t="shared" si="2326"/>
        <v>-4.1163333333334329E-2</v>
      </c>
    </row>
    <row r="1153" spans="1:25" x14ac:dyDescent="0.25">
      <c r="A1153" s="11">
        <v>43493</v>
      </c>
      <c r="B1153" s="12">
        <v>0.52285263157894735</v>
      </c>
      <c r="C1153" s="12">
        <v>1.3444944444444444</v>
      </c>
      <c r="D1153" s="12">
        <v>3.2670333333333335</v>
      </c>
      <c r="E1153" s="12">
        <v>6.6413705882352954</v>
      </c>
      <c r="F1153" s="12">
        <v>6.5762749999999999</v>
      </c>
      <c r="G1153" s="12">
        <v>0.61047812499999998</v>
      </c>
      <c r="H1153" s="12">
        <v>1.8620580645161289</v>
      </c>
      <c r="I1153" s="12">
        <v>3.429672727272727</v>
      </c>
      <c r="J1153" s="12">
        <v>7.0921333333333338</v>
      </c>
      <c r="K1153" s="12">
        <v>4.1784000000000008</v>
      </c>
      <c r="L1153" s="12">
        <v>7.7987416666666673</v>
      </c>
      <c r="M1153" s="12">
        <v>4.1373999999999995</v>
      </c>
      <c r="N1153" s="12">
        <v>7.838936363636364</v>
      </c>
      <c r="O1153" s="12">
        <v>6.5014000000000003</v>
      </c>
      <c r="P1153" s="12"/>
      <c r="Q1153" s="12">
        <f t="shared" ref="Q1153:R1153" si="2327">G1153-B1153</f>
        <v>8.7625493421052636E-2</v>
      </c>
      <c r="R1153" s="12">
        <f t="shared" si="2327"/>
        <v>0.51756362007168444</v>
      </c>
      <c r="S1153" s="12">
        <f t="shared" si="2067"/>
        <v>0.91136666666666732</v>
      </c>
      <c r="T1153" s="12">
        <f t="shared" si="2068"/>
        <v>0.16263939393939353</v>
      </c>
      <c r="U1153" s="12">
        <f t="shared" si="2069"/>
        <v>0.87036666666666607</v>
      </c>
      <c r="V1153" s="12">
        <f t="shared" si="2070"/>
        <v>1.157371078431372</v>
      </c>
      <c r="W1153" s="12">
        <f t="shared" si="2071"/>
        <v>0.45076274509803849</v>
      </c>
      <c r="X1153" s="12">
        <f t="shared" ref="X1153:Y1153" si="2328">N1153-E1153</f>
        <v>1.1975657754010687</v>
      </c>
      <c r="Y1153" s="12">
        <f t="shared" si="2328"/>
        <v>-7.4874999999999581E-2</v>
      </c>
    </row>
    <row r="1154" spans="1:25" x14ac:dyDescent="0.25">
      <c r="A1154" s="11">
        <v>43490</v>
      </c>
      <c r="B1154" s="12">
        <v>0.54583684210526306</v>
      </c>
      <c r="C1154" s="12">
        <v>1.5661999999999998</v>
      </c>
      <c r="D1154" s="12">
        <v>3.3249388888888891</v>
      </c>
      <c r="E1154" s="12">
        <v>6.7065764705882351</v>
      </c>
      <c r="F1154" s="12">
        <v>6.5749499999999985</v>
      </c>
      <c r="G1154" s="12">
        <v>0.61238750000000008</v>
      </c>
      <c r="H1154" s="12">
        <v>1.8644032258064513</v>
      </c>
      <c r="I1154" s="12">
        <v>3.4262727272727274</v>
      </c>
      <c r="J1154" s="12">
        <v>7.0779000000000005</v>
      </c>
      <c r="K1154" s="12">
        <v>4.1825999999999999</v>
      </c>
      <c r="L1154" s="12">
        <v>7.7863833333333332</v>
      </c>
      <c r="M1154" s="12">
        <v>4.1401545454545445</v>
      </c>
      <c r="N1154" s="12">
        <v>7.8283545454545447</v>
      </c>
      <c r="O1154" s="12">
        <v>6.4982266666666666</v>
      </c>
      <c r="P1154" s="12"/>
      <c r="Q1154" s="12">
        <f t="shared" ref="Q1154:R1154" si="2329">G1154-B1154</f>
        <v>6.655065789473702E-2</v>
      </c>
      <c r="R1154" s="12">
        <f t="shared" si="2329"/>
        <v>0.29820322580645153</v>
      </c>
      <c r="S1154" s="12">
        <f t="shared" si="2067"/>
        <v>0.85766111111111076</v>
      </c>
      <c r="T1154" s="12">
        <f t="shared" si="2068"/>
        <v>0.10133383838383825</v>
      </c>
      <c r="U1154" s="12">
        <f t="shared" si="2069"/>
        <v>0.81521565656565542</v>
      </c>
      <c r="V1154" s="12">
        <f t="shared" si="2070"/>
        <v>1.0798068627450981</v>
      </c>
      <c r="W1154" s="12">
        <f t="shared" si="2071"/>
        <v>0.37132352941176539</v>
      </c>
      <c r="X1154" s="12">
        <f t="shared" ref="X1154:Y1154" si="2330">N1154-E1154</f>
        <v>1.1217780748663095</v>
      </c>
      <c r="Y1154" s="12">
        <f t="shared" si="2330"/>
        <v>-7.6723333333331922E-2</v>
      </c>
    </row>
    <row r="1155" spans="1:25" x14ac:dyDescent="0.25">
      <c r="A1155" s="11">
        <v>43489</v>
      </c>
      <c r="B1155" s="12">
        <v>0.47615263157894744</v>
      </c>
      <c r="C1155" s="12">
        <v>1.55385</v>
      </c>
      <c r="D1155" s="12">
        <v>3.2744111111111116</v>
      </c>
      <c r="E1155" s="12">
        <v>6.57860625</v>
      </c>
      <c r="F1155" s="12">
        <v>6.5688250000000004</v>
      </c>
      <c r="G1155" s="12">
        <v>0.61270312500000013</v>
      </c>
      <c r="H1155" s="12">
        <v>1.8652161290322575</v>
      </c>
      <c r="I1155" s="12">
        <v>3.4251727272727277</v>
      </c>
      <c r="J1155" s="12">
        <v>7.0704666666666656</v>
      </c>
      <c r="K1155" s="12">
        <v>4.1782916666666665</v>
      </c>
      <c r="L1155" s="12">
        <v>7.7728916666666663</v>
      </c>
      <c r="M1155" s="12">
        <v>4.136181818181818</v>
      </c>
      <c r="N1155" s="12">
        <v>7.8160363636363632</v>
      </c>
      <c r="O1155" s="12">
        <v>6.4989533333333345</v>
      </c>
      <c r="P1155" s="12"/>
      <c r="Q1155" s="12">
        <f t="shared" ref="Q1155:R1155" si="2331">G1155-B1155</f>
        <v>0.13655049342105269</v>
      </c>
      <c r="R1155" s="12">
        <f t="shared" si="2331"/>
        <v>0.31136612903225758</v>
      </c>
      <c r="S1155" s="12">
        <f t="shared" si="2067"/>
        <v>0.90388055555555491</v>
      </c>
      <c r="T1155" s="12">
        <f t="shared" si="2068"/>
        <v>0.1507616161616161</v>
      </c>
      <c r="U1155" s="12">
        <f t="shared" si="2069"/>
        <v>0.86177070707070635</v>
      </c>
      <c r="V1155" s="12">
        <f t="shared" si="2070"/>
        <v>1.1942854166666663</v>
      </c>
      <c r="W1155" s="12">
        <f t="shared" si="2071"/>
        <v>0.49186041666666558</v>
      </c>
      <c r="X1155" s="12">
        <f t="shared" ref="X1155:Y1155" si="2332">N1155-E1155</f>
        <v>1.2374301136363632</v>
      </c>
      <c r="Y1155" s="12">
        <f t="shared" si="2332"/>
        <v>-6.9871666666665888E-2</v>
      </c>
    </row>
    <row r="1156" spans="1:25" x14ac:dyDescent="0.25">
      <c r="A1156" s="11">
        <v>43488</v>
      </c>
      <c r="B1156" s="12">
        <v>0.42104210526315794</v>
      </c>
      <c r="C1156" s="12">
        <v>1.473972222222222</v>
      </c>
      <c r="D1156" s="12">
        <v>3.2225166666666665</v>
      </c>
      <c r="E1156" s="12">
        <v>6.611031249999999</v>
      </c>
      <c r="F1156" s="12">
        <v>6.5462187499999995</v>
      </c>
      <c r="G1156" s="12">
        <v>0.61281562500000009</v>
      </c>
      <c r="H1156" s="12">
        <v>1.8658096774193547</v>
      </c>
      <c r="I1156" s="12">
        <v>3.4106727272727273</v>
      </c>
      <c r="J1156" s="12">
        <v>7.0598999999999998</v>
      </c>
      <c r="K1156" s="12">
        <v>4.1660750000000002</v>
      </c>
      <c r="L1156" s="12">
        <v>7.7519</v>
      </c>
      <c r="M1156" s="12">
        <v>4.1217454545454544</v>
      </c>
      <c r="N1156" s="12">
        <v>7.8047545454545455</v>
      </c>
      <c r="O1156" s="12">
        <v>6.5012933333333338</v>
      </c>
      <c r="P1156" s="12"/>
      <c r="Q1156" s="12">
        <f t="shared" ref="Q1156:R1156" si="2333">G1156-B1156</f>
        <v>0.19177351973684215</v>
      </c>
      <c r="R1156" s="12">
        <f t="shared" si="2333"/>
        <v>0.39183745519713264</v>
      </c>
      <c r="S1156" s="12">
        <f t="shared" si="2067"/>
        <v>0.94355833333333372</v>
      </c>
      <c r="T1156" s="12">
        <f t="shared" si="2068"/>
        <v>0.18815606060606083</v>
      </c>
      <c r="U1156" s="12">
        <f t="shared" si="2069"/>
        <v>0.89922878787878791</v>
      </c>
      <c r="V1156" s="12">
        <f t="shared" si="2070"/>
        <v>1.140868750000001</v>
      </c>
      <c r="W1156" s="12">
        <f t="shared" si="2071"/>
        <v>0.44886875000000082</v>
      </c>
      <c r="X1156" s="12">
        <f t="shared" ref="X1156:Y1156" si="2334">N1156-E1156</f>
        <v>1.1937232954545465</v>
      </c>
      <c r="Y1156" s="12">
        <f t="shared" si="2334"/>
        <v>-4.4925416666665718E-2</v>
      </c>
    </row>
    <row r="1157" spans="1:25" x14ac:dyDescent="0.25">
      <c r="A1157" s="11">
        <v>43487</v>
      </c>
      <c r="B1157" s="12">
        <v>0.42445789473684209</v>
      </c>
      <c r="C1157" s="12">
        <v>1.411388888888889</v>
      </c>
      <c r="D1157" s="12">
        <v>3.1977444444444441</v>
      </c>
      <c r="E1157" s="12">
        <v>6.6022687500000004</v>
      </c>
      <c r="F1157" s="12">
        <v>6.5137125000000005</v>
      </c>
      <c r="G1157" s="12">
        <v>0.61396562499999996</v>
      </c>
      <c r="H1157" s="12">
        <v>1.8665741935483873</v>
      </c>
      <c r="I1157" s="12">
        <v>3.4060909090909091</v>
      </c>
      <c r="J1157" s="12">
        <v>7.0675555555555549</v>
      </c>
      <c r="K1157" s="12">
        <v>4.1588583333333338</v>
      </c>
      <c r="L1157" s="12">
        <v>7.782116666666667</v>
      </c>
      <c r="M1157" s="12">
        <v>4.1101454545454548</v>
      </c>
      <c r="N1157" s="12">
        <v>7.8129</v>
      </c>
      <c r="O1157" s="12">
        <v>6.501453333333334</v>
      </c>
      <c r="P1157" s="12"/>
      <c r="Q1157" s="12">
        <f t="shared" ref="Q1157:R1157" si="2335">G1157-B1157</f>
        <v>0.18950773026315787</v>
      </c>
      <c r="R1157" s="12">
        <f t="shared" si="2335"/>
        <v>0.45518530465949825</v>
      </c>
      <c r="S1157" s="12">
        <f t="shared" si="2067"/>
        <v>0.96111388888888971</v>
      </c>
      <c r="T1157" s="12">
        <f t="shared" si="2068"/>
        <v>0.208346464646465</v>
      </c>
      <c r="U1157" s="12">
        <f t="shared" si="2069"/>
        <v>0.91240101010101071</v>
      </c>
      <c r="V1157" s="12">
        <f t="shared" si="2070"/>
        <v>1.1798479166666667</v>
      </c>
      <c r="W1157" s="12">
        <f t="shared" si="2071"/>
        <v>0.46528680555555457</v>
      </c>
      <c r="X1157" s="12">
        <f t="shared" ref="X1157:Y1157" si="2336">N1157-E1157</f>
        <v>1.2106312499999996</v>
      </c>
      <c r="Y1157" s="12">
        <f t="shared" si="2336"/>
        <v>-1.2259166666666488E-2</v>
      </c>
    </row>
    <row r="1158" spans="1:25" x14ac:dyDescent="0.25">
      <c r="A1158" s="11">
        <v>43486</v>
      </c>
      <c r="B1158" s="12">
        <v>0.45602631578947372</v>
      </c>
      <c r="C1158" s="12">
        <v>1.5170833333333333</v>
      </c>
      <c r="D1158" s="12">
        <v>3.2362944444444444</v>
      </c>
      <c r="E1158" s="12">
        <v>6.6584687500000017</v>
      </c>
      <c r="F1158" s="12">
        <v>6.5416937500000003</v>
      </c>
      <c r="G1158" s="12">
        <v>0.61412187499999993</v>
      </c>
      <c r="H1158" s="12">
        <v>1.8674290322580644</v>
      </c>
      <c r="I1158" s="12">
        <v>3.3931909090909085</v>
      </c>
      <c r="J1158" s="12">
        <v>7.0510555555555552</v>
      </c>
      <c r="K1158" s="12">
        <v>4.1469833333333339</v>
      </c>
      <c r="L1158" s="12">
        <v>7.7580583333333335</v>
      </c>
      <c r="M1158" s="12">
        <v>4.0908272727272728</v>
      </c>
      <c r="N1158" s="12">
        <v>7.7758090909090916</v>
      </c>
      <c r="O1158" s="12">
        <v>6.4659266666666673</v>
      </c>
      <c r="P1158" s="12"/>
      <c r="Q1158" s="12">
        <f t="shared" ref="Q1158:R1158" si="2337">G1158-B1158</f>
        <v>0.1580955592105262</v>
      </c>
      <c r="R1158" s="12">
        <f t="shared" si="2337"/>
        <v>0.35034569892473111</v>
      </c>
      <c r="S1158" s="12">
        <f t="shared" si="2067"/>
        <v>0.91068888888888955</v>
      </c>
      <c r="T1158" s="12">
        <f t="shared" si="2068"/>
        <v>0.15689646464646412</v>
      </c>
      <c r="U1158" s="12">
        <f t="shared" si="2069"/>
        <v>0.85453282828282839</v>
      </c>
      <c r="V1158" s="12">
        <f t="shared" si="2070"/>
        <v>1.0995895833333318</v>
      </c>
      <c r="W1158" s="12">
        <f t="shared" si="2071"/>
        <v>0.39258680555555348</v>
      </c>
      <c r="X1158" s="12">
        <f t="shared" ref="X1158:Y1158" si="2338">N1158-E1158</f>
        <v>1.1173403409090898</v>
      </c>
      <c r="Y1158" s="12">
        <f t="shared" si="2338"/>
        <v>-7.5767083333333041E-2</v>
      </c>
    </row>
    <row r="1159" spans="1:25" x14ac:dyDescent="0.25">
      <c r="A1159" s="11">
        <v>43483</v>
      </c>
      <c r="B1159" s="12">
        <v>0.54979999999999996</v>
      </c>
      <c r="C1159" s="12">
        <v>1.4581833333333334</v>
      </c>
      <c r="D1159" s="12">
        <v>3.215411111111111</v>
      </c>
      <c r="E1159" s="12">
        <v>6.5741250000000004</v>
      </c>
      <c r="F1159" s="12">
        <v>6.5525000000000002</v>
      </c>
      <c r="G1159" s="12">
        <v>0.61550322580645156</v>
      </c>
      <c r="H1159" s="12">
        <v>1.8694677419354835</v>
      </c>
      <c r="I1159" s="12">
        <v>3.3913818181818187</v>
      </c>
      <c r="J1159" s="12">
        <v>7.0454222222222231</v>
      </c>
      <c r="K1159" s="12">
        <v>4.1431916666666675</v>
      </c>
      <c r="L1159" s="12">
        <v>7.7581749999999987</v>
      </c>
      <c r="M1159" s="12">
        <v>4.0968363636363643</v>
      </c>
      <c r="N1159" s="12">
        <v>7.7874090909090929</v>
      </c>
      <c r="O1159" s="12">
        <v>6.4885466666666671</v>
      </c>
      <c r="P1159" s="12"/>
      <c r="Q1159" s="12">
        <f t="shared" ref="Q1159:R1159" si="2339">G1159-B1159</f>
        <v>6.5703225806451604E-2</v>
      </c>
      <c r="R1159" s="12">
        <f t="shared" si="2339"/>
        <v>0.4112844086021501</v>
      </c>
      <c r="S1159" s="12">
        <f t="shared" si="2067"/>
        <v>0.9277805555555565</v>
      </c>
      <c r="T1159" s="12">
        <f t="shared" si="2068"/>
        <v>0.17597070707070772</v>
      </c>
      <c r="U1159" s="12">
        <f t="shared" si="2069"/>
        <v>0.88142525252525328</v>
      </c>
      <c r="V1159" s="12">
        <f t="shared" si="2070"/>
        <v>1.1840499999999983</v>
      </c>
      <c r="W1159" s="12">
        <f t="shared" si="2071"/>
        <v>0.4712972222222227</v>
      </c>
      <c r="X1159" s="12">
        <f t="shared" ref="X1159:Y1159" si="2340">N1159-E1159</f>
        <v>1.2132840909090925</v>
      </c>
      <c r="Y1159" s="12">
        <f t="shared" si="2340"/>
        <v>-6.3953333333333084E-2</v>
      </c>
    </row>
    <row r="1160" spans="1:25" x14ac:dyDescent="0.25">
      <c r="A1160" s="11">
        <v>43482</v>
      </c>
      <c r="B1160" s="12">
        <v>0.50744999999999996</v>
      </c>
      <c r="C1160" s="12">
        <v>1.4309611111111114</v>
      </c>
      <c r="D1160" s="12">
        <v>3.3120333333333334</v>
      </c>
      <c r="E1160" s="12">
        <v>6.6627875000000003</v>
      </c>
      <c r="F1160" s="12">
        <v>6.532</v>
      </c>
      <c r="G1160" s="12">
        <v>0.61567419354838704</v>
      </c>
      <c r="H1160" s="12">
        <v>1.8696483870967742</v>
      </c>
      <c r="I1160" s="12">
        <v>3.3119900000000002</v>
      </c>
      <c r="J1160" s="12">
        <v>7.0382222222222222</v>
      </c>
      <c r="K1160" s="12">
        <v>4.169225</v>
      </c>
      <c r="L1160" s="12">
        <v>7.7591166666666673</v>
      </c>
      <c r="M1160" s="12">
        <v>4.1155909090909093</v>
      </c>
      <c r="N1160" s="12">
        <v>7.7828181818181807</v>
      </c>
      <c r="O1160" s="12">
        <v>6.4925866666666678</v>
      </c>
      <c r="P1160" s="12"/>
      <c r="Q1160" s="12">
        <f t="shared" ref="Q1160:R1160" si="2341">G1160-B1160</f>
        <v>0.10822419354838708</v>
      </c>
      <c r="R1160" s="12">
        <f t="shared" si="2341"/>
        <v>0.43868727598566282</v>
      </c>
      <c r="S1160" s="12">
        <f t="shared" si="2067"/>
        <v>0.85719166666666657</v>
      </c>
      <c r="T1160" s="12">
        <f t="shared" si="2068"/>
        <v>-4.333333333317313E-5</v>
      </c>
      <c r="U1160" s="12">
        <f t="shared" si="2069"/>
        <v>0.80355757575757591</v>
      </c>
      <c r="V1160" s="12">
        <f t="shared" si="2070"/>
        <v>1.096329166666667</v>
      </c>
      <c r="W1160" s="12">
        <f t="shared" si="2071"/>
        <v>0.37543472222222185</v>
      </c>
      <c r="X1160" s="12">
        <f t="shared" ref="X1160:Y1160" si="2342">N1160-E1160</f>
        <v>1.1200306818181804</v>
      </c>
      <c r="Y1160" s="12">
        <f t="shared" si="2342"/>
        <v>-3.941333333333219E-2</v>
      </c>
    </row>
    <row r="1161" spans="1:25" x14ac:dyDescent="0.25">
      <c r="A1161" s="11">
        <v>43481</v>
      </c>
      <c r="B1161" s="12">
        <v>0.39051111111111114</v>
      </c>
      <c r="C1161" s="12">
        <v>1.4357611111111108</v>
      </c>
      <c r="D1161" s="12">
        <v>3.079933333333333</v>
      </c>
      <c r="E1161" s="12">
        <v>6.5255312500000002</v>
      </c>
      <c r="F1161" s="12">
        <v>6.5154624999999999</v>
      </c>
      <c r="G1161" s="12">
        <v>0.61572580645161301</v>
      </c>
      <c r="H1161" s="12">
        <v>1.8699870967741941</v>
      </c>
      <c r="I1161" s="12">
        <v>3.3139999999999992</v>
      </c>
      <c r="J1161" s="12">
        <v>7.0392333333333337</v>
      </c>
      <c r="K1161" s="12">
        <v>4.1866000000000003</v>
      </c>
      <c r="L1161" s="12">
        <v>7.7818250000000004</v>
      </c>
      <c r="M1161" s="12">
        <v>4.1242454545454539</v>
      </c>
      <c r="N1161" s="12">
        <v>7.7981363636363632</v>
      </c>
      <c r="O1161" s="12">
        <v>6.4970400000000001</v>
      </c>
      <c r="P1161" s="12"/>
      <c r="Q1161" s="12">
        <f t="shared" ref="Q1161:R1161" si="2343">G1161-B1161</f>
        <v>0.22521469534050187</v>
      </c>
      <c r="R1161" s="12">
        <f t="shared" si="2343"/>
        <v>0.43422598566308324</v>
      </c>
      <c r="S1161" s="12">
        <f t="shared" si="2067"/>
        <v>1.1066666666666674</v>
      </c>
      <c r="T1161" s="12">
        <f t="shared" si="2068"/>
        <v>0.2340666666666662</v>
      </c>
      <c r="U1161" s="12">
        <f t="shared" si="2069"/>
        <v>1.0443121212121209</v>
      </c>
      <c r="V1161" s="12">
        <f t="shared" si="2070"/>
        <v>1.2562937500000002</v>
      </c>
      <c r="W1161" s="12">
        <f t="shared" si="2071"/>
        <v>0.51370208333333345</v>
      </c>
      <c r="X1161" s="12">
        <f t="shared" ref="X1161:Y1161" si="2344">N1161-E1161</f>
        <v>1.272605113636363</v>
      </c>
      <c r="Y1161" s="12">
        <f t="shared" si="2344"/>
        <v>-1.8422499999999786E-2</v>
      </c>
    </row>
    <row r="1162" spans="1:25" x14ac:dyDescent="0.25">
      <c r="A1162" s="11">
        <v>43480</v>
      </c>
      <c r="B1162" s="12">
        <v>0.37212222222222224</v>
      </c>
      <c r="C1162" s="12">
        <v>1.4654388888888887</v>
      </c>
      <c r="D1162" s="12">
        <v>3.1008055555555556</v>
      </c>
      <c r="E1162" s="12">
        <v>6.5430312499999994</v>
      </c>
      <c r="F1162" s="12">
        <v>6.4792062500000007</v>
      </c>
      <c r="G1162" s="12">
        <v>0.61579032258064503</v>
      </c>
      <c r="H1162" s="12">
        <v>1.8705387096774195</v>
      </c>
      <c r="I1162" s="12">
        <v>3.3196799999999995</v>
      </c>
      <c r="J1162" s="12">
        <v>7.0163888888888879</v>
      </c>
      <c r="K1162" s="12">
        <v>4.1904499999999993</v>
      </c>
      <c r="L1162" s="12">
        <v>7.7455499999999988</v>
      </c>
      <c r="M1162" s="12">
        <v>4.1169999999999991</v>
      </c>
      <c r="N1162" s="12">
        <v>7.7661090909090911</v>
      </c>
      <c r="O1162" s="12">
        <v>6.5105533333333323</v>
      </c>
      <c r="P1162" s="12"/>
      <c r="Q1162" s="12">
        <f t="shared" ref="Q1162:R1162" si="2345">G1162-B1162</f>
        <v>0.24366810035842279</v>
      </c>
      <c r="R1162" s="12">
        <f t="shared" si="2345"/>
        <v>0.4050998207885308</v>
      </c>
      <c r="S1162" s="12">
        <f t="shared" si="2067"/>
        <v>1.0896444444444437</v>
      </c>
      <c r="T1162" s="12">
        <f t="shared" si="2068"/>
        <v>0.21887444444444393</v>
      </c>
      <c r="U1162" s="12">
        <f t="shared" si="2069"/>
        <v>1.0161944444444435</v>
      </c>
      <c r="V1162" s="12">
        <f t="shared" si="2070"/>
        <v>1.2025187499999994</v>
      </c>
      <c r="W1162" s="12">
        <f t="shared" si="2071"/>
        <v>0.47335763888888849</v>
      </c>
      <c r="X1162" s="12">
        <f t="shared" ref="X1162:Y1162" si="2346">N1162-E1162</f>
        <v>1.2230778409090917</v>
      </c>
      <c r="Y1162" s="12">
        <f t="shared" si="2346"/>
        <v>3.1347083333331582E-2</v>
      </c>
    </row>
    <row r="1163" spans="1:25" x14ac:dyDescent="0.25">
      <c r="A1163" s="11">
        <v>43479</v>
      </c>
      <c r="B1163" s="12">
        <v>0.42918333333333331</v>
      </c>
      <c r="C1163" s="12">
        <v>1.4938277777777778</v>
      </c>
      <c r="D1163" s="12">
        <v>3.1636444444444454</v>
      </c>
      <c r="E1163" s="12">
        <v>6.6061124999999992</v>
      </c>
      <c r="F1163" s="12">
        <v>6.5108874999999999</v>
      </c>
      <c r="G1163" s="12">
        <v>0.61587741935483875</v>
      </c>
      <c r="H1163" s="12">
        <v>1.8706225806451613</v>
      </c>
      <c r="I1163" s="12">
        <v>3.3112299999999997</v>
      </c>
      <c r="J1163" s="12">
        <v>7.0117444444444432</v>
      </c>
      <c r="K1163" s="12">
        <v>4.1931000000000003</v>
      </c>
      <c r="L1163" s="12">
        <v>7.7458083333333336</v>
      </c>
      <c r="M1163" s="12">
        <v>4.111918181818182</v>
      </c>
      <c r="N1163" s="12">
        <v>7.7587363636363644</v>
      </c>
      <c r="O1163" s="12">
        <v>6.5073266666666676</v>
      </c>
      <c r="P1163" s="12"/>
      <c r="Q1163" s="12">
        <f t="shared" ref="Q1163:R1163" si="2347">G1163-B1163</f>
        <v>0.18669408602150545</v>
      </c>
      <c r="R1163" s="12">
        <f t="shared" si="2347"/>
        <v>0.37679480286738354</v>
      </c>
      <c r="S1163" s="12">
        <f t="shared" si="2067"/>
        <v>1.0294555555555549</v>
      </c>
      <c r="T1163" s="12">
        <f t="shared" si="2068"/>
        <v>0.1475855555555543</v>
      </c>
      <c r="U1163" s="12">
        <f t="shared" si="2069"/>
        <v>0.94827373737373666</v>
      </c>
      <c r="V1163" s="12">
        <f t="shared" si="2070"/>
        <v>1.1396958333333345</v>
      </c>
      <c r="W1163" s="12">
        <f t="shared" si="2071"/>
        <v>0.40563194444444406</v>
      </c>
      <c r="X1163" s="12">
        <f t="shared" ref="X1163:Y1163" si="2348">N1163-E1163</f>
        <v>1.1526238636363653</v>
      </c>
      <c r="Y1163" s="12">
        <f t="shared" si="2348"/>
        <v>-3.5608333333323472E-3</v>
      </c>
    </row>
    <row r="1164" spans="1:25" x14ac:dyDescent="0.25">
      <c r="A1164" s="11">
        <v>43476</v>
      </c>
      <c r="B1164" s="12">
        <v>0.54096111111111123</v>
      </c>
      <c r="C1164" s="12">
        <v>1.5284277777777779</v>
      </c>
      <c r="D1164" s="12">
        <v>3.1886111111111113</v>
      </c>
      <c r="E1164" s="12">
        <v>6.6753312499999993</v>
      </c>
      <c r="F1164" s="12">
        <v>6.5038500000000008</v>
      </c>
      <c r="G1164" s="12">
        <v>0.62089354838709665</v>
      </c>
      <c r="H1164" s="12">
        <v>1.8718838709677417</v>
      </c>
      <c r="I1164" s="12">
        <v>3.3001499999999999</v>
      </c>
      <c r="J1164" s="12">
        <v>6.9678888888888899</v>
      </c>
      <c r="K1164" s="12">
        <v>4.2060583333333321</v>
      </c>
      <c r="L1164" s="12">
        <v>7.7082249999999997</v>
      </c>
      <c r="M1164" s="12">
        <v>4.1157909090909088</v>
      </c>
      <c r="N1164" s="12">
        <v>7.7057818181818192</v>
      </c>
      <c r="O1164" s="12">
        <v>6.4777533333333341</v>
      </c>
      <c r="P1164" s="12"/>
      <c r="Q1164" s="12">
        <f t="shared" ref="Q1164:R1164" si="2349">G1164-B1164</f>
        <v>7.9932437275985424E-2</v>
      </c>
      <c r="R1164" s="12">
        <f t="shared" si="2349"/>
        <v>0.34345609318996373</v>
      </c>
      <c r="S1164" s="12">
        <f t="shared" si="2067"/>
        <v>1.0174472222222208</v>
      </c>
      <c r="T1164" s="12">
        <f t="shared" si="2068"/>
        <v>0.11153888888888863</v>
      </c>
      <c r="U1164" s="12">
        <f t="shared" si="2069"/>
        <v>0.92717979797979755</v>
      </c>
      <c r="V1164" s="12">
        <f t="shared" si="2070"/>
        <v>1.0328937500000004</v>
      </c>
      <c r="W1164" s="12">
        <f t="shared" si="2071"/>
        <v>0.29255763888889064</v>
      </c>
      <c r="X1164" s="12">
        <f t="shared" ref="X1164:Y1164" si="2350">N1164-E1164</f>
        <v>1.0304505681818199</v>
      </c>
      <c r="Y1164" s="12">
        <f t="shared" si="2350"/>
        <v>-2.6096666666666657E-2</v>
      </c>
    </row>
    <row r="1165" spans="1:25" x14ac:dyDescent="0.25">
      <c r="A1165" s="11">
        <v>43475</v>
      </c>
      <c r="B1165" s="12">
        <v>0.38172222222222213</v>
      </c>
      <c r="C1165" s="12">
        <v>1.5643833333333332</v>
      </c>
      <c r="D1165" s="12">
        <v>3.2607055555555551</v>
      </c>
      <c r="E1165" s="12">
        <v>6.6333062500000013</v>
      </c>
      <c r="F1165" s="12">
        <v>6.5017500000000004</v>
      </c>
      <c r="G1165" s="12">
        <v>0.62023225806451621</v>
      </c>
      <c r="H1165" s="12">
        <v>1.8724967741935485</v>
      </c>
      <c r="I1165" s="12">
        <v>3.2936100000000001</v>
      </c>
      <c r="J1165" s="12">
        <v>6.9532555555555557</v>
      </c>
      <c r="K1165" s="12">
        <v>4.2107166666666673</v>
      </c>
      <c r="L1165" s="12">
        <v>7.7001499999999998</v>
      </c>
      <c r="M1165" s="12">
        <v>4.1052454545454546</v>
      </c>
      <c r="N1165" s="12">
        <v>7.6781454545454544</v>
      </c>
      <c r="O1165" s="12">
        <v>6.4678733333333334</v>
      </c>
      <c r="P1165" s="12"/>
      <c r="Q1165" s="12">
        <f t="shared" ref="Q1165:R1165" si="2351">G1165-B1165</f>
        <v>0.23851003584229408</v>
      </c>
      <c r="R1165" s="12">
        <f t="shared" si="2351"/>
        <v>0.3081134408602153</v>
      </c>
      <c r="S1165" s="12">
        <f t="shared" si="2067"/>
        <v>0.95001111111111225</v>
      </c>
      <c r="T1165" s="12">
        <f t="shared" si="2068"/>
        <v>3.2904444444445069E-2</v>
      </c>
      <c r="U1165" s="12">
        <f t="shared" si="2069"/>
        <v>0.84453989898989956</v>
      </c>
      <c r="V1165" s="12">
        <f t="shared" si="2070"/>
        <v>1.0668437499999985</v>
      </c>
      <c r="W1165" s="12">
        <f t="shared" si="2071"/>
        <v>0.31994930555555445</v>
      </c>
      <c r="X1165" s="12">
        <f t="shared" ref="X1165:Y1165" si="2352">N1165-E1165</f>
        <v>1.0448392045454531</v>
      </c>
      <c r="Y1165" s="12">
        <f t="shared" si="2352"/>
        <v>-3.3876666666666999E-2</v>
      </c>
    </row>
    <row r="1166" spans="1:25" x14ac:dyDescent="0.25">
      <c r="A1166" s="13">
        <v>43474</v>
      </c>
      <c r="B1166" s="12">
        <v>0.49723333333333336</v>
      </c>
      <c r="C1166" s="12">
        <v>1.5608</v>
      </c>
      <c r="D1166" s="12">
        <v>3.3477666666666668</v>
      </c>
      <c r="E1166" s="12">
        <v>6.6732437499999993</v>
      </c>
      <c r="F1166" s="12">
        <v>6.548081250000001</v>
      </c>
      <c r="G1166" s="12">
        <v>0.61930967741935494</v>
      </c>
      <c r="H1166" s="12">
        <v>1.8725999999999998</v>
      </c>
      <c r="I1166" s="12">
        <v>3.2952300000000001</v>
      </c>
      <c r="J1166" s="12">
        <v>6.9340333333333328</v>
      </c>
      <c r="K1166" s="12">
        <v>4.2090500000000004</v>
      </c>
      <c r="L1166" s="12">
        <v>7.6615500000000019</v>
      </c>
      <c r="M1166" s="12">
        <v>4.1100090909090916</v>
      </c>
      <c r="N1166" s="12">
        <v>7.6440000000000001</v>
      </c>
      <c r="O1166" s="12">
        <v>6.4730066666666657</v>
      </c>
      <c r="P1166" s="12"/>
      <c r="Q1166" s="12">
        <f t="shared" ref="Q1166:R1166" si="2353">G1166-B1166</f>
        <v>0.12207634408602158</v>
      </c>
      <c r="R1166" s="12">
        <f t="shared" si="2353"/>
        <v>0.31179999999999986</v>
      </c>
      <c r="S1166" s="12">
        <f t="shared" si="2067"/>
        <v>0.86128333333333362</v>
      </c>
      <c r="T1166" s="12">
        <f t="shared" si="2068"/>
        <v>-5.2536666666666676E-2</v>
      </c>
      <c r="U1166" s="12">
        <f t="shared" si="2069"/>
        <v>0.76224242424242483</v>
      </c>
      <c r="V1166" s="12">
        <f t="shared" si="2070"/>
        <v>0.98830625000000261</v>
      </c>
      <c r="W1166" s="12">
        <f t="shared" si="2071"/>
        <v>0.26078958333333357</v>
      </c>
      <c r="X1166" s="12">
        <f t="shared" ref="X1166:Y1166" si="2354">N1166-E1166</f>
        <v>0.97075625000000088</v>
      </c>
      <c r="Y1166" s="12">
        <f t="shared" si="2354"/>
        <v>-7.5074583333335276E-2</v>
      </c>
    </row>
    <row r="1167" spans="1:25" x14ac:dyDescent="0.25">
      <c r="A1167" s="13">
        <v>43473</v>
      </c>
      <c r="B1167" s="12">
        <v>0.40202222222222228</v>
      </c>
      <c r="C1167" s="12">
        <v>1.51885</v>
      </c>
      <c r="D1167" s="12">
        <v>3.2145222222222225</v>
      </c>
      <c r="E1167" s="12">
        <v>6.5666437499999999</v>
      </c>
      <c r="F1167" s="12">
        <v>6.5017062500000007</v>
      </c>
      <c r="G1167" s="12">
        <v>0.61912258064516124</v>
      </c>
      <c r="H1167" s="12">
        <v>1.8732419354838712</v>
      </c>
      <c r="I1167" s="12">
        <v>3.2948700000000004</v>
      </c>
      <c r="J1167" s="12">
        <v>6.9148666666666667</v>
      </c>
      <c r="K1167" s="12">
        <v>4.1992833333333337</v>
      </c>
      <c r="L1167" s="12">
        <v>7.6362416666666659</v>
      </c>
      <c r="M1167" s="12">
        <v>4.0957636363636363</v>
      </c>
      <c r="N1167" s="12">
        <v>7.6173272727272723</v>
      </c>
      <c r="O1167" s="12">
        <v>6.4692466666666668</v>
      </c>
      <c r="P1167" s="12"/>
      <c r="Q1167" s="12">
        <f t="shared" ref="Q1167:R1167" si="2355">G1167-B1167</f>
        <v>0.21710035842293895</v>
      </c>
      <c r="R1167" s="12">
        <f t="shared" si="2355"/>
        <v>0.35439193548387116</v>
      </c>
      <c r="S1167" s="12">
        <f t="shared" si="2067"/>
        <v>0.9847611111111112</v>
      </c>
      <c r="T1167" s="12">
        <f t="shared" si="2068"/>
        <v>8.0347777777777907E-2</v>
      </c>
      <c r="U1167" s="12">
        <f t="shared" si="2069"/>
        <v>0.88124141414141377</v>
      </c>
      <c r="V1167" s="12">
        <f t="shared" si="2070"/>
        <v>1.069597916666666</v>
      </c>
      <c r="W1167" s="12">
        <f t="shared" si="2071"/>
        <v>0.34822291666666683</v>
      </c>
      <c r="X1167" s="12">
        <f t="shared" ref="X1167:Y1167" si="2356">N1167-E1167</f>
        <v>1.0506835227272724</v>
      </c>
      <c r="Y1167" s="12">
        <f t="shared" si="2356"/>
        <v>-3.2459583333333875E-2</v>
      </c>
    </row>
    <row r="1168" spans="1:25" x14ac:dyDescent="0.25">
      <c r="A1168" s="13">
        <v>43472</v>
      </c>
      <c r="B1168" s="12">
        <v>0.49723333333333325</v>
      </c>
      <c r="C1168" s="12">
        <v>1.5085666666666666</v>
      </c>
      <c r="D1168" s="12">
        <v>3.3159944444444442</v>
      </c>
      <c r="E1168" s="12">
        <v>6.6555687499999996</v>
      </c>
      <c r="F1168" s="12">
        <v>6.5549312500000001</v>
      </c>
      <c r="G1168" s="12">
        <v>0.61898064516129025</v>
      </c>
      <c r="H1168" s="12">
        <v>1.8736225806451612</v>
      </c>
      <c r="I1168" s="12">
        <v>3.27603</v>
      </c>
      <c r="J1168" s="12">
        <v>6.9038222222222219</v>
      </c>
      <c r="K1168" s="12">
        <v>4.1727083333333335</v>
      </c>
      <c r="L1168" s="12">
        <v>7.5937250000000001</v>
      </c>
      <c r="M1168" s="12">
        <v>4.064909090909091</v>
      </c>
      <c r="N1168" s="12">
        <v>7.5856272727272716</v>
      </c>
      <c r="O1168" s="12">
        <v>6.4324199999999996</v>
      </c>
      <c r="P1168" s="12"/>
      <c r="Q1168" s="12">
        <f t="shared" ref="Q1168:R1168" si="2357">G1168-B1168</f>
        <v>0.12174731182795701</v>
      </c>
      <c r="R1168" s="12">
        <f t="shared" si="2357"/>
        <v>0.36505591397849457</v>
      </c>
      <c r="S1168" s="12">
        <f t="shared" si="2067"/>
        <v>0.85671388888888922</v>
      </c>
      <c r="T1168" s="12">
        <f t="shared" si="2068"/>
        <v>-3.9964444444444247E-2</v>
      </c>
      <c r="U1168" s="12">
        <f t="shared" si="2069"/>
        <v>0.74891464646464678</v>
      </c>
      <c r="V1168" s="12">
        <f t="shared" si="2070"/>
        <v>0.93815625000000047</v>
      </c>
      <c r="W1168" s="12">
        <f t="shared" si="2071"/>
        <v>0.24825347222222227</v>
      </c>
      <c r="X1168" s="12">
        <f t="shared" ref="X1168:Y1168" si="2358">N1168-E1168</f>
        <v>0.93005852272727196</v>
      </c>
      <c r="Y1168" s="12">
        <f t="shared" si="2358"/>
        <v>-0.12251125000000052</v>
      </c>
    </row>
    <row r="1169" spans="1:25" x14ac:dyDescent="0.25">
      <c r="A1169" s="13">
        <v>43469</v>
      </c>
      <c r="B1169" s="12">
        <v>0.39142222222222228</v>
      </c>
      <c r="C1169" s="12">
        <v>1.5083944444444444</v>
      </c>
      <c r="D1169" s="12">
        <v>3.1944277777777779</v>
      </c>
      <c r="E1169" s="12">
        <v>6.581900000000001</v>
      </c>
      <c r="F1169" s="12">
        <v>6.3994625000000003</v>
      </c>
      <c r="G1169" s="12">
        <v>0.62384838709677404</v>
      </c>
      <c r="H1169" s="12">
        <v>1.8793193548387095</v>
      </c>
      <c r="I1169" s="12">
        <v>3.2769399999999997</v>
      </c>
      <c r="J1169" s="12">
        <v>6.9074888888888886</v>
      </c>
      <c r="K1169" s="12">
        <v>4.1822499999999989</v>
      </c>
      <c r="L1169" s="12">
        <v>7.6452416666666663</v>
      </c>
      <c r="M1169" s="12">
        <v>4.0733999999999995</v>
      </c>
      <c r="N1169" s="12">
        <v>7.6042181818181831</v>
      </c>
      <c r="O1169" s="12">
        <v>6.4521933333333319</v>
      </c>
      <c r="P1169" s="12"/>
      <c r="Q1169" s="12">
        <f t="shared" ref="Q1169:R1169" si="2359">G1169-B1169</f>
        <v>0.23242616487455176</v>
      </c>
      <c r="R1169" s="12">
        <f t="shared" si="2359"/>
        <v>0.37092491039426512</v>
      </c>
      <c r="S1169" s="12">
        <f t="shared" si="2067"/>
        <v>0.98782222222222105</v>
      </c>
      <c r="T1169" s="12">
        <f t="shared" si="2068"/>
        <v>8.2512222222221876E-2</v>
      </c>
      <c r="U1169" s="12">
        <f t="shared" si="2069"/>
        <v>0.8789722222222216</v>
      </c>
      <c r="V1169" s="12">
        <f t="shared" si="2070"/>
        <v>1.0633416666666653</v>
      </c>
      <c r="W1169" s="12">
        <f t="shared" si="2071"/>
        <v>0.3255888888888876</v>
      </c>
      <c r="X1169" s="12">
        <f t="shared" ref="X1169:Y1169" si="2360">N1169-E1169</f>
        <v>1.0223181818181821</v>
      </c>
      <c r="Y1169" s="12">
        <f t="shared" si="2360"/>
        <v>5.2730833333331617E-2</v>
      </c>
    </row>
    <row r="1170" spans="1:25" x14ac:dyDescent="0.25">
      <c r="A1170" s="13">
        <v>43468</v>
      </c>
      <c r="B1170" s="12">
        <v>0.48274444444444442</v>
      </c>
      <c r="C1170" s="12">
        <v>1.5874388888888891</v>
      </c>
      <c r="D1170" s="12">
        <v>3.3384722222222227</v>
      </c>
      <c r="E1170" s="12">
        <v>6.6524312500000011</v>
      </c>
      <c r="F1170" s="12">
        <v>6.4817562500000001</v>
      </c>
      <c r="G1170" s="12">
        <v>0.62533870967741945</v>
      </c>
      <c r="H1170" s="12">
        <v>1.8793483870967742</v>
      </c>
      <c r="I1170" s="12">
        <v>3.28566</v>
      </c>
      <c r="J1170" s="12">
        <v>6.8789777777777781</v>
      </c>
      <c r="K1170" s="12">
        <v>4.2058749999999998</v>
      </c>
      <c r="L1170" s="12">
        <v>7.6265749999999999</v>
      </c>
      <c r="M1170" s="12">
        <v>4.0859818181818186</v>
      </c>
      <c r="N1170" s="12">
        <v>7.5582727272727279</v>
      </c>
      <c r="O1170" s="12">
        <v>6.4847866666666665</v>
      </c>
      <c r="P1170" s="12"/>
      <c r="Q1170" s="12">
        <f t="shared" ref="Q1170:R1170" si="2361">G1170-B1170</f>
        <v>0.14259426523297503</v>
      </c>
      <c r="R1170" s="12">
        <f t="shared" si="2361"/>
        <v>0.29190949820788514</v>
      </c>
      <c r="S1170" s="12">
        <f t="shared" si="2067"/>
        <v>0.86740277777777708</v>
      </c>
      <c r="T1170" s="12">
        <f t="shared" si="2068"/>
        <v>-5.2812222222222704E-2</v>
      </c>
      <c r="U1170" s="12">
        <f t="shared" si="2069"/>
        <v>0.74750959595959587</v>
      </c>
      <c r="V1170" s="12">
        <f t="shared" si="2070"/>
        <v>0.97414374999999875</v>
      </c>
      <c r="W1170" s="12">
        <f t="shared" si="2071"/>
        <v>0.22654652777777695</v>
      </c>
      <c r="X1170" s="12">
        <f t="shared" ref="X1170:Y1170" si="2362">N1170-E1170</f>
        <v>0.90584147727272679</v>
      </c>
      <c r="Y1170" s="12">
        <f t="shared" si="2362"/>
        <v>3.030416666666369E-3</v>
      </c>
    </row>
    <row r="1171" spans="1:25" x14ac:dyDescent="0.25">
      <c r="A1171" s="13">
        <v>43467</v>
      </c>
      <c r="B1171" s="12">
        <v>0.38672222222222219</v>
      </c>
      <c r="C1171" s="12">
        <v>1.7326444444444444</v>
      </c>
      <c r="D1171" s="12">
        <v>3.2082277777777772</v>
      </c>
      <c r="E1171" s="12">
        <v>6.6742250000000007</v>
      </c>
      <c r="F1171" s="12">
        <v>6.5350624999999996</v>
      </c>
      <c r="G1171" s="12">
        <v>0.62751612903225806</v>
      </c>
      <c r="H1171" s="12">
        <v>1.8807290322580645</v>
      </c>
      <c r="I1171" s="12">
        <v>3.2913000000000006</v>
      </c>
      <c r="J1171" s="12">
        <v>6.8694555555555556</v>
      </c>
      <c r="K1171" s="12">
        <v>4.2300750000000003</v>
      </c>
      <c r="L1171" s="12">
        <v>7.6437916666666679</v>
      </c>
      <c r="M1171" s="12">
        <v>4.094927272727273</v>
      </c>
      <c r="N1171" s="12">
        <v>7.548845454545452</v>
      </c>
      <c r="O1171" s="12">
        <v>6.5138599999999984</v>
      </c>
      <c r="P1171" s="12"/>
      <c r="Q1171" s="12">
        <f t="shared" ref="Q1171:R1171" si="2363">G1171-B1171</f>
        <v>0.24079390681003587</v>
      </c>
      <c r="R1171" s="12">
        <f t="shared" si="2363"/>
        <v>0.14808458781362011</v>
      </c>
      <c r="S1171" s="12">
        <f t="shared" si="2067"/>
        <v>1.021847222222223</v>
      </c>
      <c r="T1171" s="12">
        <f t="shared" si="2068"/>
        <v>8.3072222222223324E-2</v>
      </c>
      <c r="U1171" s="12">
        <f t="shared" si="2069"/>
        <v>0.88669949494949574</v>
      </c>
      <c r="V1171" s="12">
        <f t="shared" si="2070"/>
        <v>0.96956666666666713</v>
      </c>
      <c r="W1171" s="12">
        <f t="shared" si="2071"/>
        <v>0.19523055555555491</v>
      </c>
      <c r="X1171" s="12">
        <f t="shared" ref="X1171:Y1171" si="2364">N1171-E1171</f>
        <v>0.87462045454545123</v>
      </c>
      <c r="Y1171" s="12">
        <f t="shared" si="2364"/>
        <v>-2.1202500000001123E-2</v>
      </c>
    </row>
    <row r="1172" spans="1:25" x14ac:dyDescent="0.25">
      <c r="A1172" s="13">
        <v>43466</v>
      </c>
      <c r="B1172" s="12">
        <v>0.30590000000000001</v>
      </c>
      <c r="C1172" s="12">
        <v>1.6543000000000001</v>
      </c>
      <c r="D1172" s="12">
        <v>3.1400277777777776</v>
      </c>
      <c r="E1172" s="12">
        <v>6.6262062499999992</v>
      </c>
      <c r="F1172" s="12">
        <v>6.4243500000000004</v>
      </c>
      <c r="G1172" s="12">
        <v>0.62609677419354837</v>
      </c>
      <c r="H1172" s="12">
        <v>1.8795096774193549</v>
      </c>
      <c r="I1172" s="12">
        <v>3.2946000000000004</v>
      </c>
      <c r="J1172" s="12">
        <v>6.8528888888888879</v>
      </c>
      <c r="K1172" s="12">
        <v>4.2184249999999999</v>
      </c>
      <c r="L1172" s="12">
        <v>7.604308333333333</v>
      </c>
      <c r="M1172" s="12">
        <v>4.0970181818181821</v>
      </c>
      <c r="N1172" s="12">
        <v>7.5307181818181812</v>
      </c>
      <c r="O1172" s="12">
        <v>6.6206666666666667</v>
      </c>
      <c r="P1172" s="12"/>
      <c r="Q1172" s="12">
        <f t="shared" ref="Q1172:R1172" si="2365">G1172-B1172</f>
        <v>0.32019677419354836</v>
      </c>
      <c r="R1172" s="12">
        <f t="shared" si="2365"/>
        <v>0.22520967741935483</v>
      </c>
      <c r="S1172" s="12">
        <f t="shared" si="2067"/>
        <v>1.0783972222222222</v>
      </c>
      <c r="T1172" s="12">
        <f t="shared" si="2068"/>
        <v>0.15457222222222278</v>
      </c>
      <c r="U1172" s="12">
        <f t="shared" si="2069"/>
        <v>0.95699040404040447</v>
      </c>
      <c r="V1172" s="12">
        <f t="shared" si="2070"/>
        <v>0.97810208333333382</v>
      </c>
      <c r="W1172" s="12">
        <f t="shared" si="2071"/>
        <v>0.22668263888888873</v>
      </c>
      <c r="X1172" s="12">
        <f t="shared" ref="X1172:Y1172" si="2366">N1172-E1172</f>
        <v>0.90451193181818201</v>
      </c>
      <c r="Y1172" s="12">
        <f t="shared" si="2366"/>
        <v>0.19631666666666625</v>
      </c>
    </row>
    <row r="1173" spans="1:25" x14ac:dyDescent="0.25">
      <c r="A1173" s="11">
        <v>43465</v>
      </c>
      <c r="B1173" s="12">
        <v>0.3170722222222222</v>
      </c>
      <c r="C1173" s="12">
        <v>1.4913333333333332</v>
      </c>
      <c r="D1173" s="12">
        <v>3.1583333333333337</v>
      </c>
      <c r="E1173" s="12">
        <v>6.6296999999999997</v>
      </c>
      <c r="F1173" s="12">
        <v>6.4327562500000015</v>
      </c>
      <c r="G1173" s="12">
        <v>0.62419032258064511</v>
      </c>
      <c r="H1173" s="12">
        <v>1.877829032258064</v>
      </c>
      <c r="I1173" s="12">
        <v>3.2804400000000009</v>
      </c>
      <c r="J1173" s="12">
        <v>6.8604333333333329</v>
      </c>
      <c r="K1173" s="12">
        <v>4.2214416666666672</v>
      </c>
      <c r="L1173" s="12">
        <v>7.6140666666666652</v>
      </c>
      <c r="M1173" s="12">
        <v>4.0883636363636358</v>
      </c>
      <c r="N1173" s="12">
        <v>7.5458363636363632</v>
      </c>
      <c r="O1173" s="12">
        <v>6.6320666666666659</v>
      </c>
      <c r="P1173" s="12"/>
      <c r="Q1173" s="12">
        <f t="shared" ref="Q1173:R1173" si="2367">G1173-B1173</f>
        <v>0.30711810035842291</v>
      </c>
      <c r="R1173" s="12">
        <f t="shared" si="2367"/>
        <v>0.38649569892473079</v>
      </c>
      <c r="S1173" s="12">
        <f t="shared" si="2067"/>
        <v>1.0631083333333335</v>
      </c>
      <c r="T1173" s="12">
        <f t="shared" si="2068"/>
        <v>0.12210666666666725</v>
      </c>
      <c r="U1173" s="12">
        <f t="shared" si="2069"/>
        <v>0.9300303030303021</v>
      </c>
      <c r="V1173" s="12">
        <f t="shared" si="2070"/>
        <v>0.9843666666666655</v>
      </c>
      <c r="W1173" s="12">
        <f t="shared" si="2071"/>
        <v>0.23073333333333323</v>
      </c>
      <c r="X1173" s="12">
        <f t="shared" ref="X1173:Y1173" si="2368">N1173-E1173</f>
        <v>0.91613636363636353</v>
      </c>
      <c r="Y1173" s="12">
        <f t="shared" si="2368"/>
        <v>0.19931041666666438</v>
      </c>
    </row>
    <row r="1174" spans="1:25" x14ac:dyDescent="0.25">
      <c r="A1174" s="11">
        <v>43462</v>
      </c>
      <c r="B1174" s="12">
        <v>0.31082777777777781</v>
      </c>
      <c r="C1174" s="12">
        <v>1.5095166666666668</v>
      </c>
      <c r="D1174" s="12">
        <v>3.2720333333333338</v>
      </c>
      <c r="E1174" s="12">
        <v>6.7479124999999991</v>
      </c>
      <c r="F1174" s="12">
        <v>6.5167562500000011</v>
      </c>
      <c r="G1174" s="12">
        <v>0.60163225806451626</v>
      </c>
      <c r="H1174" s="12">
        <v>1.8549419354838708</v>
      </c>
      <c r="I1174" s="12">
        <v>3.2542400000000002</v>
      </c>
      <c r="J1174" s="12">
        <v>6.8622333333333323</v>
      </c>
      <c r="K1174" s="12">
        <v>4.2028083333333344</v>
      </c>
      <c r="L1174" s="12">
        <v>7.6408166666666668</v>
      </c>
      <c r="M1174" s="12">
        <v>4.0649181818181814</v>
      </c>
      <c r="N1174" s="12">
        <v>7.5656545454545441</v>
      </c>
      <c r="O1174" s="12">
        <v>6.7098600000000008</v>
      </c>
      <c r="P1174" s="12"/>
      <c r="Q1174" s="12">
        <f t="shared" ref="Q1174:R1174" si="2369">G1174-B1174</f>
        <v>0.29080448028673844</v>
      </c>
      <c r="R1174" s="12">
        <f t="shared" si="2369"/>
        <v>0.34542526881720392</v>
      </c>
      <c r="S1174" s="12">
        <f t="shared" si="2067"/>
        <v>0.93077500000000057</v>
      </c>
      <c r="T1174" s="12">
        <f t="shared" si="2068"/>
        <v>-1.779333333333355E-2</v>
      </c>
      <c r="U1174" s="12">
        <f t="shared" si="2069"/>
        <v>0.79288484848484764</v>
      </c>
      <c r="V1174" s="12">
        <f t="shared" si="2070"/>
        <v>0.89290416666666772</v>
      </c>
      <c r="W1174" s="12">
        <f t="shared" si="2071"/>
        <v>0.1143208333333332</v>
      </c>
      <c r="X1174" s="12">
        <f t="shared" ref="X1174:Y1174" si="2370">N1174-E1174</f>
        <v>0.81774204545454499</v>
      </c>
      <c r="Y1174" s="12">
        <f t="shared" si="2370"/>
        <v>0.19310374999999969</v>
      </c>
    </row>
    <row r="1175" spans="1:25" x14ac:dyDescent="0.25">
      <c r="A1175" s="11">
        <v>43461</v>
      </c>
      <c r="B1175" s="12">
        <v>0.44463888888888892</v>
      </c>
      <c r="C1175" s="12">
        <v>1.706172222222222</v>
      </c>
      <c r="D1175" s="12">
        <v>3.2677611111111116</v>
      </c>
      <c r="E1175" s="12">
        <v>6.7387062499999999</v>
      </c>
      <c r="F1175" s="12">
        <v>6.5137333333333336</v>
      </c>
      <c r="G1175" s="12">
        <v>0.60172580645161289</v>
      </c>
      <c r="H1175" s="12">
        <v>1.8587129032258061</v>
      </c>
      <c r="I1175" s="12">
        <v>3.2299299999999995</v>
      </c>
      <c r="J1175" s="12">
        <v>6.8283666666666658</v>
      </c>
      <c r="K1175" s="12">
        <v>4.1868333333333334</v>
      </c>
      <c r="L1175" s="12">
        <v>7.5661666666666676</v>
      </c>
      <c r="M1175" s="12">
        <v>4.0454090909090912</v>
      </c>
      <c r="N1175" s="12">
        <v>7.5326545454545455</v>
      </c>
      <c r="O1175" s="12">
        <v>6.7280533333333326</v>
      </c>
      <c r="P1175" s="12"/>
      <c r="Q1175" s="12">
        <f t="shared" ref="Q1175:R1175" si="2371">G1175-B1175</f>
        <v>0.15708691756272397</v>
      </c>
      <c r="R1175" s="12">
        <f t="shared" si="2371"/>
        <v>0.15254068100358409</v>
      </c>
      <c r="S1175" s="12">
        <f t="shared" si="2067"/>
        <v>0.91907222222222185</v>
      </c>
      <c r="T1175" s="12">
        <f t="shared" si="2068"/>
        <v>-3.7831111111112037E-2</v>
      </c>
      <c r="U1175" s="12">
        <f t="shared" si="2069"/>
        <v>0.77764797979797962</v>
      </c>
      <c r="V1175" s="12">
        <f t="shared" si="2070"/>
        <v>0.8274604166666677</v>
      </c>
      <c r="W1175" s="12">
        <f t="shared" si="2071"/>
        <v>8.966041666666591E-2</v>
      </c>
      <c r="X1175" s="12">
        <f t="shared" ref="X1175:Y1175" si="2372">N1175-E1175</f>
        <v>0.79394829545454559</v>
      </c>
      <c r="Y1175" s="12">
        <f t="shared" si="2372"/>
        <v>0.21431999999999896</v>
      </c>
    </row>
    <row r="1176" spans="1:25" x14ac:dyDescent="0.25">
      <c r="A1176" s="11">
        <v>43460</v>
      </c>
      <c r="B1176" s="12">
        <v>0.44321111111111111</v>
      </c>
      <c r="C1176" s="12">
        <v>1.6415833333333336</v>
      </c>
      <c r="D1176" s="12">
        <v>3.26695</v>
      </c>
      <c r="E1176" s="12">
        <v>6.6704625000000011</v>
      </c>
      <c r="F1176" s="12">
        <v>6.4763066666666669</v>
      </c>
      <c r="G1176" s="12">
        <v>0.60217741935483871</v>
      </c>
      <c r="H1176" s="12">
        <v>1.8637677419354834</v>
      </c>
      <c r="I1176" s="12">
        <v>3.2136899999999997</v>
      </c>
      <c r="J1176" s="12">
        <v>6.8059000000000003</v>
      </c>
      <c r="K1176" s="12">
        <v>4.1616666666666662</v>
      </c>
      <c r="L1176" s="12">
        <v>7.5588916666666677</v>
      </c>
      <c r="M1176" s="12">
        <v>4.017445454545455</v>
      </c>
      <c r="N1176" s="12">
        <v>7.5032636363636378</v>
      </c>
      <c r="O1176" s="12">
        <v>6.6794266666666662</v>
      </c>
      <c r="P1176" s="12"/>
      <c r="Q1176" s="12">
        <f t="shared" ref="Q1176:R1176" si="2373">G1176-B1176</f>
        <v>0.15896630824372759</v>
      </c>
      <c r="R1176" s="12">
        <f t="shared" si="2373"/>
        <v>0.22218440860214983</v>
      </c>
      <c r="S1176" s="12">
        <f t="shared" si="2067"/>
        <v>0.89471666666666616</v>
      </c>
      <c r="T1176" s="12">
        <f t="shared" si="2068"/>
        <v>-5.3260000000000307E-2</v>
      </c>
      <c r="U1176" s="12">
        <f t="shared" si="2069"/>
        <v>0.75049545454545497</v>
      </c>
      <c r="V1176" s="12">
        <f t="shared" si="2070"/>
        <v>0.8884291666666666</v>
      </c>
      <c r="W1176" s="12">
        <f t="shared" si="2071"/>
        <v>0.13543749999999921</v>
      </c>
      <c r="X1176" s="12">
        <f t="shared" ref="X1176:Y1176" si="2374">N1176-E1176</f>
        <v>0.83280113636363673</v>
      </c>
      <c r="Y1176" s="12">
        <f t="shared" si="2374"/>
        <v>0.2031199999999993</v>
      </c>
    </row>
    <row r="1177" spans="1:25" x14ac:dyDescent="0.25">
      <c r="A1177" s="11">
        <v>43458</v>
      </c>
      <c r="B1177" s="12">
        <v>0.39617222222222215</v>
      </c>
      <c r="C1177" s="12">
        <v>1.6885222222222223</v>
      </c>
      <c r="D1177" s="12">
        <v>3.381761111111111</v>
      </c>
      <c r="E1177" s="12">
        <v>6.6827500000000004</v>
      </c>
      <c r="F1177" s="12">
        <v>6.514993333333333</v>
      </c>
      <c r="G1177" s="12">
        <v>0.60406451612903223</v>
      </c>
      <c r="H1177" s="12">
        <v>1.8539064516129036</v>
      </c>
      <c r="I1177" s="12">
        <v>3.2133900000000004</v>
      </c>
      <c r="J1177" s="12">
        <v>6.7860666666666667</v>
      </c>
      <c r="K1177" s="12">
        <v>4.1412666666666658</v>
      </c>
      <c r="L1177" s="12">
        <v>7.5319333333333338</v>
      </c>
      <c r="M1177" s="12">
        <v>3.9991545454545445</v>
      </c>
      <c r="N1177" s="12">
        <v>7.4641636363636374</v>
      </c>
      <c r="O1177" s="12">
        <v>6.6077866666666667</v>
      </c>
      <c r="P1177" s="12"/>
      <c r="Q1177" s="12">
        <f t="shared" ref="Q1177:R1177" si="2375">G1177-B1177</f>
        <v>0.20789229390681008</v>
      </c>
      <c r="R1177" s="12">
        <f t="shared" si="2375"/>
        <v>0.16538422939068131</v>
      </c>
      <c r="S1177" s="12">
        <f t="shared" si="2067"/>
        <v>0.75950555555555477</v>
      </c>
      <c r="T1177" s="12">
        <f t="shared" si="2068"/>
        <v>-0.16837111111111058</v>
      </c>
      <c r="U1177" s="12">
        <f t="shared" si="2069"/>
        <v>0.61739343434343352</v>
      </c>
      <c r="V1177" s="12">
        <f t="shared" si="2070"/>
        <v>0.8491833333333334</v>
      </c>
      <c r="W1177" s="12">
        <f t="shared" si="2071"/>
        <v>0.10331666666666628</v>
      </c>
      <c r="X1177" s="12">
        <f t="shared" ref="X1177:Y1177" si="2376">N1177-E1177</f>
        <v>0.78141363636363703</v>
      </c>
      <c r="Y1177" s="12">
        <f t="shared" si="2376"/>
        <v>9.2793333333333727E-2</v>
      </c>
    </row>
    <row r="1178" spans="1:25" x14ac:dyDescent="0.25">
      <c r="A1178" s="11">
        <v>43455</v>
      </c>
      <c r="B1178" s="12">
        <v>0.51474444444444456</v>
      </c>
      <c r="C1178" s="12">
        <v>1.7259444444444447</v>
      </c>
      <c r="D1178" s="12">
        <v>3.3269333333333333</v>
      </c>
      <c r="E1178" s="12">
        <v>6.7523999999999988</v>
      </c>
      <c r="F1178" s="12">
        <v>6.5458133333333333</v>
      </c>
      <c r="G1178" s="12">
        <v>0.60544838709677429</v>
      </c>
      <c r="H1178" s="12">
        <v>1.665061290322581</v>
      </c>
      <c r="I1178" s="12">
        <v>3.2077999999999998</v>
      </c>
      <c r="J1178" s="12">
        <v>6.7728999999999999</v>
      </c>
      <c r="K1178" s="12">
        <v>4.1331583333333333</v>
      </c>
      <c r="L1178" s="12">
        <v>7.5184083333333334</v>
      </c>
      <c r="M1178" s="12">
        <v>4.0025090909090908</v>
      </c>
      <c r="N1178" s="12">
        <v>7.4510090909090909</v>
      </c>
      <c r="O1178" s="12">
        <v>6.5595799999999995</v>
      </c>
      <c r="P1178" s="12"/>
      <c r="Q1178" s="12">
        <f t="shared" ref="Q1178:R1178" si="2377">G1178-B1178</f>
        <v>9.0703942652329728E-2</v>
      </c>
      <c r="R1178" s="12">
        <f t="shared" si="2377"/>
        <v>-6.0883154121863736E-2</v>
      </c>
      <c r="S1178" s="12">
        <f t="shared" si="2067"/>
        <v>0.80622499999999997</v>
      </c>
      <c r="T1178" s="12">
        <f t="shared" si="2068"/>
        <v>-0.11913333333333354</v>
      </c>
      <c r="U1178" s="12">
        <f t="shared" si="2069"/>
        <v>0.6755757575757575</v>
      </c>
      <c r="V1178" s="12">
        <f t="shared" si="2070"/>
        <v>0.76600833333333451</v>
      </c>
      <c r="W1178" s="12">
        <f t="shared" si="2071"/>
        <v>2.0500000000001073E-2</v>
      </c>
      <c r="X1178" s="12">
        <f t="shared" ref="X1178:Y1178" si="2378">N1178-E1178</f>
        <v>0.69860909090909207</v>
      </c>
      <c r="Y1178" s="12">
        <f t="shared" si="2378"/>
        <v>1.3766666666666261E-2</v>
      </c>
    </row>
    <row r="1179" spans="1:25" x14ac:dyDescent="0.25">
      <c r="A1179" s="11">
        <v>43454</v>
      </c>
      <c r="B1179" s="12">
        <v>0.3765222222222222</v>
      </c>
      <c r="C1179" s="12">
        <v>1.7336333333333331</v>
      </c>
      <c r="D1179" s="12">
        <v>3.3417055555555555</v>
      </c>
      <c r="E1179" s="12">
        <v>6.6462187500000001</v>
      </c>
      <c r="F1179" s="12">
        <v>6.4975933333333327</v>
      </c>
      <c r="G1179" s="12">
        <v>0.60748387096774215</v>
      </c>
      <c r="H1179" s="12">
        <v>1.6668000000000003</v>
      </c>
      <c r="I1179" s="12">
        <v>3.2115699999999996</v>
      </c>
      <c r="J1179" s="12">
        <v>6.742177777777778</v>
      </c>
      <c r="K1179" s="12">
        <v>4.1531999999999991</v>
      </c>
      <c r="L1179" s="12">
        <v>7.4931083333333346</v>
      </c>
      <c r="M1179" s="12">
        <v>4.015490909090909</v>
      </c>
      <c r="N1179" s="12">
        <v>7.4001636363636356</v>
      </c>
      <c r="O1179" s="12">
        <v>6.5584733333333336</v>
      </c>
      <c r="P1179" s="12"/>
      <c r="Q1179" s="12">
        <f t="shared" ref="Q1179:R1179" si="2379">G1179-B1179</f>
        <v>0.23096164874551994</v>
      </c>
      <c r="R1179" s="12">
        <f t="shared" si="2379"/>
        <v>-6.6833333333332856E-2</v>
      </c>
      <c r="S1179" s="12">
        <f t="shared" si="2067"/>
        <v>0.81149444444444363</v>
      </c>
      <c r="T1179" s="12">
        <f t="shared" si="2068"/>
        <v>-0.13013555555555589</v>
      </c>
      <c r="U1179" s="12">
        <f t="shared" si="2069"/>
        <v>0.67378535353535352</v>
      </c>
      <c r="V1179" s="12">
        <f t="shared" si="2070"/>
        <v>0.84688958333333453</v>
      </c>
      <c r="W1179" s="12">
        <f t="shared" si="2071"/>
        <v>9.5959027777777983E-2</v>
      </c>
      <c r="X1179" s="12">
        <f t="shared" ref="X1179:Y1179" si="2380">N1179-E1179</f>
        <v>0.75394488636363555</v>
      </c>
      <c r="Y1179" s="12">
        <f t="shared" si="2380"/>
        <v>6.0880000000000933E-2</v>
      </c>
    </row>
    <row r="1180" spans="1:25" x14ac:dyDescent="0.25">
      <c r="A1180" s="11">
        <v>43453</v>
      </c>
      <c r="B1180" s="12">
        <v>0.45498333333333324</v>
      </c>
      <c r="C1180" s="12">
        <v>1.7752444444444448</v>
      </c>
      <c r="D1180" s="12">
        <v>3.3028705882352938</v>
      </c>
      <c r="E1180" s="12">
        <v>6.6637062499999988</v>
      </c>
      <c r="F1180" s="12">
        <v>6.5234800000000011</v>
      </c>
      <c r="G1180" s="12">
        <v>0.60909354838709684</v>
      </c>
      <c r="H1180" s="12">
        <v>1.6680161290322582</v>
      </c>
      <c r="I1180" s="12">
        <v>3.2172400000000012</v>
      </c>
      <c r="J1180" s="12">
        <v>6.7164333333333328</v>
      </c>
      <c r="K1180" s="12">
        <v>4.1842916666666667</v>
      </c>
      <c r="L1180" s="12">
        <v>7.4866000000000001</v>
      </c>
      <c r="M1180" s="12">
        <v>4.023490909090909</v>
      </c>
      <c r="N1180" s="12">
        <v>7.3570272727272732</v>
      </c>
      <c r="O1180" s="12">
        <v>6.5574266666666663</v>
      </c>
      <c r="P1180" s="12"/>
      <c r="Q1180" s="12">
        <f t="shared" ref="Q1180:R1180" si="2381">G1180-B1180</f>
        <v>0.1541102150537636</v>
      </c>
      <c r="R1180" s="12">
        <f t="shared" si="2381"/>
        <v>-0.10722831541218669</v>
      </c>
      <c r="S1180" s="12">
        <f t="shared" si="2067"/>
        <v>0.88142107843137296</v>
      </c>
      <c r="T1180" s="12">
        <f t="shared" si="2068"/>
        <v>-8.5630588235292571E-2</v>
      </c>
      <c r="U1180" s="12">
        <f t="shared" si="2069"/>
        <v>0.72062032085561523</v>
      </c>
      <c r="V1180" s="12">
        <f t="shared" si="2070"/>
        <v>0.82289375000000131</v>
      </c>
      <c r="W1180" s="12">
        <f t="shared" si="2071"/>
        <v>5.2727083333333979E-2</v>
      </c>
      <c r="X1180" s="12">
        <f t="shared" ref="X1180:Y1180" si="2382">N1180-E1180</f>
        <v>0.69332102272727436</v>
      </c>
      <c r="Y1180" s="12">
        <f t="shared" si="2382"/>
        <v>3.3946666666665237E-2</v>
      </c>
    </row>
    <row r="1181" spans="1:25" x14ac:dyDescent="0.25">
      <c r="A1181" s="11">
        <v>43452</v>
      </c>
      <c r="B1181" s="12">
        <v>0.39926111111111118</v>
      </c>
      <c r="C1181" s="12">
        <v>1.6774055555555558</v>
      </c>
      <c r="D1181" s="12">
        <v>3.2780941176470595</v>
      </c>
      <c r="E1181" s="12">
        <v>6.5958874999999981</v>
      </c>
      <c r="F1181" s="12">
        <v>6.4696999999999996</v>
      </c>
      <c r="G1181" s="12">
        <v>0.60916129032258071</v>
      </c>
      <c r="H1181" s="12">
        <v>1.6675516129032257</v>
      </c>
      <c r="I1181" s="12">
        <v>3.2039999999999997</v>
      </c>
      <c r="J1181" s="12">
        <v>6.6879777777777782</v>
      </c>
      <c r="K1181" s="12">
        <v>4.1377999999999995</v>
      </c>
      <c r="L1181" s="12">
        <v>7.422533333333333</v>
      </c>
      <c r="M1181" s="12">
        <v>3.9946454545454544</v>
      </c>
      <c r="N1181" s="12">
        <v>7.3034818181818189</v>
      </c>
      <c r="O1181" s="12">
        <v>6.48238</v>
      </c>
      <c r="P1181" s="12"/>
      <c r="Q1181" s="12">
        <f t="shared" ref="Q1181:R1181" si="2383">G1181-B1181</f>
        <v>0.20990017921146953</v>
      </c>
      <c r="R1181" s="12">
        <f t="shared" si="2383"/>
        <v>-9.8539426523300833E-3</v>
      </c>
      <c r="S1181" s="12">
        <f t="shared" si="2067"/>
        <v>0.85970588235293999</v>
      </c>
      <c r="T1181" s="12">
        <f t="shared" si="2068"/>
        <v>-7.4094117647059754E-2</v>
      </c>
      <c r="U1181" s="12">
        <f t="shared" si="2069"/>
        <v>0.7165513368983949</v>
      </c>
      <c r="V1181" s="12">
        <f t="shared" si="2070"/>
        <v>0.82664583333333486</v>
      </c>
      <c r="W1181" s="12">
        <f t="shared" si="2071"/>
        <v>9.2090277777780116E-2</v>
      </c>
      <c r="X1181" s="12">
        <f t="shared" ref="X1181:Y1181" si="2384">N1181-E1181</f>
        <v>0.70759431818182073</v>
      </c>
      <c r="Y1181" s="12">
        <f t="shared" si="2384"/>
        <v>1.2680000000000469E-2</v>
      </c>
    </row>
    <row r="1182" spans="1:25" x14ac:dyDescent="0.25">
      <c r="A1182" s="11">
        <v>43451</v>
      </c>
      <c r="B1182" s="12">
        <v>0.41037222222222219</v>
      </c>
      <c r="C1182" s="12">
        <v>1.7373666666666669</v>
      </c>
      <c r="D1182" s="12">
        <v>3.2838588235294113</v>
      </c>
      <c r="E1182" s="12">
        <v>6.6063437500000015</v>
      </c>
      <c r="F1182" s="12">
        <v>6.4757533333333326</v>
      </c>
      <c r="G1182" s="12">
        <v>0.60908387096774197</v>
      </c>
      <c r="H1182" s="12">
        <v>1.5817516129032259</v>
      </c>
      <c r="I1182" s="12">
        <v>3.3332499999999996</v>
      </c>
      <c r="J1182" s="12">
        <v>6.8114888888888885</v>
      </c>
      <c r="K1182" s="12">
        <v>4.12195</v>
      </c>
      <c r="L1182" s="12">
        <v>7.3735166666666663</v>
      </c>
      <c r="M1182" s="12">
        <v>4.0031727272727275</v>
      </c>
      <c r="N1182" s="12">
        <v>7.2771000000000008</v>
      </c>
      <c r="O1182" s="12">
        <v>6.4570733333333328</v>
      </c>
      <c r="P1182" s="12"/>
      <c r="Q1182" s="12">
        <f t="shared" ref="Q1182:R1182" si="2385">G1182-B1182</f>
        <v>0.19871164874551978</v>
      </c>
      <c r="R1182" s="12">
        <f t="shared" si="2385"/>
        <v>-0.15561505376344109</v>
      </c>
      <c r="S1182" s="12">
        <f t="shared" si="2067"/>
        <v>0.83809117647058873</v>
      </c>
      <c r="T1182" s="12">
        <f t="shared" si="2068"/>
        <v>4.9391176470588327E-2</v>
      </c>
      <c r="U1182" s="12">
        <f t="shared" si="2069"/>
        <v>0.71931390374331627</v>
      </c>
      <c r="V1182" s="12">
        <f t="shared" si="2070"/>
        <v>0.76717291666666476</v>
      </c>
      <c r="W1182" s="12">
        <f t="shared" si="2071"/>
        <v>0.20514513888888697</v>
      </c>
      <c r="X1182" s="12">
        <f t="shared" ref="X1182:Y1182" si="2386">N1182-E1182</f>
        <v>0.67075624999999928</v>
      </c>
      <c r="Y1182" s="12">
        <f t="shared" si="2386"/>
        <v>-1.8679999999999808E-2</v>
      </c>
    </row>
    <row r="1183" spans="1:25" x14ac:dyDescent="0.25">
      <c r="A1183" s="11">
        <v>43448</v>
      </c>
      <c r="B1183" s="12">
        <v>0.50565555555555564</v>
      </c>
      <c r="C1183" s="12">
        <v>1.8236499999999998</v>
      </c>
      <c r="D1183" s="12">
        <v>3.3748882352941174</v>
      </c>
      <c r="E1183" s="12">
        <v>6.6641999999999992</v>
      </c>
      <c r="F1183" s="12">
        <v>6.4948866666666669</v>
      </c>
      <c r="G1183" s="12">
        <v>0.61326774193548383</v>
      </c>
      <c r="H1183" s="12">
        <v>1.5306806451612902</v>
      </c>
      <c r="I1183" s="12">
        <v>3.3268300000000002</v>
      </c>
      <c r="J1183" s="12">
        <v>6.7809333333333326</v>
      </c>
      <c r="K1183" s="12">
        <v>4.1438250000000005</v>
      </c>
      <c r="L1183" s="12">
        <v>7.3560583333333325</v>
      </c>
      <c r="M1183" s="12">
        <v>4.0073909090909092</v>
      </c>
      <c r="N1183" s="12">
        <v>7.236972727272728</v>
      </c>
      <c r="O1183" s="12">
        <v>6.3449666666666662</v>
      </c>
      <c r="P1183" s="12"/>
      <c r="Q1183" s="12">
        <f t="shared" ref="Q1183:R1183" si="2387">G1183-B1183</f>
        <v>0.1076121863799282</v>
      </c>
      <c r="R1183" s="12">
        <f t="shared" si="2387"/>
        <v>-0.29296935483870956</v>
      </c>
      <c r="S1183" s="12">
        <f t="shared" si="2067"/>
        <v>0.76893676470588312</v>
      </c>
      <c r="T1183" s="12">
        <f t="shared" si="2068"/>
        <v>-4.8058235294117235E-2</v>
      </c>
      <c r="U1183" s="12">
        <f t="shared" si="2069"/>
        <v>0.63250267379679181</v>
      </c>
      <c r="V1183" s="12">
        <f t="shared" si="2070"/>
        <v>0.69185833333333324</v>
      </c>
      <c r="W1183" s="12">
        <f t="shared" si="2071"/>
        <v>0.11673333333333336</v>
      </c>
      <c r="X1183" s="12">
        <f t="shared" ref="X1183:Y1183" si="2388">N1183-E1183</f>
        <v>0.57277272727272877</v>
      </c>
      <c r="Y1183" s="12">
        <f t="shared" si="2388"/>
        <v>-0.14992000000000072</v>
      </c>
    </row>
    <row r="1184" spans="1:25" x14ac:dyDescent="0.25">
      <c r="A1184" s="11">
        <v>43447</v>
      </c>
      <c r="B1184" s="12">
        <v>0.5502055555555555</v>
      </c>
      <c r="C1184" s="12">
        <v>1.8382444444444443</v>
      </c>
      <c r="D1184" s="12">
        <v>3.3093823529411766</v>
      </c>
      <c r="E1184" s="12">
        <v>6.6259812499999988</v>
      </c>
      <c r="F1184" s="12">
        <v>6.4846733333333342</v>
      </c>
      <c r="G1184" s="12">
        <v>0.61439032258064497</v>
      </c>
      <c r="H1184" s="12">
        <v>1.5034548387096771</v>
      </c>
      <c r="I1184" s="12">
        <v>3.3316700000000004</v>
      </c>
      <c r="J1184" s="12">
        <v>6.758455555555555</v>
      </c>
      <c r="K1184" s="12">
        <v>4.1603583333333338</v>
      </c>
      <c r="L1184" s="12">
        <v>7.3607499999999995</v>
      </c>
      <c r="M1184" s="12">
        <v>4.031972727272727</v>
      </c>
      <c r="N1184" s="12">
        <v>7.2125000000000004</v>
      </c>
      <c r="O1184" s="12">
        <v>6.3644866666666653</v>
      </c>
      <c r="P1184" s="12"/>
      <c r="Q1184" s="12">
        <f t="shared" ref="Q1184:R1184" si="2389">G1184-B1184</f>
        <v>6.4184767025089462E-2</v>
      </c>
      <c r="R1184" s="12">
        <f t="shared" si="2389"/>
        <v>-0.33478960573476724</v>
      </c>
      <c r="S1184" s="12">
        <f t="shared" si="2067"/>
        <v>0.85097598039215727</v>
      </c>
      <c r="T1184" s="12">
        <f t="shared" si="2068"/>
        <v>2.2287647058823801E-2</v>
      </c>
      <c r="U1184" s="12">
        <f t="shared" si="2069"/>
        <v>0.72259037433155049</v>
      </c>
      <c r="V1184" s="12">
        <f t="shared" si="2070"/>
        <v>0.73476875000000064</v>
      </c>
      <c r="W1184" s="12">
        <f t="shared" si="2071"/>
        <v>0.13247430555555617</v>
      </c>
      <c r="X1184" s="12">
        <f t="shared" ref="X1184:Y1184" si="2390">N1184-E1184</f>
        <v>0.58651875000000153</v>
      </c>
      <c r="Y1184" s="12">
        <f t="shared" si="2390"/>
        <v>-0.12018666666666888</v>
      </c>
    </row>
    <row r="1185" spans="1:25" x14ac:dyDescent="0.25">
      <c r="A1185" s="11">
        <v>43446</v>
      </c>
      <c r="B1185" s="12">
        <v>0.38871666666666665</v>
      </c>
      <c r="C1185" s="12">
        <v>1.7787833333333336</v>
      </c>
      <c r="D1185" s="12">
        <v>3.2850529411764704</v>
      </c>
      <c r="E1185" s="12">
        <v>6.5471875000000006</v>
      </c>
      <c r="F1185" s="12">
        <v>6.4491400000000016</v>
      </c>
      <c r="G1185" s="12">
        <v>0.61360000000000026</v>
      </c>
      <c r="H1185" s="12">
        <v>1.5012322580645161</v>
      </c>
      <c r="I1185" s="12">
        <v>3.3339299999999996</v>
      </c>
      <c r="J1185" s="12">
        <v>6.7377111111111114</v>
      </c>
      <c r="K1185" s="12">
        <v>4.1669916666666671</v>
      </c>
      <c r="L1185" s="12">
        <v>7.3303083333333321</v>
      </c>
      <c r="M1185" s="12">
        <v>4.0529454545454549</v>
      </c>
      <c r="N1185" s="12">
        <v>7.1912363636363628</v>
      </c>
      <c r="O1185" s="12">
        <v>6.3752866666666659</v>
      </c>
      <c r="P1185" s="12"/>
      <c r="Q1185" s="12">
        <f t="shared" ref="Q1185:R1185" si="2391">G1185-B1185</f>
        <v>0.2248833333333336</v>
      </c>
      <c r="R1185" s="12">
        <f t="shared" si="2391"/>
        <v>-0.2775510752688175</v>
      </c>
      <c r="S1185" s="12">
        <f t="shared" si="2067"/>
        <v>0.8819387254901967</v>
      </c>
      <c r="T1185" s="12">
        <f t="shared" si="2068"/>
        <v>4.8877058823529218E-2</v>
      </c>
      <c r="U1185" s="12">
        <f t="shared" si="2069"/>
        <v>0.76789251336898445</v>
      </c>
      <c r="V1185" s="12">
        <f t="shared" si="2070"/>
        <v>0.78312083333333149</v>
      </c>
      <c r="W1185" s="12">
        <f t="shared" si="2071"/>
        <v>0.19052361111111082</v>
      </c>
      <c r="X1185" s="12">
        <f t="shared" ref="X1185:Y1185" si="2392">N1185-E1185</f>
        <v>0.64404886363636216</v>
      </c>
      <c r="Y1185" s="12">
        <f t="shared" si="2392"/>
        <v>-7.3853333333335769E-2</v>
      </c>
    </row>
    <row r="1186" spans="1:25" x14ac:dyDescent="0.25">
      <c r="A1186" s="11">
        <v>43445</v>
      </c>
      <c r="B1186" s="12">
        <v>0.46929444444444446</v>
      </c>
      <c r="C1186" s="12">
        <v>1.6819777777777776</v>
      </c>
      <c r="D1186" s="12">
        <v>3.2408117647058825</v>
      </c>
      <c r="E1186" s="12">
        <v>6.6404437500000002</v>
      </c>
      <c r="F1186" s="12">
        <v>6.4884666666666666</v>
      </c>
      <c r="G1186" s="12">
        <v>0.61343225806451607</v>
      </c>
      <c r="H1186" s="12">
        <v>1.4979225806451613</v>
      </c>
      <c r="I1186" s="12">
        <v>3.3250700000000002</v>
      </c>
      <c r="J1186" s="12">
        <v>6.7122777777777776</v>
      </c>
      <c r="K1186" s="12">
        <v>4.1157083333333331</v>
      </c>
      <c r="L1186" s="12">
        <v>7.2587083333333338</v>
      </c>
      <c r="M1186" s="12">
        <v>4.0317181818181815</v>
      </c>
      <c r="N1186" s="12">
        <v>7.1463363636363644</v>
      </c>
      <c r="O1186" s="12">
        <v>6.3316733333333328</v>
      </c>
      <c r="P1186" s="12"/>
      <c r="Q1186" s="12">
        <f t="shared" ref="Q1186:R1186" si="2393">G1186-B1186</f>
        <v>0.14413781362007161</v>
      </c>
      <c r="R1186" s="12">
        <f t="shared" si="2393"/>
        <v>-0.18405519713261631</v>
      </c>
      <c r="S1186" s="12">
        <f t="shared" si="2067"/>
        <v>0.87489656862745058</v>
      </c>
      <c r="T1186" s="12">
        <f t="shared" si="2068"/>
        <v>8.4258235294117689E-2</v>
      </c>
      <c r="U1186" s="12">
        <f t="shared" si="2069"/>
        <v>0.79090641711229903</v>
      </c>
      <c r="V1186" s="12">
        <f t="shared" si="2070"/>
        <v>0.61826458333333356</v>
      </c>
      <c r="W1186" s="12">
        <f t="shared" si="2071"/>
        <v>7.1834027777777365E-2</v>
      </c>
      <c r="X1186" s="12">
        <f t="shared" ref="X1186:Y1186" si="2394">N1186-E1186</f>
        <v>0.50589261363636417</v>
      </c>
      <c r="Y1186" s="12">
        <f t="shared" si="2394"/>
        <v>-0.15679333333333378</v>
      </c>
    </row>
    <row r="1187" spans="1:25" x14ac:dyDescent="0.25">
      <c r="A1187" s="11">
        <v>43444</v>
      </c>
      <c r="B1187" s="12">
        <v>0.59291111111111106</v>
      </c>
      <c r="C1187" s="12">
        <v>1.8546111111111112</v>
      </c>
      <c r="D1187" s="12">
        <v>3.3490823529411773</v>
      </c>
      <c r="E1187" s="12">
        <v>6.7371374999999984</v>
      </c>
      <c r="F1187" s="12">
        <v>6.5529666666666682</v>
      </c>
      <c r="G1187" s="12">
        <v>0.61475806451612913</v>
      </c>
      <c r="H1187" s="12">
        <v>1.4966677419354841</v>
      </c>
      <c r="I1187" s="12">
        <v>3.3371899999999997</v>
      </c>
      <c r="J1187" s="12">
        <v>6.704077777777778</v>
      </c>
      <c r="K1187" s="12">
        <v>4.1005916666666673</v>
      </c>
      <c r="L1187" s="12">
        <v>7.2234916666666669</v>
      </c>
      <c r="M1187" s="12">
        <v>4.0415909090909086</v>
      </c>
      <c r="N1187" s="12">
        <v>7.1305545454545447</v>
      </c>
      <c r="O1187" s="12">
        <v>6.337253333333333</v>
      </c>
      <c r="P1187" s="12"/>
      <c r="Q1187" s="12">
        <f t="shared" ref="Q1187:R1187" si="2395">G1187-B1187</f>
        <v>2.1846953405018077E-2</v>
      </c>
      <c r="R1187" s="12">
        <f t="shared" si="2395"/>
        <v>-0.35794336917562708</v>
      </c>
      <c r="S1187" s="12">
        <f t="shared" si="2067"/>
        <v>0.75150931372549001</v>
      </c>
      <c r="T1187" s="12">
        <f t="shared" si="2068"/>
        <v>-1.1892352941177631E-2</v>
      </c>
      <c r="U1187" s="12">
        <f t="shared" si="2069"/>
        <v>0.69250855614973128</v>
      </c>
      <c r="V1187" s="12">
        <f t="shared" si="2070"/>
        <v>0.48635416666666842</v>
      </c>
      <c r="W1187" s="12">
        <f t="shared" si="2071"/>
        <v>-3.3059722222220422E-2</v>
      </c>
      <c r="X1187" s="12">
        <f t="shared" ref="X1187:Y1187" si="2396">N1187-E1187</f>
        <v>0.39341704545454625</v>
      </c>
      <c r="Y1187" s="12">
        <f t="shared" si="2396"/>
        <v>-0.2157133333333352</v>
      </c>
    </row>
    <row r="1188" spans="1:25" x14ac:dyDescent="0.25">
      <c r="A1188" s="13">
        <v>43441</v>
      </c>
      <c r="B1188" s="12">
        <v>0.43979999999999997</v>
      </c>
      <c r="C1188" s="12">
        <v>1.8103555555555555</v>
      </c>
      <c r="D1188" s="12">
        <v>3.333241176470588</v>
      </c>
      <c r="E1188" s="12">
        <v>6.7040750000000005</v>
      </c>
      <c r="F1188" s="12">
        <v>6.501033333333333</v>
      </c>
      <c r="G1188" s="12">
        <v>0.61704838709677423</v>
      </c>
      <c r="H1188" s="12">
        <v>1.4576387096774193</v>
      </c>
      <c r="I1188" s="12">
        <v>3.3480499999999993</v>
      </c>
      <c r="J1188" s="12">
        <v>6.7252666666666663</v>
      </c>
      <c r="K1188" s="12">
        <v>4.1531166666666666</v>
      </c>
      <c r="L1188" s="12">
        <v>7.2500749999999998</v>
      </c>
      <c r="M1188" s="12">
        <v>4.0928636363636368</v>
      </c>
      <c r="N1188" s="12">
        <v>7.1794727272727279</v>
      </c>
      <c r="O1188" s="12">
        <v>6.3545733333333345</v>
      </c>
      <c r="P1188" s="12"/>
      <c r="Q1188" s="12">
        <f t="shared" ref="Q1188:R1188" si="2397">G1188-B1188</f>
        <v>0.17724838709677426</v>
      </c>
      <c r="R1188" s="12">
        <f t="shared" si="2397"/>
        <v>-0.35271684587813623</v>
      </c>
      <c r="S1188" s="12">
        <f t="shared" si="2067"/>
        <v>0.81987549019607853</v>
      </c>
      <c r="T1188" s="12">
        <f t="shared" si="2068"/>
        <v>1.4808823529411264E-2</v>
      </c>
      <c r="U1188" s="12">
        <f t="shared" si="2069"/>
        <v>0.75962245989304877</v>
      </c>
      <c r="V1188" s="12">
        <f t="shared" si="2070"/>
        <v>0.54599999999999937</v>
      </c>
      <c r="W1188" s="12">
        <f t="shared" si="2071"/>
        <v>2.1191666666665832E-2</v>
      </c>
      <c r="X1188" s="12">
        <f t="shared" ref="X1188:Y1188" si="2398">N1188-E1188</f>
        <v>0.47539772727272744</v>
      </c>
      <c r="Y1188" s="12">
        <f t="shared" si="2398"/>
        <v>-0.14645999999999848</v>
      </c>
    </row>
    <row r="1189" spans="1:25" x14ac:dyDescent="0.25">
      <c r="A1189" s="13">
        <v>43440</v>
      </c>
      <c r="B1189" s="12">
        <v>0.52456111111111103</v>
      </c>
      <c r="C1189" s="12">
        <v>1.871672222222222</v>
      </c>
      <c r="D1189" s="12">
        <v>3.4391588235294122</v>
      </c>
      <c r="E1189" s="12">
        <v>6.7079874999999998</v>
      </c>
      <c r="F1189" s="12">
        <v>6.5483666666666673</v>
      </c>
      <c r="G1189" s="12">
        <v>0.61738387096774205</v>
      </c>
      <c r="H1189" s="12">
        <v>1.4568322580645159</v>
      </c>
      <c r="I1189" s="12">
        <v>3.34043</v>
      </c>
      <c r="J1189" s="12">
        <v>6.7169999999999996</v>
      </c>
      <c r="K1189" s="12">
        <v>4.1404749999999995</v>
      </c>
      <c r="L1189" s="12">
        <v>7.2583333333333337</v>
      </c>
      <c r="M1189" s="12">
        <v>4.0703454545454543</v>
      </c>
      <c r="N1189" s="12">
        <v>7.1732090909090909</v>
      </c>
      <c r="O1189" s="12">
        <v>6.1034800000000002</v>
      </c>
      <c r="P1189" s="12"/>
      <c r="Q1189" s="12">
        <f t="shared" ref="Q1189:R1189" si="2399">G1189-B1189</f>
        <v>9.2822759856631021E-2</v>
      </c>
      <c r="R1189" s="12">
        <f t="shared" si="2399"/>
        <v>-0.41483996415770608</v>
      </c>
      <c r="S1189" s="12">
        <f t="shared" si="2067"/>
        <v>0.7013161764705873</v>
      </c>
      <c r="T1189" s="12">
        <f t="shared" si="2068"/>
        <v>-9.8728823529412146E-2</v>
      </c>
      <c r="U1189" s="12">
        <f t="shared" si="2069"/>
        <v>0.63118663101604211</v>
      </c>
      <c r="V1189" s="12">
        <f t="shared" si="2070"/>
        <v>0.55034583333333398</v>
      </c>
      <c r="W1189" s="12">
        <f t="shared" si="2071"/>
        <v>9.0124999999998678E-3</v>
      </c>
      <c r="X1189" s="12">
        <f t="shared" ref="X1189:Y1189" si="2400">N1189-E1189</f>
        <v>0.4652215909090911</v>
      </c>
      <c r="Y1189" s="12">
        <f t="shared" si="2400"/>
        <v>-0.4448866666666671</v>
      </c>
    </row>
    <row r="1190" spans="1:25" x14ac:dyDescent="0.25">
      <c r="A1190" s="13">
        <v>43439</v>
      </c>
      <c r="B1190" s="12">
        <v>0.49364444444444444</v>
      </c>
      <c r="C1190" s="12">
        <v>1.8380611111111109</v>
      </c>
      <c r="D1190" s="12">
        <v>3.349982352941177</v>
      </c>
      <c r="E1190" s="12">
        <v>6.7164687499999998</v>
      </c>
      <c r="F1190" s="12">
        <v>6.5350266666666661</v>
      </c>
      <c r="G1190" s="12">
        <v>0.61666129032258055</v>
      </c>
      <c r="H1190" s="12">
        <v>1.4556645161290322</v>
      </c>
      <c r="I1190" s="12">
        <v>3.3614600000000001</v>
      </c>
      <c r="J1190" s="12">
        <v>6.697055555555556</v>
      </c>
      <c r="K1190" s="12">
        <v>4.1232750000000005</v>
      </c>
      <c r="L1190" s="12">
        <v>7.2432333333333325</v>
      </c>
      <c r="M1190" s="12">
        <v>4.0834454545454548</v>
      </c>
      <c r="N1190" s="12">
        <v>7.1436454545454531</v>
      </c>
      <c r="O1190" s="12">
        <v>6.0810066666666671</v>
      </c>
      <c r="P1190" s="12"/>
      <c r="Q1190" s="12">
        <f t="shared" ref="Q1190:R1190" si="2401">G1190-B1190</f>
        <v>0.12301684587813611</v>
      </c>
      <c r="R1190" s="12">
        <f t="shared" si="2401"/>
        <v>-0.38239659498207867</v>
      </c>
      <c r="S1190" s="12">
        <f t="shared" si="2067"/>
        <v>0.7732926470588235</v>
      </c>
      <c r="T1190" s="12">
        <f t="shared" si="2068"/>
        <v>1.1477647058823148E-2</v>
      </c>
      <c r="U1190" s="12">
        <f t="shared" si="2069"/>
        <v>0.73346310160427786</v>
      </c>
      <c r="V1190" s="12">
        <f t="shared" si="2070"/>
        <v>0.52676458333333276</v>
      </c>
      <c r="W1190" s="12">
        <f t="shared" si="2071"/>
        <v>-1.9413194444443782E-2</v>
      </c>
      <c r="X1190" s="12">
        <f t="shared" ref="X1190:Y1190" si="2402">N1190-E1190</f>
        <v>0.42717670454545331</v>
      </c>
      <c r="Y1190" s="12">
        <f t="shared" si="2402"/>
        <v>-0.45401999999999898</v>
      </c>
    </row>
    <row r="1191" spans="1:25" x14ac:dyDescent="0.25">
      <c r="A1191" s="13">
        <v>43438</v>
      </c>
      <c r="B1191" s="12">
        <v>0.44908333333333339</v>
      </c>
      <c r="C1191" s="12">
        <v>1.7834555555555553</v>
      </c>
      <c r="D1191" s="12">
        <v>3.265429411764706</v>
      </c>
      <c r="E1191" s="12">
        <v>6.6590062500000009</v>
      </c>
      <c r="F1191" s="12">
        <v>6.4809866666666673</v>
      </c>
      <c r="G1191" s="12">
        <v>0.61541935483870969</v>
      </c>
      <c r="H1191" s="12">
        <v>1.4530096774193544</v>
      </c>
      <c r="I1191" s="12">
        <v>3.3302900000000002</v>
      </c>
      <c r="J1191" s="12">
        <v>6.6538777777777778</v>
      </c>
      <c r="K1191" s="12">
        <v>4.0616250000000003</v>
      </c>
      <c r="L1191" s="12">
        <v>7.1699916666666672</v>
      </c>
      <c r="M1191" s="12">
        <v>4.0337181818181813</v>
      </c>
      <c r="N1191" s="12">
        <v>7.0735545454545452</v>
      </c>
      <c r="O1191" s="12">
        <v>6.0340066666666674</v>
      </c>
      <c r="P1191" s="12"/>
      <c r="Q1191" s="12">
        <f t="shared" ref="Q1191:R1191" si="2403">G1191-B1191</f>
        <v>0.1663360215053763</v>
      </c>
      <c r="R1191" s="12">
        <f t="shared" si="2403"/>
        <v>-0.33044587813620097</v>
      </c>
      <c r="S1191" s="12">
        <f t="shared" si="2067"/>
        <v>0.79619558823529424</v>
      </c>
      <c r="T1191" s="12">
        <f t="shared" si="2068"/>
        <v>6.486058823529417E-2</v>
      </c>
      <c r="U1191" s="12">
        <f t="shared" si="2069"/>
        <v>0.76828877005347529</v>
      </c>
      <c r="V1191" s="12">
        <f t="shared" si="2070"/>
        <v>0.5109854166666663</v>
      </c>
      <c r="W1191" s="12">
        <f t="shared" si="2071"/>
        <v>-5.1284722222231238E-3</v>
      </c>
      <c r="X1191" s="12">
        <f t="shared" ref="X1191:Y1191" si="2404">N1191-E1191</f>
        <v>0.4145482954545443</v>
      </c>
      <c r="Y1191" s="12">
        <f t="shared" si="2404"/>
        <v>-0.44697999999999993</v>
      </c>
    </row>
    <row r="1192" spans="1:25" x14ac:dyDescent="0.25">
      <c r="A1192" s="13">
        <v>43437</v>
      </c>
      <c r="B1192" s="12">
        <v>0.42136666666666661</v>
      </c>
      <c r="C1192" s="12">
        <v>1.79955</v>
      </c>
      <c r="D1192" s="12">
        <v>3.2368470588235292</v>
      </c>
      <c r="E1192" s="12">
        <v>6.5555124999999999</v>
      </c>
      <c r="F1192" s="12">
        <v>6.4684866666666654</v>
      </c>
      <c r="G1192" s="12">
        <v>0.61481612903225813</v>
      </c>
      <c r="H1192" s="12">
        <v>1.4515903225806452</v>
      </c>
      <c r="I1192" s="12">
        <v>3.2345555555555552</v>
      </c>
      <c r="J1192" s="12">
        <v>6.6501777777777784</v>
      </c>
      <c r="K1192" s="12">
        <v>4.0226916666666659</v>
      </c>
      <c r="L1192" s="12">
        <v>7.1419333333333332</v>
      </c>
      <c r="M1192" s="12">
        <v>4.0071363636363637</v>
      </c>
      <c r="N1192" s="12">
        <v>7.0574727272727271</v>
      </c>
      <c r="O1192" s="12">
        <v>6.0187666666666662</v>
      </c>
      <c r="P1192" s="12"/>
      <c r="Q1192" s="12">
        <f t="shared" ref="Q1192:R1192" si="2405">G1192-B1192</f>
        <v>0.19344946236559152</v>
      </c>
      <c r="R1192" s="12">
        <f t="shared" si="2405"/>
        <v>-0.34795967741935474</v>
      </c>
      <c r="S1192" s="12">
        <f t="shared" si="2067"/>
        <v>0.7858446078431367</v>
      </c>
      <c r="T1192" s="12">
        <f t="shared" si="2068"/>
        <v>-2.2915032679740044E-3</v>
      </c>
      <c r="U1192" s="12">
        <f t="shared" si="2069"/>
        <v>0.77028930481283453</v>
      </c>
      <c r="V1192" s="12">
        <f t="shared" si="2070"/>
        <v>0.58642083333333339</v>
      </c>
      <c r="W1192" s="12">
        <f t="shared" si="2071"/>
        <v>9.4665277777778556E-2</v>
      </c>
      <c r="X1192" s="12">
        <f t="shared" ref="X1192:Y1192" si="2406">N1192-E1192</f>
        <v>0.50196022727272727</v>
      </c>
      <c r="Y1192" s="12">
        <f t="shared" si="2406"/>
        <v>-0.44971999999999923</v>
      </c>
    </row>
    <row r="1193" spans="1:25" x14ac:dyDescent="0.25">
      <c r="A1193" s="11">
        <v>43434</v>
      </c>
      <c r="B1193" s="12">
        <v>0.56511666666666671</v>
      </c>
      <c r="C1193" s="12">
        <v>1.9803777777777778</v>
      </c>
      <c r="D1193" s="12">
        <v>3.5095823529411767</v>
      </c>
      <c r="E1193" s="12">
        <v>6.8523937500000009</v>
      </c>
      <c r="F1193" s="12">
        <v>6.5680666666666676</v>
      </c>
      <c r="G1193" s="12">
        <v>0.63576451612903229</v>
      </c>
      <c r="H1193" s="12">
        <v>1.4688419354838711</v>
      </c>
      <c r="I1193" s="12">
        <v>3.2071000000000001</v>
      </c>
      <c r="J1193" s="12">
        <v>6.6274222222222221</v>
      </c>
      <c r="K1193" s="12">
        <v>3.9953583333333338</v>
      </c>
      <c r="L1193" s="12">
        <v>7.1229083333333323</v>
      </c>
      <c r="M1193" s="12">
        <v>3.9533818181818181</v>
      </c>
      <c r="N1193" s="12">
        <v>7.0373636363636365</v>
      </c>
      <c r="O1193" s="12">
        <v>6.0132200000000005</v>
      </c>
      <c r="P1193" s="12"/>
      <c r="Q1193" s="12">
        <f t="shared" ref="Q1193:R1193" si="2407">G1193-B1193</f>
        <v>7.0647849462365575E-2</v>
      </c>
      <c r="R1193" s="12">
        <f t="shared" si="2407"/>
        <v>-0.5115358422939067</v>
      </c>
      <c r="S1193" s="12">
        <f t="shared" si="2067"/>
        <v>0.48577598039215708</v>
      </c>
      <c r="T1193" s="12">
        <f t="shared" si="2068"/>
        <v>-0.30248235294117665</v>
      </c>
      <c r="U1193" s="12">
        <f t="shared" si="2069"/>
        <v>0.4437994652406414</v>
      </c>
      <c r="V1193" s="12">
        <f t="shared" si="2070"/>
        <v>0.27051458333333134</v>
      </c>
      <c r="W1193" s="12">
        <f t="shared" si="2071"/>
        <v>-0.22497152777777885</v>
      </c>
      <c r="X1193" s="12">
        <f t="shared" ref="X1193:Y1193" si="2408">N1193-E1193</f>
        <v>0.18496988636363554</v>
      </c>
      <c r="Y1193" s="12">
        <f t="shared" si="2408"/>
        <v>-0.55484666666666715</v>
      </c>
    </row>
    <row r="1194" spans="1:25" x14ac:dyDescent="0.25">
      <c r="A1194" s="11">
        <v>43433</v>
      </c>
      <c r="B1194" s="12">
        <v>0.51455555555555543</v>
      </c>
      <c r="C1194" s="12">
        <v>1.8666499999999999</v>
      </c>
      <c r="D1194" s="12">
        <v>3.400235294117647</v>
      </c>
      <c r="E1194" s="12">
        <v>6.735737499999999</v>
      </c>
      <c r="F1194" s="12">
        <v>6.497866666666666</v>
      </c>
      <c r="G1194" s="12">
        <v>0.6358838709677419</v>
      </c>
      <c r="H1194" s="12">
        <v>1.4682322580645166</v>
      </c>
      <c r="I1194" s="12">
        <v>3.2198555555555557</v>
      </c>
      <c r="J1194" s="12">
        <v>6.6090333333333326</v>
      </c>
      <c r="K1194" s="12">
        <v>3.9980250000000002</v>
      </c>
      <c r="L1194" s="12">
        <v>7.1043499999999993</v>
      </c>
      <c r="M1194" s="12">
        <v>3.9737090909090913</v>
      </c>
      <c r="N1194" s="12">
        <v>7.0189090909090908</v>
      </c>
      <c r="O1194" s="12">
        <v>6.036713333333334</v>
      </c>
      <c r="P1194" s="12"/>
      <c r="Q1194" s="12">
        <f t="shared" ref="Q1194:R1194" si="2409">G1194-B1194</f>
        <v>0.12132831541218647</v>
      </c>
      <c r="R1194" s="12">
        <f t="shared" si="2409"/>
        <v>-0.39841774193548329</v>
      </c>
      <c r="S1194" s="12">
        <f t="shared" si="2067"/>
        <v>0.59778970588235314</v>
      </c>
      <c r="T1194" s="12">
        <f t="shared" si="2068"/>
        <v>-0.18037973856209133</v>
      </c>
      <c r="U1194" s="12">
        <f t="shared" si="2069"/>
        <v>0.57347379679144428</v>
      </c>
      <c r="V1194" s="12">
        <f t="shared" si="2070"/>
        <v>0.36861250000000023</v>
      </c>
      <c r="W1194" s="12">
        <f t="shared" si="2071"/>
        <v>-0.1267041666666664</v>
      </c>
      <c r="X1194" s="12">
        <f t="shared" ref="X1194:Y1194" si="2410">N1194-E1194</f>
        <v>0.28317159090909172</v>
      </c>
      <c r="Y1194" s="12">
        <f t="shared" si="2410"/>
        <v>-0.46115333333333197</v>
      </c>
    </row>
    <row r="1195" spans="1:25" x14ac:dyDescent="0.25">
      <c r="A1195" s="11">
        <v>43432</v>
      </c>
      <c r="B1195" s="12">
        <v>0.50490555555555561</v>
      </c>
      <c r="C1195" s="12">
        <v>1.9625166666666667</v>
      </c>
      <c r="D1195" s="12">
        <v>3.5724470588235295</v>
      </c>
      <c r="E1195" s="12">
        <v>6.8932125000000006</v>
      </c>
      <c r="F1195" s="12">
        <v>6.5258066666666661</v>
      </c>
      <c r="G1195" s="12">
        <v>0.63563870967741942</v>
      </c>
      <c r="H1195" s="12">
        <v>1.467658064516129</v>
      </c>
      <c r="I1195" s="12">
        <v>3.2301666666666664</v>
      </c>
      <c r="J1195" s="12">
        <v>6.5962111111111117</v>
      </c>
      <c r="K1195" s="12">
        <v>3.9943749999999998</v>
      </c>
      <c r="L1195" s="12">
        <v>7.0866249999999988</v>
      </c>
      <c r="M1195" s="12">
        <v>3.9902818181818187</v>
      </c>
      <c r="N1195" s="12">
        <v>6.9978545454545449</v>
      </c>
      <c r="O1195" s="12">
        <v>5.9742733333333335</v>
      </c>
      <c r="P1195" s="12"/>
      <c r="Q1195" s="12">
        <f t="shared" ref="Q1195:R1195" si="2411">G1195-B1195</f>
        <v>0.13073315412186381</v>
      </c>
      <c r="R1195" s="12">
        <f t="shared" si="2411"/>
        <v>-0.49485860215053767</v>
      </c>
      <c r="S1195" s="12">
        <f t="shared" si="2067"/>
        <v>0.42192794117647026</v>
      </c>
      <c r="T1195" s="12">
        <f t="shared" si="2068"/>
        <v>-0.34228039215686312</v>
      </c>
      <c r="U1195" s="12">
        <f t="shared" si="2069"/>
        <v>0.41783475935828918</v>
      </c>
      <c r="V1195" s="12">
        <f t="shared" si="2070"/>
        <v>0.19341249999999821</v>
      </c>
      <c r="W1195" s="12">
        <f t="shared" si="2071"/>
        <v>-0.29700138888888894</v>
      </c>
      <c r="X1195" s="12">
        <f t="shared" ref="X1195:Y1195" si="2412">N1195-E1195</f>
        <v>0.10464204545454425</v>
      </c>
      <c r="Y1195" s="12">
        <f t="shared" si="2412"/>
        <v>-0.55153333333333254</v>
      </c>
    </row>
    <row r="1196" spans="1:25" x14ac:dyDescent="0.25">
      <c r="A1196" s="11">
        <v>43431</v>
      </c>
      <c r="B1196" s="12">
        <v>0.41778888888888877</v>
      </c>
      <c r="C1196" s="12">
        <v>1.8783888888888889</v>
      </c>
      <c r="D1196" s="12">
        <v>3.4744176470588237</v>
      </c>
      <c r="E1196" s="12">
        <v>6.8106687499999996</v>
      </c>
      <c r="F1196" s="12">
        <v>6.4375066666666649</v>
      </c>
      <c r="G1196" s="12">
        <v>0.63552580645161283</v>
      </c>
      <c r="H1196" s="12">
        <v>1.4668870967741938</v>
      </c>
      <c r="I1196" s="12">
        <v>3.2451888888888885</v>
      </c>
      <c r="J1196" s="12">
        <v>6.5883777777777777</v>
      </c>
      <c r="K1196" s="12">
        <v>3.98875</v>
      </c>
      <c r="L1196" s="12">
        <v>7.0604666666666658</v>
      </c>
      <c r="M1196" s="12">
        <v>3.999481818181819</v>
      </c>
      <c r="N1196" s="12">
        <v>6.9814363636363632</v>
      </c>
      <c r="O1196" s="12">
        <v>5.8456133333333327</v>
      </c>
      <c r="P1196" s="12"/>
      <c r="Q1196" s="12">
        <f t="shared" ref="Q1196:R1196" si="2413">G1196-B1196</f>
        <v>0.21773691756272406</v>
      </c>
      <c r="R1196" s="12">
        <f t="shared" si="2413"/>
        <v>-0.41150179211469506</v>
      </c>
      <c r="S1196" s="12">
        <f t="shared" si="2067"/>
        <v>0.5143323529411763</v>
      </c>
      <c r="T1196" s="12">
        <f t="shared" si="2068"/>
        <v>-0.22922875816993526</v>
      </c>
      <c r="U1196" s="12">
        <f t="shared" si="2069"/>
        <v>0.5250641711229953</v>
      </c>
      <c r="V1196" s="12">
        <f t="shared" si="2070"/>
        <v>0.24979791666666618</v>
      </c>
      <c r="W1196" s="12">
        <f t="shared" si="2071"/>
        <v>-0.22229097222222194</v>
      </c>
      <c r="X1196" s="12">
        <f t="shared" ref="X1196:Y1196" si="2414">N1196-E1196</f>
        <v>0.17076761363636361</v>
      </c>
      <c r="Y1196" s="12">
        <f t="shared" si="2414"/>
        <v>-0.59189333333333227</v>
      </c>
    </row>
    <row r="1197" spans="1:25" x14ac:dyDescent="0.25">
      <c r="A1197" s="11">
        <v>43430</v>
      </c>
      <c r="B1197" s="12">
        <v>0.33741111111111111</v>
      </c>
      <c r="C1197" s="12">
        <v>1.7676666666666665</v>
      </c>
      <c r="D1197" s="12">
        <v>3.394923529411765</v>
      </c>
      <c r="E1197" s="12">
        <v>6.6797437500000001</v>
      </c>
      <c r="F1197" s="12">
        <v>6.3965733333333326</v>
      </c>
      <c r="G1197" s="12">
        <v>0.63519677419354847</v>
      </c>
      <c r="H1197" s="12">
        <v>1.4656129032258063</v>
      </c>
      <c r="I1197" s="12">
        <v>3.2335666666666669</v>
      </c>
      <c r="J1197" s="12">
        <v>6.5758333333333336</v>
      </c>
      <c r="K1197" s="12">
        <v>3.9851416666666672</v>
      </c>
      <c r="L1197" s="12">
        <v>7.0471666666666657</v>
      </c>
      <c r="M1197" s="12">
        <v>3.9949636363636363</v>
      </c>
      <c r="N1197" s="12">
        <v>6.9665818181818189</v>
      </c>
      <c r="O1197" s="12">
        <v>5.8388600000000004</v>
      </c>
      <c r="P1197" s="12"/>
      <c r="Q1197" s="12">
        <f t="shared" ref="Q1197:R1197" si="2415">G1197-B1197</f>
        <v>0.29778566308243737</v>
      </c>
      <c r="R1197" s="12">
        <f t="shared" si="2415"/>
        <v>-0.30205376344086021</v>
      </c>
      <c r="S1197" s="12">
        <f t="shared" si="2067"/>
        <v>0.59021813725490224</v>
      </c>
      <c r="T1197" s="12">
        <f t="shared" si="2068"/>
        <v>-0.16135686274509808</v>
      </c>
      <c r="U1197" s="12">
        <f t="shared" si="2069"/>
        <v>0.60004010695187127</v>
      </c>
      <c r="V1197" s="12">
        <f t="shared" si="2070"/>
        <v>0.3674229166666656</v>
      </c>
      <c r="W1197" s="12">
        <f t="shared" si="2071"/>
        <v>-0.10391041666666645</v>
      </c>
      <c r="X1197" s="12">
        <f t="shared" ref="X1197:Y1197" si="2416">N1197-E1197</f>
        <v>0.28683806818181878</v>
      </c>
      <c r="Y1197" s="12">
        <f t="shared" si="2416"/>
        <v>-0.55771333333333217</v>
      </c>
    </row>
    <row r="1198" spans="1:25" x14ac:dyDescent="0.25">
      <c r="A1198" s="11">
        <v>43426</v>
      </c>
      <c r="B1198" s="12">
        <v>0.57089999999999996</v>
      </c>
      <c r="C1198" s="12">
        <v>1.9115000000000002</v>
      </c>
      <c r="D1198" s="12">
        <v>3.6102470588235289</v>
      </c>
      <c r="E1198" s="12">
        <v>6.8263750000000005</v>
      </c>
      <c r="F1198" s="12">
        <v>6.5425666666666649</v>
      </c>
      <c r="G1198" s="12">
        <v>0.63374193548387092</v>
      </c>
      <c r="H1198" s="12">
        <v>1.4608516129032256</v>
      </c>
      <c r="I1198" s="12">
        <v>3.2262</v>
      </c>
      <c r="J1198" s="12">
        <v>6.5470888888888892</v>
      </c>
      <c r="K1198" s="12">
        <v>3.9831249999999998</v>
      </c>
      <c r="L1198" s="12">
        <v>7.0160499999999999</v>
      </c>
      <c r="M1198" s="12">
        <v>4.0010818181818175</v>
      </c>
      <c r="N1198" s="12">
        <v>6.9294454545454531</v>
      </c>
      <c r="O1198" s="12">
        <v>5.9498066666666665</v>
      </c>
      <c r="P1198" s="12"/>
      <c r="Q1198" s="12">
        <f t="shared" ref="Q1198:R1198" si="2417">G1198-B1198</f>
        <v>6.2841935483870959E-2</v>
      </c>
      <c r="R1198" s="12">
        <f t="shared" si="2417"/>
        <v>-0.45064838709677457</v>
      </c>
      <c r="S1198" s="12">
        <f t="shared" si="2067"/>
        <v>0.37287794117647088</v>
      </c>
      <c r="T1198" s="12">
        <f t="shared" si="2068"/>
        <v>-0.38404705882352896</v>
      </c>
      <c r="U1198" s="12">
        <f t="shared" si="2069"/>
        <v>0.3908347593582886</v>
      </c>
      <c r="V1198" s="12">
        <f t="shared" si="2070"/>
        <v>0.18967499999999937</v>
      </c>
      <c r="W1198" s="12">
        <f t="shared" si="2071"/>
        <v>-0.27928611111111135</v>
      </c>
      <c r="X1198" s="12">
        <f t="shared" ref="X1198:Y1198" si="2418">N1198-E1198</f>
        <v>0.10307045454545261</v>
      </c>
      <c r="Y1198" s="12">
        <f t="shared" si="2418"/>
        <v>-0.5927599999999984</v>
      </c>
    </row>
    <row r="1199" spans="1:25" x14ac:dyDescent="0.25">
      <c r="A1199" s="11">
        <v>43424</v>
      </c>
      <c r="B1199" s="12">
        <v>0.5959888888888889</v>
      </c>
      <c r="C1199" s="12">
        <v>1.921972222222222</v>
      </c>
      <c r="D1199" s="12">
        <v>3.4323529411764713</v>
      </c>
      <c r="E1199" s="12">
        <v>6.8219937499999999</v>
      </c>
      <c r="F1199" s="12">
        <v>6.514946666666666</v>
      </c>
      <c r="G1199" s="12">
        <v>0.63374193548387103</v>
      </c>
      <c r="H1199" s="12">
        <v>1.4583870967741934</v>
      </c>
      <c r="I1199" s="12">
        <v>3.2047666666666661</v>
      </c>
      <c r="J1199" s="12">
        <v>6.5193888888888889</v>
      </c>
      <c r="K1199" s="12">
        <v>3.9359000000000002</v>
      </c>
      <c r="L1199" s="12">
        <v>6.958291666666665</v>
      </c>
      <c r="M1199" s="12">
        <v>3.9486272727272724</v>
      </c>
      <c r="N1199" s="12">
        <v>6.8869454545454545</v>
      </c>
      <c r="O1199" s="12">
        <v>6.0577799999999984</v>
      </c>
      <c r="P1199" s="12"/>
      <c r="Q1199" s="12">
        <f t="shared" ref="Q1199:R1199" si="2419">G1199-B1199</f>
        <v>3.7753046594982131E-2</v>
      </c>
      <c r="R1199" s="12">
        <f t="shared" si="2419"/>
        <v>-0.46358512544802855</v>
      </c>
      <c r="S1199" s="12">
        <f t="shared" si="2067"/>
        <v>0.5035470588235289</v>
      </c>
      <c r="T1199" s="12">
        <f t="shared" si="2068"/>
        <v>-0.22758627450980518</v>
      </c>
      <c r="U1199" s="12">
        <f t="shared" si="2069"/>
        <v>0.51627433155080116</v>
      </c>
      <c r="V1199" s="12">
        <f t="shared" si="2070"/>
        <v>0.13629791666666513</v>
      </c>
      <c r="W1199" s="12">
        <f t="shared" si="2071"/>
        <v>-0.30260486111111096</v>
      </c>
      <c r="X1199" s="12">
        <f t="shared" ref="X1199:Y1199" si="2420">N1199-E1199</f>
        <v>6.4951704545454625E-2</v>
      </c>
      <c r="Y1199" s="12">
        <f t="shared" si="2420"/>
        <v>-0.45716666666666761</v>
      </c>
    </row>
    <row r="1200" spans="1:25" x14ac:dyDescent="0.25">
      <c r="A1200" s="11">
        <v>43423</v>
      </c>
      <c r="B1200" s="12">
        <v>0.55892222222222232</v>
      </c>
      <c r="C1200" s="12">
        <v>1.8225722222222223</v>
      </c>
      <c r="D1200" s="12">
        <v>3.397005882352941</v>
      </c>
      <c r="E1200" s="12">
        <v>6.7479562499999997</v>
      </c>
      <c r="F1200" s="12">
        <v>6.4980333333333329</v>
      </c>
      <c r="G1200" s="12">
        <v>0.63368064516129041</v>
      </c>
      <c r="H1200" s="12">
        <v>1.4572838709677416</v>
      </c>
      <c r="I1200" s="12">
        <v>3.1909333333333332</v>
      </c>
      <c r="J1200" s="12">
        <v>6.5254666666666665</v>
      </c>
      <c r="K1200" s="12">
        <v>3.9335666666666662</v>
      </c>
      <c r="L1200" s="12">
        <v>6.9868749999999986</v>
      </c>
      <c r="M1200" s="12">
        <v>3.9399818181818174</v>
      </c>
      <c r="N1200" s="12">
        <v>6.9034909090909089</v>
      </c>
      <c r="O1200" s="12">
        <v>6.0446866666666654</v>
      </c>
      <c r="P1200" s="12"/>
      <c r="Q1200" s="12">
        <f t="shared" ref="Q1200:R1200" si="2421">G1200-B1200</f>
        <v>7.4758422939068092E-2</v>
      </c>
      <c r="R1200" s="12">
        <f t="shared" si="2421"/>
        <v>-0.36528835125448067</v>
      </c>
      <c r="S1200" s="12">
        <f t="shared" si="2067"/>
        <v>0.53656078431372523</v>
      </c>
      <c r="T1200" s="12">
        <f t="shared" si="2068"/>
        <v>-0.20607254901960781</v>
      </c>
      <c r="U1200" s="12">
        <f t="shared" si="2069"/>
        <v>0.54297593582887638</v>
      </c>
      <c r="V1200" s="12">
        <f t="shared" si="2070"/>
        <v>0.23891874999999896</v>
      </c>
      <c r="W1200" s="12">
        <f t="shared" si="2071"/>
        <v>-0.22248958333333313</v>
      </c>
      <c r="X1200" s="12">
        <f t="shared" ref="X1200:Y1200" si="2422">N1200-E1200</f>
        <v>0.15553465909090924</v>
      </c>
      <c r="Y1200" s="12">
        <f t="shared" si="2422"/>
        <v>-0.45334666666666745</v>
      </c>
    </row>
    <row r="1201" spans="1:25" x14ac:dyDescent="0.25">
      <c r="A1201" s="11">
        <v>43420</v>
      </c>
      <c r="B1201" s="12">
        <v>0.5945555555555555</v>
      </c>
      <c r="C1201" s="12">
        <v>1.8514555555555556</v>
      </c>
      <c r="D1201" s="12">
        <v>3.5452999999999997</v>
      </c>
      <c r="E1201" s="12">
        <v>6.8436812500000013</v>
      </c>
      <c r="F1201" s="12">
        <v>6.5063599999999999</v>
      </c>
      <c r="G1201" s="12">
        <v>0.6332451612903226</v>
      </c>
      <c r="H1201" s="12">
        <v>1.4545999999999994</v>
      </c>
      <c r="I1201" s="12">
        <v>3.1640111111111104</v>
      </c>
      <c r="J1201" s="12">
        <v>6.5149333333333326</v>
      </c>
      <c r="K1201" s="12">
        <v>3.9335500000000008</v>
      </c>
      <c r="L1201" s="12">
        <v>6.9846249999999985</v>
      </c>
      <c r="M1201" s="12">
        <v>3.9176363636363636</v>
      </c>
      <c r="N1201" s="12">
        <v>6.8978272727272731</v>
      </c>
      <c r="O1201" s="12">
        <v>6.0184999999999995</v>
      </c>
      <c r="P1201" s="12"/>
      <c r="Q1201" s="12">
        <f t="shared" ref="Q1201:R1201" si="2423">G1201-B1201</f>
        <v>3.8689605734767096E-2</v>
      </c>
      <c r="R1201" s="12">
        <f t="shared" si="2423"/>
        <v>-0.39685555555555618</v>
      </c>
      <c r="S1201" s="12">
        <f t="shared" si="2067"/>
        <v>0.38825000000000109</v>
      </c>
      <c r="T1201" s="12">
        <f t="shared" si="2068"/>
        <v>-0.38128888888888923</v>
      </c>
      <c r="U1201" s="12">
        <f t="shared" si="2069"/>
        <v>0.37233636363636391</v>
      </c>
      <c r="V1201" s="12">
        <f t="shared" si="2070"/>
        <v>0.14094374999999726</v>
      </c>
      <c r="W1201" s="12">
        <f t="shared" si="2071"/>
        <v>-0.32874791666666869</v>
      </c>
      <c r="X1201" s="12">
        <f t="shared" ref="X1201:Y1201" si="2424">N1201-E1201</f>
        <v>5.414602272727187E-2</v>
      </c>
      <c r="Y1201" s="12">
        <f t="shared" si="2424"/>
        <v>-0.4878600000000004</v>
      </c>
    </row>
    <row r="1202" spans="1:25" x14ac:dyDescent="0.25">
      <c r="A1202" s="11">
        <v>43419</v>
      </c>
      <c r="B1202" s="12">
        <v>0.60914444444444427</v>
      </c>
      <c r="C1202" s="12">
        <v>1.7949833333333334</v>
      </c>
      <c r="D1202" s="12">
        <v>3.4238294117647059</v>
      </c>
      <c r="E1202" s="12">
        <v>6.7556375000000006</v>
      </c>
      <c r="F1202" s="12">
        <v>6.5473399999999993</v>
      </c>
      <c r="G1202" s="12">
        <v>0.6327064516129034</v>
      </c>
      <c r="H1202" s="12">
        <v>1.4528193548387101</v>
      </c>
      <c r="I1202" s="12">
        <v>3.1247666666666669</v>
      </c>
      <c r="J1202" s="12">
        <v>6.4885555555555561</v>
      </c>
      <c r="K1202" s="12">
        <v>3.8984083333333337</v>
      </c>
      <c r="L1202" s="12">
        <v>6.9569250000000009</v>
      </c>
      <c r="M1202" s="12">
        <v>3.8416181818181814</v>
      </c>
      <c r="N1202" s="12">
        <v>6.8638181818181812</v>
      </c>
      <c r="O1202" s="12">
        <v>6.1913533333333337</v>
      </c>
      <c r="P1202" s="12"/>
      <c r="Q1202" s="12">
        <f t="shared" ref="Q1202:R1202" si="2425">G1202-B1202</f>
        <v>2.3562007168459131E-2</v>
      </c>
      <c r="R1202" s="12">
        <f t="shared" si="2425"/>
        <v>-0.34216397849462332</v>
      </c>
      <c r="S1202" s="12">
        <f t="shared" si="2067"/>
        <v>0.4745789215686278</v>
      </c>
      <c r="T1202" s="12">
        <f t="shared" si="2068"/>
        <v>-0.29906274509803898</v>
      </c>
      <c r="U1202" s="12">
        <f t="shared" si="2069"/>
        <v>0.41778877005347548</v>
      </c>
      <c r="V1202" s="12">
        <f t="shared" si="2070"/>
        <v>0.20128750000000029</v>
      </c>
      <c r="W1202" s="12">
        <f t="shared" si="2071"/>
        <v>-0.26708194444444455</v>
      </c>
      <c r="X1202" s="12">
        <f t="shared" ref="X1202:Y1202" si="2426">N1202-E1202</f>
        <v>0.10818068181818052</v>
      </c>
      <c r="Y1202" s="12">
        <f t="shared" si="2426"/>
        <v>-0.35598666666666556</v>
      </c>
    </row>
    <row r="1203" spans="1:25" x14ac:dyDescent="0.25">
      <c r="A1203" s="11">
        <v>43418</v>
      </c>
      <c r="B1203" s="12">
        <v>0.54841111111111107</v>
      </c>
      <c r="C1203" s="12">
        <v>1.7735055555555554</v>
      </c>
      <c r="D1203" s="12">
        <v>3.3977058823529411</v>
      </c>
      <c r="E1203" s="12">
        <v>6.7584875000000002</v>
      </c>
      <c r="F1203" s="12">
        <v>6.5241799999999994</v>
      </c>
      <c r="G1203" s="12">
        <v>0.62989354838709655</v>
      </c>
      <c r="H1203" s="12">
        <v>1.4495225806451615</v>
      </c>
      <c r="I1203" s="12">
        <v>3.0925222222222217</v>
      </c>
      <c r="J1203" s="12">
        <v>6.4742111111111109</v>
      </c>
      <c r="K1203" s="12">
        <v>3.8432500000000007</v>
      </c>
      <c r="L1203" s="12">
        <v>6.9470166666666664</v>
      </c>
      <c r="M1203" s="12">
        <v>3.7777272727272728</v>
      </c>
      <c r="N1203" s="12">
        <v>6.844018181818182</v>
      </c>
      <c r="O1203" s="12">
        <v>6.3331133333333334</v>
      </c>
      <c r="P1203" s="12"/>
      <c r="Q1203" s="12">
        <f t="shared" ref="Q1203:R1203" si="2427">G1203-B1203</f>
        <v>8.1482437275985475E-2</v>
      </c>
      <c r="R1203" s="12">
        <f t="shared" si="2427"/>
        <v>-0.32398297491039396</v>
      </c>
      <c r="S1203" s="12">
        <f t="shared" si="2067"/>
        <v>0.44554411764705959</v>
      </c>
      <c r="T1203" s="12">
        <f t="shared" si="2068"/>
        <v>-0.3051836601307194</v>
      </c>
      <c r="U1203" s="12">
        <f t="shared" si="2069"/>
        <v>0.38002139037433169</v>
      </c>
      <c r="V1203" s="12">
        <f t="shared" si="2070"/>
        <v>0.18852916666666619</v>
      </c>
      <c r="W1203" s="12">
        <f t="shared" si="2071"/>
        <v>-0.28427638888888929</v>
      </c>
      <c r="X1203" s="12">
        <f t="shared" ref="X1203:Y1203" si="2428">N1203-E1203</f>
        <v>8.5530681818181797E-2</v>
      </c>
      <c r="Y1203" s="12">
        <f t="shared" si="2428"/>
        <v>-0.19106666666666605</v>
      </c>
    </row>
    <row r="1204" spans="1:25" x14ac:dyDescent="0.25">
      <c r="A1204" s="11">
        <v>43417</v>
      </c>
      <c r="B1204" s="12">
        <v>0.4988611111111112</v>
      </c>
      <c r="C1204" s="12">
        <v>1.7079944444444444</v>
      </c>
      <c r="D1204" s="12">
        <v>3.3438764705882353</v>
      </c>
      <c r="E1204" s="12">
        <v>6.6724999999999994</v>
      </c>
      <c r="F1204" s="12">
        <v>6.4976866666666657</v>
      </c>
      <c r="G1204" s="12">
        <v>0.62838064516129033</v>
      </c>
      <c r="H1204" s="12">
        <v>1.4468774193548388</v>
      </c>
      <c r="I1204" s="12">
        <v>3.0694111111111111</v>
      </c>
      <c r="J1204" s="12">
        <v>6.4273222222222222</v>
      </c>
      <c r="K1204" s="12">
        <v>3.7971333333333335</v>
      </c>
      <c r="L1204" s="12">
        <v>6.8886500000000011</v>
      </c>
      <c r="M1204" s="12">
        <v>3.7247090909090903</v>
      </c>
      <c r="N1204" s="12">
        <v>6.7770636363636365</v>
      </c>
      <c r="O1204" s="12">
        <v>6.3036333333333339</v>
      </c>
      <c r="P1204" s="12"/>
      <c r="Q1204" s="12">
        <f t="shared" ref="Q1204:R1204" si="2429">G1204-B1204</f>
        <v>0.12951953405017913</v>
      </c>
      <c r="R1204" s="12">
        <f t="shared" si="2429"/>
        <v>-0.26111702508960555</v>
      </c>
      <c r="S1204" s="12">
        <f t="shared" si="2067"/>
        <v>0.45325686274509813</v>
      </c>
      <c r="T1204" s="12">
        <f t="shared" si="2068"/>
        <v>-0.27446535947712425</v>
      </c>
      <c r="U1204" s="12">
        <f t="shared" si="2069"/>
        <v>0.38083262032085496</v>
      </c>
      <c r="V1204" s="12">
        <f t="shared" si="2070"/>
        <v>0.21615000000000162</v>
      </c>
      <c r="W1204" s="12">
        <f t="shared" si="2071"/>
        <v>-0.24517777777777727</v>
      </c>
      <c r="X1204" s="12">
        <f t="shared" ref="X1204:Y1204" si="2430">N1204-E1204</f>
        <v>0.10456363636363708</v>
      </c>
      <c r="Y1204" s="12">
        <f t="shared" si="2430"/>
        <v>-0.19405333333333186</v>
      </c>
    </row>
    <row r="1205" spans="1:25" x14ac:dyDescent="0.25">
      <c r="A1205" s="11">
        <v>43416</v>
      </c>
      <c r="B1205" s="12">
        <v>0.59791666666666676</v>
      </c>
      <c r="C1205" s="12">
        <v>1.7522166666666668</v>
      </c>
      <c r="D1205" s="12">
        <v>3.4474352941176472</v>
      </c>
      <c r="E1205" s="12">
        <v>6.7345937499999993</v>
      </c>
      <c r="F1205" s="12">
        <v>6.5495666666666681</v>
      </c>
      <c r="G1205" s="12">
        <v>0.6276354838709679</v>
      </c>
      <c r="H1205" s="12">
        <v>1.4452161290322585</v>
      </c>
      <c r="I1205" s="12">
        <v>3.0541</v>
      </c>
      <c r="J1205" s="12">
        <v>6.414422222222222</v>
      </c>
      <c r="K1205" s="12">
        <v>3.7564250000000001</v>
      </c>
      <c r="L1205" s="12">
        <v>6.8438916666666669</v>
      </c>
      <c r="M1205" s="12">
        <v>3.7081454545454546</v>
      </c>
      <c r="N1205" s="12">
        <v>6.7566818181818178</v>
      </c>
      <c r="O1205" s="12">
        <v>6.2774066666666668</v>
      </c>
      <c r="P1205" s="12"/>
      <c r="Q1205" s="12">
        <f t="shared" ref="Q1205:R1205" si="2431">G1205-B1205</f>
        <v>2.971881720430114E-2</v>
      </c>
      <c r="R1205" s="12">
        <f t="shared" si="2431"/>
        <v>-0.30700053763440827</v>
      </c>
      <c r="S1205" s="12">
        <f t="shared" si="2067"/>
        <v>0.30898970588235297</v>
      </c>
      <c r="T1205" s="12">
        <f t="shared" si="2068"/>
        <v>-0.39333529411764712</v>
      </c>
      <c r="U1205" s="12">
        <f t="shared" si="2069"/>
        <v>0.26071016042780748</v>
      </c>
      <c r="V1205" s="12">
        <f t="shared" si="2070"/>
        <v>0.10929791666666766</v>
      </c>
      <c r="W1205" s="12">
        <f t="shared" si="2071"/>
        <v>-0.32017152777777724</v>
      </c>
      <c r="X1205" s="12">
        <f t="shared" ref="X1205:Y1205" si="2432">N1205-E1205</f>
        <v>2.2088068181818521E-2</v>
      </c>
      <c r="Y1205" s="12">
        <f t="shared" si="2432"/>
        <v>-0.27216000000000129</v>
      </c>
    </row>
    <row r="1206" spans="1:25" x14ac:dyDescent="0.25">
      <c r="A1206" s="13">
        <v>43413</v>
      </c>
      <c r="B1206" s="12">
        <v>0.51917777777777785</v>
      </c>
      <c r="C1206" s="12">
        <v>1.7887166666666667</v>
      </c>
      <c r="D1206" s="12">
        <v>3.4866352941176473</v>
      </c>
      <c r="E1206" s="12">
        <v>6.7658875000000007</v>
      </c>
      <c r="F1206" s="12">
        <v>6.5247199999999994</v>
      </c>
      <c r="G1206" s="12">
        <v>0.62593225806451624</v>
      </c>
      <c r="H1206" s="12">
        <v>1.4414645161290325</v>
      </c>
      <c r="I1206" s="12">
        <v>3.0176222222222222</v>
      </c>
      <c r="J1206" s="12">
        <v>6.4006888888888893</v>
      </c>
      <c r="K1206" s="12">
        <v>3.7262500000000003</v>
      </c>
      <c r="L1206" s="12">
        <v>6.824749999999999</v>
      </c>
      <c r="M1206" s="12">
        <v>3.6440727272727274</v>
      </c>
      <c r="N1206" s="12">
        <v>6.7444454545454535</v>
      </c>
      <c r="O1206" s="12">
        <v>6.2928533333333343</v>
      </c>
      <c r="P1206" s="12"/>
      <c r="Q1206" s="12">
        <f t="shared" ref="Q1206:R1206" si="2433">G1206-B1206</f>
        <v>0.1067544802867384</v>
      </c>
      <c r="R1206" s="12">
        <f t="shared" si="2433"/>
        <v>-0.34725215053763425</v>
      </c>
      <c r="S1206" s="12">
        <f t="shared" si="2067"/>
        <v>0.23961470588235301</v>
      </c>
      <c r="T1206" s="12">
        <f t="shared" si="2068"/>
        <v>-0.46901307189542507</v>
      </c>
      <c r="U1206" s="12">
        <f t="shared" si="2069"/>
        <v>0.15743743315508008</v>
      </c>
      <c r="V1206" s="12">
        <f t="shared" si="2070"/>
        <v>5.8862499999998263E-2</v>
      </c>
      <c r="W1206" s="12">
        <f t="shared" si="2071"/>
        <v>-0.3651986111111114</v>
      </c>
      <c r="X1206" s="12">
        <f t="shared" ref="X1206:Y1206" si="2434">N1206-E1206</f>
        <v>-2.1442045454547198E-2</v>
      </c>
      <c r="Y1206" s="12">
        <f t="shared" si="2434"/>
        <v>-0.23186666666666511</v>
      </c>
    </row>
    <row r="1207" spans="1:25" x14ac:dyDescent="0.25">
      <c r="A1207" s="13">
        <v>43410</v>
      </c>
      <c r="B1207" s="12">
        <v>0.56362222222222225</v>
      </c>
      <c r="C1207" s="12">
        <v>1.8626888888888888</v>
      </c>
      <c r="D1207" s="12">
        <v>3.5160470588235295</v>
      </c>
      <c r="E1207" s="12">
        <v>6.8230062499999997</v>
      </c>
      <c r="F1207" s="12">
        <v>6.5671199999999992</v>
      </c>
      <c r="G1207" s="12">
        <v>0.6258419354838709</v>
      </c>
      <c r="H1207" s="12">
        <v>1.4387806451612903</v>
      </c>
      <c r="I1207" s="12">
        <v>3.002066666666666</v>
      </c>
      <c r="J1207" s="12">
        <v>6.3805666666666667</v>
      </c>
      <c r="K1207" s="12">
        <v>3.6926000000000001</v>
      </c>
      <c r="L1207" s="12">
        <v>6.7881583333333326</v>
      </c>
      <c r="M1207" s="12">
        <v>3.5988363636363641</v>
      </c>
      <c r="N1207" s="12">
        <v>6.7114636363636357</v>
      </c>
      <c r="O1207" s="12">
        <v>6.4008466666666655</v>
      </c>
      <c r="P1207" s="12"/>
      <c r="Q1207" s="12">
        <f t="shared" ref="Q1207:R1207" si="2435">G1207-B1207</f>
        <v>6.2219713261648657E-2</v>
      </c>
      <c r="R1207" s="12">
        <f t="shared" si="2435"/>
        <v>-0.4239082437275985</v>
      </c>
      <c r="S1207" s="12">
        <f t="shared" si="2067"/>
        <v>0.17655294117647058</v>
      </c>
      <c r="T1207" s="12">
        <f t="shared" si="2068"/>
        <v>-0.51398039215686353</v>
      </c>
      <c r="U1207" s="12">
        <f t="shared" si="2069"/>
        <v>8.278930481283453E-2</v>
      </c>
      <c r="V1207" s="12">
        <f t="shared" si="2070"/>
        <v>-3.4847916666667089E-2</v>
      </c>
      <c r="W1207" s="12">
        <f t="shared" si="2071"/>
        <v>-0.442439583333333</v>
      </c>
      <c r="X1207" s="12">
        <f t="shared" ref="X1207:Y1207" si="2436">N1207-E1207</f>
        <v>-0.11154261363636397</v>
      </c>
      <c r="Y1207" s="12">
        <f t="shared" si="2436"/>
        <v>-0.16627333333333372</v>
      </c>
    </row>
    <row r="1208" spans="1:25" x14ac:dyDescent="0.25">
      <c r="A1208" s="13">
        <v>43409</v>
      </c>
      <c r="B1208" s="12">
        <v>0.51932222222222224</v>
      </c>
      <c r="C1208" s="12">
        <v>1.8285000000000002</v>
      </c>
      <c r="D1208" s="12">
        <v>3.4721647058823519</v>
      </c>
      <c r="E1208" s="12">
        <v>6.7739562500000003</v>
      </c>
      <c r="F1208" s="12">
        <v>6.5435199999999991</v>
      </c>
      <c r="G1208" s="12">
        <v>0.62565806451612926</v>
      </c>
      <c r="H1208" s="12">
        <v>1.4382645161290322</v>
      </c>
      <c r="I1208" s="12">
        <v>2.9944111111111109</v>
      </c>
      <c r="J1208" s="12">
        <v>6.378055555555556</v>
      </c>
      <c r="K1208" s="12">
        <v>3.6873749999999998</v>
      </c>
      <c r="L1208" s="12">
        <v>6.7750916666666656</v>
      </c>
      <c r="M1208" s="12">
        <v>3.5913909090909089</v>
      </c>
      <c r="N1208" s="12">
        <v>6.7031181818181809</v>
      </c>
      <c r="O1208" s="12">
        <v>6.3952266666666677</v>
      </c>
      <c r="P1208" s="12"/>
      <c r="Q1208" s="12">
        <f t="shared" ref="Q1208:R1208" si="2437">G1208-B1208</f>
        <v>0.10633584229390702</v>
      </c>
      <c r="R1208" s="12">
        <f t="shared" si="2437"/>
        <v>-0.39023548387096807</v>
      </c>
      <c r="S1208" s="12">
        <f t="shared" si="2067"/>
        <v>0.21521029411764792</v>
      </c>
      <c r="T1208" s="12">
        <f t="shared" si="2068"/>
        <v>-0.47775359477124102</v>
      </c>
      <c r="U1208" s="12">
        <f t="shared" si="2069"/>
        <v>0.11922620320855692</v>
      </c>
      <c r="V1208" s="12">
        <f t="shared" si="2070"/>
        <v>1.1354166666652787E-3</v>
      </c>
      <c r="W1208" s="12">
        <f t="shared" si="2071"/>
        <v>-0.39590069444444431</v>
      </c>
      <c r="X1208" s="12">
        <f t="shared" ref="X1208:Y1208" si="2438">N1208-E1208</f>
        <v>-7.083806818181948E-2</v>
      </c>
      <c r="Y1208" s="12">
        <f t="shared" si="2438"/>
        <v>-0.14829333333333139</v>
      </c>
    </row>
    <row r="1209" spans="1:25" x14ac:dyDescent="0.25">
      <c r="A1209" s="13">
        <v>43406</v>
      </c>
      <c r="B1209" s="12">
        <v>0.7989666666666666</v>
      </c>
      <c r="C1209" s="12">
        <v>1.8661055555555559</v>
      </c>
      <c r="D1209" s="12">
        <v>3.4630176470588232</v>
      </c>
      <c r="E1209" s="12">
        <v>6.8209625000000003</v>
      </c>
      <c r="F1209" s="12">
        <v>6.5732200000000001</v>
      </c>
      <c r="G1209" s="12">
        <v>0.62716451612903246</v>
      </c>
      <c r="H1209" s="12">
        <v>1.4369774193548386</v>
      </c>
      <c r="I1209" s="12">
        <v>2.9641888888888888</v>
      </c>
      <c r="J1209" s="12">
        <v>6.3632111111111103</v>
      </c>
      <c r="K1209" s="12">
        <v>3.6920250000000006</v>
      </c>
      <c r="L1209" s="12">
        <v>6.7787916666666668</v>
      </c>
      <c r="M1209" s="12">
        <v>3.5495545454545461</v>
      </c>
      <c r="N1209" s="12">
        <v>6.6862090909090917</v>
      </c>
      <c r="O1209" s="12">
        <v>6.3655866666666672</v>
      </c>
      <c r="P1209" s="12"/>
      <c r="Q1209" s="12">
        <f t="shared" ref="Q1209:R1209" si="2439">G1209-B1209</f>
        <v>-0.17180215053763415</v>
      </c>
      <c r="R1209" s="12">
        <f t="shared" si="2439"/>
        <v>-0.42912813620071733</v>
      </c>
      <c r="S1209" s="12">
        <f t="shared" si="2067"/>
        <v>0.22900735294117736</v>
      </c>
      <c r="T1209" s="12">
        <f t="shared" si="2068"/>
        <v>-0.49882875816993444</v>
      </c>
      <c r="U1209" s="12">
        <f t="shared" si="2069"/>
        <v>8.6536898395722872E-2</v>
      </c>
      <c r="V1209" s="12">
        <f t="shared" si="2070"/>
        <v>-4.2170833333333491E-2</v>
      </c>
      <c r="W1209" s="12">
        <f t="shared" si="2071"/>
        <v>-0.45775138888889</v>
      </c>
      <c r="X1209" s="12">
        <f t="shared" ref="X1209:Y1209" si="2440">N1209-E1209</f>
        <v>-0.1347534090909086</v>
      </c>
      <c r="Y1209" s="12">
        <f t="shared" si="2440"/>
        <v>-0.20763333333333289</v>
      </c>
    </row>
    <row r="1210" spans="1:25" x14ac:dyDescent="0.25">
      <c r="A1210" s="13">
        <v>43405</v>
      </c>
      <c r="B1210" s="12">
        <v>0.78632222222222214</v>
      </c>
      <c r="C1210" s="12">
        <v>1.8083944444444444</v>
      </c>
      <c r="D1210" s="12">
        <v>3.526688235294118</v>
      </c>
      <c r="E1210" s="12">
        <v>6.8212374999999987</v>
      </c>
      <c r="F1210" s="12">
        <v>6.5636933333333332</v>
      </c>
      <c r="G1210" s="12">
        <v>0.62678064516129028</v>
      </c>
      <c r="H1210" s="12">
        <v>1.4370451612903228</v>
      </c>
      <c r="I1210" s="12">
        <v>2.9791333333333334</v>
      </c>
      <c r="J1210" s="12">
        <v>6.348466666666666</v>
      </c>
      <c r="K1210" s="12">
        <v>3.6737083333333334</v>
      </c>
      <c r="L1210" s="12">
        <v>6.761541666666667</v>
      </c>
      <c r="M1210" s="12">
        <v>3.5574545454545454</v>
      </c>
      <c r="N1210" s="12">
        <v>6.6586272727272737</v>
      </c>
      <c r="O1210" s="12">
        <v>6.3266466666666652</v>
      </c>
      <c r="P1210" s="12"/>
      <c r="Q1210" s="12">
        <f t="shared" ref="Q1210:R1210" si="2441">G1210-B1210</f>
        <v>-0.15954157706093186</v>
      </c>
      <c r="R1210" s="12">
        <f t="shared" si="2441"/>
        <v>-0.37134928315412163</v>
      </c>
      <c r="S1210" s="12">
        <f t="shared" si="2067"/>
        <v>0.14702009803921534</v>
      </c>
      <c r="T1210" s="12">
        <f t="shared" si="2068"/>
        <v>-0.5475549019607846</v>
      </c>
      <c r="U1210" s="12">
        <f t="shared" si="2069"/>
        <v>3.0766310160427413E-2</v>
      </c>
      <c r="V1210" s="12">
        <f t="shared" si="2070"/>
        <v>-5.9695833333331727E-2</v>
      </c>
      <c r="W1210" s="12">
        <f t="shared" si="2071"/>
        <v>-0.4727708333333327</v>
      </c>
      <c r="X1210" s="12">
        <f t="shared" ref="X1210:Y1210" si="2442">N1210-E1210</f>
        <v>-0.16261022727272501</v>
      </c>
      <c r="Y1210" s="12">
        <f t="shared" si="2442"/>
        <v>-0.23704666666666796</v>
      </c>
    </row>
    <row r="1211" spans="1:25" x14ac:dyDescent="0.25">
      <c r="A1211" s="11">
        <v>43404</v>
      </c>
      <c r="B1211" s="12">
        <v>0.6460055555555555</v>
      </c>
      <c r="C1211" s="12">
        <v>1.8268055555555551</v>
      </c>
      <c r="D1211" s="12">
        <v>3.5790588235294116</v>
      </c>
      <c r="E1211" s="12">
        <v>6.8581312499999996</v>
      </c>
      <c r="F1211" s="12">
        <v>6.6013599999999997</v>
      </c>
      <c r="G1211" s="12">
        <v>0.62667741935483856</v>
      </c>
      <c r="H1211" s="12">
        <v>1.4371064516129035</v>
      </c>
      <c r="I1211" s="12">
        <v>2.9731000000000005</v>
      </c>
      <c r="J1211" s="12">
        <v>6.3439555555555556</v>
      </c>
      <c r="K1211" s="12">
        <v>3.6776833333333339</v>
      </c>
      <c r="L1211" s="12">
        <v>6.7628416666666666</v>
      </c>
      <c r="M1211" s="12">
        <v>3.5508545454545453</v>
      </c>
      <c r="N1211" s="12">
        <v>6.6515818181818185</v>
      </c>
      <c r="O1211" s="12">
        <v>6.3118066666666666</v>
      </c>
      <c r="P1211" s="12"/>
      <c r="Q1211" s="12">
        <f t="shared" ref="Q1211:R1211" si="2443">G1211-B1211</f>
        <v>-1.9328136200716939E-2</v>
      </c>
      <c r="R1211" s="12">
        <f t="shared" si="2443"/>
        <v>-0.38969910394265161</v>
      </c>
      <c r="S1211" s="12">
        <f t="shared" si="2067"/>
        <v>9.8624509803922233E-2</v>
      </c>
      <c r="T1211" s="12">
        <f t="shared" si="2068"/>
        <v>-0.60595882352941111</v>
      </c>
      <c r="U1211" s="12">
        <f t="shared" si="2069"/>
        <v>-2.8204278074866362E-2</v>
      </c>
      <c r="V1211" s="12">
        <f t="shared" si="2070"/>
        <v>-9.5289583333332928E-2</v>
      </c>
      <c r="W1211" s="12">
        <f t="shared" si="2071"/>
        <v>-0.514175694444444</v>
      </c>
      <c r="X1211" s="12">
        <f t="shared" ref="X1211:Y1211" si="2444">N1211-E1211</f>
        <v>-0.20654943181818108</v>
      </c>
      <c r="Y1211" s="12">
        <f t="shared" si="2444"/>
        <v>-0.28955333333333311</v>
      </c>
    </row>
    <row r="1212" spans="1:25" x14ac:dyDescent="0.25">
      <c r="A1212" s="11">
        <v>43403</v>
      </c>
      <c r="B1212" s="12">
        <v>0.5945111111111111</v>
      </c>
      <c r="C1212" s="12">
        <v>1.818511111111111</v>
      </c>
      <c r="D1212" s="12">
        <v>3.526794117647059</v>
      </c>
      <c r="E1212" s="12">
        <v>6.7939499999999988</v>
      </c>
      <c r="F1212" s="12">
        <v>6.5820133333333333</v>
      </c>
      <c r="G1212" s="12">
        <v>0.60623225806451631</v>
      </c>
      <c r="H1212" s="12">
        <v>1.4375838709677415</v>
      </c>
      <c r="I1212" s="12">
        <v>2.9579666666666666</v>
      </c>
      <c r="J1212" s="12">
        <v>6.3492555555555548</v>
      </c>
      <c r="K1212" s="12">
        <v>3.6628166666666662</v>
      </c>
      <c r="L1212" s="12">
        <v>6.762175</v>
      </c>
      <c r="M1212" s="12">
        <v>3.5433363636363633</v>
      </c>
      <c r="N1212" s="12">
        <v>6.6622545454545454</v>
      </c>
      <c r="O1212" s="12">
        <v>6.3190866666666663</v>
      </c>
      <c r="P1212" s="12"/>
      <c r="Q1212" s="12">
        <f t="shared" ref="Q1212:R1212" si="2445">G1212-B1212</f>
        <v>1.1721146953405204E-2</v>
      </c>
      <c r="R1212" s="12">
        <f t="shared" si="2445"/>
        <v>-0.38092724014336943</v>
      </c>
      <c r="S1212" s="12">
        <f t="shared" si="2067"/>
        <v>0.1360225490196072</v>
      </c>
      <c r="T1212" s="12">
        <f t="shared" si="2068"/>
        <v>-0.56882745098039234</v>
      </c>
      <c r="U1212" s="12">
        <f t="shared" si="2069"/>
        <v>1.6542245989304316E-2</v>
      </c>
      <c r="V1212" s="12">
        <f t="shared" si="2070"/>
        <v>-3.1774999999998776E-2</v>
      </c>
      <c r="W1212" s="12">
        <f t="shared" si="2071"/>
        <v>-0.44469444444444406</v>
      </c>
      <c r="X1212" s="12">
        <f t="shared" ref="X1212:Y1212" si="2446">N1212-E1212</f>
        <v>-0.13169545454545339</v>
      </c>
      <c r="Y1212" s="12">
        <f t="shared" si="2446"/>
        <v>-0.26292666666666697</v>
      </c>
    </row>
    <row r="1213" spans="1:25" x14ac:dyDescent="0.25">
      <c r="A1213" s="11">
        <v>43402</v>
      </c>
      <c r="B1213" s="12">
        <v>0.56277222222222223</v>
      </c>
      <c r="C1213" s="12">
        <v>1.7732722222222224</v>
      </c>
      <c r="D1213" s="12">
        <v>3.4371176470588232</v>
      </c>
      <c r="E1213" s="12">
        <v>6.7573875000000001</v>
      </c>
      <c r="F1213" s="12">
        <v>6.561113333333334</v>
      </c>
      <c r="G1213" s="12">
        <v>0.60614516129032248</v>
      </c>
      <c r="H1213" s="12">
        <v>1.4376677419354835</v>
      </c>
      <c r="I1213" s="12">
        <v>2.9545333333333335</v>
      </c>
      <c r="J1213" s="12">
        <v>6.3493111111111098</v>
      </c>
      <c r="K1213" s="12">
        <v>3.6689166666666666</v>
      </c>
      <c r="L1213" s="12">
        <v>6.7564500000000001</v>
      </c>
      <c r="M1213" s="12">
        <v>3.546009090909092</v>
      </c>
      <c r="N1213" s="12">
        <v>6.6631727272727259</v>
      </c>
      <c r="O1213" s="12">
        <v>6.3258333333333345</v>
      </c>
      <c r="P1213" s="12"/>
      <c r="Q1213" s="12">
        <f t="shared" ref="Q1213:R1213" si="2447">G1213-B1213</f>
        <v>4.3372939068100247E-2</v>
      </c>
      <c r="R1213" s="12">
        <f t="shared" si="2447"/>
        <v>-0.33560448028673884</v>
      </c>
      <c r="S1213" s="12">
        <f t="shared" si="2067"/>
        <v>0.23179901960784344</v>
      </c>
      <c r="T1213" s="12">
        <f t="shared" si="2068"/>
        <v>-0.48258431372548971</v>
      </c>
      <c r="U1213" s="12">
        <f t="shared" si="2069"/>
        <v>0.10889144385026883</v>
      </c>
      <c r="V1213" s="12">
        <f t="shared" si="2070"/>
        <v>-9.3750000000003553E-4</v>
      </c>
      <c r="W1213" s="12">
        <f t="shared" si="2071"/>
        <v>-0.40807638888889031</v>
      </c>
      <c r="X1213" s="12">
        <f t="shared" ref="X1213:Y1213" si="2448">N1213-E1213</f>
        <v>-9.4214772727274188E-2</v>
      </c>
      <c r="Y1213" s="12">
        <f t="shared" si="2448"/>
        <v>-0.23527999999999949</v>
      </c>
    </row>
    <row r="1214" spans="1:25" x14ac:dyDescent="0.25">
      <c r="A1214" s="11">
        <v>43399</v>
      </c>
      <c r="B1214" s="12">
        <v>0.85276111111111119</v>
      </c>
      <c r="C1214" s="12">
        <v>1.9549166666666669</v>
      </c>
      <c r="D1214" s="12">
        <v>3.5763823529411769</v>
      </c>
      <c r="E1214" s="12">
        <v>6.8920937500000008</v>
      </c>
      <c r="F1214" s="12">
        <v>6.662326666666667</v>
      </c>
      <c r="G1214" s="12">
        <v>0.61491612903225812</v>
      </c>
      <c r="H1214" s="12">
        <v>1.4355387096774193</v>
      </c>
      <c r="I1214" s="12">
        <v>2.9379777777777774</v>
      </c>
      <c r="J1214" s="12">
        <v>6.3380888888888895</v>
      </c>
      <c r="K1214" s="12">
        <v>3.6390666666666669</v>
      </c>
      <c r="L1214" s="12">
        <v>6.7331000000000003</v>
      </c>
      <c r="M1214" s="12">
        <v>3.518072727272727</v>
      </c>
      <c r="N1214" s="12">
        <v>6.6665181818181827</v>
      </c>
      <c r="O1214" s="12">
        <v>6.4069333333333338</v>
      </c>
      <c r="P1214" s="12"/>
      <c r="Q1214" s="12">
        <f t="shared" ref="Q1214:R1214" si="2449">G1214-B1214</f>
        <v>-0.23784498207885307</v>
      </c>
      <c r="R1214" s="12">
        <f t="shared" si="2449"/>
        <v>-0.5193779569892476</v>
      </c>
      <c r="S1214" s="12">
        <f t="shared" si="2067"/>
        <v>6.2684313725489993E-2</v>
      </c>
      <c r="T1214" s="12">
        <f t="shared" si="2068"/>
        <v>-0.63840457516339955</v>
      </c>
      <c r="U1214" s="12">
        <f t="shared" si="2069"/>
        <v>-5.8309625668449883E-2</v>
      </c>
      <c r="V1214" s="12">
        <f t="shared" si="2070"/>
        <v>-0.15899375000000049</v>
      </c>
      <c r="W1214" s="12">
        <f t="shared" si="2071"/>
        <v>-0.55400486111111125</v>
      </c>
      <c r="X1214" s="12">
        <f t="shared" ref="X1214:Y1214" si="2450">N1214-E1214</f>
        <v>-0.22557556818181812</v>
      </c>
      <c r="Y1214" s="12">
        <f t="shared" si="2450"/>
        <v>-0.25539333333333314</v>
      </c>
    </row>
    <row r="1215" spans="1:25" x14ac:dyDescent="0.25">
      <c r="A1215" s="11">
        <v>43398</v>
      </c>
      <c r="B1215" s="12">
        <v>0.73199444444444439</v>
      </c>
      <c r="C1215" s="12">
        <v>1.7315611111111109</v>
      </c>
      <c r="D1215" s="12">
        <v>3.3332470588235301</v>
      </c>
      <c r="E1215" s="12">
        <v>6.7305062500000004</v>
      </c>
      <c r="F1215" s="12">
        <v>6.5866000000000007</v>
      </c>
      <c r="G1215" s="12">
        <v>0.61395483870967738</v>
      </c>
      <c r="H1215" s="12">
        <v>1.4355161290322578</v>
      </c>
      <c r="I1215" s="12">
        <v>2.925011111111111</v>
      </c>
      <c r="J1215" s="12">
        <v>6.3432333333333331</v>
      </c>
      <c r="K1215" s="12">
        <v>3.6211583333333333</v>
      </c>
      <c r="L1215" s="12">
        <v>6.7358250000000011</v>
      </c>
      <c r="M1215" s="12">
        <v>3.4874999999999989</v>
      </c>
      <c r="N1215" s="12">
        <v>6.6812454545454552</v>
      </c>
      <c r="O1215" s="12">
        <v>6.4067733333333337</v>
      </c>
      <c r="P1215" s="12"/>
      <c r="Q1215" s="12">
        <f t="shared" ref="Q1215:R1215" si="2451">G1215-B1215</f>
        <v>-0.11803960573476702</v>
      </c>
      <c r="R1215" s="12">
        <f t="shared" si="2451"/>
        <v>-0.2960449820788531</v>
      </c>
      <c r="S1215" s="12">
        <f t="shared" si="2067"/>
        <v>0.28791127450980314</v>
      </c>
      <c r="T1215" s="12">
        <f t="shared" si="2068"/>
        <v>-0.40823594771241911</v>
      </c>
      <c r="U1215" s="12">
        <f t="shared" si="2069"/>
        <v>0.15425294117646882</v>
      </c>
      <c r="V1215" s="12">
        <f t="shared" si="2070"/>
        <v>5.3187500000007049E-3</v>
      </c>
      <c r="W1215" s="12">
        <f t="shared" si="2071"/>
        <v>-0.3872729166666673</v>
      </c>
      <c r="X1215" s="12">
        <f t="shared" ref="X1215:Y1215" si="2452">N1215-E1215</f>
        <v>-4.9260795454545203E-2</v>
      </c>
      <c r="Y1215" s="12">
        <f t="shared" si="2452"/>
        <v>-0.17982666666666702</v>
      </c>
    </row>
    <row r="1216" spans="1:25" x14ac:dyDescent="0.25">
      <c r="A1216" s="11">
        <v>43397</v>
      </c>
      <c r="B1216" s="12">
        <v>0.60673333333333335</v>
      </c>
      <c r="C1216" s="12">
        <v>1.6941944444444443</v>
      </c>
      <c r="D1216" s="12">
        <v>3.2820176470588236</v>
      </c>
      <c r="E1216" s="12">
        <v>6.6706124999999998</v>
      </c>
      <c r="F1216" s="12">
        <v>6.5589466666666683</v>
      </c>
      <c r="G1216" s="12">
        <v>0.60480322580645163</v>
      </c>
      <c r="H1216" s="12">
        <v>1.4340677419354837</v>
      </c>
      <c r="I1216" s="12">
        <v>2.9176888888888888</v>
      </c>
      <c r="J1216" s="12">
        <v>6.3437111111111113</v>
      </c>
      <c r="K1216" s="12">
        <v>3.5863749999999999</v>
      </c>
      <c r="L1216" s="12">
        <v>6.7203333333333335</v>
      </c>
      <c r="M1216" s="12">
        <v>3.467118181818182</v>
      </c>
      <c r="N1216" s="12">
        <v>6.7020909090909093</v>
      </c>
      <c r="O1216" s="12">
        <v>6.3900800000000002</v>
      </c>
      <c r="P1216" s="12"/>
      <c r="Q1216" s="12">
        <f t="shared" ref="Q1216:R1216" si="2453">G1216-B1216</f>
        <v>-1.9301075268817192E-3</v>
      </c>
      <c r="R1216" s="12">
        <f t="shared" si="2453"/>
        <v>-0.26012670250896064</v>
      </c>
      <c r="S1216" s="12">
        <f t="shared" si="2067"/>
        <v>0.30435735294117627</v>
      </c>
      <c r="T1216" s="12">
        <f t="shared" si="2068"/>
        <v>-0.36432875816993482</v>
      </c>
      <c r="U1216" s="12">
        <f t="shared" si="2069"/>
        <v>0.18510053475935839</v>
      </c>
      <c r="V1216" s="12">
        <f t="shared" si="2070"/>
        <v>4.9720833333333658E-2</v>
      </c>
      <c r="W1216" s="12">
        <f t="shared" si="2071"/>
        <v>-0.32690138888888853</v>
      </c>
      <c r="X1216" s="12">
        <f t="shared" ref="X1216:Y1216" si="2454">N1216-E1216</f>
        <v>3.1478409090909487E-2</v>
      </c>
      <c r="Y1216" s="12">
        <f t="shared" si="2454"/>
        <v>-0.16886666666666805</v>
      </c>
    </row>
  </sheetData>
  <sheetProtection algorithmName="SHA-512" hashValue="q868CKCEcQIsTAVdjWq4uMkpqtxhkEs7rQVehK6Kl+umazg2thC5t4ugZSTchbeuEA4F/Jz+EMGpOm3WhnJFpg==" saltValue="EZAVdI5xCL6yM/LWkrNR1Q==" spinCount="100000" sheet="1" objects="1" scenarios="1" selectLockedCells="1" selectUnlockedCells="1"/>
  <pageMargins left="0" right="0" top="0" bottom="0" header="0" footer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Y1216"/>
  <sheetViews>
    <sheetView workbookViewId="0">
      <pane xSplit="1" ySplit="4" topLeftCell="B1197" activePane="bottomRight" state="frozen"/>
      <selection pane="topRight" activeCell="B1" sqref="B1"/>
      <selection pane="bottomLeft" activeCell="A5" sqref="A5"/>
      <selection pane="bottomRight" activeCell="T2" sqref="T2"/>
    </sheetView>
  </sheetViews>
  <sheetFormatPr defaultColWidth="12.5546875" defaultRowHeight="15.75" customHeight="1" x14ac:dyDescent="0.25"/>
  <sheetData>
    <row r="1" spans="1:25" x14ac:dyDescent="0.25"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8" t="s">
        <v>22</v>
      </c>
      <c r="Q1" s="9">
        <f t="shared" ref="Q1:Y1" si="0">Q3/Q2</f>
        <v>0.43481848184818483</v>
      </c>
      <c r="R1" s="9">
        <f t="shared" si="0"/>
        <v>0.3085808580858086</v>
      </c>
      <c r="S1" s="9">
        <f t="shared" si="0"/>
        <v>0.64933993399339929</v>
      </c>
      <c r="T1" s="9">
        <f t="shared" si="0"/>
        <v>0.60066006600660071</v>
      </c>
      <c r="U1" s="9">
        <f t="shared" si="0"/>
        <v>0.74339933993399343</v>
      </c>
      <c r="V1" s="9">
        <f t="shared" si="0"/>
        <v>0.71864686468646866</v>
      </c>
      <c r="W1" s="9">
        <f t="shared" si="0"/>
        <v>0.53547854785478544</v>
      </c>
      <c r="X1" s="9">
        <f t="shared" si="0"/>
        <v>0.76237623762376239</v>
      </c>
      <c r="Y1" s="9">
        <f t="shared" si="0"/>
        <v>0.43976897689768979</v>
      </c>
    </row>
    <row r="2" spans="1:25" x14ac:dyDescent="0.25">
      <c r="A2" s="8" t="s">
        <v>49</v>
      </c>
      <c r="B2" s="16">
        <v>0.04</v>
      </c>
      <c r="C2" s="16">
        <v>0.04</v>
      </c>
      <c r="D2" s="16">
        <v>0.04</v>
      </c>
      <c r="E2" s="16">
        <v>0.04</v>
      </c>
      <c r="F2" s="16">
        <v>0.04</v>
      </c>
      <c r="G2" s="16">
        <v>0.04</v>
      </c>
      <c r="H2" s="16">
        <v>0.04</v>
      </c>
      <c r="I2" s="16">
        <v>0.04</v>
      </c>
      <c r="J2" s="16">
        <v>0.04</v>
      </c>
      <c r="K2" s="16">
        <v>0.04</v>
      </c>
      <c r="L2" s="16">
        <v>0.04</v>
      </c>
      <c r="M2" s="16">
        <v>0.04</v>
      </c>
      <c r="N2" s="16">
        <v>0.04</v>
      </c>
      <c r="O2" s="16">
        <v>0.04</v>
      </c>
      <c r="P2" s="8" t="s">
        <v>23</v>
      </c>
      <c r="Q2" s="8">
        <f t="shared" ref="Q2:Y2" si="1">COUNT(Q5:Q1216)</f>
        <v>1212</v>
      </c>
      <c r="R2" s="8">
        <f t="shared" si="1"/>
        <v>1212</v>
      </c>
      <c r="S2" s="8">
        <f t="shared" si="1"/>
        <v>1212</v>
      </c>
      <c r="T2" s="8">
        <f t="shared" si="1"/>
        <v>1212</v>
      </c>
      <c r="U2" s="8">
        <f t="shared" si="1"/>
        <v>1212</v>
      </c>
      <c r="V2" s="8">
        <f t="shared" si="1"/>
        <v>1212</v>
      </c>
      <c r="W2" s="8">
        <f t="shared" si="1"/>
        <v>1212</v>
      </c>
      <c r="X2" s="8">
        <f t="shared" si="1"/>
        <v>1212</v>
      </c>
      <c r="Y2" s="8">
        <f t="shared" si="1"/>
        <v>1212</v>
      </c>
    </row>
    <row r="3" spans="1:25" x14ac:dyDescent="0.25">
      <c r="A3" s="8" t="s">
        <v>50</v>
      </c>
      <c r="B3" s="16">
        <v>0.15</v>
      </c>
      <c r="C3" s="16">
        <v>0.15</v>
      </c>
      <c r="D3" s="16">
        <v>0.15</v>
      </c>
      <c r="E3" s="16">
        <v>0.1</v>
      </c>
      <c r="F3" s="16">
        <v>0.1</v>
      </c>
      <c r="G3" s="16">
        <f>Analysis!N12</f>
        <v>0.15</v>
      </c>
      <c r="H3" s="16">
        <f>Analysis!N31</f>
        <v>0.15</v>
      </c>
      <c r="I3" s="16">
        <f>Analysis!N69</f>
        <v>0.15</v>
      </c>
      <c r="J3" s="16">
        <f>Analysis!N126</f>
        <v>0.15</v>
      </c>
      <c r="K3" s="16">
        <f>Analysis!N50</f>
        <v>0.15</v>
      </c>
      <c r="L3" s="16">
        <f>Analysis!N107</f>
        <v>0.1</v>
      </c>
      <c r="M3" s="16">
        <f>Analysis!N88</f>
        <v>0.15</v>
      </c>
      <c r="N3" s="16">
        <f>Analysis!N145</f>
        <v>0.1</v>
      </c>
      <c r="O3" s="16">
        <f>Analysis!N164</f>
        <v>0.3</v>
      </c>
      <c r="P3" s="8" t="s">
        <v>24</v>
      </c>
      <c r="Q3" s="8">
        <f t="shared" ref="Q3:Y3" si="2">COUNTIF(Q5:Q1216,"&gt;0")</f>
        <v>527</v>
      </c>
      <c r="R3" s="8">
        <f t="shared" si="2"/>
        <v>374</v>
      </c>
      <c r="S3" s="8">
        <f t="shared" si="2"/>
        <v>787</v>
      </c>
      <c r="T3" s="8">
        <f t="shared" si="2"/>
        <v>728</v>
      </c>
      <c r="U3" s="8">
        <f t="shared" si="2"/>
        <v>901</v>
      </c>
      <c r="V3" s="8">
        <f t="shared" si="2"/>
        <v>871</v>
      </c>
      <c r="W3" s="8">
        <f t="shared" si="2"/>
        <v>649</v>
      </c>
      <c r="X3" s="8">
        <f t="shared" si="2"/>
        <v>924</v>
      </c>
      <c r="Y3" s="8">
        <f t="shared" si="2"/>
        <v>533</v>
      </c>
    </row>
    <row r="4" spans="1:25" x14ac:dyDescent="0.25">
      <c r="A4" s="10" t="s">
        <v>25</v>
      </c>
      <c r="B4" s="8" t="s">
        <v>26</v>
      </c>
      <c r="C4" s="8" t="s">
        <v>27</v>
      </c>
      <c r="D4" s="8" t="s">
        <v>28</v>
      </c>
      <c r="E4" s="8" t="s">
        <v>29</v>
      </c>
      <c r="F4" s="8" t="s">
        <v>30</v>
      </c>
      <c r="G4" s="8" t="s">
        <v>31</v>
      </c>
      <c r="H4" s="8" t="s">
        <v>32</v>
      </c>
      <c r="I4" s="8" t="s">
        <v>33</v>
      </c>
      <c r="J4" s="8" t="s">
        <v>34</v>
      </c>
      <c r="K4" s="8" t="s">
        <v>35</v>
      </c>
      <c r="L4" s="8" t="s">
        <v>36</v>
      </c>
      <c r="M4" s="8" t="s">
        <v>37</v>
      </c>
      <c r="N4" s="8" t="s">
        <v>38</v>
      </c>
      <c r="O4" s="8" t="s">
        <v>39</v>
      </c>
      <c r="P4" s="8"/>
      <c r="Q4" s="8" t="s">
        <v>51</v>
      </c>
      <c r="R4" s="8" t="s">
        <v>52</v>
      </c>
      <c r="S4" s="8" t="s">
        <v>53</v>
      </c>
      <c r="T4" s="8" t="s">
        <v>54</v>
      </c>
      <c r="U4" s="8" t="s">
        <v>55</v>
      </c>
      <c r="V4" s="8" t="s">
        <v>56</v>
      </c>
      <c r="W4" s="8" t="s">
        <v>57</v>
      </c>
      <c r="X4" s="8" t="s">
        <v>58</v>
      </c>
      <c r="Y4" s="8" t="s">
        <v>59</v>
      </c>
    </row>
    <row r="5" spans="1:25" x14ac:dyDescent="0.25">
      <c r="A5" s="11">
        <v>45224</v>
      </c>
      <c r="B5" s="12">
        <f>IF('Pre-tax'!B5&lt;0,'Pre-tax'!B5,'Pre-tax'!B5*(1-$B$3*(1+$B$2)))</f>
        <v>0.59271198461538444</v>
      </c>
      <c r="C5" s="12">
        <f>'Pre-tax'!C5*(1-$C$3*(1+$C$2))</f>
        <v>1.733650272</v>
      </c>
      <c r="D5" s="12">
        <f>'Pre-tax'!D5*(1-$D$3*(1+$D$2))</f>
        <v>3.3213864479999997</v>
      </c>
      <c r="E5" s="12">
        <f>'Pre-tax'!E5*(1-$E$3*(1+$E$2))</f>
        <v>6.7201075200000018</v>
      </c>
      <c r="F5" s="12">
        <f>((1+((1+'Pre-tax'!F5/100)^2-1)*(1-$F$3*(1+$F$2)))^(1/2)-1)*100</f>
        <v>5.2272332431666513</v>
      </c>
      <c r="G5" s="12">
        <f>'Pre-tax'!G5*(1-$G$3*(1+$G$2))</f>
        <v>0.47128256666666668</v>
      </c>
      <c r="H5" s="12">
        <f>'Pre-tax'!H5*(1-$H$3*(1+$H$2))</f>
        <v>1.4386542666666671</v>
      </c>
      <c r="I5" s="12">
        <f>'Pre-tax'!I5*(1-$I$3*(1+$I$2))</f>
        <v>2.9485519799999995</v>
      </c>
      <c r="J5" s="12">
        <f>'Pre-tax'!J5*(1-$J$3*(1+$J$2))</f>
        <v>6.0994656200000001</v>
      </c>
      <c r="K5" s="12">
        <f>'Pre-tax'!K5*(1-$K$3*(1+$K$2))</f>
        <v>2.9674111599999997</v>
      </c>
      <c r="L5" s="12">
        <f>'Pre-tax'!L5*(1-$L$3*(1+$L$2))</f>
        <v>6.5730380800000017</v>
      </c>
      <c r="M5" s="12">
        <f>'Pre-tax'!M5*(1-$M$3*(1+$M$2))</f>
        <v>2.9885195999999992</v>
      </c>
      <c r="N5" s="12">
        <f>'Pre-tax'!N5*(1-$N$3*(1+$N$2))</f>
        <v>6.6574266181818178</v>
      </c>
      <c r="O5" s="12">
        <f>((1+((1+'Pre-tax'!O5/100)^2-1)*(1-$O$3*(1+$O$2)))^(1/2)-1)*100</f>
        <v>3.5022712114880505</v>
      </c>
      <c r="P5" s="12"/>
      <c r="Q5" s="12">
        <f t="shared" ref="Q5:R5" si="3">G5-B5</f>
        <v>-0.12142941794871775</v>
      </c>
      <c r="R5" s="12">
        <f t="shared" si="3"/>
        <v>-0.29499600533333292</v>
      </c>
      <c r="S5" s="12">
        <f t="shared" ref="S5:S259" si="4">K5-D5</f>
        <v>-0.353975288</v>
      </c>
      <c r="T5" s="12">
        <f t="shared" ref="T5:T259" si="5">I5-D5</f>
        <v>-0.3728344680000002</v>
      </c>
      <c r="U5" s="12">
        <f t="shared" ref="U5:U259" si="6">M5-D5</f>
        <v>-0.33286684800000055</v>
      </c>
      <c r="V5" s="12">
        <f t="shared" ref="V5:V259" si="7">L5-E5</f>
        <v>-0.14706944000000011</v>
      </c>
      <c r="W5" s="12">
        <f t="shared" ref="W5:W259" si="8">J5-E5</f>
        <v>-0.62064190000000163</v>
      </c>
      <c r="X5" s="12">
        <f t="shared" ref="X5:Y5" si="9">N5-E5</f>
        <v>-6.2680901818183976E-2</v>
      </c>
      <c r="Y5" s="12">
        <f t="shared" si="9"/>
        <v>-1.7249620316786007</v>
      </c>
    </row>
    <row r="6" spans="1:25" x14ac:dyDescent="0.25">
      <c r="A6" s="11">
        <v>45222</v>
      </c>
      <c r="B6" s="12">
        <f>IF('Pre-tax'!B6&lt;0,'Pre-tax'!B6,'Pre-tax'!B6*(1-$B$3*(1+$B$2)))</f>
        <v>0.5933287538461538</v>
      </c>
      <c r="C6" s="12">
        <f>'Pre-tax'!C6*(1-$C$3*(1+$C$2))</f>
        <v>1.7204332319999998</v>
      </c>
      <c r="D6" s="12">
        <f>'Pre-tax'!D6*(1-$D$3*(1+$D$2))</f>
        <v>3.3541066400000004</v>
      </c>
      <c r="E6" s="12">
        <f>'Pre-tax'!E6*(1-$E$3*(1+$E$2))</f>
        <v>6.7147960320000006</v>
      </c>
      <c r="F6" s="12">
        <f>((1+((1+'Pre-tax'!F6/100)^2-1)*(1-$F$3*(1+$F$2)))^(1/2)-1)*100</f>
        <v>5.2534796567525133</v>
      </c>
      <c r="G6" s="12">
        <f>'Pre-tax'!G6*(1-$G$3*(1+$G$2))</f>
        <v>0.47151935555555557</v>
      </c>
      <c r="H6" s="12">
        <f>'Pre-tax'!H6*(1-$H$3*(1+$H$2))</f>
        <v>1.4378477777777774</v>
      </c>
      <c r="I6" s="12">
        <f>'Pre-tax'!I6*(1-$I$3*(1+$I$2))</f>
        <v>2.9486617000000002</v>
      </c>
      <c r="J6" s="12">
        <f>'Pre-tax'!J6*(1-$J$3*(1+$J$2))</f>
        <v>6.1022297199999995</v>
      </c>
      <c r="K6" s="12">
        <f>'Pre-tax'!K6*(1-$K$3*(1+$K$2))</f>
        <v>2.9651998799999997</v>
      </c>
      <c r="L6" s="12">
        <f>'Pre-tax'!L6*(1-$L$3*(1+$L$2))</f>
        <v>6.5724243199999997</v>
      </c>
      <c r="M6" s="12">
        <f>'Pre-tax'!M6*(1-$M$3*(1+$M$2))</f>
        <v>2.9996450545454545</v>
      </c>
      <c r="N6" s="12">
        <f>'Pre-tax'!N6*(1-$N$3*(1+$N$2))</f>
        <v>6.6838341818181819</v>
      </c>
      <c r="O6" s="12">
        <f>((1+((1+'Pre-tax'!O6/100)^2-1)*(1-$O$3*(1+$O$2)))^(1/2)-1)*100</f>
        <v>3.4719630710907889</v>
      </c>
      <c r="P6" s="12"/>
      <c r="Q6" s="12">
        <f t="shared" ref="Q6:R6" si="10">G6-B6</f>
        <v>-0.12180939829059823</v>
      </c>
      <c r="R6" s="12">
        <f t="shared" si="10"/>
        <v>-0.28258545422222237</v>
      </c>
      <c r="S6" s="12">
        <f t="shared" si="4"/>
        <v>-0.38890676000000068</v>
      </c>
      <c r="T6" s="12">
        <f t="shared" si="5"/>
        <v>-0.4054449400000002</v>
      </c>
      <c r="U6" s="12">
        <f t="shared" si="6"/>
        <v>-0.35446158545454587</v>
      </c>
      <c r="V6" s="12">
        <f t="shared" si="7"/>
        <v>-0.14237171200000098</v>
      </c>
      <c r="W6" s="12">
        <f t="shared" si="8"/>
        <v>-0.61256631200000111</v>
      </c>
      <c r="X6" s="12">
        <f t="shared" ref="X6:Y6" si="11">N6-E6</f>
        <v>-3.096185018181874E-2</v>
      </c>
      <c r="Y6" s="12">
        <f t="shared" si="11"/>
        <v>-1.7815165856617243</v>
      </c>
    </row>
    <row r="7" spans="1:25" x14ac:dyDescent="0.25">
      <c r="A7" s="11">
        <v>45219</v>
      </c>
      <c r="B7" s="12">
        <f>IF('Pre-tax'!B7&lt;0,'Pre-tax'!B7,'Pre-tax'!B7*(1-$B$3*(1+$B$2)))</f>
        <v>0.69896833846153816</v>
      </c>
      <c r="C7" s="12">
        <f>'Pre-tax'!C7*(1-$C$3*(1+$C$2))</f>
        <v>1.7352943839999997</v>
      </c>
      <c r="D7" s="12">
        <f>'Pre-tax'!D7*(1-$D$3*(1+$D$2))</f>
        <v>3.3944802240000005</v>
      </c>
      <c r="E7" s="12">
        <f>'Pre-tax'!E7*(1-$E$3*(1+$E$2))</f>
        <v>6.7150254080000016</v>
      </c>
      <c r="F7" s="12">
        <f>((1+((1+'Pre-tax'!F7/100)^2-1)*(1-$F$3*(1+$F$2)))^(1/2)-1)*100</f>
        <v>5.2974254273514987</v>
      </c>
      <c r="G7" s="12">
        <f>'Pre-tax'!G7*(1-$G$3*(1+$G$2))</f>
        <v>0.47204685555555553</v>
      </c>
      <c r="H7" s="12">
        <f>'Pre-tax'!H7*(1-$H$3*(1+$H$2))</f>
        <v>1.4355314666666661</v>
      </c>
      <c r="I7" s="12">
        <f>'Pre-tax'!I7*(1-$I$3*(1+$I$2))</f>
        <v>2.94659812</v>
      </c>
      <c r="J7" s="12">
        <f>'Pre-tax'!J7*(1-$J$3*(1+$J$2))</f>
        <v>6.0905023399999996</v>
      </c>
      <c r="K7" s="12">
        <f>'Pre-tax'!K7*(1-$K$3*(1+$K$2))</f>
        <v>2.9644360600000002</v>
      </c>
      <c r="L7" s="12">
        <f>'Pre-tax'!L7*(1-$L$3*(1+$L$2))</f>
        <v>6.5627430400000017</v>
      </c>
      <c r="M7" s="12">
        <f>'Pre-tax'!M7*(1-$M$3*(1+$M$2))</f>
        <v>3.0071950181818181</v>
      </c>
      <c r="N7" s="12">
        <f>'Pre-tax'!N7*(1-$N$3*(1+$N$2))</f>
        <v>6.6720640000000015</v>
      </c>
      <c r="O7" s="12">
        <f>((1+((1+'Pre-tax'!O7/100)^2-1)*(1-$O$3*(1+$O$2)))^(1/2)-1)*100</f>
        <v>3.4804961689646641</v>
      </c>
      <c r="P7" s="12"/>
      <c r="Q7" s="12">
        <f t="shared" ref="Q7:R7" si="12">G7-B7</f>
        <v>-0.22692148290598263</v>
      </c>
      <c r="R7" s="12">
        <f t="shared" si="12"/>
        <v>-0.2997629173333336</v>
      </c>
      <c r="S7" s="12">
        <f t="shared" si="4"/>
        <v>-0.43004416400000034</v>
      </c>
      <c r="T7" s="12">
        <f t="shared" si="5"/>
        <v>-0.4478821040000005</v>
      </c>
      <c r="U7" s="12">
        <f t="shared" si="6"/>
        <v>-0.38728520581818238</v>
      </c>
      <c r="V7" s="12">
        <f t="shared" si="7"/>
        <v>-0.15228236799999983</v>
      </c>
      <c r="W7" s="12">
        <f t="shared" si="8"/>
        <v>-0.62452306800000201</v>
      </c>
      <c r="X7" s="12">
        <f t="shared" ref="X7:Y7" si="13">N7-E7</f>
        <v>-4.2961408000000034E-2</v>
      </c>
      <c r="Y7" s="12">
        <f t="shared" si="13"/>
        <v>-1.8169292583868346</v>
      </c>
    </row>
    <row r="8" spans="1:25" x14ac:dyDescent="0.25">
      <c r="A8" s="11">
        <v>45218</v>
      </c>
      <c r="B8" s="12">
        <f>IF('Pre-tax'!B8&lt;0,'Pre-tax'!B8,'Pre-tax'!B8*(1-$B$3*(1+$B$2)))</f>
        <v>0.53534270769230763</v>
      </c>
      <c r="C8" s="12">
        <f>'Pre-tax'!C8*(1-$C$3*(1+$C$2))</f>
        <v>1.724919936</v>
      </c>
      <c r="D8" s="12">
        <f>'Pre-tax'!D8*(1-$D$3*(1+$D$2))</f>
        <v>3.3050634879999996</v>
      </c>
      <c r="E8" s="12">
        <f>'Pre-tax'!E8*(1-$E$3*(1+$E$2))</f>
        <v>6.6316436479999981</v>
      </c>
      <c r="F8" s="12">
        <f>((1+((1+'Pre-tax'!F8/100)^2-1)*(1-$F$3*(1+$F$2)))^(1/2)-1)*100</f>
        <v>5.2158728974948776</v>
      </c>
      <c r="G8" s="12">
        <f>'Pre-tax'!G8*(1-$G$3*(1+$G$2))</f>
        <v>0.47485081111111099</v>
      </c>
      <c r="H8" s="12">
        <f>'Pre-tax'!H8*(1-$H$3*(1+$H$2))</f>
        <v>1.4377469666666667</v>
      </c>
      <c r="I8" s="12">
        <f>'Pre-tax'!I8*(1-$I$3*(1+$I$2))</f>
        <v>2.9503834599999998</v>
      </c>
      <c r="J8" s="12">
        <f>'Pre-tax'!J8*(1-$J$3*(1+$J$2))</f>
        <v>6.0846703</v>
      </c>
      <c r="K8" s="12">
        <f>'Pre-tax'!K8*(1-$K$3*(1+$K$2))</f>
        <v>2.9679259999999998</v>
      </c>
      <c r="L8" s="12">
        <f>'Pre-tax'!L8*(1-$L$3*(1+$L$2))</f>
        <v>6.5559110399999989</v>
      </c>
      <c r="M8" s="12">
        <f>'Pre-tax'!M8*(1-$M$3*(1+$M$2))</f>
        <v>3.0222565818181817</v>
      </c>
      <c r="N8" s="12">
        <f>'Pre-tax'!N8*(1-$N$3*(1+$N$2))</f>
        <v>6.6587135999999996</v>
      </c>
      <c r="O8" s="12">
        <f>((1+((1+'Pre-tax'!O8/100)^2-1)*(1-$O$3*(1+$O$2)))^(1/2)-1)*100</f>
        <v>3.4656644928474201</v>
      </c>
      <c r="P8" s="12"/>
      <c r="Q8" s="12">
        <f t="shared" ref="Q8:R8" si="14">G8-B8</f>
        <v>-6.0491896581196636E-2</v>
      </c>
      <c r="R8" s="12">
        <f t="shared" si="14"/>
        <v>-0.28717296933333336</v>
      </c>
      <c r="S8" s="12">
        <f t="shared" si="4"/>
        <v>-0.33713748799999976</v>
      </c>
      <c r="T8" s="12">
        <f t="shared" si="5"/>
        <v>-0.35468002799999976</v>
      </c>
      <c r="U8" s="12">
        <f t="shared" si="6"/>
        <v>-0.28280690618181792</v>
      </c>
      <c r="V8" s="12">
        <f t="shared" si="7"/>
        <v>-7.5732607999999146E-2</v>
      </c>
      <c r="W8" s="12">
        <f t="shared" si="8"/>
        <v>-0.54697334799999808</v>
      </c>
      <c r="X8" s="12">
        <f t="shared" ref="X8:Y8" si="15">N8-E8</f>
        <v>2.7069952000001507E-2</v>
      </c>
      <c r="Y8" s="12">
        <f t="shared" si="15"/>
        <v>-1.7502084046474575</v>
      </c>
    </row>
    <row r="9" spans="1:25" x14ac:dyDescent="0.25">
      <c r="A9" s="11">
        <v>45217</v>
      </c>
      <c r="B9" s="12">
        <f>IF('Pre-tax'!B9&lt;0,'Pre-tax'!B9,'Pre-tax'!B9*(1-$B$3*(1+$B$2)))</f>
        <v>0.51747912307692312</v>
      </c>
      <c r="C9" s="12">
        <f>'Pre-tax'!C9*(1-$C$3*(1+$C$2))</f>
        <v>1.6598239039999998</v>
      </c>
      <c r="D9" s="12">
        <f>'Pre-tax'!D9*(1-$D$3*(1+$D$2))</f>
        <v>3.3161739040000011</v>
      </c>
      <c r="E9" s="12">
        <f>'Pre-tax'!E9*(1-$E$3*(1+$E$2))</f>
        <v>6.6768988159999996</v>
      </c>
      <c r="F9" s="12">
        <f>((1+((1+'Pre-tax'!F9/100)^2-1)*(1-$F$3*(1+$F$2)))^(1/2)-1)*100</f>
        <v>5.2275335844998327</v>
      </c>
      <c r="G9" s="12">
        <f>'Pre-tax'!G9*(1-$G$3*(1+$G$2))</f>
        <v>0.47836278888888883</v>
      </c>
      <c r="H9" s="12">
        <f>'Pre-tax'!H9*(1-$H$3*(1+$H$2))</f>
        <v>1.4415426222222223</v>
      </c>
      <c r="I9" s="12">
        <f>'Pre-tax'!I9*(1-$I$3*(1+$I$2))</f>
        <v>2.9498011000000002</v>
      </c>
      <c r="J9" s="12">
        <f>'Pre-tax'!J9*(1-$J$3*(1+$J$2))</f>
        <v>6.0746688999999998</v>
      </c>
      <c r="K9" s="12">
        <f>'Pre-tax'!K9*(1-$K$3*(1+$K$2))</f>
        <v>2.9760030800000004</v>
      </c>
      <c r="L9" s="12">
        <f>'Pre-tax'!L9*(1-$L$3*(1+$L$2))</f>
        <v>6.552358400000001</v>
      </c>
      <c r="M9" s="12">
        <f>'Pre-tax'!M9*(1-$M$3*(1+$M$2))</f>
        <v>3.0365125090909091</v>
      </c>
      <c r="N9" s="12">
        <f>'Pre-tax'!N9*(1-$N$3*(1+$N$2))</f>
        <v>6.6459741090909095</v>
      </c>
      <c r="O9" s="12">
        <f>((1+((1+'Pre-tax'!O9/100)^2-1)*(1-$O$3*(1+$O$2)))^(1/2)-1)*100</f>
        <v>3.4745979373573377</v>
      </c>
      <c r="P9" s="12"/>
      <c r="Q9" s="12">
        <f t="shared" ref="Q9:R9" si="16">G9-B9</f>
        <v>-3.9116334188034285E-2</v>
      </c>
      <c r="R9" s="12">
        <f t="shared" si="16"/>
        <v>-0.2182812817777775</v>
      </c>
      <c r="S9" s="12">
        <f t="shared" si="4"/>
        <v>-0.34017082400000076</v>
      </c>
      <c r="T9" s="12">
        <f t="shared" si="5"/>
        <v>-0.36637280400000094</v>
      </c>
      <c r="U9" s="12">
        <f t="shared" si="6"/>
        <v>-0.27966139490909203</v>
      </c>
      <c r="V9" s="12">
        <f t="shared" si="7"/>
        <v>-0.12454041599999854</v>
      </c>
      <c r="W9" s="12">
        <f t="shared" si="8"/>
        <v>-0.60222991599999975</v>
      </c>
      <c r="X9" s="12">
        <f t="shared" ref="X9:Y9" si="17">N9-E9</f>
        <v>-3.0924706909090105E-2</v>
      </c>
      <c r="Y9" s="12">
        <f t="shared" si="17"/>
        <v>-1.7529356471424951</v>
      </c>
    </row>
    <row r="10" spans="1:25" x14ac:dyDescent="0.25">
      <c r="A10" s="11">
        <v>45216</v>
      </c>
      <c r="B10" s="12">
        <f>IF('Pre-tax'!B10&lt;0,'Pre-tax'!B10,'Pre-tax'!B10*(1-$B$3*(1+$B$2)))</f>
        <v>0.56194195199999997</v>
      </c>
      <c r="C10" s="12">
        <f>'Pre-tax'!C10*(1-$C$3*(1+$C$2))</f>
        <v>1.6947891359999998</v>
      </c>
      <c r="D10" s="12">
        <f>'Pre-tax'!D10*(1-$D$3*(1+$D$2))</f>
        <v>3.3605851839999996</v>
      </c>
      <c r="E10" s="12">
        <f>'Pre-tax'!E10*(1-$E$3*(1+$E$2))</f>
        <v>6.6258805760000001</v>
      </c>
      <c r="F10" s="12">
        <f>((1+((1+'Pre-tax'!F10/100)^2-1)*(1-$F$3*(1+$F$2)))^(1/2)-1)*100</f>
        <v>5.2013516626384204</v>
      </c>
      <c r="G10" s="12">
        <f>'Pre-tax'!G10*(1-$G$3*(1+$G$2))</f>
        <v>0.47604882222222217</v>
      </c>
      <c r="H10" s="12">
        <f>'Pre-tax'!H10*(1-$H$3*(1+$H$2))</f>
        <v>1.439627211111111</v>
      </c>
      <c r="I10" s="12">
        <f>'Pre-tax'!I10*(1-$I$3*(1+$I$2))</f>
        <v>2.9516410199999998</v>
      </c>
      <c r="J10" s="12">
        <f>'Pre-tax'!J10*(1-$J$3*(1+$J$2))</f>
        <v>6.0718752600000006</v>
      </c>
      <c r="K10" s="12">
        <f>'Pre-tax'!K10*(1-$K$3*(1+$K$2))</f>
        <v>2.9835948600000002</v>
      </c>
      <c r="L10" s="12">
        <f>'Pre-tax'!L10*(1-$L$3*(1+$L$2))</f>
        <v>6.5531827199999997</v>
      </c>
      <c r="M10" s="12">
        <f>'Pre-tax'!M10*(1-$M$3*(1+$M$2))</f>
        <v>3.0426046545454546</v>
      </c>
      <c r="N10" s="12">
        <f>'Pre-tax'!N10*(1-$N$3*(1+$N$2))</f>
        <v>6.6415185454545451</v>
      </c>
      <c r="O10" s="12">
        <f>((1+((1+'Pre-tax'!O10/100)^2-1)*(1-$O$3*(1+$O$2)))^(1/2)-1)*100</f>
        <v>3.4653117183330862</v>
      </c>
      <c r="P10" s="12"/>
      <c r="Q10" s="12">
        <f t="shared" ref="Q10:R10" si="18">G10-B10</f>
        <v>-8.5893129777777799E-2</v>
      </c>
      <c r="R10" s="12">
        <f t="shared" si="18"/>
        <v>-0.25516192488888878</v>
      </c>
      <c r="S10" s="12">
        <f t="shared" si="4"/>
        <v>-0.37699032399999943</v>
      </c>
      <c r="T10" s="12">
        <f t="shared" si="5"/>
        <v>-0.40894416399999978</v>
      </c>
      <c r="U10" s="12">
        <f t="shared" si="6"/>
        <v>-0.31798052945454502</v>
      </c>
      <c r="V10" s="12">
        <f t="shared" si="7"/>
        <v>-7.2697856000000449E-2</v>
      </c>
      <c r="W10" s="12">
        <f t="shared" si="8"/>
        <v>-0.55400531599999958</v>
      </c>
      <c r="X10" s="12">
        <f t="shared" ref="X10:Y10" si="19">N10-E10</f>
        <v>1.5637969454544987E-2</v>
      </c>
      <c r="Y10" s="12">
        <f t="shared" si="19"/>
        <v>-1.7360399443053343</v>
      </c>
    </row>
    <row r="11" spans="1:25" x14ac:dyDescent="0.25">
      <c r="A11" s="11">
        <v>45215</v>
      </c>
      <c r="B11" s="12">
        <f>IF('Pre-tax'!B11&lt;0,'Pre-tax'!B11,'Pre-tax'!B11*(1-$B$3*(1+$B$2)))</f>
        <v>0.5689437759999999</v>
      </c>
      <c r="C11" s="12">
        <f>'Pre-tax'!C11*(1-$C$3*(1+$C$2))</f>
        <v>1.6671835840000002</v>
      </c>
      <c r="D11" s="12">
        <f>'Pre-tax'!D11*(1-$D$3*(1+$D$2))</f>
        <v>3.2810601280000005</v>
      </c>
      <c r="E11" s="12">
        <f>'Pre-tax'!E11*(1-$E$3*(1+$E$2))</f>
        <v>6.6170065919999992</v>
      </c>
      <c r="F11" s="12">
        <f>((1+((1+'Pre-tax'!F11/100)^2-1)*(1-$F$3*(1+$F$2)))^(1/2)-1)*100</f>
        <v>5.2023915683593769</v>
      </c>
      <c r="G11" s="12">
        <f>'Pre-tax'!G11*(1-$G$3*(1+$G$2))</f>
        <v>0.47571591111111117</v>
      </c>
      <c r="H11" s="12">
        <f>'Pre-tax'!H11*(1-$H$3*(1+$H$2))</f>
        <v>1.4390809555555555</v>
      </c>
      <c r="I11" s="12">
        <f>'Pre-tax'!I11*(1-$I$3*(1+$I$2))</f>
        <v>2.95052694</v>
      </c>
      <c r="J11" s="12">
        <f>'Pre-tax'!J11*(1-$J$3*(1+$J$2))</f>
        <v>6.0726095400000011</v>
      </c>
      <c r="K11" s="12">
        <f>'Pre-tax'!K11*(1-$K$3*(1+$K$2))</f>
        <v>2.98316442</v>
      </c>
      <c r="L11" s="12">
        <f>'Pre-tax'!L11*(1-$L$3*(1+$L$2))</f>
        <v>6.5529318400000003</v>
      </c>
      <c r="M11" s="12">
        <f>'Pre-tax'!M11*(1-$M$3*(1+$M$2))</f>
        <v>3.0331825454545456</v>
      </c>
      <c r="N11" s="12">
        <f>'Pre-tax'!N11*(1-$N$3*(1+$N$2))</f>
        <v>6.6743610181818172</v>
      </c>
      <c r="O11" s="12">
        <f>((1+((1+'Pre-tax'!O11/100)^2-1)*(1-$O$3*(1+$O$2)))^(1/2)-1)*100</f>
        <v>3.4590243305574475</v>
      </c>
      <c r="P11" s="12"/>
      <c r="Q11" s="12">
        <f t="shared" ref="Q11:R11" si="20">G11-B11</f>
        <v>-9.3227864888888734E-2</v>
      </c>
      <c r="R11" s="12">
        <f t="shared" si="20"/>
        <v>-0.22810262844444473</v>
      </c>
      <c r="S11" s="12">
        <f t="shared" si="4"/>
        <v>-0.29789570800000043</v>
      </c>
      <c r="T11" s="12">
        <f t="shared" si="5"/>
        <v>-0.33053318800000042</v>
      </c>
      <c r="U11" s="12">
        <f t="shared" si="6"/>
        <v>-0.24787758254545489</v>
      </c>
      <c r="V11" s="12">
        <f t="shared" si="7"/>
        <v>-6.4074751999998902E-2</v>
      </c>
      <c r="W11" s="12">
        <f t="shared" si="8"/>
        <v>-0.54439705199999811</v>
      </c>
      <c r="X11" s="12">
        <f t="shared" ref="X11:Y11" si="21">N11-E11</f>
        <v>5.7354426181817963E-2</v>
      </c>
      <c r="Y11" s="12">
        <f t="shared" si="21"/>
        <v>-1.7433672378019294</v>
      </c>
    </row>
    <row r="12" spans="1:25" x14ac:dyDescent="0.25">
      <c r="A12" s="11">
        <v>45212</v>
      </c>
      <c r="B12" s="12">
        <f>IF('Pre-tax'!B12&lt;0,'Pre-tax'!B12,'Pre-tax'!B12*(1-$B$3*(1+$B$2)))</f>
        <v>0.60509398400000003</v>
      </c>
      <c r="C12" s="12">
        <f>'Pre-tax'!C12*(1-$C$3*(1+$C$2))</f>
        <v>1.694704736</v>
      </c>
      <c r="D12" s="12">
        <f>'Pre-tax'!D12*(1-$D$3*(1+$D$2))</f>
        <v>3.3387559679999996</v>
      </c>
      <c r="E12" s="12">
        <f>'Pre-tax'!E12*(1-$E$3*(1+$E$2))</f>
        <v>6.6698132480000014</v>
      </c>
      <c r="F12" s="12">
        <f>((1+((1+'Pre-tax'!F12/100)^2-1)*(1-$F$3*(1+$F$2)))^(1/2)-1)*100</f>
        <v>5.2289827326811977</v>
      </c>
      <c r="G12" s="12">
        <f>'Pre-tax'!G12*(1-$G$3*(1+$G$2))</f>
        <v>0.47803925555555554</v>
      </c>
      <c r="H12" s="12">
        <f>'Pre-tax'!H12*(1-$H$3*(1+$H$2))</f>
        <v>1.4366192888888885</v>
      </c>
      <c r="I12" s="12">
        <f>'Pre-tax'!I12*(1-$I$3*(1+$I$2))</f>
        <v>2.9548060199999999</v>
      </c>
      <c r="J12" s="12">
        <f>'Pre-tax'!J12*(1-$J$3*(1+$J$2))</f>
        <v>6.066828140000001</v>
      </c>
      <c r="K12" s="12">
        <f>'Pre-tax'!K12*(1-$K$3*(1+$K$2))</f>
        <v>2.9868569199999992</v>
      </c>
      <c r="L12" s="12">
        <f>'Pre-tax'!L12*(1-$L$3*(1+$L$2))</f>
        <v>6.5465433599999994</v>
      </c>
      <c r="M12" s="12">
        <f>'Pre-tax'!M12*(1-$M$3*(1+$M$2))</f>
        <v>3.0376097090909093</v>
      </c>
      <c r="N12" s="12">
        <f>'Pre-tax'!N12*(1-$N$3*(1+$N$2))</f>
        <v>6.6483200000000009</v>
      </c>
      <c r="O12" s="12">
        <f>((1+((1+'Pre-tax'!O12/100)^2-1)*(1-$O$3*(1+$O$2)))^(1/2)-1)*100</f>
        <v>3.4551623134854603</v>
      </c>
      <c r="P12" s="12"/>
      <c r="Q12" s="12">
        <f t="shared" ref="Q12:R12" si="22">G12-B12</f>
        <v>-0.12705472844444449</v>
      </c>
      <c r="R12" s="12">
        <f t="shared" si="22"/>
        <v>-0.25808544711111159</v>
      </c>
      <c r="S12" s="12">
        <f t="shared" si="4"/>
        <v>-0.35189904800000038</v>
      </c>
      <c r="T12" s="12">
        <f t="shared" si="5"/>
        <v>-0.38394994799999971</v>
      </c>
      <c r="U12" s="12">
        <f t="shared" si="6"/>
        <v>-0.3011462589090903</v>
      </c>
      <c r="V12" s="12">
        <f t="shared" si="7"/>
        <v>-0.12326988800000205</v>
      </c>
      <c r="W12" s="12">
        <f t="shared" si="8"/>
        <v>-0.60298510800000038</v>
      </c>
      <c r="X12" s="12">
        <f t="shared" ref="X12:Y12" si="23">N12-E12</f>
        <v>-2.149324800000052E-2</v>
      </c>
      <c r="Y12" s="12">
        <f t="shared" si="23"/>
        <v>-1.7738204191957374</v>
      </c>
    </row>
    <row r="13" spans="1:25" x14ac:dyDescent="0.25">
      <c r="A13" s="11">
        <v>45211</v>
      </c>
      <c r="B13" s="12">
        <f>IF('Pre-tax'!B13&lt;0,'Pre-tax'!B13,'Pre-tax'!B13*(1-$B$3*(1+$B$2)))</f>
        <v>0.46434516799999997</v>
      </c>
      <c r="C13" s="12">
        <f>'Pre-tax'!C13*(1-$C$3*(1+$C$2))</f>
        <v>1.6793641920000004</v>
      </c>
      <c r="D13" s="12">
        <f>'Pre-tax'!D13*(1-$D$3*(1+$D$2))</f>
        <v>3.2718470240000004</v>
      </c>
      <c r="E13" s="12">
        <f>'Pre-tax'!E13*(1-$E$3*(1+$E$2))</f>
        <v>6.6091397119999993</v>
      </c>
      <c r="F13" s="12">
        <f>((1+((1+'Pre-tax'!F13/100)^2-1)*(1-$F$3*(1+$F$2)))^(1/2)-1)*100</f>
        <v>5.1866617004364235</v>
      </c>
      <c r="G13" s="12">
        <f>'Pre-tax'!G13*(1-$G$3*(1+$G$2))</f>
        <v>0.47866756666666666</v>
      </c>
      <c r="H13" s="12">
        <f>'Pre-tax'!H13*(1-$H$3*(1+$H$2))</f>
        <v>1.4389449777777779</v>
      </c>
      <c r="I13" s="12">
        <f>'Pre-tax'!I13*(1-$I$3*(1+$I$2))</f>
        <v>2.9603637599999995</v>
      </c>
      <c r="J13" s="12">
        <f>'Pre-tax'!J13*(1-$J$3*(1+$J$2))</f>
        <v>6.0628528999999993</v>
      </c>
      <c r="K13" s="12">
        <f>'Pre-tax'!K13*(1-$K$3*(1+$K$2))</f>
        <v>2.9961957799999999</v>
      </c>
      <c r="L13" s="12">
        <f>'Pre-tax'!L13*(1-$L$3*(1+$L$2))</f>
        <v>6.5458758400000008</v>
      </c>
      <c r="M13" s="12">
        <f>'Pre-tax'!M13*(1-$M$3*(1+$M$2))</f>
        <v>3.0442849818181812</v>
      </c>
      <c r="N13" s="12">
        <f>'Pre-tax'!N13*(1-$N$3*(1+$N$2))</f>
        <v>6.6432127999999997</v>
      </c>
      <c r="O13" s="12">
        <f>((1+((1+'Pre-tax'!O13/100)^2-1)*(1-$O$3*(1+$O$2)))^(1/2)-1)*100</f>
        <v>3.4645841224598239</v>
      </c>
      <c r="P13" s="12"/>
      <c r="Q13" s="12">
        <f t="shared" ref="Q13:R13" si="24">G13-B13</f>
        <v>1.432239866666668E-2</v>
      </c>
      <c r="R13" s="12">
        <f t="shared" si="24"/>
        <v>-0.24041921422222257</v>
      </c>
      <c r="S13" s="12">
        <f t="shared" si="4"/>
        <v>-0.27565124400000052</v>
      </c>
      <c r="T13" s="12">
        <f t="shared" si="5"/>
        <v>-0.31148326400000093</v>
      </c>
      <c r="U13" s="12">
        <f t="shared" si="6"/>
        <v>-0.22756204218181919</v>
      </c>
      <c r="V13" s="12">
        <f t="shared" si="7"/>
        <v>-6.32638719999985E-2</v>
      </c>
      <c r="W13" s="12">
        <f t="shared" si="8"/>
        <v>-0.54628681199999995</v>
      </c>
      <c r="X13" s="12">
        <f t="shared" ref="X13:Y13" si="25">N13-E13</f>
        <v>3.4073088000000418E-2</v>
      </c>
      <c r="Y13" s="12">
        <f t="shared" si="25"/>
        <v>-1.7220775779765995</v>
      </c>
    </row>
    <row r="14" spans="1:25" x14ac:dyDescent="0.25">
      <c r="A14" s="11">
        <v>45210</v>
      </c>
      <c r="B14" s="12">
        <f>IF('Pre-tax'!B14&lt;0,'Pre-tax'!B14,'Pre-tax'!B14*(1-$B$3*(1+$B$2)))</f>
        <v>0.52287488000000004</v>
      </c>
      <c r="C14" s="12">
        <f>'Pre-tax'!C14*(1-$C$3*(1+$C$2))</f>
        <v>1.7063384320000003</v>
      </c>
      <c r="D14" s="12">
        <f>'Pre-tax'!D14*(1-$D$3*(1+$D$2))</f>
        <v>3.3251979519999995</v>
      </c>
      <c r="E14" s="12">
        <f>'Pre-tax'!E14*(1-$E$3*(1+$E$2))</f>
        <v>6.5694612480000005</v>
      </c>
      <c r="F14" s="12">
        <f>((1+((1+'Pre-tax'!F14/100)^2-1)*(1-$F$3*(1+$F$2)))^(1/2)-1)*100</f>
        <v>5.1962497579597811</v>
      </c>
      <c r="G14" s="12">
        <f>'Pre-tax'!G14*(1-$G$3*(1+$G$2))</f>
        <v>0.47506884444444447</v>
      </c>
      <c r="H14" s="12">
        <f>'Pre-tax'!H14*(1-$H$3*(1+$H$2))</f>
        <v>1.4402414555555554</v>
      </c>
      <c r="I14" s="12">
        <f>'Pre-tax'!I14*(1-$I$3*(1+$I$2))</f>
        <v>2.97056772</v>
      </c>
      <c r="J14" s="12">
        <f>'Pre-tax'!J14*(1-$J$3*(1+$J$2))</f>
        <v>6.0527206799999993</v>
      </c>
      <c r="K14" s="12">
        <f>'Pre-tax'!K14*(1-$K$3*(1+$K$2))</f>
        <v>3.0111008199999998</v>
      </c>
      <c r="L14" s="12">
        <f>'Pre-tax'!L14*(1-$L$3*(1+$L$2))</f>
        <v>6.5351059199999995</v>
      </c>
      <c r="M14" s="12">
        <f>'Pre-tax'!M14*(1-$M$3*(1+$M$2))</f>
        <v>3.0531776727272719</v>
      </c>
      <c r="N14" s="12">
        <f>'Pre-tax'!N14*(1-$N$3*(1+$N$2))</f>
        <v>6.6418199272727279</v>
      </c>
      <c r="O14" s="12">
        <f>((1+((1+'Pre-tax'!O14/100)^2-1)*(1-$O$3*(1+$O$2)))^(1/2)-1)*100</f>
        <v>3.4576904397445096</v>
      </c>
      <c r="P14" s="12"/>
      <c r="Q14" s="12">
        <f t="shared" ref="Q14:R14" si="26">G14-B14</f>
        <v>-4.780603555555557E-2</v>
      </c>
      <c r="R14" s="12">
        <f t="shared" si="26"/>
        <v>-0.26609697644444497</v>
      </c>
      <c r="S14" s="12">
        <f t="shared" si="4"/>
        <v>-0.31409713199999967</v>
      </c>
      <c r="T14" s="12">
        <f t="shared" si="5"/>
        <v>-0.35463023199999943</v>
      </c>
      <c r="U14" s="12">
        <f t="shared" si="6"/>
        <v>-0.27202027927272754</v>
      </c>
      <c r="V14" s="12">
        <f t="shared" si="7"/>
        <v>-3.4355328000001073E-2</v>
      </c>
      <c r="W14" s="12">
        <f t="shared" si="8"/>
        <v>-0.51674056800000123</v>
      </c>
      <c r="X14" s="12">
        <f t="shared" ref="X14:Y14" si="27">N14-E14</f>
        <v>7.2358679272727322E-2</v>
      </c>
      <c r="Y14" s="12">
        <f t="shared" si="27"/>
        <v>-1.7385593182152714</v>
      </c>
    </row>
    <row r="15" spans="1:25" x14ac:dyDescent="0.25">
      <c r="A15" s="11">
        <v>45209</v>
      </c>
      <c r="B15" s="12">
        <f>IF('Pre-tax'!B15&lt;0,'Pre-tax'!B15,'Pre-tax'!B15*(1-$B$3*(1+$B$2)))</f>
        <v>0.48076603200000001</v>
      </c>
      <c r="C15" s="12">
        <f>'Pre-tax'!C15*(1-$C$3*(1+$C$2))</f>
        <v>1.6888541279999998</v>
      </c>
      <c r="D15" s="12">
        <f>'Pre-tax'!D15*(1-$D$3*(1+$D$2))</f>
        <v>3.288396176</v>
      </c>
      <c r="E15" s="12">
        <f>'Pre-tax'!E15*(1-$E$3*(1+$E$2))</f>
        <v>6.5701493760000007</v>
      </c>
      <c r="F15" s="12">
        <f>((1+((1+'Pre-tax'!F15/100)^2-1)*(1-$F$3*(1+$F$2)))^(1/2)-1)*100</f>
        <v>5.134417015296</v>
      </c>
      <c r="G15" s="12">
        <f>'Pre-tax'!G15*(1-$G$3*(1+$G$2))</f>
        <v>0.47489066666666663</v>
      </c>
      <c r="H15" s="12">
        <f>'Pre-tax'!H15*(1-$H$3*(1+$H$2))</f>
        <v>1.440002322222222</v>
      </c>
      <c r="I15" s="12">
        <f>'Pre-tax'!I15*(1-$I$3*(1+$I$2))</f>
        <v>2.96966464</v>
      </c>
      <c r="J15" s="12">
        <f>'Pre-tax'!J15*(1-$J$3*(1+$J$2))</f>
        <v>6.01990596</v>
      </c>
      <c r="K15" s="12">
        <f>'Pre-tax'!K15*(1-$K$3*(1+$K$2))</f>
        <v>3.0075264799999992</v>
      </c>
      <c r="L15" s="12">
        <f>'Pre-tax'!L15*(1-$L$3*(1+$L$2))</f>
        <v>6.4987955199999998</v>
      </c>
      <c r="M15" s="12">
        <f>'Pre-tax'!M15*(1-$M$3*(1+$M$2))</f>
        <v>3.0413156363636369</v>
      </c>
      <c r="N15" s="12">
        <f>'Pre-tax'!N15*(1-$N$3*(1+$N$2))</f>
        <v>6.5836287999999987</v>
      </c>
      <c r="O15" s="12">
        <f>((1+((1+'Pre-tax'!O15/100)^2-1)*(1-$O$3*(1+$O$2)))^(1/2)-1)*100</f>
        <v>3.4293239693249156</v>
      </c>
      <c r="P15" s="12"/>
      <c r="Q15" s="12">
        <f t="shared" ref="Q15:R15" si="28">G15-B15</f>
        <v>-5.8753653333333822E-3</v>
      </c>
      <c r="R15" s="12">
        <f t="shared" si="28"/>
        <v>-0.24885180577777777</v>
      </c>
      <c r="S15" s="12">
        <f t="shared" si="4"/>
        <v>-0.28086969600000078</v>
      </c>
      <c r="T15" s="12">
        <f t="shared" si="5"/>
        <v>-0.31873153600000004</v>
      </c>
      <c r="U15" s="12">
        <f t="shared" si="6"/>
        <v>-0.24708053963636312</v>
      </c>
      <c r="V15" s="12">
        <f t="shared" si="7"/>
        <v>-7.1353856000000881E-2</v>
      </c>
      <c r="W15" s="12">
        <f t="shared" si="8"/>
        <v>-0.55024341600000071</v>
      </c>
      <c r="X15" s="12">
        <f t="shared" ref="X15:Y15" si="29">N15-E15</f>
        <v>1.3479423999998019E-2</v>
      </c>
      <c r="Y15" s="12">
        <f t="shared" si="29"/>
        <v>-1.7050930459710845</v>
      </c>
    </row>
    <row r="16" spans="1:25" x14ac:dyDescent="0.25">
      <c r="A16" s="13">
        <v>45208</v>
      </c>
      <c r="B16" s="12">
        <f>IF('Pre-tax'!B16&lt;0,'Pre-tax'!B16,'Pre-tax'!B16*(1-$B$3*(1+$B$2)))</f>
        <v>0.54994364799999995</v>
      </c>
      <c r="C16" s="12">
        <f>'Pre-tax'!C16*(1-$C$3*(1+$C$2))</f>
        <v>1.74706312</v>
      </c>
      <c r="D16" s="12">
        <f>'Pre-tax'!D16*(1-$D$3*(1+$D$2))</f>
        <v>3.2914312000000003</v>
      </c>
      <c r="E16" s="12">
        <f>'Pre-tax'!E16*(1-$E$3*(1+$E$2))</f>
        <v>6.6593192960000014</v>
      </c>
      <c r="F16" s="12">
        <f>((1+((1+'Pre-tax'!F16/100)^2-1)*(1-$F$3*(1+$F$2)))^(1/2)-1)*100</f>
        <v>5.1723023085477493</v>
      </c>
      <c r="G16" s="12">
        <f>'Pre-tax'!G16*(1-$G$3*(1+$G$2))</f>
        <v>0.47579327777777775</v>
      </c>
      <c r="H16" s="12">
        <f>'Pre-tax'!H16*(1-$H$3*(1+$H$2))</f>
        <v>1.4396858222222222</v>
      </c>
      <c r="I16" s="12">
        <f>'Pre-tax'!I16*(1-$I$3*(1+$I$2))</f>
        <v>2.9772015600000001</v>
      </c>
      <c r="J16" s="12">
        <f>'Pre-tax'!J16*(1-$J$3*(1+$J$2))</f>
        <v>5.9925266000000006</v>
      </c>
      <c r="K16" s="12">
        <f>'Pre-tax'!K16*(1-$K$3*(1+$K$2))</f>
        <v>3.0263308000000002</v>
      </c>
      <c r="L16" s="12">
        <f>'Pre-tax'!L16*(1-$L$3*(1+$L$2))</f>
        <v>6.4724755199999988</v>
      </c>
      <c r="M16" s="12">
        <f>'Pre-tax'!M16*(1-$M$3*(1+$M$2))</f>
        <v>3.0464793818181817</v>
      </c>
      <c r="N16" s="12">
        <f>'Pre-tax'!N16*(1-$N$3*(1+$N$2))</f>
        <v>6.5297547636363653</v>
      </c>
      <c r="O16" s="12">
        <f>((1+((1+'Pre-tax'!O16/100)^2-1)*(1-$O$3*(1+$O$2)))^(1/2)-1)*100</f>
        <v>3.409153389058206</v>
      </c>
      <c r="P16" s="12"/>
      <c r="Q16" s="12">
        <f t="shared" ref="Q16:R16" si="30">G16-B16</f>
        <v>-7.4150370222222206E-2</v>
      </c>
      <c r="R16" s="12">
        <f t="shared" si="30"/>
        <v>-0.30737729777777778</v>
      </c>
      <c r="S16" s="12">
        <f t="shared" si="4"/>
        <v>-0.26510040000000012</v>
      </c>
      <c r="T16" s="12">
        <f t="shared" si="5"/>
        <v>-0.3142296400000002</v>
      </c>
      <c r="U16" s="12">
        <f t="shared" si="6"/>
        <v>-0.24495181818181866</v>
      </c>
      <c r="V16" s="12">
        <f t="shared" si="7"/>
        <v>-0.18684377600000257</v>
      </c>
      <c r="W16" s="12">
        <f t="shared" si="8"/>
        <v>-0.6667926960000008</v>
      </c>
      <c r="X16" s="12">
        <f t="shared" ref="X16:Y16" si="31">N16-E16</f>
        <v>-0.12956453236363608</v>
      </c>
      <c r="Y16" s="12">
        <f t="shared" si="31"/>
        <v>-1.7631489194895433</v>
      </c>
    </row>
    <row r="17" spans="1:25" x14ac:dyDescent="0.25">
      <c r="A17" s="13">
        <v>45205</v>
      </c>
      <c r="B17" s="12">
        <f>IF('Pre-tax'!B17&lt;0,'Pre-tax'!B17,'Pre-tax'!B17*(1-$B$3*(1+$B$2)))</f>
        <v>0.61069476800000011</v>
      </c>
      <c r="C17" s="12">
        <f>'Pre-tax'!C17*(1-$C$3*(1+$C$2))</f>
        <v>1.7446560319999997</v>
      </c>
      <c r="D17" s="12">
        <f>'Pre-tax'!D17*(1-$D$3*(1+$D$2))</f>
        <v>3.2867689439999994</v>
      </c>
      <c r="E17" s="12">
        <f>'Pre-tax'!E17*(1-$E$3*(1+$E$2))</f>
        <v>6.6211962880000019</v>
      </c>
      <c r="F17" s="12">
        <f>((1+((1+'Pre-tax'!F17/100)^2-1)*(1-$F$3*(1+$F$2)))^(1/2)-1)*100</f>
        <v>5.1241388280312439</v>
      </c>
      <c r="G17" s="12">
        <f>'Pre-tax'!G17*(1-$G$3*(1+$G$2))</f>
        <v>0.47312764444444438</v>
      </c>
      <c r="H17" s="12">
        <f>'Pre-tax'!H17*(1-$H$3*(1+$H$2))</f>
        <v>1.437360133333333</v>
      </c>
      <c r="I17" s="12">
        <f>'Pre-tax'!I17*(1-$I$3*(1+$I$2))</f>
        <v>2.9800753800000002</v>
      </c>
      <c r="J17" s="12">
        <f>'Pre-tax'!J17*(1-$J$3*(1+$J$2))</f>
        <v>5.9809595800000004</v>
      </c>
      <c r="K17" s="12">
        <f>'Pre-tax'!K17*(1-$K$3*(1+$K$2))</f>
        <v>3.0274364400000002</v>
      </c>
      <c r="L17" s="12">
        <f>'Pre-tax'!L17*(1-$L$3*(1+$L$2))</f>
        <v>6.4568895999999993</v>
      </c>
      <c r="M17" s="12">
        <f>'Pre-tax'!M17*(1-$M$3*(1+$M$2))</f>
        <v>3.0710704727272722</v>
      </c>
      <c r="N17" s="12">
        <f>'Pre-tax'!N17*(1-$N$3*(1+$N$2))</f>
        <v>6.5271074909090911</v>
      </c>
      <c r="O17" s="12">
        <f>((1+((1+'Pre-tax'!O17/100)^2-1)*(1-$O$3*(1+$O$2)))^(1/2)-1)*100</f>
        <v>3.4337587749712295</v>
      </c>
      <c r="P17" s="12"/>
      <c r="Q17" s="12">
        <f t="shared" ref="Q17:R17" si="32">G17-B17</f>
        <v>-0.13756712355555573</v>
      </c>
      <c r="R17" s="12">
        <f t="shared" si="32"/>
        <v>-0.30729589866666673</v>
      </c>
      <c r="S17" s="12">
        <f t="shared" si="4"/>
        <v>-0.25933250399999919</v>
      </c>
      <c r="T17" s="12">
        <f t="shared" si="5"/>
        <v>-0.30669356399999925</v>
      </c>
      <c r="U17" s="12">
        <f t="shared" si="6"/>
        <v>-0.21569847127272723</v>
      </c>
      <c r="V17" s="12">
        <f t="shared" si="7"/>
        <v>-0.16430668800000259</v>
      </c>
      <c r="W17" s="12">
        <f t="shared" si="8"/>
        <v>-0.64023670800000154</v>
      </c>
      <c r="X17" s="12">
        <f t="shared" ref="X17:Y17" si="33">N17-E17</f>
        <v>-9.4088797090910781E-2</v>
      </c>
      <c r="Y17" s="12">
        <f t="shared" si="33"/>
        <v>-1.6903800530600144</v>
      </c>
    </row>
    <row r="18" spans="1:25" x14ac:dyDescent="0.25">
      <c r="A18" s="13">
        <v>45204</v>
      </c>
      <c r="B18" s="12">
        <f>IF('Pre-tax'!B18&lt;0,'Pre-tax'!B18,'Pre-tax'!B18*(1-$B$3*(1+$B$2)))</f>
        <v>0.62205163200000002</v>
      </c>
      <c r="C18" s="12">
        <f>'Pre-tax'!C18*(1-$C$3*(1+$C$2))</f>
        <v>1.7356421119999996</v>
      </c>
      <c r="D18" s="12">
        <f>'Pre-tax'!D18*(1-$D$3*(1+$D$2))</f>
        <v>3.3295361120000004</v>
      </c>
      <c r="E18" s="12">
        <f>'Pre-tax'!E18*(1-$E$3*(1+$E$2))</f>
        <v>6.6226800639999999</v>
      </c>
      <c r="F18" s="12">
        <f>((1+((1+'Pre-tax'!F18/100)^2-1)*(1-$F$3*(1+$F$2)))^(1/2)-1)*100</f>
        <v>5.1716040531093244</v>
      </c>
      <c r="G18" s="12">
        <f>'Pre-tax'!G18*(1-$G$3*(1+$G$2))</f>
        <v>0.47673574444444439</v>
      </c>
      <c r="H18" s="12">
        <f>'Pre-tax'!H18*(1-$H$3*(1+$H$2))</f>
        <v>1.4411651666666665</v>
      </c>
      <c r="I18" s="12">
        <f>'Pre-tax'!I18*(1-$I$3*(1+$I$2))</f>
        <v>3.0351548200000007</v>
      </c>
      <c r="J18" s="12">
        <f>'Pre-tax'!J18*(1-$J$3*(1+$J$2))</f>
        <v>5.9888087800000003</v>
      </c>
      <c r="K18" s="12">
        <f>'Pre-tax'!K18*(1-$K$3*(1+$K$2))</f>
        <v>3.0921459199999992</v>
      </c>
      <c r="L18" s="12">
        <f>'Pre-tax'!L18*(1-$L$3*(1+$L$2))</f>
        <v>6.4597702400000001</v>
      </c>
      <c r="M18" s="12">
        <f>'Pre-tax'!M18*(1-$M$3*(1+$M$2))</f>
        <v>3.2076910545454544</v>
      </c>
      <c r="N18" s="12">
        <f>'Pre-tax'!N18*(1-$N$3*(1+$N$2))</f>
        <v>6.5744407272727274</v>
      </c>
      <c r="O18" s="12">
        <f>((1+((1+'Pre-tax'!O18/100)^2-1)*(1-$O$3*(1+$O$2)))^(1/2)-1)*100</f>
        <v>3.5136978899376281</v>
      </c>
      <c r="P18" s="12"/>
      <c r="Q18" s="12">
        <f t="shared" ref="Q18:R18" si="34">G18-B18</f>
        <v>-0.14531588755555563</v>
      </c>
      <c r="R18" s="12">
        <f t="shared" si="34"/>
        <v>-0.29447694533333313</v>
      </c>
      <c r="S18" s="12">
        <f t="shared" si="4"/>
        <v>-0.23739019200000122</v>
      </c>
      <c r="T18" s="12">
        <f t="shared" si="5"/>
        <v>-0.29438129199999974</v>
      </c>
      <c r="U18" s="12">
        <f t="shared" si="6"/>
        <v>-0.12184505745454599</v>
      </c>
      <c r="V18" s="12">
        <f t="shared" si="7"/>
        <v>-0.16290982399999976</v>
      </c>
      <c r="W18" s="12">
        <f t="shared" si="8"/>
        <v>-0.63387128399999959</v>
      </c>
      <c r="X18" s="12">
        <f t="shared" ref="X18:Y18" si="35">N18-E18</f>
        <v>-4.823933672727243E-2</v>
      </c>
      <c r="Y18" s="12">
        <f t="shared" si="35"/>
        <v>-1.6579061631716963</v>
      </c>
    </row>
    <row r="19" spans="1:25" x14ac:dyDescent="0.25">
      <c r="A19" s="13">
        <v>45203</v>
      </c>
      <c r="B19" s="12">
        <f>IF('Pre-tax'!B19&lt;0,'Pre-tax'!B19,'Pre-tax'!B19*(1-$B$3*(1+$B$2)))</f>
        <v>0.63449894399999995</v>
      </c>
      <c r="C19" s="12">
        <f>'Pre-tax'!C19*(1-$C$3*(1+$C$2))</f>
        <v>1.7112336320000001</v>
      </c>
      <c r="D19" s="12">
        <f>'Pre-tax'!D19*(1-$D$3*(1+$D$2))</f>
        <v>3.3486679040000005</v>
      </c>
      <c r="E19" s="12">
        <f>'Pre-tax'!E19*(1-$E$3*(1+$E$2))</f>
        <v>6.6124513279999988</v>
      </c>
      <c r="F19" s="12">
        <f>((1+((1+'Pre-tax'!F19/100)^2-1)*(1-$F$3*(1+$F$2)))^(1/2)-1)*100</f>
        <v>5.1779521887954871</v>
      </c>
      <c r="G19" s="12">
        <f>'Pre-tax'!G19*(1-$G$3*(1+$G$2))</f>
        <v>0.47681779999999985</v>
      </c>
      <c r="H19" s="12">
        <f>'Pre-tax'!H19*(1-$H$3*(1+$H$2))</f>
        <v>1.4407948114285711</v>
      </c>
      <c r="I19" s="12">
        <f>'Pre-tax'!I19*(1-$I$3*(1+$I$2))</f>
        <v>3.0330363800000004</v>
      </c>
      <c r="J19" s="12">
        <f>'Pre-tax'!J19*(1-$J$3*(1+$J$2))</f>
        <v>5.9853019599999993</v>
      </c>
      <c r="K19" s="12">
        <f>'Pre-tax'!K19*(1-$K$3*(1+$K$2))</f>
        <v>3.0924539799999993</v>
      </c>
      <c r="L19" s="12">
        <f>'Pre-tax'!L19*(1-$L$3*(1+$L$2))</f>
        <v>6.4603302400000002</v>
      </c>
      <c r="M19" s="12">
        <f>'Pre-tax'!M19*(1-$M$3*(1+$M$2))</f>
        <v>3.2116501818181815</v>
      </c>
      <c r="N19" s="12">
        <f>'Pre-tax'!N19*(1-$N$3*(1+$N$2))</f>
        <v>6.559917381818182</v>
      </c>
      <c r="O19" s="12">
        <f>((1+((1+'Pre-tax'!O19/100)^2-1)*(1-$O$3*(1+$O$2)))^(1/2)-1)*100</f>
        <v>3.4729332278456315</v>
      </c>
      <c r="P19" s="12"/>
      <c r="Q19" s="12">
        <f t="shared" ref="Q19:R19" si="36">G19-B19</f>
        <v>-0.15768114400000011</v>
      </c>
      <c r="R19" s="12">
        <f t="shared" si="36"/>
        <v>-0.27043882057142898</v>
      </c>
      <c r="S19" s="12">
        <f t="shared" si="4"/>
        <v>-0.2562139240000012</v>
      </c>
      <c r="T19" s="12">
        <f t="shared" si="5"/>
        <v>-0.31563152400000005</v>
      </c>
      <c r="U19" s="12">
        <f t="shared" si="6"/>
        <v>-0.13701772218181896</v>
      </c>
      <c r="V19" s="12">
        <f t="shared" si="7"/>
        <v>-0.15212108799999857</v>
      </c>
      <c r="W19" s="12">
        <f t="shared" si="8"/>
        <v>-0.62714936799999954</v>
      </c>
      <c r="X19" s="12">
        <f t="shared" ref="X19:Y19" si="37">N19-E19</f>
        <v>-5.2533946181816837E-2</v>
      </c>
      <c r="Y19" s="12">
        <f t="shared" si="37"/>
        <v>-1.7050189609498556</v>
      </c>
    </row>
    <row r="20" spans="1:25" x14ac:dyDescent="0.25">
      <c r="A20" s="13">
        <v>45202</v>
      </c>
      <c r="B20" s="12">
        <f>IF('Pre-tax'!B20&lt;0,'Pre-tax'!B20,'Pre-tax'!B20*(1-$B$3*(1+$B$2)))</f>
        <v>0.54222948800000015</v>
      </c>
      <c r="C20" s="12">
        <f>'Pre-tax'!C20*(1-$C$3*(1+$C$2))</f>
        <v>1.7169930880000002</v>
      </c>
      <c r="D20" s="12">
        <f>'Pre-tax'!D20*(1-$D$3*(1+$D$2))</f>
        <v>3.2970556160000002</v>
      </c>
      <c r="E20" s="12">
        <f>'Pre-tax'!E20*(1-$E$3*(1+$E$2))</f>
        <v>6.4642565119999995</v>
      </c>
      <c r="F20" s="12">
        <f>((1+((1+'Pre-tax'!F20/100)^2-1)*(1-$F$3*(1+$F$2)))^(1/2)-1)*100</f>
        <v>5.1015894966487174</v>
      </c>
      <c r="G20" s="12">
        <f>'Pre-tax'!G20*(1-$G$3*(1+$G$2))</f>
        <v>0.4760769555555554</v>
      </c>
      <c r="H20" s="12">
        <f>'Pre-tax'!H20*(1-$H$3*(1+$H$2))</f>
        <v>1.4420632228571431</v>
      </c>
      <c r="I20" s="12">
        <f>'Pre-tax'!I20*(1-$I$3*(1+$I$2))</f>
        <v>3.0293523199999997</v>
      </c>
      <c r="J20" s="12">
        <f>'Pre-tax'!J20*(1-$J$3*(1+$J$2))</f>
        <v>5.9919231400000008</v>
      </c>
      <c r="K20" s="12">
        <f>'Pre-tax'!K20*(1-$K$3*(1+$K$2))</f>
        <v>3.0856175800000001</v>
      </c>
      <c r="L20" s="12">
        <f>'Pre-tax'!L20*(1-$L$3*(1+$L$2))</f>
        <v>6.4593446400000003</v>
      </c>
      <c r="M20" s="12">
        <f>'Pre-tax'!M20*(1-$M$3*(1+$M$2))</f>
        <v>3.2164916727272721</v>
      </c>
      <c r="N20" s="12">
        <f>'Pre-tax'!N20*(1-$N$3*(1+$N$2))</f>
        <v>6.5869521454545454</v>
      </c>
      <c r="O20" s="12">
        <f>((1+((1+'Pre-tax'!O20/100)^2-1)*(1-$O$3*(1+$O$2)))^(1/2)-1)*100</f>
        <v>3.476865340876456</v>
      </c>
      <c r="P20" s="12"/>
      <c r="Q20" s="12">
        <f t="shared" ref="Q20:R20" si="38">G20-B20</f>
        <v>-6.6152532444444745E-2</v>
      </c>
      <c r="R20" s="12">
        <f t="shared" si="38"/>
        <v>-0.27492986514285711</v>
      </c>
      <c r="S20" s="12">
        <f t="shared" si="4"/>
        <v>-0.21143803600000011</v>
      </c>
      <c r="T20" s="12">
        <f t="shared" si="5"/>
        <v>-0.26770329600000053</v>
      </c>
      <c r="U20" s="12">
        <f t="shared" si="6"/>
        <v>-8.0563943272728089E-2</v>
      </c>
      <c r="V20" s="12">
        <f t="shared" si="7"/>
        <v>-4.9118719999992067E-3</v>
      </c>
      <c r="W20" s="12">
        <f t="shared" si="8"/>
        <v>-0.4723333719999987</v>
      </c>
      <c r="X20" s="12">
        <f t="shared" ref="X20:Y20" si="39">N20-E20</f>
        <v>0.12269563345454593</v>
      </c>
      <c r="Y20" s="12">
        <f t="shared" si="39"/>
        <v>-1.6247241557722614</v>
      </c>
    </row>
    <row r="21" spans="1:25" x14ac:dyDescent="0.25">
      <c r="A21" s="11">
        <v>45198</v>
      </c>
      <c r="B21" s="12">
        <f>IF('Pre-tax'!B21&lt;0,'Pre-tax'!B21,'Pre-tax'!B21*(1-$B$3*(1+$B$2)))</f>
        <v>0.59997596799999997</v>
      </c>
      <c r="C21" s="12">
        <f>'Pre-tax'!C21*(1-$C$3*(1+$C$2))</f>
        <v>1.6839251680000005</v>
      </c>
      <c r="D21" s="12">
        <f>'Pre-tax'!D21*(1-$D$3*(1+$D$2))</f>
        <v>3.4456637600000013</v>
      </c>
      <c r="E21" s="12">
        <f>'Pre-tax'!E21*(1-$E$3*(1+$E$2))</f>
        <v>6.5505556480000005</v>
      </c>
      <c r="F21" s="12">
        <f>((1+((1+'Pre-tax'!F21/100)^2-1)*(1-$F$3*(1+$F$2)))^(1/2)-1)*100</f>
        <v>5.1199983021763762</v>
      </c>
      <c r="G21" s="12">
        <f>'Pre-tax'!G21*(1-$G$3*(1+$G$2))</f>
        <v>0.49267093333333339</v>
      </c>
      <c r="H21" s="12">
        <f>'Pre-tax'!H21*(1-$H$3*(1+$H$2))</f>
        <v>1.4493650285714286</v>
      </c>
      <c r="I21" s="12">
        <f>'Pre-tax'!I21*(1-$I$3*(1+$I$2))</f>
        <v>3.1064770399999997</v>
      </c>
      <c r="J21" s="12">
        <f>'Pre-tax'!J21*(1-$J$3*(1+$J$2))</f>
        <v>6.0269491399999993</v>
      </c>
      <c r="K21" s="12">
        <f>'Pre-tax'!K21*(1-$K$3*(1+$K$2))</f>
        <v>3.174803059999999</v>
      </c>
      <c r="L21" s="12">
        <f>'Pre-tax'!L21*(1-$L$3*(1+$L$2))</f>
        <v>6.4955206400000005</v>
      </c>
      <c r="M21" s="12">
        <f>'Pre-tax'!M21*(1-$M$3*(1+$M$2))</f>
        <v>3.3083649090909089</v>
      </c>
      <c r="N21" s="12">
        <f>'Pre-tax'!N21*(1-$N$3*(1+$N$2))</f>
        <v>6.6373317818181814</v>
      </c>
      <c r="O21" s="12">
        <f>((1+((1+'Pre-tax'!O21/100)^2-1)*(1-$O$3*(1+$O$2)))^(1/2)-1)*100</f>
        <v>3.4714926934047208</v>
      </c>
      <c r="P21" s="12"/>
      <c r="Q21" s="12">
        <f t="shared" ref="Q21:R21" si="40">G21-B21</f>
        <v>-0.10730503466666658</v>
      </c>
      <c r="R21" s="12">
        <f t="shared" si="40"/>
        <v>-0.2345601394285719</v>
      </c>
      <c r="S21" s="12">
        <f t="shared" si="4"/>
        <v>-0.27086070000000229</v>
      </c>
      <c r="T21" s="12">
        <f t="shared" si="5"/>
        <v>-0.33918672000000161</v>
      </c>
      <c r="U21" s="12">
        <f t="shared" si="6"/>
        <v>-0.13729885090909244</v>
      </c>
      <c r="V21" s="12">
        <f t="shared" si="7"/>
        <v>-5.5035007999999941E-2</v>
      </c>
      <c r="W21" s="12">
        <f t="shared" si="8"/>
        <v>-0.52360650800000119</v>
      </c>
      <c r="X21" s="12">
        <f t="shared" ref="X21:Y21" si="41">N21-E21</f>
        <v>8.6776133818180945E-2</v>
      </c>
      <c r="Y21" s="12">
        <f t="shared" si="41"/>
        <v>-1.6485056087716554</v>
      </c>
    </row>
    <row r="22" spans="1:25" x14ac:dyDescent="0.25">
      <c r="A22" s="11">
        <v>45196</v>
      </c>
      <c r="B22" s="12">
        <f>IF('Pre-tax'!B22&lt;0,'Pre-tax'!B22,'Pre-tax'!B22*(1-$B$3*(1+$B$2)))</f>
        <v>0.44029116800000001</v>
      </c>
      <c r="C22" s="12">
        <f>'Pre-tax'!C22*(1-$C$3*(1+$C$2))</f>
        <v>1.6100819200000003</v>
      </c>
      <c r="D22" s="12">
        <f>'Pre-tax'!D22*(1-$D$3*(1+$D$2))</f>
        <v>3.3704937440000005</v>
      </c>
      <c r="E22" s="12">
        <f>'Pre-tax'!E22*(1-$E$3*(1+$E$2))</f>
        <v>6.5242132480000006</v>
      </c>
      <c r="F22" s="12">
        <f>((1+((1+'Pre-tax'!F22/100)^2-1)*(1-$F$3*(1+$F$2)))^(1/2)-1)*100</f>
        <v>5.0741683553677364</v>
      </c>
      <c r="G22" s="12">
        <f>'Pre-tax'!G22*(1-$G$3*(1+$G$2))</f>
        <v>0.48502335555555565</v>
      </c>
      <c r="H22" s="12">
        <f>'Pre-tax'!H22*(1-$H$3*(1+$H$2))</f>
        <v>1.4418172571428574</v>
      </c>
      <c r="I22" s="12">
        <f>'Pre-tax'!I22*(1-$I$3*(1+$I$2))</f>
        <v>3.1308222199999998</v>
      </c>
      <c r="J22" s="12">
        <f>'Pre-tax'!J22*(1-$J$3*(1+$J$2))</f>
        <v>6.0414828200000006</v>
      </c>
      <c r="K22" s="12">
        <f>'Pre-tax'!K22*(1-$K$3*(1+$K$2))</f>
        <v>3.1984139599999994</v>
      </c>
      <c r="L22" s="12">
        <f>'Pre-tax'!L22*(1-$L$3*(1+$L$2))</f>
        <v>6.5101523200000013</v>
      </c>
      <c r="M22" s="12">
        <f>'Pre-tax'!M22*(1-$M$3*(1+$M$2))</f>
        <v>3.3454011636363634</v>
      </c>
      <c r="N22" s="12">
        <f>'Pre-tax'!N22*(1-$N$3*(1+$N$2))</f>
        <v>6.6783278545454543</v>
      </c>
      <c r="O22" s="12">
        <f>((1+((1+'Pre-tax'!O22/100)^2-1)*(1-$O$3*(1+$O$2)))^(1/2)-1)*100</f>
        <v>3.4842850747732967</v>
      </c>
      <c r="P22" s="12"/>
      <c r="Q22" s="12">
        <f t="shared" ref="Q22:R22" si="42">G22-B22</f>
        <v>4.4732187555555636E-2</v>
      </c>
      <c r="R22" s="12">
        <f t="shared" si="42"/>
        <v>-0.16826466285714292</v>
      </c>
      <c r="S22" s="12">
        <f t="shared" si="4"/>
        <v>-0.17207978400000101</v>
      </c>
      <c r="T22" s="12">
        <f t="shared" si="5"/>
        <v>-0.23967152400000069</v>
      </c>
      <c r="U22" s="12">
        <f t="shared" si="6"/>
        <v>-2.509258036363704E-2</v>
      </c>
      <c r="V22" s="12">
        <f t="shared" si="7"/>
        <v>-1.4060927999999251E-2</v>
      </c>
      <c r="W22" s="12">
        <f t="shared" si="8"/>
        <v>-0.48273042799999999</v>
      </c>
      <c r="X22" s="12">
        <f t="shared" ref="X22:Y22" si="43">N22-E22</f>
        <v>0.15411460654545373</v>
      </c>
      <c r="Y22" s="12">
        <f t="shared" si="43"/>
        <v>-1.5898832805944396</v>
      </c>
    </row>
    <row r="23" spans="1:25" x14ac:dyDescent="0.25">
      <c r="A23" s="11">
        <v>45195</v>
      </c>
      <c r="B23" s="12">
        <f>IF('Pre-tax'!B23&lt;0,'Pre-tax'!B23,'Pre-tax'!B23*(1-$B$3*(1+$B$2)))</f>
        <v>0.45328876800000006</v>
      </c>
      <c r="C23" s="12">
        <f>'Pre-tax'!C23*(1-$C$3*(1+$C$2))</f>
        <v>1.6787362559999994</v>
      </c>
      <c r="D23" s="12">
        <f>'Pre-tax'!D23*(1-$D$3*(1+$D$2))</f>
        <v>3.2461961759999989</v>
      </c>
      <c r="E23" s="12">
        <f>'Pre-tax'!E23*(1-$E$3*(1+$E$2))</f>
        <v>6.4711127040000003</v>
      </c>
      <c r="F23" s="12">
        <f>((1+((1+'Pre-tax'!F23/100)^2-1)*(1-$F$3*(1+$F$2)))^(1/2)-1)*100</f>
        <v>5.0298644209249677</v>
      </c>
      <c r="G23" s="12">
        <f>'Pre-tax'!G23*(1-$G$3*(1+$G$2))</f>
        <v>0.48255934444444443</v>
      </c>
      <c r="H23" s="12">
        <f>'Pre-tax'!H23*(1-$H$3*(1+$H$2))</f>
        <v>1.4374911542857143</v>
      </c>
      <c r="I23" s="12">
        <f>'Pre-tax'!I23*(1-$I$3*(1+$I$2))</f>
        <v>3.10966736</v>
      </c>
      <c r="J23" s="12">
        <f>'Pre-tax'!J23*(1-$J$3*(1+$J$2))</f>
        <v>6.0083178399999992</v>
      </c>
      <c r="K23" s="12">
        <f>'Pre-tax'!K23*(1-$K$3*(1+$K$2))</f>
        <v>3.1713510999999999</v>
      </c>
      <c r="L23" s="12">
        <f>'Pre-tax'!L23*(1-$L$3*(1+$L$2))</f>
        <v>6.4679552000000005</v>
      </c>
      <c r="M23" s="12">
        <f>'Pre-tax'!M23*(1-$M$3*(1+$M$2))</f>
        <v>3.3298331999999999</v>
      </c>
      <c r="N23" s="12">
        <f>'Pre-tax'!N23*(1-$N$3*(1+$N$2))</f>
        <v>6.6455831272727277</v>
      </c>
      <c r="O23" s="12">
        <f>((1+((1+'Pre-tax'!O23/100)^2-1)*(1-$O$3*(1+$O$2)))^(1/2)-1)*100</f>
        <v>3.4679575392500217</v>
      </c>
      <c r="P23" s="12"/>
      <c r="Q23" s="12">
        <f t="shared" ref="Q23:R23" si="44">G23-B23</f>
        <v>2.9270576444444363E-2</v>
      </c>
      <c r="R23" s="12">
        <f t="shared" si="44"/>
        <v>-0.24124510171428515</v>
      </c>
      <c r="S23" s="12">
        <f t="shared" si="4"/>
        <v>-7.4845075999999011E-2</v>
      </c>
      <c r="T23" s="12">
        <f t="shared" si="5"/>
        <v>-0.13652881599999889</v>
      </c>
      <c r="U23" s="12">
        <f t="shared" si="6"/>
        <v>8.3637024000001059E-2</v>
      </c>
      <c r="V23" s="12">
        <f t="shared" si="7"/>
        <v>-3.1575039999998111E-3</v>
      </c>
      <c r="W23" s="12">
        <f t="shared" si="8"/>
        <v>-0.46279486400000103</v>
      </c>
      <c r="X23" s="12">
        <f t="shared" ref="X23:Y23" si="45">N23-E23</f>
        <v>0.17447042327272744</v>
      </c>
      <c r="Y23" s="12">
        <f t="shared" si="45"/>
        <v>-1.561906881674946</v>
      </c>
    </row>
    <row r="24" spans="1:25" x14ac:dyDescent="0.25">
      <c r="A24" s="11">
        <v>45194</v>
      </c>
      <c r="B24" s="12">
        <f>IF('Pre-tax'!B24&lt;0,'Pre-tax'!B24,'Pre-tax'!B24*(1-$B$3*(1+$B$2)))</f>
        <v>0.41548769599999996</v>
      </c>
      <c r="C24" s="12">
        <f>'Pre-tax'!C24*(1-$C$3*(1+$C$2))</f>
        <v>1.5762949119999998</v>
      </c>
      <c r="D24" s="12">
        <f>'Pre-tax'!D24*(1-$D$3*(1+$D$2))</f>
        <v>3.2098602879999993</v>
      </c>
      <c r="E24" s="12">
        <f>'Pre-tax'!E24*(1-$E$3*(1+$E$2))</f>
        <v>6.3947735040000007</v>
      </c>
      <c r="F24" s="12">
        <f>((1+((1+'Pre-tax'!F24/100)^2-1)*(1-$F$3*(1+$F$2)))^(1/2)-1)*100</f>
        <v>5.0069793834789822</v>
      </c>
      <c r="G24" s="12">
        <f>'Pre-tax'!G24*(1-$G$3*(1+$G$2))</f>
        <v>0.48688015555555536</v>
      </c>
      <c r="H24" s="12">
        <f>'Pre-tax'!H24*(1-$H$3*(1+$H$2))</f>
        <v>1.437336822857143</v>
      </c>
      <c r="I24" s="12">
        <f>'Pre-tax'!I24*(1-$I$3*(1+$I$2))</f>
        <v>3.1161788200000009</v>
      </c>
      <c r="J24" s="12">
        <f>'Pre-tax'!J24*(1-$J$3*(1+$J$2))</f>
        <v>5.979478359999999</v>
      </c>
      <c r="K24" s="12">
        <f>'Pre-tax'!K24*(1-$K$3*(1+$K$2))</f>
        <v>3.1794281799999999</v>
      </c>
      <c r="L24" s="12">
        <f>'Pre-tax'!L24*(1-$L$3*(1+$L$2))</f>
        <v>6.4326528000000005</v>
      </c>
      <c r="M24" s="12">
        <f>'Pre-tax'!M24*(1-$M$3*(1+$M$2))</f>
        <v>3.3379662909090912</v>
      </c>
      <c r="N24" s="12">
        <f>'Pre-tax'!N24*(1-$N$3*(1+$N$2))</f>
        <v>6.6095231999999999</v>
      </c>
      <c r="O24" s="12">
        <f>((1+((1+'Pre-tax'!O24/100)^2-1)*(1-$O$3*(1+$O$2)))^(1/2)-1)*100</f>
        <v>3.4671196929487058</v>
      </c>
      <c r="P24" s="12"/>
      <c r="Q24" s="12">
        <f t="shared" ref="Q24:R24" si="46">G24-B24</f>
        <v>7.1392459555555399E-2</v>
      </c>
      <c r="R24" s="12">
        <f t="shared" si="46"/>
        <v>-0.13895808914285679</v>
      </c>
      <c r="S24" s="12">
        <f t="shared" si="4"/>
        <v>-3.0432107999999403E-2</v>
      </c>
      <c r="T24" s="12">
        <f t="shared" si="5"/>
        <v>-9.3681467999998436E-2</v>
      </c>
      <c r="U24" s="12">
        <f t="shared" si="6"/>
        <v>0.12810600290909191</v>
      </c>
      <c r="V24" s="12">
        <f t="shared" si="7"/>
        <v>3.787929599999984E-2</v>
      </c>
      <c r="W24" s="12">
        <f t="shared" si="8"/>
        <v>-0.41529514400000167</v>
      </c>
      <c r="X24" s="12">
        <f t="shared" ref="X24:Y24" si="47">N24-E24</f>
        <v>0.21474969599999927</v>
      </c>
      <c r="Y24" s="12">
        <f t="shared" si="47"/>
        <v>-1.5398596905302764</v>
      </c>
    </row>
    <row r="25" spans="1:25" x14ac:dyDescent="0.25">
      <c r="A25" s="11">
        <v>45191</v>
      </c>
      <c r="B25" s="12">
        <f>IF('Pre-tax'!B25&lt;0,'Pre-tax'!B25,'Pre-tax'!B25*(1-$B$3*(1+$B$2)))</f>
        <v>0.55747212800000001</v>
      </c>
      <c r="C25" s="12">
        <f>'Pre-tax'!C25*(1-$C$3*(1+$C$2))</f>
        <v>1.6494427040000004</v>
      </c>
      <c r="D25" s="12">
        <f>'Pre-tax'!D25*(1-$D$3*(1+$D$2))</f>
        <v>3.3357850880000002</v>
      </c>
      <c r="E25" s="12">
        <f>'Pre-tax'!E25*(1-$E$3*(1+$E$2))</f>
        <v>6.5732710399999998</v>
      </c>
      <c r="F25" s="12">
        <f>((1+((1+'Pre-tax'!F25/100)^2-1)*(1-$F$3*(1+$F$2)))^(1/2)-1)*100</f>
        <v>5.0601146050393453</v>
      </c>
      <c r="G25" s="12">
        <f>'Pre-tax'!G25*(1-$G$3*(1+$G$2))</f>
        <v>0.4874592333333333</v>
      </c>
      <c r="H25" s="12">
        <f>'Pre-tax'!H25*(1-$H$3*(1+$H$2))</f>
        <v>1.43534016</v>
      </c>
      <c r="I25" s="12">
        <f>'Pre-tax'!I25*(1-$I$3*(1+$I$2))</f>
        <v>3.12175344</v>
      </c>
      <c r="J25" s="12">
        <f>'Pre-tax'!J25*(1-$J$3*(1+$J$2))</f>
        <v>5.9595810599999988</v>
      </c>
      <c r="K25" s="12">
        <f>'Pre-tax'!K25*(1-$K$3*(1+$K$2))</f>
        <v>3.1868342800000002</v>
      </c>
      <c r="L25" s="12">
        <f>'Pre-tax'!L25*(1-$L$3*(1+$L$2))</f>
        <v>6.4141324800000001</v>
      </c>
      <c r="M25" s="12">
        <f>'Pre-tax'!M25*(1-$M$3*(1+$M$2))</f>
        <v>3.3542247999999999</v>
      </c>
      <c r="N25" s="12">
        <f>'Pre-tax'!N25*(1-$N$3*(1+$N$2))</f>
        <v>6.5669061818181831</v>
      </c>
      <c r="O25" s="12">
        <f>((1+((1+'Pre-tax'!O25/100)^2-1)*(1-$O$3*(1+$O$2)))^(1/2)-1)*100</f>
        <v>3.4316534266557897</v>
      </c>
      <c r="P25" s="12"/>
      <c r="Q25" s="12">
        <f t="shared" ref="Q25:R25" si="48">G25-B25</f>
        <v>-7.0012894666666714E-2</v>
      </c>
      <c r="R25" s="12">
        <f t="shared" si="48"/>
        <v>-0.21410254400000039</v>
      </c>
      <c r="S25" s="12">
        <f t="shared" si="4"/>
        <v>-0.14895080799999993</v>
      </c>
      <c r="T25" s="12">
        <f t="shared" si="5"/>
        <v>-0.21403164800000019</v>
      </c>
      <c r="U25" s="12">
        <f t="shared" si="6"/>
        <v>1.8439711999999719E-2</v>
      </c>
      <c r="V25" s="12">
        <f t="shared" si="7"/>
        <v>-0.15913855999999971</v>
      </c>
      <c r="W25" s="12">
        <f t="shared" si="8"/>
        <v>-0.61368998000000108</v>
      </c>
      <c r="X25" s="12">
        <f t="shared" ref="X25:Y25" si="49">N25-E25</f>
        <v>-6.3648581818167571E-3</v>
      </c>
      <c r="Y25" s="12">
        <f t="shared" si="49"/>
        <v>-1.6284611783835556</v>
      </c>
    </row>
    <row r="26" spans="1:25" x14ac:dyDescent="0.25">
      <c r="A26" s="11">
        <v>45190</v>
      </c>
      <c r="B26" s="12">
        <f>IF('Pre-tax'!B26&lt;0,'Pre-tax'!B26,'Pre-tax'!B26*(1-$B$3*(1+$B$2)))</f>
        <v>0.57241768000000004</v>
      </c>
      <c r="C26" s="12">
        <f>'Pre-tax'!C26*(1-$C$3*(1+$C$2))</f>
        <v>1.6756877279999998</v>
      </c>
      <c r="D26" s="12">
        <f>'Pre-tax'!D26*(1-$D$3*(1+$D$2))</f>
        <v>3.3968738079999992</v>
      </c>
      <c r="E26" s="12">
        <f>'Pre-tax'!E26*(1-$E$3*(1+$E$2))</f>
        <v>6.4591851520000017</v>
      </c>
      <c r="F26" s="12">
        <f>((1+((1+'Pre-tax'!F26/100)^2-1)*(1-$F$3*(1+$F$2)))^(1/2)-1)*100</f>
        <v>5.0300033016939416</v>
      </c>
      <c r="G26" s="12">
        <f>'Pre-tax'!G26*(1-$G$3*(1+$G$2))</f>
        <v>0.48790467777777757</v>
      </c>
      <c r="H26" s="12">
        <f>'Pre-tax'!H26*(1-$H$3*(1+$H$2))</f>
        <v>1.4345757371428571</v>
      </c>
      <c r="I26" s="12">
        <f>'Pre-tax'!I26*(1-$I$3*(1+$I$2))</f>
        <v>3.1212175000000002</v>
      </c>
      <c r="J26" s="12">
        <f>'Pre-tax'!J26*(1-$J$3*(1+$J$2))</f>
        <v>5.9473599400000001</v>
      </c>
      <c r="K26" s="12">
        <f>'Pre-tax'!K26*(1-$K$3*(1+$K$2))</f>
        <v>3.1863405400000002</v>
      </c>
      <c r="L26" s="12">
        <f>'Pre-tax'!L26*(1-$L$3*(1+$L$2))</f>
        <v>6.398940800000001</v>
      </c>
      <c r="M26" s="12">
        <f>'Pre-tax'!M26*(1-$M$3*(1+$M$2))</f>
        <v>3.3632402545454552</v>
      </c>
      <c r="N26" s="12">
        <f>'Pre-tax'!N26*(1-$N$3*(1+$N$2))</f>
        <v>6.5502242909090915</v>
      </c>
      <c r="O26" s="12">
        <f>((1+((1+'Pre-tax'!O26/100)^2-1)*(1-$O$3*(1+$O$2)))^(1/2)-1)*100</f>
        <v>3.438517000640462</v>
      </c>
      <c r="P26" s="12"/>
      <c r="Q26" s="12">
        <f t="shared" ref="Q26:R26" si="50">G26-B26</f>
        <v>-8.4513002222222466E-2</v>
      </c>
      <c r="R26" s="12">
        <f t="shared" si="50"/>
        <v>-0.24111199085714263</v>
      </c>
      <c r="S26" s="12">
        <f t="shared" si="4"/>
        <v>-0.21053326799999894</v>
      </c>
      <c r="T26" s="12">
        <f t="shared" si="5"/>
        <v>-0.27565630799999896</v>
      </c>
      <c r="U26" s="12">
        <f t="shared" si="6"/>
        <v>-3.3633553454543996E-2</v>
      </c>
      <c r="V26" s="12">
        <f t="shared" si="7"/>
        <v>-6.0244352000000667E-2</v>
      </c>
      <c r="W26" s="12">
        <f t="shared" si="8"/>
        <v>-0.51182521200000153</v>
      </c>
      <c r="X26" s="12">
        <f t="shared" ref="X26:Y26" si="51">N26-E26</f>
        <v>9.1039138909089878E-2</v>
      </c>
      <c r="Y26" s="12">
        <f t="shared" si="51"/>
        <v>-1.5914863010534797</v>
      </c>
    </row>
    <row r="27" spans="1:25" x14ac:dyDescent="0.25">
      <c r="A27" s="11">
        <v>45189</v>
      </c>
      <c r="B27" s="12">
        <f>IF('Pre-tax'!B27&lt;0,'Pre-tax'!B27,'Pre-tax'!B27*(1-$B$3*(1+$B$2)))</f>
        <v>0.43811027199999997</v>
      </c>
      <c r="C27" s="12">
        <f>'Pre-tax'!C27*(1-$C$3*(1+$C$2))</f>
        <v>1.6482003359999997</v>
      </c>
      <c r="D27" s="12">
        <f>'Pre-tax'!D27*(1-$D$3*(1+$D$2))</f>
        <v>3.2846555679999994</v>
      </c>
      <c r="E27" s="12">
        <f>'Pre-tax'!E27*(1-$E$3*(1+$E$2))</f>
        <v>6.3878671360000006</v>
      </c>
      <c r="F27" s="12">
        <f>((1+((1+'Pre-tax'!F27/100)^2-1)*(1-$F$3*(1+$F$2)))^(1/2)-1)*100</f>
        <v>4.9325062032647526</v>
      </c>
      <c r="G27" s="12">
        <f>'Pre-tax'!G27*(1-$G$3*(1+$G$2))</f>
        <v>0.48556961111111113</v>
      </c>
      <c r="H27" s="12">
        <f>'Pre-tax'!H27*(1-$H$3*(1+$H$2))</f>
        <v>1.4355595999999995</v>
      </c>
      <c r="I27" s="12">
        <f>'Pre-tax'!I27*(1-$I$3*(1+$I$2))</f>
        <v>3.1380173199999994</v>
      </c>
      <c r="J27" s="12">
        <f>'Pre-tax'!J27*(1-$J$3*(1+$J$2))</f>
        <v>5.9328431399999992</v>
      </c>
      <c r="K27" s="12">
        <f>'Pre-tax'!K27*(1-$K$3*(1+$K$2))</f>
        <v>3.20814106</v>
      </c>
      <c r="L27" s="12">
        <f>'Pre-tax'!L27*(1-$L$3*(1+$L$2))</f>
        <v>6.3801427200000003</v>
      </c>
      <c r="M27" s="12">
        <f>'Pre-tax'!M27*(1-$M$3*(1+$M$2))</f>
        <v>3.3737749090909088</v>
      </c>
      <c r="N27" s="12">
        <f>'Pre-tax'!N27*(1-$N$3*(1+$N$2))</f>
        <v>6.5322228363636361</v>
      </c>
      <c r="O27" s="12">
        <f>((1+((1+'Pre-tax'!O27/100)^2-1)*(1-$O$3*(1+$O$2)))^(1/2)-1)*100</f>
        <v>3.4263589026764851</v>
      </c>
      <c r="P27" s="12"/>
      <c r="Q27" s="12">
        <f t="shared" ref="Q27:R27" si="52">G27-B27</f>
        <v>4.7459339111111165E-2</v>
      </c>
      <c r="R27" s="12">
        <f t="shared" si="52"/>
        <v>-0.21264073600000022</v>
      </c>
      <c r="S27" s="12">
        <f t="shared" si="4"/>
        <v>-7.651450799999937E-2</v>
      </c>
      <c r="T27" s="12">
        <f t="shared" si="5"/>
        <v>-0.14663824799999992</v>
      </c>
      <c r="U27" s="12">
        <f t="shared" si="6"/>
        <v>8.9119341090909465E-2</v>
      </c>
      <c r="V27" s="12">
        <f t="shared" si="7"/>
        <v>-7.7244160000002893E-3</v>
      </c>
      <c r="W27" s="12">
        <f t="shared" si="8"/>
        <v>-0.45502399600000132</v>
      </c>
      <c r="X27" s="12">
        <f t="shared" ref="X27:Y27" si="53">N27-E27</f>
        <v>0.14435570036363554</v>
      </c>
      <c r="Y27" s="12">
        <f t="shared" si="53"/>
        <v>-1.5061473005882675</v>
      </c>
    </row>
    <row r="28" spans="1:25" x14ac:dyDescent="0.25">
      <c r="A28" s="11">
        <v>45187</v>
      </c>
      <c r="B28" s="12">
        <f>IF('Pre-tax'!B28&lt;0,'Pre-tax'!B28,'Pre-tax'!B28*(1-$B$3*(1+$B$2)))</f>
        <v>0.53736129599999993</v>
      </c>
      <c r="C28" s="12">
        <f>'Pre-tax'!C28*(1-$C$3*(1+$C$2))</f>
        <v>1.7323505119999998</v>
      </c>
      <c r="D28" s="12">
        <f>'Pre-tax'!D28*(1-$D$3*(1+$D$2))</f>
        <v>3.4533137760000008</v>
      </c>
      <c r="E28" s="12">
        <f>'Pre-tax'!E28*(1-$E$3*(1+$E$2))</f>
        <v>6.510841344000001</v>
      </c>
      <c r="F28" s="12">
        <f>((1+((1+'Pre-tax'!F28/100)^2-1)*(1-$F$3*(1+$F$2)))^(1/2)-1)*100</f>
        <v>5.0188778866150363</v>
      </c>
      <c r="G28" s="12">
        <f>'Pre-tax'!G28*(1-$G$3*(1+$G$2))</f>
        <v>0.48573606666666663</v>
      </c>
      <c r="H28" s="12">
        <f>'Pre-tax'!H28*(1-$H$3*(1+$H$2))</f>
        <v>1.4359623085714286</v>
      </c>
      <c r="I28" s="12">
        <f>'Pre-tax'!I28*(1-$I$3*(1+$I$2))</f>
        <v>3.1488163</v>
      </c>
      <c r="J28" s="12">
        <f>'Pre-tax'!J28*(1-$J$3*(1+$J$2))</f>
        <v>5.8984079399999993</v>
      </c>
      <c r="K28" s="12">
        <f>'Pre-tax'!K28*(1-$K$3*(1+$K$2))</f>
        <v>3.2212947999999986</v>
      </c>
      <c r="L28" s="12">
        <f>'Pre-tax'!L28*(1-$L$3*(1+$L$2))</f>
        <v>6.3432320000000013</v>
      </c>
      <c r="M28" s="12">
        <f>'Pre-tax'!M28*(1-$M$3*(1+$M$2))</f>
        <v>3.3822609454545458</v>
      </c>
      <c r="N28" s="12">
        <f>'Pre-tax'!N28*(1-$N$3*(1+$N$2))</f>
        <v>6.4726958545454556</v>
      </c>
      <c r="O28" s="12">
        <f>((1+((1+'Pre-tax'!O28/100)^2-1)*(1-$O$3*(1+$O$2)))^(1/2)-1)*100</f>
        <v>3.4244556937054416</v>
      </c>
      <c r="P28" s="12"/>
      <c r="Q28" s="12">
        <f t="shared" ref="Q28:R28" si="54">G28-B28</f>
        <v>-5.16252293333333E-2</v>
      </c>
      <c r="R28" s="12">
        <f t="shared" si="54"/>
        <v>-0.2963882034285712</v>
      </c>
      <c r="S28" s="12">
        <f t="shared" si="4"/>
        <v>-0.23201897600000221</v>
      </c>
      <c r="T28" s="12">
        <f t="shared" si="5"/>
        <v>-0.30449747600000077</v>
      </c>
      <c r="U28" s="12">
        <f t="shared" si="6"/>
        <v>-7.105283054545497E-2</v>
      </c>
      <c r="V28" s="12">
        <f t="shared" si="7"/>
        <v>-0.16760934399999972</v>
      </c>
      <c r="W28" s="12">
        <f t="shared" si="8"/>
        <v>-0.61243340400000168</v>
      </c>
      <c r="X28" s="12">
        <f t="shared" ref="X28:Y28" si="55">N28-E28</f>
        <v>-3.8145489454545434E-2</v>
      </c>
      <c r="Y28" s="12">
        <f t="shared" si="55"/>
        <v>-1.5944221929095947</v>
      </c>
    </row>
    <row r="29" spans="1:25" x14ac:dyDescent="0.25">
      <c r="A29" s="11">
        <v>45184</v>
      </c>
      <c r="B29" s="12">
        <f>IF('Pre-tax'!B29&lt;0,'Pre-tax'!B29,'Pre-tax'!B29*(1-$B$3*(1+$B$2)))</f>
        <v>0.52224019199999994</v>
      </c>
      <c r="C29" s="12">
        <f>'Pre-tax'!C29*(1-$C$3*(1+$C$2))</f>
        <v>1.6425151519999996</v>
      </c>
      <c r="D29" s="12">
        <f>'Pre-tax'!D29*(1-$D$3*(1+$D$2))</f>
        <v>3.3083618400000003</v>
      </c>
      <c r="E29" s="12">
        <f>'Pre-tax'!E29*(1-$E$3*(1+$E$2))</f>
        <v>6.4686039039999992</v>
      </c>
      <c r="F29" s="12">
        <f>((1+((1+'Pre-tax'!F29/100)^2-1)*(1-$F$3*(1+$F$2)))^(1/2)-1)*100</f>
        <v>4.9984703507803374</v>
      </c>
      <c r="G29" s="12">
        <f>'Pre-tax'!G29*(1-$G$3*(1+$G$2))</f>
        <v>0.48464824444444432</v>
      </c>
      <c r="H29" s="12">
        <f>'Pre-tax'!H29*(1-$H$3*(1+$H$2))</f>
        <v>1.4360491200000001</v>
      </c>
      <c r="I29" s="12">
        <f>'Pre-tax'!I29*(1-$I$3*(1+$I$2))</f>
        <v>3.1413089199999993</v>
      </c>
      <c r="J29" s="12">
        <f>'Pre-tax'!J29*(1-$J$3*(1+$J$2))</f>
        <v>5.885102279999999</v>
      </c>
      <c r="K29" s="12">
        <f>'Pre-tax'!K29*(1-$K$3*(1+$K$2))</f>
        <v>3.21543322</v>
      </c>
      <c r="L29" s="12">
        <f>'Pre-tax'!L29*(1-$L$3*(1+$L$2))</f>
        <v>6.3306924799999997</v>
      </c>
      <c r="M29" s="12">
        <f>'Pre-tax'!M29*(1-$M$3*(1+$M$2))</f>
        <v>3.3693861090909092</v>
      </c>
      <c r="N29" s="12">
        <f>'Pre-tax'!N29*(1-$N$3*(1+$N$2))</f>
        <v>6.4414498909090918</v>
      </c>
      <c r="O29" s="12">
        <f>((1+((1+'Pre-tax'!O29/100)^2-1)*(1-$O$3*(1+$O$2)))^(1/2)-1)*100</f>
        <v>3.4175741337490129</v>
      </c>
      <c r="P29" s="12"/>
      <c r="Q29" s="12">
        <f t="shared" ref="Q29:R29" si="56">G29-B29</f>
        <v>-3.7591947555555616E-2</v>
      </c>
      <c r="R29" s="12">
        <f t="shared" si="56"/>
        <v>-0.20646603199999958</v>
      </c>
      <c r="S29" s="12">
        <f t="shared" si="4"/>
        <v>-9.292862000000035E-2</v>
      </c>
      <c r="T29" s="12">
        <f t="shared" si="5"/>
        <v>-0.16705292000000105</v>
      </c>
      <c r="U29" s="12">
        <f t="shared" si="6"/>
        <v>6.1024269090908856E-2</v>
      </c>
      <c r="V29" s="12">
        <f t="shared" si="7"/>
        <v>-0.13791142399999945</v>
      </c>
      <c r="W29" s="12">
        <f t="shared" si="8"/>
        <v>-0.58350162400000016</v>
      </c>
      <c r="X29" s="12">
        <f t="shared" ref="X29:Y29" si="57">N29-E29</f>
        <v>-2.715401309090737E-2</v>
      </c>
      <c r="Y29" s="12">
        <f t="shared" si="57"/>
        <v>-1.5808962170313245</v>
      </c>
    </row>
    <row r="30" spans="1:25" x14ac:dyDescent="0.25">
      <c r="A30" s="11">
        <v>45183</v>
      </c>
      <c r="B30" s="12">
        <f>IF('Pre-tax'!B30&lt;0,'Pre-tax'!B30,'Pre-tax'!B30*(1-$B$3*(1+$B$2)))</f>
        <v>0.53383337599999992</v>
      </c>
      <c r="C30" s="12">
        <f>'Pre-tax'!C30*(1-$C$3*(1+$C$2))</f>
        <v>1.6918925279999999</v>
      </c>
      <c r="D30" s="12">
        <f>'Pre-tax'!D30*(1-$D$3*(1+$D$2))</f>
        <v>3.390456031999999</v>
      </c>
      <c r="E30" s="12">
        <f>'Pre-tax'!E30*(1-$E$3*(1+$E$2))</f>
        <v>6.4985804800000002</v>
      </c>
      <c r="F30" s="12">
        <f>((1+((1+'Pre-tax'!F30/100)^2-1)*(1-$F$3*(1+$F$2)))^(1/2)-1)*100</f>
        <v>4.9930691979019892</v>
      </c>
      <c r="G30" s="12">
        <f>'Pre-tax'!G30*(1-$G$3*(1+$G$2))</f>
        <v>0.48467403333333331</v>
      </c>
      <c r="H30" s="12">
        <f>'Pre-tax'!H30*(1-$H$3*(1+$H$2))</f>
        <v>1.4377708799999998</v>
      </c>
      <c r="I30" s="12">
        <f>'Pre-tax'!I30*(1-$I$3*(1+$I$2))</f>
        <v>3.139257999999999</v>
      </c>
      <c r="J30" s="12">
        <f>'Pre-tax'!J30*(1-$J$3*(1+$J$2))</f>
        <v>5.8733411400000008</v>
      </c>
      <c r="K30" s="12">
        <f>'Pre-tax'!K30*(1-$K$3*(1+$K$2))</f>
        <v>3.2106308600000002</v>
      </c>
      <c r="L30" s="12">
        <f>'Pre-tax'!L30*(1-$L$3*(1+$L$2))</f>
        <v>6.3118361599999995</v>
      </c>
      <c r="M30" s="12">
        <f>'Pre-tax'!M30*(1-$M$3*(1+$M$2))</f>
        <v>3.3859668727272729</v>
      </c>
      <c r="N30" s="12">
        <f>'Pre-tax'!N30*(1-$N$3*(1+$N$2))</f>
        <v>6.4223406545454553</v>
      </c>
      <c r="O30" s="12">
        <f>((1+((1+'Pre-tax'!O30/100)^2-1)*(1-$O$3*(1+$O$2)))^(1/2)-1)*100</f>
        <v>3.4548352757534317</v>
      </c>
      <c r="P30" s="12"/>
      <c r="Q30" s="12">
        <f t="shared" ref="Q30:R30" si="58">G30-B30</f>
        <v>-4.9159342666666606E-2</v>
      </c>
      <c r="R30" s="12">
        <f t="shared" si="58"/>
        <v>-0.25412164800000014</v>
      </c>
      <c r="S30" s="12">
        <f t="shared" si="4"/>
        <v>-0.17982517199999881</v>
      </c>
      <c r="T30" s="12">
        <f t="shared" si="5"/>
        <v>-0.25119803200000002</v>
      </c>
      <c r="U30" s="12">
        <f t="shared" si="6"/>
        <v>-4.4891592727260843E-3</v>
      </c>
      <c r="V30" s="12">
        <f t="shared" si="7"/>
        <v>-0.18674432000000074</v>
      </c>
      <c r="W30" s="12">
        <f t="shared" si="8"/>
        <v>-0.62523933999999937</v>
      </c>
      <c r="X30" s="12">
        <f t="shared" ref="X30:Y30" si="59">N30-E30</f>
        <v>-7.6239825454544885E-2</v>
      </c>
      <c r="Y30" s="12">
        <f t="shared" si="59"/>
        <v>-1.5382339221485575</v>
      </c>
    </row>
    <row r="31" spans="1:25" x14ac:dyDescent="0.25">
      <c r="A31" s="11">
        <v>45182</v>
      </c>
      <c r="B31" s="12">
        <f>IF('Pre-tax'!B31&lt;0,'Pre-tax'!B31,'Pre-tax'!B31*(1-$B$3*(1+$B$2)))</f>
        <v>0.57477075200000005</v>
      </c>
      <c r="C31" s="12">
        <f>'Pre-tax'!C31*(1-$C$3*(1+$C$2))</f>
        <v>1.7095996480000004</v>
      </c>
      <c r="D31" s="12">
        <f>'Pre-tax'!D31*(1-$D$3*(1+$D$2))</f>
        <v>3.2671847679999995</v>
      </c>
      <c r="E31" s="12">
        <f>'Pre-tax'!E31*(1-$E$3*(1+$E$2))</f>
        <v>6.5000499200000004</v>
      </c>
      <c r="F31" s="12">
        <f>((1+((1+'Pre-tax'!F31/100)^2-1)*(1-$F$3*(1+$F$2)))^(1/2)-1)*100</f>
        <v>4.9827849423605519</v>
      </c>
      <c r="G31" s="12">
        <f>'Pre-tax'!G31*(1-$G$3*(1+$G$2))</f>
        <v>0.47976945555555561</v>
      </c>
      <c r="H31" s="12">
        <f>'Pre-tax'!H31*(1-$H$3*(1+$H$2))</f>
        <v>1.4351231314285715</v>
      </c>
      <c r="I31" s="12">
        <f>'Pre-tax'!I31*(1-$I$3*(1+$I$2))</f>
        <v>3.1438704599999996</v>
      </c>
      <c r="J31" s="12">
        <f>'Pre-tax'!J31*(1-$J$3*(1+$J$2))</f>
        <v>5.85093716</v>
      </c>
      <c r="K31" s="12">
        <f>'Pre-tax'!K31*(1-$K$3*(1+$K$2))</f>
        <v>3.2167372000000003</v>
      </c>
      <c r="L31" s="12">
        <f>'Pre-tax'!L31*(1-$L$3*(1+$L$2))</f>
        <v>6.2899513599999999</v>
      </c>
      <c r="M31" s="12">
        <f>'Pre-tax'!M31*(1-$M$3*(1+$M$2))</f>
        <v>3.3782711272727259</v>
      </c>
      <c r="N31" s="12">
        <f>'Pre-tax'!N31*(1-$N$3*(1+$N$2))</f>
        <v>6.368825018181818</v>
      </c>
      <c r="O31" s="12">
        <f>((1+((1+'Pre-tax'!O31/100)^2-1)*(1-$O$3*(1+$O$2)))^(1/2)-1)*100</f>
        <v>3.4189041375761953</v>
      </c>
      <c r="P31" s="12"/>
      <c r="Q31" s="12">
        <f t="shared" ref="Q31:R31" si="60">G31-B31</f>
        <v>-9.5001296444444439E-2</v>
      </c>
      <c r="R31" s="12">
        <f t="shared" si="60"/>
        <v>-0.27447651657142891</v>
      </c>
      <c r="S31" s="12">
        <f t="shared" si="4"/>
        <v>-5.0447567999999166E-2</v>
      </c>
      <c r="T31" s="12">
        <f t="shared" si="5"/>
        <v>-0.12331430799999987</v>
      </c>
      <c r="U31" s="12">
        <f t="shared" si="6"/>
        <v>0.11108635927272648</v>
      </c>
      <c r="V31" s="12">
        <f t="shared" si="7"/>
        <v>-0.21009856000000049</v>
      </c>
      <c r="W31" s="12">
        <f t="shared" si="8"/>
        <v>-0.6491127600000004</v>
      </c>
      <c r="X31" s="12">
        <f t="shared" ref="X31:Y31" si="61">N31-E31</f>
        <v>-0.13122490181818236</v>
      </c>
      <c r="Y31" s="12">
        <f t="shared" si="61"/>
        <v>-1.5638808047843566</v>
      </c>
    </row>
    <row r="32" spans="1:25" x14ac:dyDescent="0.25">
      <c r="A32" s="11">
        <v>45181</v>
      </c>
      <c r="B32" s="12">
        <f>IF('Pre-tax'!B32&lt;0,'Pre-tax'!B32,'Pre-tax'!B32*(1-$B$3*(1+$B$2)))</f>
        <v>0.64575452799999999</v>
      </c>
      <c r="C32" s="12">
        <f>'Pre-tax'!C32*(1-$C$3*(1+$C$2))</f>
        <v>1.8148160640000004</v>
      </c>
      <c r="D32" s="12">
        <f>'Pre-tax'!D32*(1-$D$3*(1+$D$2))</f>
        <v>3.348910976</v>
      </c>
      <c r="E32" s="12">
        <f>'Pre-tax'!E32*(1-$E$3*(1+$E$2))</f>
        <v>6.6181498879999987</v>
      </c>
      <c r="F32" s="12">
        <f>((1+((1+'Pre-tax'!F32/100)^2-1)*(1-$F$3*(1+$F$2)))^(1/2)-1)*100</f>
        <v>4.9947769950230869</v>
      </c>
      <c r="G32" s="12">
        <f>'Pre-tax'!G32*(1-$G$3*(1+$G$2))</f>
        <v>0.47972960000000009</v>
      </c>
      <c r="H32" s="12">
        <f>'Pre-tax'!H32*(1-$H$3*(1+$H$2))</f>
        <v>1.4329600800000004</v>
      </c>
      <c r="I32" s="12">
        <f>'Pre-tax'!I32*(1-$I$3*(1+$I$2))</f>
        <v>3.1714861399999994</v>
      </c>
      <c r="J32" s="12">
        <f>'Pre-tax'!J32*(1-$J$3*(1+$J$2))</f>
        <v>5.8434044599999986</v>
      </c>
      <c r="K32" s="12">
        <f>'Pre-tax'!K32*(1-$K$3*(1+$K$2))</f>
        <v>3.2532781799999997</v>
      </c>
      <c r="L32" s="12">
        <f>'Pre-tax'!L32*(1-$L$3*(1+$L$2))</f>
        <v>6.2822099200000006</v>
      </c>
      <c r="M32" s="12">
        <f>'Pre-tax'!M32*(1-$M$3*(1+$M$2))</f>
        <v>3.3871638181818171</v>
      </c>
      <c r="N32" s="12">
        <f>'Pre-tax'!N32*(1-$N$3*(1+$N$2))</f>
        <v>6.3337181090909098</v>
      </c>
      <c r="O32" s="12">
        <f>((1+((1+'Pre-tax'!O32/100)^2-1)*(1-$O$3*(1+$O$2)))^(1/2)-1)*100</f>
        <v>3.3677297912242832</v>
      </c>
      <c r="P32" s="12"/>
      <c r="Q32" s="12">
        <f t="shared" ref="Q32:R32" si="62">G32-B32</f>
        <v>-0.16602492799999991</v>
      </c>
      <c r="R32" s="12">
        <f t="shared" si="62"/>
        <v>-0.38185598399999998</v>
      </c>
      <c r="S32" s="12">
        <f t="shared" si="4"/>
        <v>-9.5632796000000297E-2</v>
      </c>
      <c r="T32" s="12">
        <f t="shared" si="5"/>
        <v>-0.17742483600000059</v>
      </c>
      <c r="U32" s="12">
        <f t="shared" si="6"/>
        <v>3.8252842181817126E-2</v>
      </c>
      <c r="V32" s="12">
        <f t="shared" si="7"/>
        <v>-0.33593996799999815</v>
      </c>
      <c r="W32" s="12">
        <f t="shared" si="8"/>
        <v>-0.77474542800000012</v>
      </c>
      <c r="X32" s="12">
        <f t="shared" ref="X32:Y32" si="63">N32-E32</f>
        <v>-0.28443177890908888</v>
      </c>
      <c r="Y32" s="12">
        <f t="shared" si="63"/>
        <v>-1.6270472037988037</v>
      </c>
    </row>
    <row r="33" spans="1:25" x14ac:dyDescent="0.25">
      <c r="A33" s="11">
        <v>45180</v>
      </c>
      <c r="B33" s="12">
        <f>IF('Pre-tax'!B33&lt;0,'Pre-tax'!B33,'Pre-tax'!B33*(1-$B$3*(1+$B$2)))</f>
        <v>0.611282192</v>
      </c>
      <c r="C33" s="12">
        <f>'Pre-tax'!C33*(1-$C$3*(1+$C$2))</f>
        <v>1.6749888959999999</v>
      </c>
      <c r="D33" s="12">
        <f>'Pre-tax'!D33*(1-$D$3*(1+$D$2))</f>
        <v>3.310238896</v>
      </c>
      <c r="E33" s="12">
        <f>'Pre-tax'!E33*(1-$E$3*(1+$E$2))</f>
        <v>6.4924052479999999</v>
      </c>
      <c r="F33" s="12">
        <f>((1+((1+'Pre-tax'!F33/100)^2-1)*(1-$F$3*(1+$F$2)))^(1/2)-1)*100</f>
        <v>4.9707967857392177</v>
      </c>
      <c r="G33" s="12">
        <f>'Pre-tax'!G33*(1-$G$3*(1+$G$2))</f>
        <v>0.48300244444444462</v>
      </c>
      <c r="H33" s="12">
        <f>'Pre-tax'!H33*(1-$H$3*(1+$H$2))</f>
        <v>1.4359237257142854</v>
      </c>
      <c r="I33" s="12">
        <f>'Pre-tax'!I33*(1-$I$3*(1+$I$2))</f>
        <v>3.1757820999999997</v>
      </c>
      <c r="J33" s="12">
        <f>'Pre-tax'!J33*(1-$J$3*(1+$J$2))</f>
        <v>5.8349728999999995</v>
      </c>
      <c r="K33" s="12">
        <f>'Pre-tax'!K33*(1-$K$3*(1+$K$2))</f>
        <v>3.2580889799999992</v>
      </c>
      <c r="L33" s="12">
        <f>'Pre-tax'!L33*(1-$L$3*(1+$L$2))</f>
        <v>6.2740921599999995</v>
      </c>
      <c r="M33" s="12">
        <f>'Pre-tax'!M33*(1-$M$3*(1+$M$2))</f>
        <v>3.3979439999999999</v>
      </c>
      <c r="N33" s="12">
        <f>'Pre-tax'!N33*(1-$N$3*(1+$N$2))</f>
        <v>6.3292055272727277</v>
      </c>
      <c r="O33" s="12">
        <f>((1+((1+'Pre-tax'!O33/100)^2-1)*(1-$O$3*(1+$O$2)))^(1/2)-1)*100</f>
        <v>3.3718806591815254</v>
      </c>
      <c r="P33" s="12"/>
      <c r="Q33" s="12">
        <f t="shared" ref="Q33:R33" si="64">G33-B33</f>
        <v>-0.12827974755555538</v>
      </c>
      <c r="R33" s="12">
        <f t="shared" si="64"/>
        <v>-0.2390651702857145</v>
      </c>
      <c r="S33" s="12">
        <f t="shared" si="4"/>
        <v>-5.214991600000074E-2</v>
      </c>
      <c r="T33" s="12">
        <f t="shared" si="5"/>
        <v>-0.13445679600000027</v>
      </c>
      <c r="U33" s="12">
        <f t="shared" si="6"/>
        <v>8.7705103999999867E-2</v>
      </c>
      <c r="V33" s="12">
        <f t="shared" si="7"/>
        <v>-0.21831308800000038</v>
      </c>
      <c r="W33" s="12">
        <f t="shared" si="8"/>
        <v>-0.65743234800000039</v>
      </c>
      <c r="X33" s="12">
        <f t="shared" ref="X33:Y33" si="65">N33-E33</f>
        <v>-0.16319972072727218</v>
      </c>
      <c r="Y33" s="12">
        <f t="shared" si="65"/>
        <v>-1.5989161265576923</v>
      </c>
    </row>
    <row r="34" spans="1:25" x14ac:dyDescent="0.25">
      <c r="A34" s="13">
        <v>45177</v>
      </c>
      <c r="B34" s="12">
        <f>IF('Pre-tax'!B34&lt;0,'Pre-tax'!B34,'Pre-tax'!B34*(1-$B$3*(1+$B$2)))</f>
        <v>0.65780009599999989</v>
      </c>
      <c r="C34" s="12">
        <f>'Pre-tax'!C34*(1-$C$3*(1+$C$2))</f>
        <v>1.7120708800000002</v>
      </c>
      <c r="D34" s="12">
        <f>'Pre-tax'!D34*(1-$D$3*(1+$D$2))</f>
        <v>3.3214539679999997</v>
      </c>
      <c r="E34" s="12">
        <f>'Pre-tax'!E34*(1-$E$3*(1+$E$2))</f>
        <v>6.4894233600000009</v>
      </c>
      <c r="F34" s="12">
        <f>((1+((1+'Pre-tax'!F34/100)^2-1)*(1-$F$3*(1+$F$2)))^(1/2)-1)*100</f>
        <v>4.9762391059099853</v>
      </c>
      <c r="G34" s="12">
        <f>'Pre-tax'!G34*(1-$G$3*(1+$G$2))</f>
        <v>0.47854799999999992</v>
      </c>
      <c r="H34" s="12">
        <f>'Pre-tax'!H34*(1-$H$3*(1+$H$2))</f>
        <v>1.4330541257142857</v>
      </c>
      <c r="I34" s="12">
        <f>'Pre-tax'!I34*(1-$I$3*(1+$I$2))</f>
        <v>3.2003467200000002</v>
      </c>
      <c r="J34" s="12">
        <f>'Pre-tax'!J34*(1-$J$3*(1+$J$2))</f>
        <v>5.8313099400000006</v>
      </c>
      <c r="K34" s="12">
        <f>'Pre-tax'!K34*(1-$K$3*(1+$K$2))</f>
        <v>3.28478892</v>
      </c>
      <c r="L34" s="12">
        <f>'Pre-tax'!L34*(1-$L$3*(1+$L$2))</f>
        <v>6.2690521600000002</v>
      </c>
      <c r="M34" s="12">
        <f>'Pre-tax'!M34*(1-$M$3*(1+$M$2))</f>
        <v>3.4253202909090912</v>
      </c>
      <c r="N34" s="12">
        <f>'Pre-tax'!N34*(1-$N$3*(1+$N$2))</f>
        <v>6.3308101818181814</v>
      </c>
      <c r="O34" s="12">
        <f>((1+((1+'Pre-tax'!O34/100)^2-1)*(1-$O$3*(1+$O$2)))^(1/2)-1)*100</f>
        <v>3.3871476284888402</v>
      </c>
      <c r="P34" s="12"/>
      <c r="Q34" s="12">
        <f t="shared" ref="Q34:R34" si="66">G34-B34</f>
        <v>-0.17925209599999997</v>
      </c>
      <c r="R34" s="12">
        <f t="shared" si="66"/>
        <v>-0.27901675428571449</v>
      </c>
      <c r="S34" s="12">
        <f t="shared" si="4"/>
        <v>-3.66650479999997E-2</v>
      </c>
      <c r="T34" s="12">
        <f t="shared" si="5"/>
        <v>-0.1211072479999995</v>
      </c>
      <c r="U34" s="12">
        <f t="shared" si="6"/>
        <v>0.10386632290909148</v>
      </c>
      <c r="V34" s="12">
        <f t="shared" si="7"/>
        <v>-0.22037120000000066</v>
      </c>
      <c r="W34" s="12">
        <f t="shared" si="8"/>
        <v>-0.65811342000000028</v>
      </c>
      <c r="X34" s="12">
        <f t="shared" ref="X34:Y34" si="67">N34-E34</f>
        <v>-0.15861317818181941</v>
      </c>
      <c r="Y34" s="12">
        <f t="shared" si="67"/>
        <v>-1.5890914774211451</v>
      </c>
    </row>
    <row r="35" spans="1:25" x14ac:dyDescent="0.25">
      <c r="A35" s="13">
        <v>45176</v>
      </c>
      <c r="B35" s="12">
        <f>IF('Pre-tax'!B35&lt;0,'Pre-tax'!B35,'Pre-tax'!B35*(1-$B$3*(1+$B$2)))</f>
        <v>0.64277351999999999</v>
      </c>
      <c r="C35" s="12">
        <f>'Pre-tax'!C35*(1-$C$3*(1+$C$2))</f>
        <v>1.7095287519999995</v>
      </c>
      <c r="D35" s="12">
        <f>'Pre-tax'!D35*(1-$D$3*(1+$D$2))</f>
        <v>3.273923264</v>
      </c>
      <c r="E35" s="12">
        <f>'Pre-tax'!E35*(1-$E$3*(1+$E$2))</f>
        <v>6.4455157759999988</v>
      </c>
      <c r="F35" s="12">
        <f>((1+((1+'Pre-tax'!F35/100)^2-1)*(1-$F$3*(1+$F$2)))^(1/2)-1)*100</f>
        <v>4.9476090781089832</v>
      </c>
      <c r="G35" s="12">
        <f>'Pre-tax'!G35*(1-$G$3*(1+$G$2))</f>
        <v>0.4779384444444445</v>
      </c>
      <c r="H35" s="12">
        <f>'Pre-tax'!H35*(1-$H$3*(1+$H$2))</f>
        <v>1.4320268571428569</v>
      </c>
      <c r="I35" s="12">
        <f>'Pre-tax'!I35*(1-$I$3*(1+$I$2))</f>
        <v>3.1963799200000014</v>
      </c>
      <c r="J35" s="12">
        <f>'Pre-tax'!J35*(1-$J$3*(1+$J$2))</f>
        <v>5.8302169599999987</v>
      </c>
      <c r="K35" s="12">
        <f>'Pre-tax'!K35*(1-$K$3*(1+$K$2))</f>
        <v>3.2788935800000005</v>
      </c>
      <c r="L35" s="12">
        <f>'Pre-tax'!L35*(1-$L$3*(1+$L$2))</f>
        <v>6.2634700800000003</v>
      </c>
      <c r="M35" s="12">
        <f>'Pre-tax'!M35*(1-$M$3*(1+$M$2))</f>
        <v>3.4106500363636361</v>
      </c>
      <c r="N35" s="12">
        <f>'Pre-tax'!N35*(1-$N$3*(1+$N$2))</f>
        <v>6.3357789090909105</v>
      </c>
      <c r="O35" s="12">
        <f>((1+((1+'Pre-tax'!O35/100)^2-1)*(1-$O$3*(1+$O$2)))^(1/2)-1)*100</f>
        <v>3.3963280942992169</v>
      </c>
      <c r="P35" s="12"/>
      <c r="Q35" s="12">
        <f t="shared" ref="Q35:R35" si="68">G35-B35</f>
        <v>-0.16483507555555549</v>
      </c>
      <c r="R35" s="12">
        <f t="shared" si="68"/>
        <v>-0.27750189485714261</v>
      </c>
      <c r="S35" s="12">
        <f t="shared" si="4"/>
        <v>4.9703160000005298E-3</v>
      </c>
      <c r="T35" s="12">
        <f t="shared" si="5"/>
        <v>-7.7543343999998626E-2</v>
      </c>
      <c r="U35" s="12">
        <f t="shared" si="6"/>
        <v>0.13672677236363606</v>
      </c>
      <c r="V35" s="12">
        <f t="shared" si="7"/>
        <v>-0.18204569599999854</v>
      </c>
      <c r="W35" s="12">
        <f t="shared" si="8"/>
        <v>-0.61529881600000014</v>
      </c>
      <c r="X35" s="12">
        <f t="shared" ref="X35:Y35" si="69">N35-E35</f>
        <v>-0.10973686690908835</v>
      </c>
      <c r="Y35" s="12">
        <f t="shared" si="69"/>
        <v>-1.5512809838097663</v>
      </c>
    </row>
    <row r="36" spans="1:25" x14ac:dyDescent="0.25">
      <c r="A36" s="13">
        <v>45175</v>
      </c>
      <c r="B36" s="12">
        <f>IF('Pre-tax'!B36&lt;0,'Pre-tax'!B36,'Pre-tax'!B36*(1-$B$3*(1+$B$2)))</f>
        <v>0.575027328</v>
      </c>
      <c r="C36" s="12">
        <f>'Pre-tax'!C36*(1-$C$3*(1+$C$2))</f>
        <v>1.6651917439999999</v>
      </c>
      <c r="D36" s="12">
        <f>'Pre-tax'!D36*(1-$D$3*(1+$D$2))</f>
        <v>3.2565604960000001</v>
      </c>
      <c r="E36" s="12">
        <f>'Pre-tax'!E36*(1-$E$3*(1+$E$2))</f>
        <v>6.3991459840000005</v>
      </c>
      <c r="F36" s="12">
        <f>((1+((1+'Pre-tax'!F36/100)^2-1)*(1-$F$3*(1+$F$2)))^(1/2)-1)*100</f>
        <v>4.9531225846682014</v>
      </c>
      <c r="G36" s="12">
        <f>'Pre-tax'!G36*(1-$G$3*(1+$G$2))</f>
        <v>0.47632077777777793</v>
      </c>
      <c r="H36" s="12">
        <f>'Pre-tax'!H36*(1-$H$3*(1+$H$2))</f>
        <v>1.4319762171428572</v>
      </c>
      <c r="I36" s="12">
        <f>'Pre-tax'!I36*(1-$I$3*(1+$I$2))</f>
        <v>3.1974729000000002</v>
      </c>
      <c r="J36" s="12">
        <f>'Pre-tax'!J36*(1-$J$3*(1+$J$2))</f>
        <v>5.8278453199999989</v>
      </c>
      <c r="K36" s="12">
        <f>'Pre-tax'!K36*(1-$K$3*(1+$K$2))</f>
        <v>3.2803579200000006</v>
      </c>
      <c r="L36" s="12">
        <f>'Pre-tax'!L36*(1-$L$3*(1+$L$2))</f>
        <v>6.2625024000000007</v>
      </c>
      <c r="M36" s="12">
        <f>'Pre-tax'!M36*(1-$M$3*(1+$M$2))</f>
        <v>3.4101820000000003</v>
      </c>
      <c r="N36" s="12">
        <f>'Pre-tax'!N36*(1-$N$3*(1+$N$2))</f>
        <v>6.3392488727272731</v>
      </c>
      <c r="O36" s="12">
        <f>((1+((1+'Pre-tax'!O36/100)^2-1)*(1-$O$3*(1+$O$2)))^(1/2)-1)*100</f>
        <v>3.3708851792727978</v>
      </c>
      <c r="P36" s="12"/>
      <c r="Q36" s="12">
        <f t="shared" ref="Q36:R36" si="70">G36-B36</f>
        <v>-9.8706550222222078E-2</v>
      </c>
      <c r="R36" s="12">
        <f t="shared" si="70"/>
        <v>-0.23321552685714275</v>
      </c>
      <c r="S36" s="12">
        <f t="shared" si="4"/>
        <v>2.3797424000000511E-2</v>
      </c>
      <c r="T36" s="12">
        <f t="shared" si="5"/>
        <v>-5.9087595999999909E-2</v>
      </c>
      <c r="U36" s="12">
        <f t="shared" si="6"/>
        <v>0.15362150400000019</v>
      </c>
      <c r="V36" s="12">
        <f t="shared" si="7"/>
        <v>-0.13664358399999976</v>
      </c>
      <c r="W36" s="12">
        <f t="shared" si="8"/>
        <v>-0.57130066400000157</v>
      </c>
      <c r="X36" s="12">
        <f t="shared" ref="X36:Y36" si="71">N36-E36</f>
        <v>-5.9897111272727344E-2</v>
      </c>
      <c r="Y36" s="12">
        <f t="shared" si="71"/>
        <v>-1.5822374053954036</v>
      </c>
    </row>
    <row r="37" spans="1:25" x14ac:dyDescent="0.25">
      <c r="A37" s="13">
        <v>45174</v>
      </c>
      <c r="B37" s="12">
        <f>IF('Pre-tax'!B37&lt;0,'Pre-tax'!B37,'Pre-tax'!B37*(1-$B$3*(1+$B$2)))</f>
        <v>0.55882252799999987</v>
      </c>
      <c r="C37" s="12">
        <f>'Pre-tax'!C37*(1-$C$3*(1+$C$2))</f>
        <v>1.6828245919999998</v>
      </c>
      <c r="D37" s="12">
        <f>'Pre-tax'!D37*(1-$D$3*(1+$D$2))</f>
        <v>3.2557637600000002</v>
      </c>
      <c r="E37" s="12">
        <f>'Pre-tax'!E37*(1-$E$3*(1+$E$2))</f>
        <v>6.3658721280000004</v>
      </c>
      <c r="F37" s="12">
        <f>((1+((1+'Pre-tax'!F37/100)^2-1)*(1-$F$3*(1+$F$2)))^(1/2)-1)*100</f>
        <v>4.9073002203570137</v>
      </c>
      <c r="G37" s="12">
        <f>'Pre-tax'!G37*(1-$G$3*(1+$G$2))</f>
        <v>0.4760253777777777</v>
      </c>
      <c r="H37" s="12">
        <f>'Pre-tax'!H37*(1-$H$3*(1+$H$2))</f>
        <v>1.4312841371428568</v>
      </c>
      <c r="I37" s="12">
        <f>'Pre-tax'!I37*(1-$I$3*(1+$I$2))</f>
        <v>3.1930039199999993</v>
      </c>
      <c r="J37" s="12">
        <f>'Pre-tax'!J37*(1-$J$3*(1+$J$2))</f>
        <v>5.8293391999999997</v>
      </c>
      <c r="K37" s="12">
        <f>'Pre-tax'!K37*(1-$K$3*(1+$K$2))</f>
        <v>3.2750618200000003</v>
      </c>
      <c r="L37" s="12">
        <f>'Pre-tax'!L37*(1-$L$3*(1+$L$2))</f>
        <v>6.2611763200000006</v>
      </c>
      <c r="M37" s="12">
        <f>'Pre-tax'!M37*(1-$M$3*(1+$M$2))</f>
        <v>3.3996166545454543</v>
      </c>
      <c r="N37" s="12">
        <f>'Pre-tax'!N37*(1-$N$3*(1+$N$2))</f>
        <v>6.3565905454545453</v>
      </c>
      <c r="O37" s="12">
        <f>((1+((1+'Pre-tax'!O37/100)^2-1)*(1-$O$3*(1+$O$2)))^(1/2)-1)*100</f>
        <v>3.3749258971727869</v>
      </c>
      <c r="P37" s="12"/>
      <c r="Q37" s="12">
        <f t="shared" ref="Q37:R37" si="72">G37-B37</f>
        <v>-8.2797150222222171E-2</v>
      </c>
      <c r="R37" s="12">
        <f t="shared" si="72"/>
        <v>-0.25154045485714294</v>
      </c>
      <c r="S37" s="12">
        <f t="shared" si="4"/>
        <v>1.9298060000000117E-2</v>
      </c>
      <c r="T37" s="12">
        <f t="shared" si="5"/>
        <v>-6.2759840000000899E-2</v>
      </c>
      <c r="U37" s="12">
        <f t="shared" si="6"/>
        <v>0.14385289454545402</v>
      </c>
      <c r="V37" s="12">
        <f t="shared" si="7"/>
        <v>-0.10469580799999978</v>
      </c>
      <c r="W37" s="12">
        <f t="shared" si="8"/>
        <v>-0.53653292800000063</v>
      </c>
      <c r="X37" s="12">
        <f t="shared" ref="X37:Y37" si="73">N37-E37</f>
        <v>-9.2815825454550804E-3</v>
      </c>
      <c r="Y37" s="12">
        <f t="shared" si="73"/>
        <v>-1.5323743231842268</v>
      </c>
    </row>
    <row r="38" spans="1:25" x14ac:dyDescent="0.25">
      <c r="A38" s="13">
        <v>45173</v>
      </c>
      <c r="B38" s="12">
        <f>IF('Pre-tax'!B38&lt;0,'Pre-tax'!B38,'Pre-tax'!B38*(1-$B$3*(1+$B$2)))</f>
        <v>0.53937676800000001</v>
      </c>
      <c r="C38" s="12">
        <f>'Pre-tax'!C38*(1-$C$3*(1+$C$2))</f>
        <v>1.6514007840000002</v>
      </c>
      <c r="D38" s="12">
        <f>'Pre-tax'!D38*(1-$D$3*(1+$D$2))</f>
        <v>3.2349169600000001</v>
      </c>
      <c r="E38" s="12">
        <f>'Pre-tax'!E38*(1-$E$3*(1+$E$2))</f>
        <v>6.2518937599999997</v>
      </c>
      <c r="F38" s="12">
        <f>((1+((1+'Pre-tax'!F38/100)^2-1)*(1-$F$3*(1+$F$2)))^(1/2)-1)*100</f>
        <v>4.8927271269473049</v>
      </c>
      <c r="G38" s="12">
        <f>'Pre-tax'!G38*(1-$G$3*(1+$G$2))</f>
        <v>0.47525171111111109</v>
      </c>
      <c r="H38" s="12">
        <f>'Pre-tax'!H38*(1-$H$3*(1+$H$2))</f>
        <v>1.4328563885714287</v>
      </c>
      <c r="I38" s="12">
        <f>'Pre-tax'!I38*(1-$I$3*(1+$I$2))</f>
        <v>3.1930714399999998</v>
      </c>
      <c r="J38" s="12">
        <f>'Pre-tax'!J38*(1-$J$3*(1+$J$2))</f>
        <v>5.8248786599999987</v>
      </c>
      <c r="K38" s="12">
        <f>'Pre-tax'!K38*(1-$K$3*(1+$K$2))</f>
        <v>3.274348639999999</v>
      </c>
      <c r="L38" s="12">
        <f>'Pre-tax'!L38*(1-$L$3*(1+$L$2))</f>
        <v>6.2574623999999988</v>
      </c>
      <c r="M38" s="12">
        <f>'Pre-tax'!M38*(1-$M$3*(1+$M$2))</f>
        <v>3.4011281818181813</v>
      </c>
      <c r="N38" s="12">
        <f>'Pre-tax'!N38*(1-$N$3*(1+$N$2))</f>
        <v>6.3529250909090891</v>
      </c>
      <c r="O38" s="12">
        <f>((1+((1+'Pre-tax'!O38/100)^2-1)*(1-$O$3*(1+$O$2)))^(1/2)-1)*100</f>
        <v>3.3768470977101561</v>
      </c>
      <c r="P38" s="12"/>
      <c r="Q38" s="12">
        <f t="shared" ref="Q38:R38" si="74">G38-B38</f>
        <v>-6.4125056888888921E-2</v>
      </c>
      <c r="R38" s="12">
        <f t="shared" si="74"/>
        <v>-0.21854439542857151</v>
      </c>
      <c r="S38" s="12">
        <f t="shared" si="4"/>
        <v>3.943167999999897E-2</v>
      </c>
      <c r="T38" s="12">
        <f t="shared" si="5"/>
        <v>-4.1845520000000302E-2</v>
      </c>
      <c r="U38" s="12">
        <f t="shared" si="6"/>
        <v>0.16621122181818127</v>
      </c>
      <c r="V38" s="12">
        <f t="shared" si="7"/>
        <v>5.5686399999990144E-3</v>
      </c>
      <c r="W38" s="12">
        <f t="shared" si="8"/>
        <v>-0.42701510000000109</v>
      </c>
      <c r="X38" s="12">
        <f t="shared" ref="X38:Y38" si="75">N38-E38</f>
        <v>0.10103133090908933</v>
      </c>
      <c r="Y38" s="12">
        <f t="shared" si="75"/>
        <v>-1.5158800292371488</v>
      </c>
    </row>
    <row r="39" spans="1:25" x14ac:dyDescent="0.25">
      <c r="A39" s="13">
        <v>45170</v>
      </c>
      <c r="B39" s="12">
        <f>IF('Pre-tax'!B39&lt;0,'Pre-tax'!B39,'Pre-tax'!B39*(1-$B$3*(1+$B$2)))</f>
        <v>0.62253440000000004</v>
      </c>
      <c r="C39" s="12">
        <f>'Pre-tax'!C39*(1-$C$3*(1+$C$2))</f>
        <v>1.635854304</v>
      </c>
      <c r="D39" s="12">
        <f>'Pre-tax'!D39*(1-$D$3*(1+$D$2))</f>
        <v>3.2526949760000003</v>
      </c>
      <c r="E39" s="12">
        <f>'Pre-tax'!E39*(1-$E$3*(1+$E$2))</f>
        <v>6.3472819200000004</v>
      </c>
      <c r="F39" s="12">
        <f>((1+((1+'Pre-tax'!F39/100)^2-1)*(1-$F$3*(1+$F$2)))^(1/2)-1)*100</f>
        <v>4.8898110324206545</v>
      </c>
      <c r="G39" s="12">
        <f>'Pre-tax'!G39*(1-$G$3*(1+$G$2))</f>
        <v>0.47726324444444429</v>
      </c>
      <c r="H39" s="12">
        <f>'Pre-tax'!H39*(1-$H$3*(1+$H$2))</f>
        <v>1.4337992571428566</v>
      </c>
      <c r="I39" s="12">
        <f>'Pre-tax'!I39*(1-$I$3*(1+$I$2))</f>
        <v>3.1851040799999994</v>
      </c>
      <c r="J39" s="12">
        <f>'Pre-tax'!J39*(1-$J$3*(1+$J$2))</f>
        <v>5.8238574200000004</v>
      </c>
      <c r="K39" s="12">
        <f>'Pre-tax'!K39*(1-$K$3*(1+$K$2))</f>
        <v>3.2675080199999997</v>
      </c>
      <c r="L39" s="12">
        <f>'Pre-tax'!L39*(1-$L$3*(1+$L$2))</f>
        <v>6.2579552000000005</v>
      </c>
      <c r="M39" s="12">
        <f>'Pre-tax'!M39*(1-$M$3*(1+$M$2))</f>
        <v>3.3983890181818186</v>
      </c>
      <c r="N39" s="12">
        <f>'Pre-tax'!N39*(1-$N$3*(1+$N$2))</f>
        <v>6.3509050181818187</v>
      </c>
      <c r="O39" s="12">
        <f>((1+((1+'Pre-tax'!O39/100)^2-1)*(1-$O$3*(1+$O$2)))^(1/2)-1)*100</f>
        <v>3.3915082160151044</v>
      </c>
      <c r="P39" s="12"/>
      <c r="Q39" s="12">
        <f t="shared" ref="Q39:R39" si="76">G39-B39</f>
        <v>-0.14527115555555575</v>
      </c>
      <c r="R39" s="12">
        <f t="shared" si="76"/>
        <v>-0.20205504685714337</v>
      </c>
      <c r="S39" s="12">
        <f t="shared" si="4"/>
        <v>1.4813043999999387E-2</v>
      </c>
      <c r="T39" s="12">
        <f t="shared" si="5"/>
        <v>-6.75908960000009E-2</v>
      </c>
      <c r="U39" s="12">
        <f t="shared" si="6"/>
        <v>0.14569404218181825</v>
      </c>
      <c r="V39" s="12">
        <f t="shared" si="7"/>
        <v>-8.932671999999986E-2</v>
      </c>
      <c r="W39" s="12">
        <f t="shared" si="8"/>
        <v>-0.52342449999999996</v>
      </c>
      <c r="X39" s="12">
        <f t="shared" ref="X39:Y39" si="77">N39-E39</f>
        <v>3.6230981818183849E-3</v>
      </c>
      <c r="Y39" s="12">
        <f t="shared" si="77"/>
        <v>-1.4983028164055501</v>
      </c>
    </row>
    <row r="40" spans="1:25" x14ac:dyDescent="0.25">
      <c r="A40" s="11">
        <v>45169</v>
      </c>
      <c r="B40" s="12">
        <f>IF('Pre-tax'!B40&lt;0,'Pre-tax'!B40,'Pre-tax'!B40*(1-$B$3*(1+$B$2)))</f>
        <v>0.64809747199999979</v>
      </c>
      <c r="C40" s="12">
        <f>'Pre-tax'!C40*(1-$C$3*(1+$C$2))</f>
        <v>1.6530415199999999</v>
      </c>
      <c r="D40" s="12">
        <f>'Pre-tax'!D40*(1-$D$3*(1+$D$2))</f>
        <v>3.2345489759999992</v>
      </c>
      <c r="E40" s="12">
        <f>'Pre-tax'!E40*(1-$E$3*(1+$E$2))</f>
        <v>6.3152696319999997</v>
      </c>
      <c r="F40" s="12">
        <f>((1+((1+'Pre-tax'!F40/100)^2-1)*(1-$F$3*(1+$F$2)))^(1/2)-1)*100</f>
        <v>4.8473465998525533</v>
      </c>
      <c r="G40" s="12">
        <f>'Pre-tax'!G40*(1-$G$3*(1+$G$2))</f>
        <v>0.47679201111111108</v>
      </c>
      <c r="H40" s="12">
        <f>'Pre-tax'!H40*(1-$H$3*(1+$H$2))</f>
        <v>1.434322537142857</v>
      </c>
      <c r="I40" s="12">
        <f>'Pre-tax'!I40*(1-$I$3*(1+$I$2))</f>
        <v>3.1797531199999991</v>
      </c>
      <c r="J40" s="12">
        <f>'Pre-tax'!J40*(1-$J$3*(1+$J$2))</f>
        <v>5.81745146</v>
      </c>
      <c r="K40" s="12">
        <f>'Pre-tax'!K40*(1-$K$3*(1+$K$2))</f>
        <v>3.2601356799999994</v>
      </c>
      <c r="L40" s="12">
        <f>'Pre-tax'!L40*(1-$L$3*(1+$L$2))</f>
        <v>6.2518176000000008</v>
      </c>
      <c r="M40" s="12">
        <f>'Pre-tax'!M40*(1-$M$3*(1+$M$2))</f>
        <v>3.4018647636363633</v>
      </c>
      <c r="N40" s="12">
        <f>'Pre-tax'!N40*(1-$N$3*(1+$N$2))</f>
        <v>6.3541061818181834</v>
      </c>
      <c r="O40" s="12">
        <f>((1+((1+'Pre-tax'!O40/100)^2-1)*(1-$O$3*(1+$O$2)))^(1/2)-1)*100</f>
        <v>3.4103951739666627</v>
      </c>
      <c r="P40" s="12"/>
      <c r="Q40" s="12">
        <f t="shared" ref="Q40:R40" si="78">G40-B40</f>
        <v>-0.17130546088888871</v>
      </c>
      <c r="R40" s="12">
        <f t="shared" si="78"/>
        <v>-0.21871898285714297</v>
      </c>
      <c r="S40" s="12">
        <f t="shared" si="4"/>
        <v>2.5586704000000182E-2</v>
      </c>
      <c r="T40" s="12">
        <f t="shared" si="5"/>
        <v>-5.4795856000000143E-2</v>
      </c>
      <c r="U40" s="12">
        <f t="shared" si="6"/>
        <v>0.16731578763636401</v>
      </c>
      <c r="V40" s="12">
        <f t="shared" si="7"/>
        <v>-6.3452031999998937E-2</v>
      </c>
      <c r="W40" s="12">
        <f t="shared" si="8"/>
        <v>-0.49781817199999967</v>
      </c>
      <c r="X40" s="12">
        <f t="shared" ref="X40:Y40" si="79">N40-E40</f>
        <v>3.8836549818183741E-2</v>
      </c>
      <c r="Y40" s="12">
        <f t="shared" si="79"/>
        <v>-1.4369514258858906</v>
      </c>
    </row>
    <row r="41" spans="1:25" x14ac:dyDescent="0.25">
      <c r="A41" s="11">
        <v>45168</v>
      </c>
      <c r="B41" s="12">
        <f>IF('Pre-tax'!B41&lt;0,'Pre-tax'!B41,'Pre-tax'!B41*(1-$B$3*(1+$B$2)))</f>
        <v>0.65091305600000005</v>
      </c>
      <c r="C41" s="12">
        <f>'Pre-tax'!C41*(1-$C$3*(1+$C$2))</f>
        <v>1.6711875199999997</v>
      </c>
      <c r="D41" s="12">
        <f>'Pre-tax'!D41*(1-$D$3*(1+$D$2))</f>
        <v>3.2534174400000002</v>
      </c>
      <c r="E41" s="12">
        <f>'Pre-tax'!E41*(1-$E$3*(1+$E$2))</f>
        <v>6.3531991039999998</v>
      </c>
      <c r="F41" s="12">
        <f>((1+((1+'Pre-tax'!F41/100)^2-1)*(1-$F$3*(1+$F$2)))^(1/2)-1)*100</f>
        <v>4.8827891715782057</v>
      </c>
      <c r="G41" s="12">
        <f>'Pre-tax'!G41*(1-$G$3*(1+$G$2))</f>
        <v>0.47585892222222215</v>
      </c>
      <c r="H41" s="12">
        <f>'Pre-tax'!H41*(1-$H$3*(1+$H$2))</f>
        <v>1.4343177142857144</v>
      </c>
      <c r="I41" s="12">
        <f>'Pre-tax'!I41*(1-$I$3*(1+$I$2))</f>
        <v>3.1620966399999997</v>
      </c>
      <c r="J41" s="12">
        <f>'Pre-tax'!J41*(1-$J$3*(1+$J$2))</f>
        <v>5.8151853200000012</v>
      </c>
      <c r="K41" s="12">
        <f>'Pre-tax'!K41*(1-$K$3*(1+$K$2))</f>
        <v>3.2429180800000008</v>
      </c>
      <c r="L41" s="12">
        <f>'Pre-tax'!L41*(1-$L$3*(1+$L$2))</f>
        <v>6.2501241599999995</v>
      </c>
      <c r="M41" s="12">
        <f>'Pre-tax'!M41*(1-$M$3*(1+$M$2))</f>
        <v>3.3855602181818178</v>
      </c>
      <c r="N41" s="12">
        <f>'Pre-tax'!N41*(1-$N$3*(1+$N$2))</f>
        <v>6.3536826181818187</v>
      </c>
      <c r="O41" s="12">
        <f>((1+((1+'Pre-tax'!O41/100)^2-1)*(1-$O$3*(1+$O$2)))^(1/2)-1)*100</f>
        <v>3.4125995410060339</v>
      </c>
      <c r="P41" s="12"/>
      <c r="Q41" s="12">
        <f t="shared" ref="Q41:R41" si="80">G41-B41</f>
        <v>-0.1750541337777779</v>
      </c>
      <c r="R41" s="12">
        <f t="shared" si="80"/>
        <v>-0.23686980571428529</v>
      </c>
      <c r="S41" s="12">
        <f t="shared" si="4"/>
        <v>-1.0499359999999403E-2</v>
      </c>
      <c r="T41" s="12">
        <f t="shared" si="5"/>
        <v>-9.1320800000000535E-2</v>
      </c>
      <c r="U41" s="12">
        <f t="shared" si="6"/>
        <v>0.13214277818181763</v>
      </c>
      <c r="V41" s="12">
        <f t="shared" si="7"/>
        <v>-0.10307494400000028</v>
      </c>
      <c r="W41" s="12">
        <f t="shared" si="8"/>
        <v>-0.53801378399999855</v>
      </c>
      <c r="X41" s="12">
        <f t="shared" ref="X41:Y41" si="81">N41-E41</f>
        <v>4.8351418181891148E-4</v>
      </c>
      <c r="Y41" s="12">
        <f t="shared" si="81"/>
        <v>-1.4701896305721718</v>
      </c>
    </row>
    <row r="42" spans="1:25" x14ac:dyDescent="0.25">
      <c r="A42" s="11">
        <v>45167</v>
      </c>
      <c r="B42" s="12">
        <f>IF('Pre-tax'!B42&lt;0,'Pre-tax'!B42,'Pre-tax'!B42*(1-$B$3*(1+$B$2)))</f>
        <v>0.63256449599999987</v>
      </c>
      <c r="C42" s="12">
        <f>'Pre-tax'!C42*(1-$C$3*(1+$C$2))</f>
        <v>1.6469174559999997</v>
      </c>
      <c r="D42" s="12">
        <f>'Pre-tax'!D42*(1-$D$3*(1+$D$2))</f>
        <v>3.2122910079999998</v>
      </c>
      <c r="E42" s="12">
        <f>'Pre-tax'!E42*(1-$E$3*(1+$E$2))</f>
        <v>6.2968299520000004</v>
      </c>
      <c r="F42" s="12">
        <f>((1+((1+'Pre-tax'!F42/100)^2-1)*(1-$F$3*(1+$F$2)))^(1/2)-1)*100</f>
        <v>4.8559669407716388</v>
      </c>
      <c r="G42" s="12">
        <f>'Pre-tax'!G42*(1-$G$3*(1+$G$2))</f>
        <v>0.47532874285714277</v>
      </c>
      <c r="H42" s="12">
        <f>'Pre-tax'!H42*(1-$H$3*(1+$H$2))</f>
        <v>1.4349591542857141</v>
      </c>
      <c r="I42" s="12">
        <f>'Pre-tax'!I42*(1-$I$3*(1+$I$2))</f>
        <v>3.1432501199999998</v>
      </c>
      <c r="J42" s="12">
        <f>'Pre-tax'!J42*(1-$J$3*(1+$J$2))</f>
        <v>5.8071335599999996</v>
      </c>
      <c r="K42" s="12">
        <f>'Pre-tax'!K42*(1-$K$3*(1+$K$2))</f>
        <v>3.2226578599999995</v>
      </c>
      <c r="L42" s="12">
        <f>'Pre-tax'!L42*(1-$L$3*(1+$L$2))</f>
        <v>6.2415270400000002</v>
      </c>
      <c r="M42" s="12">
        <f>'Pre-tax'!M42*(1-$M$3*(1+$M$2))</f>
        <v>3.3657952727272722</v>
      </c>
      <c r="N42" s="12">
        <f>'Pre-tax'!N42*(1-$N$3*(1+$N$2))</f>
        <v>6.3427188363636366</v>
      </c>
      <c r="O42" s="12">
        <f>((1+((1+'Pre-tax'!O42/100)^2-1)*(1-$O$3*(1+$O$2)))^(1/2)-1)*100</f>
        <v>3.425186847569428</v>
      </c>
      <c r="P42" s="12"/>
      <c r="Q42" s="12">
        <f t="shared" ref="Q42:R42" si="82">G42-B42</f>
        <v>-0.15723575314285709</v>
      </c>
      <c r="R42" s="12">
        <f t="shared" si="82"/>
        <v>-0.21195830171428565</v>
      </c>
      <c r="S42" s="12">
        <f t="shared" si="4"/>
        <v>1.036685199999976E-2</v>
      </c>
      <c r="T42" s="12">
        <f t="shared" si="5"/>
        <v>-6.9040887999999967E-2</v>
      </c>
      <c r="U42" s="12">
        <f t="shared" si="6"/>
        <v>0.15350426472727241</v>
      </c>
      <c r="V42" s="12">
        <f t="shared" si="7"/>
        <v>-5.5302912000000148E-2</v>
      </c>
      <c r="W42" s="12">
        <f t="shared" si="8"/>
        <v>-0.48969639200000081</v>
      </c>
      <c r="X42" s="12">
        <f t="shared" ref="X42:Y42" si="83">N42-E42</f>
        <v>4.5888884363636251E-2</v>
      </c>
      <c r="Y42" s="12">
        <f t="shared" si="83"/>
        <v>-1.4307800932022108</v>
      </c>
    </row>
    <row r="43" spans="1:25" x14ac:dyDescent="0.25">
      <c r="A43" s="11">
        <v>45166</v>
      </c>
      <c r="B43" s="12">
        <f>IF('Pre-tax'!B43&lt;0,'Pre-tax'!B43,'Pre-tax'!B43*(1-$B$3*(1+$B$2)))</f>
        <v>0.64740539200000013</v>
      </c>
      <c r="C43" s="12">
        <f>'Pre-tax'!C43*(1-$C$3*(1+$C$2))</f>
        <v>1.615311344</v>
      </c>
      <c r="D43" s="12">
        <f>'Pre-tax'!D43*(1-$D$3*(1+$D$2))</f>
        <v>3.2065686879999995</v>
      </c>
      <c r="E43" s="12">
        <f>'Pre-tax'!E43*(1-$E$3*(1+$E$2))</f>
        <v>6.3921894399999992</v>
      </c>
      <c r="F43" s="12">
        <f>((1+((1+'Pre-tax'!F43/100)^2-1)*(1-$F$3*(1+$F$2)))^(1/2)-1)*100</f>
        <v>4.8597873854586027</v>
      </c>
      <c r="G43" s="12">
        <f>'Pre-tax'!G43*(1-$G$3*(1+$G$2))</f>
        <v>0.47517903333333339</v>
      </c>
      <c r="H43" s="12">
        <f>'Pre-tax'!H43*(1-$H$3*(1+$H$2))</f>
        <v>1.4301290628571421</v>
      </c>
      <c r="I43" s="12">
        <f>'Pre-tax'!I43*(1-$I$3*(1+$I$2))</f>
        <v>3.1263701199999998</v>
      </c>
      <c r="J43" s="12">
        <f>'Pre-tax'!J43*(1-$J$3*(1+$J$2))</f>
        <v>5.7965497999999984</v>
      </c>
      <c r="K43" s="12">
        <f>'Pre-tax'!K43*(1-$K$3*(1+$K$2))</f>
        <v>3.2062040800000005</v>
      </c>
      <c r="L43" s="12">
        <f>'Pre-tax'!L43*(1-$L$3*(1+$L$2))</f>
        <v>6.2281900800000001</v>
      </c>
      <c r="M43" s="12">
        <f>'Pre-tax'!M43*(1-$M$3*(1+$M$2))</f>
        <v>3.3499817818181818</v>
      </c>
      <c r="N43" s="12">
        <f>'Pre-tax'!N43*(1-$N$3*(1+$N$2))</f>
        <v>6.3444212363636368</v>
      </c>
      <c r="O43" s="12">
        <f>((1+((1+'Pre-tax'!O43/100)^2-1)*(1-$O$3*(1+$O$2)))^(1/2)-1)*100</f>
        <v>3.4237061713507044</v>
      </c>
      <c r="P43" s="12"/>
      <c r="Q43" s="12">
        <f t="shared" ref="Q43:R43" si="84">G43-B43</f>
        <v>-0.17222635866666675</v>
      </c>
      <c r="R43" s="12">
        <f t="shared" si="84"/>
        <v>-0.18518228114285784</v>
      </c>
      <c r="S43" s="12">
        <f t="shared" si="4"/>
        <v>-3.6460799999904481E-4</v>
      </c>
      <c r="T43" s="12">
        <f t="shared" si="5"/>
        <v>-8.0198567999999693E-2</v>
      </c>
      <c r="U43" s="12">
        <f t="shared" si="6"/>
        <v>0.14341309381818235</v>
      </c>
      <c r="V43" s="12">
        <f t="shared" si="7"/>
        <v>-0.16399935999999915</v>
      </c>
      <c r="W43" s="12">
        <f t="shared" si="8"/>
        <v>-0.5956396400000008</v>
      </c>
      <c r="X43" s="12">
        <f t="shared" ref="X43:Y43" si="85">N43-E43</f>
        <v>-4.7768203636362472E-2</v>
      </c>
      <c r="Y43" s="12">
        <f t="shared" si="85"/>
        <v>-1.4360812141078982</v>
      </c>
    </row>
    <row r="44" spans="1:25" x14ac:dyDescent="0.25">
      <c r="A44" s="11">
        <v>45163</v>
      </c>
      <c r="B44" s="12">
        <f>IF('Pre-tax'!B44&lt;0,'Pre-tax'!B44,'Pre-tax'!B44*(1-$B$3*(1+$B$2)))</f>
        <v>0.71382819200000003</v>
      </c>
      <c r="C44" s="12">
        <f>'Pre-tax'!C44*(1-$C$3*(1+$C$2))</f>
        <v>1.7014871199999999</v>
      </c>
      <c r="D44" s="12">
        <f>'Pre-tax'!D44*(1-$D$3*(1+$D$2))</f>
        <v>3.2337657439999989</v>
      </c>
      <c r="E44" s="12">
        <f>'Pre-tax'!E44*(1-$E$3*(1+$E$2))</f>
        <v>6.4016691199999993</v>
      </c>
      <c r="F44" s="12">
        <f>((1+((1+'Pre-tax'!F44/100)^2-1)*(1-$F$3*(1+$F$2)))^(1/2)-1)*100</f>
        <v>4.9131362724595062</v>
      </c>
      <c r="G44" s="12">
        <f>'Pre-tax'!G44*(1-$G$3*(1+$G$2))</f>
        <v>0.47239148888888899</v>
      </c>
      <c r="H44" s="12">
        <f>'Pre-tax'!H44*(1-$H$3*(1+$H$2))</f>
        <v>1.4286677371428576</v>
      </c>
      <c r="I44" s="12">
        <f>'Pre-tax'!I44*(1-$I$3*(1+$I$2))</f>
        <v>3.1141025799999995</v>
      </c>
      <c r="J44" s="12">
        <f>'Pre-tax'!J44*(1-$J$3*(1+$J$2))</f>
        <v>5.7907768400000004</v>
      </c>
      <c r="K44" s="12">
        <f>'Pre-tax'!K44*(1-$K$3*(1+$K$2))</f>
        <v>3.1926874199999995</v>
      </c>
      <c r="L44" s="12">
        <f>'Pre-tax'!L44*(1-$L$3*(1+$L$2))</f>
        <v>6.2167123199999992</v>
      </c>
      <c r="M44" s="12">
        <f>'Pre-tax'!M44*(1-$M$3*(1+$M$2))</f>
        <v>3.326533927272727</v>
      </c>
      <c r="N44" s="12">
        <f>'Pre-tax'!N44*(1-$N$3*(1+$N$2))</f>
        <v>6.3541794909090923</v>
      </c>
      <c r="O44" s="12">
        <f>((1+((1+'Pre-tax'!O44/100)^2-1)*(1-$O$3*(1+$O$2)))^(1/2)-1)*100</f>
        <v>3.4044949134445668</v>
      </c>
      <c r="P44" s="12"/>
      <c r="Q44" s="12">
        <f t="shared" ref="Q44:R44" si="86">G44-B44</f>
        <v>-0.24143670311111104</v>
      </c>
      <c r="R44" s="12">
        <f t="shared" si="86"/>
        <v>-0.27281938285714236</v>
      </c>
      <c r="S44" s="12">
        <f t="shared" si="4"/>
        <v>-4.1078323999999444E-2</v>
      </c>
      <c r="T44" s="12">
        <f t="shared" si="5"/>
        <v>-0.11966316399999943</v>
      </c>
      <c r="U44" s="12">
        <f t="shared" si="6"/>
        <v>9.2768183272728066E-2</v>
      </c>
      <c r="V44" s="12">
        <f t="shared" si="7"/>
        <v>-0.18495680000000014</v>
      </c>
      <c r="W44" s="12">
        <f t="shared" si="8"/>
        <v>-0.61089227999999896</v>
      </c>
      <c r="X44" s="12">
        <f t="shared" ref="X44:Y44" si="87">N44-E44</f>
        <v>-4.7489629090907037E-2</v>
      </c>
      <c r="Y44" s="12">
        <f t="shared" si="87"/>
        <v>-1.5086413590149395</v>
      </c>
    </row>
    <row r="45" spans="1:25" x14ac:dyDescent="0.25">
      <c r="A45" s="11">
        <v>45162</v>
      </c>
      <c r="B45" s="12">
        <f>IF('Pre-tax'!B45&lt;0,'Pre-tax'!B45,'Pre-tax'!B45*(1-$B$3*(1+$B$2)))</f>
        <v>0.60778127999999998</v>
      </c>
      <c r="C45" s="12">
        <f>'Pre-tax'!C45*(1-$C$3*(1+$C$2))</f>
        <v>1.618839264</v>
      </c>
      <c r="D45" s="12">
        <f>'Pre-tax'!D45*(1-$D$3*(1+$D$2))</f>
        <v>3.1704421119999995</v>
      </c>
      <c r="E45" s="12">
        <f>'Pre-tax'!E45*(1-$E$3*(1+$E$2))</f>
        <v>6.3650621440000004</v>
      </c>
      <c r="F45" s="12">
        <f>((1+((1+'Pre-tax'!F45/100)^2-1)*(1-$F$3*(1+$F$2)))^(1/2)-1)*100</f>
        <v>4.878934862628137</v>
      </c>
      <c r="G45" s="12">
        <f>'Pre-tax'!G45*(1-$G$3*(1+$G$2))</f>
        <v>0.47116065555555553</v>
      </c>
      <c r="H45" s="12">
        <f>'Pre-tax'!H45*(1-$H$3*(1+$H$2))</f>
        <v>1.427874377142857</v>
      </c>
      <c r="I45" s="12">
        <f>'Pre-tax'!I45*(1-$I$3*(1+$I$2))</f>
        <v>3.1144190799999993</v>
      </c>
      <c r="J45" s="12">
        <f>'Pre-tax'!J45*(1-$J$3*(1+$J$2))</f>
        <v>5.7833960599999985</v>
      </c>
      <c r="K45" s="12">
        <f>'Pre-tax'!K45*(1-$K$3*(1+$K$2))</f>
        <v>3.19296172</v>
      </c>
      <c r="L45" s="12">
        <f>'Pre-tax'!L45*(1-$L$3*(1+$L$2))</f>
        <v>6.2043072000000006</v>
      </c>
      <c r="M45" s="12">
        <f>'Pre-tax'!M45*(1-$M$3*(1+$M$2))</f>
        <v>3.3234418181818182</v>
      </c>
      <c r="N45" s="12">
        <f>'Pre-tax'!N45*(1-$N$3*(1+$N$2))</f>
        <v>6.3404136727272729</v>
      </c>
      <c r="O45" s="12">
        <f>((1+((1+'Pre-tax'!O45/100)^2-1)*(1-$O$3*(1+$O$2)))^(1/2)-1)*100</f>
        <v>3.4054905267564051</v>
      </c>
      <c r="P45" s="12"/>
      <c r="Q45" s="12">
        <f t="shared" ref="Q45:R45" si="88">G45-B45</f>
        <v>-0.13662062444444445</v>
      </c>
      <c r="R45" s="12">
        <f t="shared" si="88"/>
        <v>-0.19096488685714297</v>
      </c>
      <c r="S45" s="12">
        <f t="shared" si="4"/>
        <v>2.2519608000000524E-2</v>
      </c>
      <c r="T45" s="12">
        <f t="shared" si="5"/>
        <v>-5.6023032000000139E-2</v>
      </c>
      <c r="U45" s="12">
        <f t="shared" si="6"/>
        <v>0.15299970618181868</v>
      </c>
      <c r="V45" s="12">
        <f t="shared" si="7"/>
        <v>-0.16075494399999979</v>
      </c>
      <c r="W45" s="12">
        <f t="shared" si="8"/>
        <v>-0.58166608400000186</v>
      </c>
      <c r="X45" s="12">
        <f t="shared" ref="X45:Y45" si="89">N45-E45</f>
        <v>-2.4648471272727512E-2</v>
      </c>
      <c r="Y45" s="12">
        <f t="shared" si="89"/>
        <v>-1.473444335871732</v>
      </c>
    </row>
    <row r="46" spans="1:25" x14ac:dyDescent="0.25">
      <c r="A46" s="11">
        <v>45161</v>
      </c>
      <c r="B46" s="12">
        <f>IF('Pre-tax'!B46&lt;0,'Pre-tax'!B46,'Pre-tax'!B46*(1-$B$3*(1+$B$2)))</f>
        <v>0.556304032</v>
      </c>
      <c r="C46" s="12">
        <f>'Pre-tax'!C46*(1-$C$3*(1+$C$2))</f>
        <v>1.5891372160000004</v>
      </c>
      <c r="D46" s="12">
        <f>'Pre-tax'!D46*(1-$D$3*(1+$D$2))</f>
        <v>3.1470464320000002</v>
      </c>
      <c r="E46" s="12">
        <f>'Pre-tax'!E46*(1-$E$3*(1+$E$2))</f>
        <v>6.3504716799999992</v>
      </c>
      <c r="F46" s="12">
        <f>((1+((1+'Pre-tax'!F46/100)^2-1)*(1-$F$3*(1+$F$2)))^(1/2)-1)*100</f>
        <v>4.8363245304291036</v>
      </c>
      <c r="G46" s="12">
        <f>'Pre-tax'!G46*(1-$G$3*(1+$G$2))</f>
        <v>0.4706237777777777</v>
      </c>
      <c r="H46" s="12">
        <f>'Pre-tax'!H46*(1-$H$3*(1+$H$2))</f>
        <v>1.4248359771428567</v>
      </c>
      <c r="I46" s="12">
        <f>'Pre-tax'!I46*(1-$I$3*(1+$I$2))</f>
        <v>3.1068990400000005</v>
      </c>
      <c r="J46" s="12">
        <f>'Pre-tax'!J46*(1-$J$3*(1+$J$2))</f>
        <v>5.7768888199999999</v>
      </c>
      <c r="K46" s="12">
        <f>'Pre-tax'!K46*(1-$K$3*(1+$K$2))</f>
        <v>3.1849774800000001</v>
      </c>
      <c r="L46" s="12">
        <f>'Pre-tax'!L46*(1-$L$3*(1+$L$2))</f>
        <v>6.1984159999999999</v>
      </c>
      <c r="M46" s="12">
        <f>'Pre-tax'!M46*(1-$M$3*(1+$M$2))</f>
        <v>3.3105899999999995</v>
      </c>
      <c r="N46" s="12">
        <f>'Pre-tax'!N46*(1-$N$3*(1+$N$2))</f>
        <v>6.3364305454545455</v>
      </c>
      <c r="O46" s="12">
        <f>((1+((1+'Pre-tax'!O46/100)^2-1)*(1-$O$3*(1+$O$2)))^(1/2)-1)*100</f>
        <v>3.3963685052555093</v>
      </c>
      <c r="P46" s="12"/>
      <c r="Q46" s="12">
        <f t="shared" ref="Q46:R46" si="90">G46-B46</f>
        <v>-8.5680254222222307E-2</v>
      </c>
      <c r="R46" s="12">
        <f t="shared" si="90"/>
        <v>-0.16430123885714365</v>
      </c>
      <c r="S46" s="12">
        <f t="shared" si="4"/>
        <v>3.7931047999999912E-2</v>
      </c>
      <c r="T46" s="12">
        <f t="shared" si="5"/>
        <v>-4.0147391999999726E-2</v>
      </c>
      <c r="U46" s="12">
        <f t="shared" si="6"/>
        <v>0.16354356799999925</v>
      </c>
      <c r="V46" s="12">
        <f t="shared" si="7"/>
        <v>-0.15205567999999925</v>
      </c>
      <c r="W46" s="12">
        <f t="shared" si="8"/>
        <v>-0.57358285999999925</v>
      </c>
      <c r="X46" s="12">
        <f t="shared" ref="X46:Y46" si="91">N46-E46</f>
        <v>-1.4041134545453637E-2</v>
      </c>
      <c r="Y46" s="12">
        <f t="shared" si="91"/>
        <v>-1.4399560251735943</v>
      </c>
    </row>
    <row r="47" spans="1:25" x14ac:dyDescent="0.25">
      <c r="A47" s="11">
        <v>45160</v>
      </c>
      <c r="B47" s="12">
        <f>IF('Pre-tax'!B47&lt;0,'Pre-tax'!B47,'Pre-tax'!B47*(1-$B$3*(1+$B$2)))</f>
        <v>0.556935344</v>
      </c>
      <c r="C47" s="12">
        <f>'Pre-tax'!C47*(1-$C$3*(1+$C$2))</f>
        <v>1.6157400960000001</v>
      </c>
      <c r="D47" s="12">
        <f>'Pre-tax'!D47*(1-$D$3*(1+$D$2))</f>
        <v>3.1117165920000001</v>
      </c>
      <c r="E47" s="12">
        <f>'Pre-tax'!E47*(1-$E$3*(1+$E$2))</f>
        <v>6.2323788800000006</v>
      </c>
      <c r="F47" s="12">
        <f>((1+((1+'Pre-tax'!F47/100)^2-1)*(1-$F$3*(1+$F$2)))^(1/2)-1)*100</f>
        <v>4.7924588704441273</v>
      </c>
      <c r="G47" s="12">
        <f>'Pre-tax'!G47*(1-$G$3*(1+$G$2))</f>
        <v>0.47035885555555557</v>
      </c>
      <c r="H47" s="12">
        <f>'Pre-tax'!H47*(1-$H$3*(1+$H$2))</f>
        <v>1.4220483657142859</v>
      </c>
      <c r="I47" s="12">
        <f>'Pre-tax'!I47*(1-$I$3*(1+$I$2))</f>
        <v>3.1011471799999999</v>
      </c>
      <c r="J47" s="12">
        <f>'Pre-tax'!J47*(1-$J$3*(1+$J$2))</f>
        <v>5.7717615200000001</v>
      </c>
      <c r="K47" s="12">
        <f>'Pre-tax'!K47*(1-$K$3*(1+$K$2))</f>
        <v>3.1830320599999995</v>
      </c>
      <c r="L47" s="12">
        <f>'Pre-tax'!L47*(1-$L$3*(1+$L$2))</f>
        <v>6.1967180800000001</v>
      </c>
      <c r="M47" s="12">
        <f>'Pre-tax'!M47*(1-$M$3*(1+$M$2))</f>
        <v>3.2973161818181813</v>
      </c>
      <c r="N47" s="12">
        <f>'Pre-tax'!N47*(1-$N$3*(1+$N$2))</f>
        <v>6.3279674181818182</v>
      </c>
      <c r="O47" s="12">
        <f>((1+((1+'Pre-tax'!O47/100)^2-1)*(1-$O$3*(1+$O$2)))^(1/2)-1)*100</f>
        <v>3.3775817863195057</v>
      </c>
      <c r="P47" s="12"/>
      <c r="Q47" s="12">
        <f t="shared" ref="Q47:R47" si="92">G47-B47</f>
        <v>-8.6576488444444433E-2</v>
      </c>
      <c r="R47" s="12">
        <f t="shared" si="92"/>
        <v>-0.19369173028571418</v>
      </c>
      <c r="S47" s="12">
        <f t="shared" si="4"/>
        <v>7.1315467999999438E-2</v>
      </c>
      <c r="T47" s="12">
        <f t="shared" si="5"/>
        <v>-1.0569412000000167E-2</v>
      </c>
      <c r="U47" s="12">
        <f t="shared" si="6"/>
        <v>0.18559958981818125</v>
      </c>
      <c r="V47" s="12">
        <f t="shared" si="7"/>
        <v>-3.5660800000000492E-2</v>
      </c>
      <c r="W47" s="12">
        <f t="shared" si="8"/>
        <v>-0.46061736000000053</v>
      </c>
      <c r="X47" s="12">
        <f t="shared" ref="X47:Y47" si="93">N47-E47</f>
        <v>9.5588538181817562E-2</v>
      </c>
      <c r="Y47" s="12">
        <f t="shared" si="93"/>
        <v>-1.4148770841246217</v>
      </c>
    </row>
    <row r="48" spans="1:25" x14ac:dyDescent="0.25">
      <c r="A48" s="11">
        <v>45159</v>
      </c>
      <c r="B48" s="12">
        <f>IF('Pre-tax'!B48&lt;0,'Pre-tax'!B48,'Pre-tax'!B48*(1-$B$3*(1+$B$2)))</f>
        <v>0.52648044800000005</v>
      </c>
      <c r="C48" s="12">
        <f>'Pre-tax'!C48*(1-$C$3*(1+$C$2))</f>
        <v>1.5320423039999995</v>
      </c>
      <c r="D48" s="12">
        <f>'Pre-tax'!D48*(1-$D$3*(1+$D$2))</f>
        <v>3.112243248</v>
      </c>
      <c r="E48" s="12">
        <f>'Pre-tax'!E48*(1-$E$3*(1+$E$2))</f>
        <v>6.179432448</v>
      </c>
      <c r="F48" s="12">
        <f>((1+((1+'Pre-tax'!F48/100)^2-1)*(1-$F$3*(1+$F$2)))^(1/2)-1)*100</f>
        <v>4.7717894997234556</v>
      </c>
      <c r="G48" s="12">
        <f>'Pre-tax'!G48*(1-$G$3*(1+$G$2))</f>
        <v>0.46964145555555564</v>
      </c>
      <c r="H48" s="12">
        <f>'Pre-tax'!H48*(1-$H$3*(1+$H$2))</f>
        <v>1.4297167085714286</v>
      </c>
      <c r="I48" s="12">
        <f>'Pre-tax'!I48*(1-$I$3*(1+$I$2))</f>
        <v>3.0917703400000001</v>
      </c>
      <c r="J48" s="12">
        <f>'Pre-tax'!J48*(1-$J$3*(1+$J$2))</f>
        <v>5.7610680400000005</v>
      </c>
      <c r="K48" s="12">
        <f>'Pre-tax'!K48*(1-$K$3*(1+$K$2))</f>
        <v>3.1708193800000002</v>
      </c>
      <c r="L48" s="12">
        <f>'Pre-tax'!L48*(1-$L$3*(1+$L$2))</f>
        <v>6.1852179199999995</v>
      </c>
      <c r="M48" s="12">
        <f>'Pre-tax'!M48*(1-$M$3*(1+$M$2))</f>
        <v>3.2818863272727268</v>
      </c>
      <c r="N48" s="12">
        <f>'Pre-tax'!N48*(1-$N$3*(1+$N$2))</f>
        <v>6.3280488727272735</v>
      </c>
      <c r="O48" s="12">
        <f>((1+((1+'Pre-tax'!O48/100)^2-1)*(1-$O$3*(1+$O$2)))^(1/2)-1)*100</f>
        <v>3.3778279074850426</v>
      </c>
      <c r="P48" s="12"/>
      <c r="Q48" s="12">
        <f t="shared" ref="Q48:R48" si="94">G48-B48</f>
        <v>-5.6838992444444403E-2</v>
      </c>
      <c r="R48" s="12">
        <f t="shared" si="94"/>
        <v>-0.10232559542857089</v>
      </c>
      <c r="S48" s="12">
        <f t="shared" si="4"/>
        <v>5.8576132000000225E-2</v>
      </c>
      <c r="T48" s="12">
        <f t="shared" si="5"/>
        <v>-2.0472907999999901E-2</v>
      </c>
      <c r="U48" s="12">
        <f t="shared" si="6"/>
        <v>0.16964307927272682</v>
      </c>
      <c r="V48" s="12">
        <f t="shared" si="7"/>
        <v>5.7854719999994586E-3</v>
      </c>
      <c r="W48" s="12">
        <f t="shared" si="8"/>
        <v>-0.41836440799999952</v>
      </c>
      <c r="X48" s="12">
        <f t="shared" ref="X48:Y48" si="95">N48-E48</f>
        <v>0.14861642472727343</v>
      </c>
      <c r="Y48" s="12">
        <f t="shared" si="95"/>
        <v>-1.393961592238413</v>
      </c>
    </row>
    <row r="49" spans="1:25" x14ac:dyDescent="0.25">
      <c r="A49" s="11">
        <v>45156</v>
      </c>
      <c r="B49" s="12">
        <f>IF('Pre-tax'!B49&lt;0,'Pre-tax'!B49,'Pre-tax'!B49*(1-$B$3*(1+$B$2)))</f>
        <v>0.59407471999999972</v>
      </c>
      <c r="C49" s="12">
        <f>'Pre-tax'!C49*(1-$C$3*(1+$C$2))</f>
        <v>1.6350913279999999</v>
      </c>
      <c r="D49" s="12">
        <f>'Pre-tax'!D49*(1-$D$3*(1+$D$2))</f>
        <v>3.1427555359999997</v>
      </c>
      <c r="E49" s="12">
        <f>'Pre-tax'!E49*(1-$E$3*(1+$E$2))</f>
        <v>6.3481205760000003</v>
      </c>
      <c r="F49" s="12">
        <f>((1+((1+'Pre-tax'!F49/100)^2-1)*(1-$F$3*(1+$F$2)))^(1/2)-1)*100</f>
        <v>4.8366397666874672</v>
      </c>
      <c r="G49" s="12">
        <f>'Pre-tax'!G49*(1-$G$3*(1+$G$2))</f>
        <v>0.46930620000000012</v>
      </c>
      <c r="H49" s="12">
        <f>'Pre-tax'!H49*(1-$H$3*(1+$H$2))</f>
        <v>1.4336135771428571</v>
      </c>
      <c r="I49" s="12">
        <f>'Pre-tax'!I49*(1-$I$3*(1+$I$2))</f>
        <v>3.08525888</v>
      </c>
      <c r="J49" s="12">
        <f>'Pre-tax'!J49*(1-$J$3*(1+$J$2))</f>
        <v>5.7539109199999992</v>
      </c>
      <c r="K49" s="12">
        <f>'Pre-tax'!K49*(1-$K$3*(1+$K$2))</f>
        <v>3.1583788199999989</v>
      </c>
      <c r="L49" s="12">
        <f>'Pre-tax'!L49*(1-$L$3*(1+$L$2))</f>
        <v>6.17496768</v>
      </c>
      <c r="M49" s="12">
        <f>'Pre-tax'!M49*(1-$M$3*(1+$M$2))</f>
        <v>3.2707838909090903</v>
      </c>
      <c r="N49" s="12">
        <f>'Pre-tax'!N49*(1-$N$3*(1+$N$2))</f>
        <v>6.3055511272727278</v>
      </c>
      <c r="O49" s="12">
        <f>((1+((1+'Pre-tax'!O49/100)^2-1)*(1-$O$3*(1+$O$2)))^(1/2)-1)*100</f>
        <v>3.3655845908348914</v>
      </c>
      <c r="P49" s="12"/>
      <c r="Q49" s="12">
        <f t="shared" ref="Q49:R49" si="96">G49-B49</f>
        <v>-0.12476851999999961</v>
      </c>
      <c r="R49" s="12">
        <f t="shared" si="96"/>
        <v>-0.20147775085714281</v>
      </c>
      <c r="S49" s="12">
        <f t="shared" si="4"/>
        <v>1.5623283999999238E-2</v>
      </c>
      <c r="T49" s="12">
        <f t="shared" si="5"/>
        <v>-5.7496655999999646E-2</v>
      </c>
      <c r="U49" s="12">
        <f t="shared" si="6"/>
        <v>0.12802835490909059</v>
      </c>
      <c r="V49" s="12">
        <f t="shared" si="7"/>
        <v>-0.17315289600000039</v>
      </c>
      <c r="W49" s="12">
        <f t="shared" si="8"/>
        <v>-0.5942096560000012</v>
      </c>
      <c r="X49" s="12">
        <f t="shared" ref="X49:Y49" si="97">N49-E49</f>
        <v>-4.256944872727253E-2</v>
      </c>
      <c r="Y49" s="12">
        <f t="shared" si="97"/>
        <v>-1.4710551758525758</v>
      </c>
    </row>
    <row r="50" spans="1:25" x14ac:dyDescent="0.25">
      <c r="A50" s="11">
        <v>45155</v>
      </c>
      <c r="B50" s="12">
        <f>IF('Pre-tax'!B50&lt;0,'Pre-tax'!B50,'Pre-tax'!B50*(1-$B$3*(1+$B$2)))</f>
        <v>0.5725797279999999</v>
      </c>
      <c r="C50" s="12">
        <f>'Pre-tax'!C50*(1-$C$3*(1+$C$2))</f>
        <v>1.6097780800000003</v>
      </c>
      <c r="D50" s="12">
        <f>'Pre-tax'!D50*(1-$D$3*(1+$D$2))</f>
        <v>3.0891885440000006</v>
      </c>
      <c r="E50" s="12">
        <f>'Pre-tax'!E50*(1-$E$3*(1+$E$2))</f>
        <v>6.2899522559999994</v>
      </c>
      <c r="F50" s="12">
        <f>((1+((1+'Pre-tax'!F50/100)^2-1)*(1-$F$3*(1+$F$2)))^(1/2)-1)*100</f>
        <v>4.7827207967749086</v>
      </c>
      <c r="G50" s="12">
        <f>'Pre-tax'!G50*(1-$G$3*(1+$G$2))</f>
        <v>0.46904362222222201</v>
      </c>
      <c r="H50" s="12">
        <f>'Pre-tax'!H50*(1-$H$3*(1+$H$2))</f>
        <v>1.4371270285714286</v>
      </c>
      <c r="I50" s="12">
        <f>'Pre-tax'!I50*(1-$I$3*(1+$I$2))</f>
        <v>3.0852209000000004</v>
      </c>
      <c r="J50" s="12">
        <f>'Pre-tax'!J50*(1-$J$3*(1+$J$2))</f>
        <v>5.74925204</v>
      </c>
      <c r="K50" s="12">
        <f>'Pre-tax'!K50*(1-$K$3*(1+$K$2))</f>
        <v>3.1575432599999997</v>
      </c>
      <c r="L50" s="12">
        <f>'Pre-tax'!L50*(1-$L$3*(1+$L$2))</f>
        <v>6.1739210105263176</v>
      </c>
      <c r="M50" s="12">
        <f>'Pre-tax'!M50*(1-$M$3*(1+$M$2))</f>
        <v>3.2692340000000004</v>
      </c>
      <c r="N50" s="12">
        <f>'Pre-tax'!N50*(1-$N$3*(1+$N$2))</f>
        <v>6.2855947636363636</v>
      </c>
      <c r="O50" s="12">
        <f>((1+((1+'Pre-tax'!O50/100)^2-1)*(1-$O$3*(1+$O$2)))^(1/2)-1)*100</f>
        <v>3.367531432883597</v>
      </c>
      <c r="P50" s="12"/>
      <c r="Q50" s="12">
        <f t="shared" ref="Q50:R50" si="98">G50-B50</f>
        <v>-0.10353610577777789</v>
      </c>
      <c r="R50" s="12">
        <f t="shared" si="98"/>
        <v>-0.17265105142857173</v>
      </c>
      <c r="S50" s="12">
        <f t="shared" si="4"/>
        <v>6.8354715999999094E-2</v>
      </c>
      <c r="T50" s="12">
        <f t="shared" si="5"/>
        <v>-3.96764400000027E-3</v>
      </c>
      <c r="U50" s="12">
        <f t="shared" si="6"/>
        <v>0.18004545599999977</v>
      </c>
      <c r="V50" s="12">
        <f t="shared" si="7"/>
        <v>-0.11603124547368182</v>
      </c>
      <c r="W50" s="12">
        <f t="shared" si="8"/>
        <v>-0.5407002159999994</v>
      </c>
      <c r="X50" s="12">
        <f t="shared" ref="X50:Y50" si="99">N50-E50</f>
        <v>-4.3574923636358065E-3</v>
      </c>
      <c r="Y50" s="12">
        <f t="shared" si="99"/>
        <v>-1.4151893638913116</v>
      </c>
    </row>
    <row r="51" spans="1:25" x14ac:dyDescent="0.25">
      <c r="A51" s="11">
        <v>45152</v>
      </c>
      <c r="B51" s="12">
        <f>IF('Pre-tax'!B51&lt;0,'Pre-tax'!B51,'Pre-tax'!B51*(1-$B$3*(1+$B$2)))</f>
        <v>0.56507487999999995</v>
      </c>
      <c r="C51" s="12">
        <f>'Pre-tax'!C51*(1-$C$3*(1+$C$2))</f>
        <v>1.6259930080000002</v>
      </c>
      <c r="D51" s="12">
        <f>'Pre-tax'!D51*(1-$D$3*(1+$D$2))</f>
        <v>3.1558341599999999</v>
      </c>
      <c r="E51" s="12">
        <f>'Pre-tax'!E51*(1-$E$3*(1+$E$2))</f>
        <v>6.235948544000002</v>
      </c>
      <c r="F51" s="12">
        <f>((1+((1+'Pre-tax'!F51/100)^2-1)*(1-$F$3*(1+$F$2)))^(1/2)-1)*100</f>
        <v>4.7921886798398816</v>
      </c>
      <c r="G51" s="12">
        <f>'Pre-tax'!G51*(1-$G$3*(1+$G$2))</f>
        <v>0.46987355555555538</v>
      </c>
      <c r="H51" s="12">
        <f>'Pre-tax'!H51*(1-$H$3*(1+$H$2))</f>
        <v>1.4477734857142857</v>
      </c>
      <c r="I51" s="12">
        <f>'Pre-tax'!I51*(1-$I$3*(1+$I$2))</f>
        <v>3.0924624199999999</v>
      </c>
      <c r="J51" s="12">
        <f>'Pre-tax'!J51*(1-$J$3*(1+$J$2))</f>
        <v>5.7613507799999999</v>
      </c>
      <c r="K51" s="12">
        <f>'Pre-tax'!K51*(1-$K$3*(1+$K$2))</f>
        <v>3.167101559999999</v>
      </c>
      <c r="L51" s="12">
        <f>'Pre-tax'!L51*(1-$L$3*(1+$L$2))</f>
        <v>6.1852247578947379</v>
      </c>
      <c r="M51" s="12">
        <f>'Pre-tax'!M51*(1-$M$3*(1+$M$2))</f>
        <v>3.2939018181818174</v>
      </c>
      <c r="N51" s="12">
        <f>'Pre-tax'!N51*(1-$N$3*(1+$N$2))</f>
        <v>6.3458059636363631</v>
      </c>
      <c r="O51" s="12">
        <f>((1+((1+'Pre-tax'!O51/100)^2-1)*(1-$O$3*(1+$O$2)))^(1/2)-1)*100</f>
        <v>3.4128089568815412</v>
      </c>
      <c r="P51" s="12"/>
      <c r="Q51" s="12">
        <f t="shared" ref="Q51:R51" si="100">G51-B51</f>
        <v>-9.5201324444444568E-2</v>
      </c>
      <c r="R51" s="12">
        <f t="shared" si="100"/>
        <v>-0.17821952228571458</v>
      </c>
      <c r="S51" s="12">
        <f t="shared" si="4"/>
        <v>1.1267399999999039E-2</v>
      </c>
      <c r="T51" s="12">
        <f t="shared" si="5"/>
        <v>-6.337174000000001E-2</v>
      </c>
      <c r="U51" s="12">
        <f t="shared" si="6"/>
        <v>0.13806765818181743</v>
      </c>
      <c r="V51" s="12">
        <f t="shared" si="7"/>
        <v>-5.0723786105264068E-2</v>
      </c>
      <c r="W51" s="12">
        <f t="shared" si="8"/>
        <v>-0.47459776400000209</v>
      </c>
      <c r="X51" s="12">
        <f t="shared" ref="X51:Y51" si="101">N51-E51</f>
        <v>0.10985741963636109</v>
      </c>
      <c r="Y51" s="12">
        <f t="shared" si="101"/>
        <v>-1.3793797229583404</v>
      </c>
    </row>
    <row r="52" spans="1:25" x14ac:dyDescent="0.25">
      <c r="A52" s="11">
        <v>45149</v>
      </c>
      <c r="B52" s="12">
        <f>IF('Pre-tax'!B52&lt;0,'Pre-tax'!B52,'Pre-tax'!B52*(1-$B$3*(1+$B$2)))</f>
        <v>0.56077047999999985</v>
      </c>
      <c r="C52" s="12">
        <f>'Pre-tax'!C52*(1-$C$3*(1+$C$2))</f>
        <v>1.6540306880000002</v>
      </c>
      <c r="D52" s="12">
        <f>'Pre-tax'!D52*(1-$D$3*(1+$D$2))</f>
        <v>3.0908664160000003</v>
      </c>
      <c r="E52" s="12">
        <f>'Pre-tax'!E52*(1-$E$3*(1+$E$2))</f>
        <v>6.2121507840000003</v>
      </c>
      <c r="F52" s="12">
        <f>((1+((1+'Pre-tax'!F52/100)^2-1)*(1-$F$3*(1+$F$2)))^(1/2)-1)*100</f>
        <v>4.7932769479957615</v>
      </c>
      <c r="G52" s="12">
        <f>'Pre-tax'!G52*(1-$G$3*(1+$G$2))</f>
        <v>0.47405604444444455</v>
      </c>
      <c r="H52" s="12">
        <f>'Pre-tax'!H52*(1-$H$3*(1+$H$2))</f>
        <v>1.4490033142857139</v>
      </c>
      <c r="I52" s="12">
        <f>'Pre-tax'!I52*(1-$I$3*(1+$I$2))</f>
        <v>3.0884070000000001</v>
      </c>
      <c r="J52" s="12">
        <f>'Pre-tax'!J52*(1-$J$3*(1+$J$2))</f>
        <v>5.7574388399999998</v>
      </c>
      <c r="K52" s="12">
        <f>'Pre-tax'!K52*(1-$K$3*(1+$K$2))</f>
        <v>3.1658777599999994</v>
      </c>
      <c r="L52" s="12">
        <f>'Pre-tax'!L52*(1-$L$3*(1+$L$2))</f>
        <v>6.1827018105263152</v>
      </c>
      <c r="M52" s="12">
        <f>'Pre-tax'!M52*(1-$M$3*(1+$M$2))</f>
        <v>3.2767072363636363</v>
      </c>
      <c r="N52" s="12">
        <f>'Pre-tax'!N52*(1-$N$3*(1+$N$2))</f>
        <v>6.3542609454545458</v>
      </c>
      <c r="O52" s="12">
        <f>((1+((1+'Pre-tax'!O52/100)^2-1)*(1-$O$3*(1+$O$2)))^(1/2)-1)*100</f>
        <v>3.4423420180295983</v>
      </c>
      <c r="P52" s="12"/>
      <c r="Q52" s="12">
        <f t="shared" ref="Q52:R52" si="102">G52-B52</f>
        <v>-8.6714435555555303E-2</v>
      </c>
      <c r="R52" s="12">
        <f t="shared" si="102"/>
        <v>-0.20502737371428625</v>
      </c>
      <c r="S52" s="12">
        <f t="shared" si="4"/>
        <v>7.5011343999999092E-2</v>
      </c>
      <c r="T52" s="12">
        <f t="shared" si="5"/>
        <v>-2.4594160000002141E-3</v>
      </c>
      <c r="U52" s="12">
        <f t="shared" si="6"/>
        <v>0.18584082036363592</v>
      </c>
      <c r="V52" s="12">
        <f t="shared" si="7"/>
        <v>-2.9448973473685136E-2</v>
      </c>
      <c r="W52" s="12">
        <f t="shared" si="8"/>
        <v>-0.45471194400000048</v>
      </c>
      <c r="X52" s="12">
        <f t="shared" ref="X52:Y52" si="103">N52-E52</f>
        <v>0.14211016145454547</v>
      </c>
      <c r="Y52" s="12">
        <f t="shared" si="103"/>
        <v>-1.3509349299661633</v>
      </c>
    </row>
    <row r="53" spans="1:25" x14ac:dyDescent="0.25">
      <c r="A53" s="11">
        <v>45148</v>
      </c>
      <c r="B53" s="12">
        <f>IF('Pre-tax'!B53&lt;0,'Pre-tax'!B53,'Pre-tax'!B53*(1-$B$3*(1+$B$2)))</f>
        <v>0.589520496</v>
      </c>
      <c r="C53" s="12">
        <f>'Pre-tax'!C53*(1-$C$3*(1+$C$2))</f>
        <v>1.6421572959999997</v>
      </c>
      <c r="D53" s="12">
        <f>'Pre-tax'!D53*(1-$D$3*(1+$D$2))</f>
        <v>3.1051165119999999</v>
      </c>
      <c r="E53" s="12">
        <f>'Pre-tax'!E53*(1-$E$3*(1+$E$2))</f>
        <v>6.2452669439999999</v>
      </c>
      <c r="F53" s="12">
        <f>((1+((1+'Pre-tax'!F53/100)^2-1)*(1-$F$3*(1+$F$2)))^(1/2)-1)*100</f>
        <v>4.7734218691486641</v>
      </c>
      <c r="G53" s="12">
        <f>'Pre-tax'!G53*(1-$G$3*(1+$G$2))</f>
        <v>0.47381925555555543</v>
      </c>
      <c r="H53" s="12">
        <f>'Pre-tax'!H53*(1-$H$3*(1+$H$2))</f>
        <v>1.4494856</v>
      </c>
      <c r="I53" s="12">
        <f>'Pre-tax'!I53*(1-$I$3*(1+$I$2))</f>
        <v>3.0989485599999997</v>
      </c>
      <c r="J53" s="12">
        <f>'Pre-tax'!J53*(1-$J$3*(1+$J$2))</f>
        <v>5.7678115999999999</v>
      </c>
      <c r="K53" s="12">
        <f>'Pre-tax'!K53*(1-$K$3*(1+$K$2))</f>
        <v>3.1800400800000004</v>
      </c>
      <c r="L53" s="12">
        <f>'Pre-tax'!L53*(1-$L$3*(1+$L$2))</f>
        <v>6.1956183578947366</v>
      </c>
      <c r="M53" s="12">
        <f>'Pre-tax'!M53*(1-$M$3*(1+$M$2))</f>
        <v>3.2937100000000004</v>
      </c>
      <c r="N53" s="12">
        <f>'Pre-tax'!N53*(1-$N$3*(1+$N$2))</f>
        <v>6.3858653090909092</v>
      </c>
      <c r="O53" s="12">
        <f>((1+((1+'Pre-tax'!O53/100)^2-1)*(1-$O$3*(1+$O$2)))^(1/2)-1)*100</f>
        <v>3.4673585523554928</v>
      </c>
      <c r="P53" s="12"/>
      <c r="Q53" s="12">
        <f t="shared" ref="Q53:R53" si="104">G53-B53</f>
        <v>-0.11570124044444458</v>
      </c>
      <c r="R53" s="12">
        <f t="shared" si="104"/>
        <v>-0.19267169599999967</v>
      </c>
      <c r="S53" s="12">
        <f t="shared" si="4"/>
        <v>7.492356800000044E-2</v>
      </c>
      <c r="T53" s="12">
        <f t="shared" si="5"/>
        <v>-6.1679520000001986E-3</v>
      </c>
      <c r="U53" s="12">
        <f t="shared" si="6"/>
        <v>0.18859348800000042</v>
      </c>
      <c r="V53" s="12">
        <f t="shared" si="7"/>
        <v>-4.9648586105263348E-2</v>
      </c>
      <c r="W53" s="12">
        <f t="shared" si="8"/>
        <v>-0.477455344</v>
      </c>
      <c r="X53" s="12">
        <f t="shared" ref="X53:Y53" si="105">N53-E53</f>
        <v>0.14059836509090928</v>
      </c>
      <c r="Y53" s="12">
        <f t="shared" si="105"/>
        <v>-1.3060633167931712</v>
      </c>
    </row>
    <row r="54" spans="1:25" x14ac:dyDescent="0.25">
      <c r="A54" s="13">
        <v>45147</v>
      </c>
      <c r="B54" s="12">
        <f>IF('Pre-tax'!B54&lt;0,'Pre-tax'!B54,'Pre-tax'!B54*(1-$B$3*(1+$B$2)))</f>
        <v>0.53606491200000006</v>
      </c>
      <c r="C54" s="12">
        <f>'Pre-tax'!C54*(1-$C$3*(1+$C$2))</f>
        <v>1.6050651839999996</v>
      </c>
      <c r="D54" s="12">
        <f>'Pre-tax'!D54*(1-$D$3*(1+$D$2))</f>
        <v>3.114518672</v>
      </c>
      <c r="E54" s="12">
        <f>'Pre-tax'!E54*(1-$E$3*(1+$E$2))</f>
        <v>6.1712716800000011</v>
      </c>
      <c r="F54" s="12">
        <f>((1+((1+'Pre-tax'!F54/100)^2-1)*(1-$F$3*(1+$F$2)))^(1/2)-1)*100</f>
        <v>4.7602691750996851</v>
      </c>
      <c r="G54" s="12">
        <f>'Pre-tax'!G54*(1-$G$3*(1+$G$2))</f>
        <v>0.47684358888888889</v>
      </c>
      <c r="H54" s="12">
        <f>'Pre-tax'!H54*(1-$H$3*(1+$H$2))</f>
        <v>1.4536380799999997</v>
      </c>
      <c r="I54" s="12">
        <f>'Pre-tax'!I54*(1-$I$3*(1+$I$2))</f>
        <v>3.1095280999999995</v>
      </c>
      <c r="J54" s="12">
        <f>'Pre-tax'!J54*(1-$J$3*(1+$J$2))</f>
        <v>5.7720737999999994</v>
      </c>
      <c r="K54" s="12">
        <f>'Pre-tax'!K54*(1-$K$3*(1+$K$2))</f>
        <v>3.1918771799999996</v>
      </c>
      <c r="L54" s="12">
        <f>'Pre-tax'!L54*(1-$L$3*(1+$L$2))</f>
        <v>6.1976838736842099</v>
      </c>
      <c r="M54" s="12">
        <f>'Pre-tax'!M54*(1-$M$3*(1+$M$2))</f>
        <v>3.2981678545454538</v>
      </c>
      <c r="N54" s="12">
        <f>'Pre-tax'!N54*(1-$N$3*(1+$N$2))</f>
        <v>6.4057320727272717</v>
      </c>
      <c r="O54" s="12">
        <f>((1+((1+'Pre-tax'!O54/100)^2-1)*(1-$O$3*(1+$O$2)))^(1/2)-1)*100</f>
        <v>3.4681633264877387</v>
      </c>
      <c r="P54" s="12"/>
      <c r="Q54" s="12">
        <f t="shared" ref="Q54:R54" si="106">G54-B54</f>
        <v>-5.9221323111111168E-2</v>
      </c>
      <c r="R54" s="12">
        <f t="shared" si="106"/>
        <v>-0.15142710399999992</v>
      </c>
      <c r="S54" s="12">
        <f t="shared" si="4"/>
        <v>7.7358507999999659E-2</v>
      </c>
      <c r="T54" s="12">
        <f t="shared" si="5"/>
        <v>-4.990572000000526E-3</v>
      </c>
      <c r="U54" s="12">
        <f t="shared" si="6"/>
        <v>0.18364918254545382</v>
      </c>
      <c r="V54" s="12">
        <f t="shared" si="7"/>
        <v>2.6412193684208773E-2</v>
      </c>
      <c r="W54" s="12">
        <f t="shared" si="8"/>
        <v>-0.39919788000000178</v>
      </c>
      <c r="X54" s="12">
        <f t="shared" ref="X54:Y54" si="107">N54-E54</f>
        <v>0.23446039272727059</v>
      </c>
      <c r="Y54" s="12">
        <f t="shared" si="107"/>
        <v>-1.2921058486119463</v>
      </c>
    </row>
    <row r="55" spans="1:25" x14ac:dyDescent="0.25">
      <c r="A55" s="13">
        <v>45146</v>
      </c>
      <c r="B55" s="12">
        <f>IF('Pre-tax'!B55&lt;0,'Pre-tax'!B55,'Pre-tax'!B55*(1-$B$3*(1+$B$2)))</f>
        <v>0.52945132799999983</v>
      </c>
      <c r="C55" s="12">
        <f>'Pre-tax'!C55*(1-$C$3*(1+$C$2))</f>
        <v>1.6444934879999999</v>
      </c>
      <c r="D55" s="12">
        <f>'Pre-tax'!D55*(1-$D$3*(1+$D$2))</f>
        <v>3.0834864799999995</v>
      </c>
      <c r="E55" s="12">
        <f>'Pre-tax'!E55*(1-$E$3*(1+$E$2))</f>
        <v>6.1609676799999997</v>
      </c>
      <c r="F55" s="12">
        <f>((1+((1+'Pre-tax'!F55/100)^2-1)*(1-$F$3*(1+$F$2)))^(1/2)-1)*100</f>
        <v>4.7528617139414697</v>
      </c>
      <c r="G55" s="12">
        <f>'Pre-tax'!G55*(1-$G$3*(1+$G$2))</f>
        <v>0.47680842222222219</v>
      </c>
      <c r="H55" s="12">
        <f>'Pre-tax'!H55*(1-$H$3*(1+$H$2))</f>
        <v>1.4541251885714284</v>
      </c>
      <c r="I55" s="12">
        <f>'Pre-tax'!I55*(1-$I$3*(1+$I$2))</f>
        <v>3.1042573200000003</v>
      </c>
      <c r="J55" s="12">
        <f>'Pre-tax'!J55*(1-$J$3*(1+$J$2))</f>
        <v>5.7709343999999998</v>
      </c>
      <c r="K55" s="12">
        <f>'Pre-tax'!K55*(1-$K$3*(1+$K$2))</f>
        <v>3.1856273600000007</v>
      </c>
      <c r="L55" s="12">
        <f>'Pre-tax'!L55*(1-$L$3*(1+$L$2))</f>
        <v>6.1975565473684213</v>
      </c>
      <c r="M55" s="12">
        <f>'Pre-tax'!M55*(1-$M$3*(1+$M$2))</f>
        <v>3.2909248</v>
      </c>
      <c r="N55" s="12">
        <f>'Pre-tax'!N55*(1-$N$3*(1+$N$2))</f>
        <v>6.4023924363636366</v>
      </c>
      <c r="O55" s="12">
        <f>((1+((1+'Pre-tax'!O55/100)^2-1)*(1-$O$3*(1+$O$2)))^(1/2)-1)*100</f>
        <v>3.4745515931980941</v>
      </c>
      <c r="P55" s="12"/>
      <c r="Q55" s="12">
        <f t="shared" ref="Q55:R55" si="108">G55-B55</f>
        <v>-5.2642905777777638E-2</v>
      </c>
      <c r="R55" s="12">
        <f t="shared" si="108"/>
        <v>-0.19036829942857159</v>
      </c>
      <c r="S55" s="12">
        <f t="shared" si="4"/>
        <v>0.10214088000000121</v>
      </c>
      <c r="T55" s="12">
        <f t="shared" si="5"/>
        <v>2.0770840000000845E-2</v>
      </c>
      <c r="U55" s="12">
        <f t="shared" si="6"/>
        <v>0.20743832000000051</v>
      </c>
      <c r="V55" s="12">
        <f t="shared" si="7"/>
        <v>3.6588867368421596E-2</v>
      </c>
      <c r="W55" s="12">
        <f t="shared" si="8"/>
        <v>-0.39003327999999993</v>
      </c>
      <c r="X55" s="12">
        <f t="shared" ref="X55:Y55" si="109">N55-E55</f>
        <v>0.24142475636363692</v>
      </c>
      <c r="Y55" s="12">
        <f t="shared" si="109"/>
        <v>-1.2783101207433756</v>
      </c>
    </row>
    <row r="56" spans="1:25" x14ac:dyDescent="0.25">
      <c r="A56" s="13">
        <v>45145</v>
      </c>
      <c r="B56" s="12">
        <f>IF('Pre-tax'!B56&lt;0,'Pre-tax'!B56,'Pre-tax'!B56*(1-$B$3*(1+$B$2)))</f>
        <v>0.49644080000000002</v>
      </c>
      <c r="C56" s="12">
        <f>'Pre-tax'!C56*(1-$C$3*(1+$C$2))</f>
        <v>1.5302834079999994</v>
      </c>
      <c r="D56" s="12">
        <f>'Pre-tax'!D56*(1-$D$3*(1+$D$2))</f>
        <v>3.0727609279999992</v>
      </c>
      <c r="E56" s="12">
        <f>'Pre-tax'!E56*(1-$E$3*(1+$E$2))</f>
        <v>6.074711552000001</v>
      </c>
      <c r="F56" s="12">
        <f>((1+((1+'Pre-tax'!F56/100)^2-1)*(1-$F$3*(1+$F$2)))^(1/2)-1)*100</f>
        <v>4.7320730835017866</v>
      </c>
      <c r="G56" s="12">
        <f>'Pre-tax'!G56*(1-$G$3*(1+$G$2))</f>
        <v>0.47825025555555539</v>
      </c>
      <c r="H56" s="12">
        <f>'Pre-tax'!H56*(1-$H$3*(1+$H$2))</f>
        <v>1.4576796342857146</v>
      </c>
      <c r="I56" s="12">
        <f>'Pre-tax'!I56*(1-$I$3*(1+$I$2))</f>
        <v>3.0971719400000004</v>
      </c>
      <c r="J56" s="12">
        <f>'Pre-tax'!J56*(1-$J$3*(1+$J$2))</f>
        <v>5.7620428599999993</v>
      </c>
      <c r="K56" s="12">
        <f>'Pre-tax'!K56*(1-$K$3*(1+$K$2))</f>
        <v>3.1736552199999992</v>
      </c>
      <c r="L56" s="12">
        <f>'Pre-tax'!L56*(1-$L$3*(1+$L$2))</f>
        <v>6.1855831578947384</v>
      </c>
      <c r="M56" s="12">
        <f>'Pre-tax'!M56*(1-$M$3*(1+$M$2))</f>
        <v>3.2752187272727276</v>
      </c>
      <c r="N56" s="12">
        <f>'Pre-tax'!N56*(1-$N$3*(1+$N$2))</f>
        <v>6.3922269090909101</v>
      </c>
      <c r="O56" s="12">
        <f>((1+((1+'Pre-tax'!O56/100)^2-1)*(1-$O$3*(1+$O$2)))^(1/2)-1)*100</f>
        <v>3.4654166523672592</v>
      </c>
      <c r="P56" s="12"/>
      <c r="Q56" s="12">
        <f t="shared" ref="Q56:R56" si="110">G56-B56</f>
        <v>-1.8190544444444623E-2</v>
      </c>
      <c r="R56" s="12">
        <f t="shared" si="110"/>
        <v>-7.2603773714284836E-2</v>
      </c>
      <c r="S56" s="12">
        <f t="shared" si="4"/>
        <v>0.100894292</v>
      </c>
      <c r="T56" s="12">
        <f t="shared" si="5"/>
        <v>2.4411012000001175E-2</v>
      </c>
      <c r="U56" s="12">
        <f t="shared" si="6"/>
        <v>0.20245779927272833</v>
      </c>
      <c r="V56" s="12">
        <f t="shared" si="7"/>
        <v>0.11087160589473743</v>
      </c>
      <c r="W56" s="12">
        <f t="shared" si="8"/>
        <v>-0.31266869200000169</v>
      </c>
      <c r="X56" s="12">
        <f t="shared" ref="X56:Y56" si="111">N56-E56</f>
        <v>0.31751535709090906</v>
      </c>
      <c r="Y56" s="12">
        <f t="shared" si="111"/>
        <v>-1.2666564311345274</v>
      </c>
    </row>
    <row r="57" spans="1:25" x14ac:dyDescent="0.25">
      <c r="A57" s="13">
        <v>45142</v>
      </c>
      <c r="B57" s="12">
        <f>IF('Pre-tax'!B57&lt;0,'Pre-tax'!B57,'Pre-tax'!B57*(1-$B$3*(1+$B$2)))</f>
        <v>0.52588964800000004</v>
      </c>
      <c r="C57" s="12">
        <f>'Pre-tax'!C57*(1-$C$3*(1+$C$2))</f>
        <v>1.5902512959999999</v>
      </c>
      <c r="D57" s="12">
        <f>'Pre-tax'!D57*(1-$D$3*(1+$D$2))</f>
        <v>3.0652830880000002</v>
      </c>
      <c r="E57" s="12">
        <f>'Pre-tax'!E57*(1-$E$3*(1+$E$2))</f>
        <v>6.0994877439999993</v>
      </c>
      <c r="F57" s="12">
        <f>((1+((1+'Pre-tax'!F57/100)^2-1)*(1-$F$3*(1+$F$2)))^(1/2)-1)*100</f>
        <v>4.7197952361800688</v>
      </c>
      <c r="G57" s="12">
        <f>'Pre-tax'!G57*(1-$G$3*(1+$G$2))</f>
        <v>0.48060012571428562</v>
      </c>
      <c r="H57" s="12">
        <f>'Pre-tax'!H57*(1-$H$3*(1+$H$2))</f>
        <v>1.4616295542857141</v>
      </c>
      <c r="I57" s="12">
        <f>'Pre-tax'!I57*(1-$I$3*(1+$I$2))</f>
        <v>3.0986405000000001</v>
      </c>
      <c r="J57" s="12">
        <f>'Pre-tax'!J57*(1-$J$3*(1+$J$2))</f>
        <v>5.7400524399999995</v>
      </c>
      <c r="K57" s="12">
        <f>'Pre-tax'!K57*(1-$K$3*(1+$K$2))</f>
        <v>3.1719208000000001</v>
      </c>
      <c r="L57" s="12">
        <f>'Pre-tax'!L57*(1-$L$3*(1+$L$2))</f>
        <v>6.1630652631578942</v>
      </c>
      <c r="M57" s="12">
        <f>'Pre-tax'!M57*(1-$M$3*(1+$M$2))</f>
        <v>3.2718887636363641</v>
      </c>
      <c r="N57" s="12">
        <f>'Pre-tax'!N57*(1-$N$3*(1+$N$2))</f>
        <v>6.3405114181818174</v>
      </c>
      <c r="O57" s="12">
        <f>((1+((1+'Pre-tax'!O57/100)^2-1)*(1-$O$3*(1+$O$2)))^(1/2)-1)*100</f>
        <v>3.4300824898625848</v>
      </c>
      <c r="P57" s="12"/>
      <c r="Q57" s="12">
        <f t="shared" ref="Q57:R57" si="112">G57-B57</f>
        <v>-4.5289522285714423E-2</v>
      </c>
      <c r="R57" s="12">
        <f t="shared" si="112"/>
        <v>-0.12862174171428586</v>
      </c>
      <c r="S57" s="12">
        <f t="shared" si="4"/>
        <v>0.10663771199999994</v>
      </c>
      <c r="T57" s="12">
        <f t="shared" si="5"/>
        <v>3.3357411999999975E-2</v>
      </c>
      <c r="U57" s="12">
        <f t="shared" si="6"/>
        <v>0.20660567563636389</v>
      </c>
      <c r="V57" s="12">
        <f t="shared" si="7"/>
        <v>6.3577519157894891E-2</v>
      </c>
      <c r="W57" s="12">
        <f t="shared" si="8"/>
        <v>-0.35943530399999979</v>
      </c>
      <c r="X57" s="12">
        <f t="shared" ref="X57:Y57" si="113">N57-E57</f>
        <v>0.24102367418181814</v>
      </c>
      <c r="Y57" s="12">
        <f t="shared" si="113"/>
        <v>-1.289712746317484</v>
      </c>
    </row>
    <row r="58" spans="1:25" x14ac:dyDescent="0.25">
      <c r="A58" s="13">
        <v>45141</v>
      </c>
      <c r="B58" s="12">
        <f>IF('Pre-tax'!B58&lt;0,'Pre-tax'!B58,'Pre-tax'!B58*(1-$B$3*(1+$B$2)))</f>
        <v>0.54138211199999997</v>
      </c>
      <c r="C58" s="12">
        <f>'Pre-tax'!C58*(1-$C$3*(1+$C$2))</f>
        <v>1.5825877759999996</v>
      </c>
      <c r="D58" s="12">
        <f>'Pre-tax'!D58*(1-$D$3*(1+$D$2))</f>
        <v>3.0225969440000005</v>
      </c>
      <c r="E58" s="12">
        <f>'Pre-tax'!E58*(1-$E$3*(1+$E$2))</f>
        <v>6.048172032000001</v>
      </c>
      <c r="F58" s="12">
        <f>((1+((1+'Pre-tax'!F58/100)^2-1)*(1-$F$3*(1+$F$2)))^(1/2)-1)*100</f>
        <v>4.7015776202459225</v>
      </c>
      <c r="G58" s="12">
        <f>'Pre-tax'!G58*(1-$G$3*(1+$G$2))</f>
        <v>0.48304049142857142</v>
      </c>
      <c r="H58" s="12">
        <f>'Pre-tax'!H58*(1-$H$3*(1+$H$2))</f>
        <v>1.4621166628571427</v>
      </c>
      <c r="I58" s="12">
        <f>'Pre-tax'!I58*(1-$I$3*(1+$I$2))</f>
        <v>3.1011598399999998</v>
      </c>
      <c r="J58" s="12">
        <f>'Pre-tax'!J58*(1-$J$3*(1+$J$2))</f>
        <v>5.7405630600000004</v>
      </c>
      <c r="K58" s="12">
        <f>'Pre-tax'!K58*(1-$K$3*(1+$K$2))</f>
        <v>3.1739506199999994</v>
      </c>
      <c r="L58" s="12">
        <f>'Pre-tax'!L58*(1-$L$3*(1+$L$2))</f>
        <v>6.1635274105263154</v>
      </c>
      <c r="M58" s="12">
        <f>'Pre-tax'!M58*(1-$M$3*(1+$M$2))</f>
        <v>3.2798300363636366</v>
      </c>
      <c r="N58" s="12">
        <f>'Pre-tax'!N58*(1-$N$3*(1+$N$2))</f>
        <v>6.3464576000000008</v>
      </c>
      <c r="O58" s="12">
        <f>((1+((1+'Pre-tax'!O58/100)^2-1)*(1-$O$3*(1+$O$2)))^(1/2)-1)*100</f>
        <v>3.4393557722846468</v>
      </c>
      <c r="P58" s="12"/>
      <c r="Q58" s="12">
        <f t="shared" ref="Q58:R58" si="114">G58-B58</f>
        <v>-5.8341620571428554E-2</v>
      </c>
      <c r="R58" s="12">
        <f t="shared" si="114"/>
        <v>-0.12047111314285686</v>
      </c>
      <c r="S58" s="12">
        <f t="shared" si="4"/>
        <v>0.15135367599999894</v>
      </c>
      <c r="T58" s="12">
        <f t="shared" si="5"/>
        <v>7.8562895999999327E-2</v>
      </c>
      <c r="U58" s="12">
        <f t="shared" si="6"/>
        <v>0.25723309236363612</v>
      </c>
      <c r="V58" s="12">
        <f t="shared" si="7"/>
        <v>0.11535537852631439</v>
      </c>
      <c r="W58" s="12">
        <f t="shared" si="8"/>
        <v>-0.30760897200000059</v>
      </c>
      <c r="X58" s="12">
        <f t="shared" ref="X58:Y58" si="115">N58-E58</f>
        <v>0.29828556799999983</v>
      </c>
      <c r="Y58" s="12">
        <f t="shared" si="115"/>
        <v>-1.2622218479612757</v>
      </c>
    </row>
    <row r="59" spans="1:25" x14ac:dyDescent="0.25">
      <c r="A59" s="13">
        <v>45140</v>
      </c>
      <c r="B59" s="12">
        <f>IF('Pre-tax'!B59&lt;0,'Pre-tax'!B59,'Pre-tax'!B59*(1-$B$3*(1+$B$2)))</f>
        <v>0.53420135999999996</v>
      </c>
      <c r="C59" s="12">
        <f>'Pre-tax'!C59*(1-$C$3*(1+$C$2))</f>
        <v>1.6366139040000003</v>
      </c>
      <c r="D59" s="12">
        <f>'Pre-tax'!D59*(1-$D$3*(1+$D$2))</f>
        <v>3.1296532799999999</v>
      </c>
      <c r="E59" s="12">
        <f>'Pre-tax'!E59*(1-$E$3*(1+$E$2))</f>
        <v>6.0775859200000015</v>
      </c>
      <c r="F59" s="12">
        <f>((1+((1+'Pre-tax'!F59/100)^2-1)*(1-$F$3*(1+$F$2)))^(1/2)-1)*100</f>
        <v>4.7401670891491943</v>
      </c>
      <c r="G59" s="12">
        <f>'Pre-tax'!G59*(1-$G$3*(1+$G$2))</f>
        <v>0.49006016000000002</v>
      </c>
      <c r="H59" s="12">
        <f>'Pre-tax'!H59*(1-$H$3*(1+$H$2))</f>
        <v>1.4615113942857141</v>
      </c>
      <c r="I59" s="12">
        <f>'Pre-tax'!I59*(1-$I$3*(1+$I$2))</f>
        <v>3.1070467399999999</v>
      </c>
      <c r="J59" s="12">
        <f>'Pre-tax'!J59*(1-$J$3*(1+$J$2))</f>
        <v>5.7317728000000008</v>
      </c>
      <c r="K59" s="12">
        <f>'Pre-tax'!K59*(1-$K$3*(1+$K$2))</f>
        <v>3.1806646399999998</v>
      </c>
      <c r="L59" s="12">
        <f>'Pre-tax'!L59*(1-$L$3*(1+$L$2))</f>
        <v>6.2004593777777783</v>
      </c>
      <c r="M59" s="12">
        <f>'Pre-tax'!M59*(1-$M$3*(1+$M$2))</f>
        <v>3.2930041090909086</v>
      </c>
      <c r="N59" s="12">
        <f>'Pre-tax'!N59*(1-$N$3*(1+$N$2))</f>
        <v>6.3299386181818189</v>
      </c>
      <c r="O59" s="12">
        <f>((1+((1+'Pre-tax'!O59/100)^2-1)*(1-$O$3*(1+$O$2)))^(1/2)-1)*100</f>
        <v>3.4641870487197357</v>
      </c>
      <c r="P59" s="12"/>
      <c r="Q59" s="12">
        <f t="shared" ref="Q59:R59" si="116">G59-B59</f>
        <v>-4.4141199999999936E-2</v>
      </c>
      <c r="R59" s="12">
        <f t="shared" si="116"/>
        <v>-0.1751025097142862</v>
      </c>
      <c r="S59" s="12">
        <f t="shared" si="4"/>
        <v>5.101135999999995E-2</v>
      </c>
      <c r="T59" s="12">
        <f t="shared" si="5"/>
        <v>-2.2606539999999953E-2</v>
      </c>
      <c r="U59" s="12">
        <f t="shared" si="6"/>
        <v>0.1633508290909087</v>
      </c>
      <c r="V59" s="12">
        <f t="shared" si="7"/>
        <v>0.12287345777777681</v>
      </c>
      <c r="W59" s="12">
        <f t="shared" si="8"/>
        <v>-0.34581312000000075</v>
      </c>
      <c r="X59" s="12">
        <f t="shared" ref="X59:Y59" si="117">N59-E59</f>
        <v>0.25235269818181738</v>
      </c>
      <c r="Y59" s="12">
        <f t="shared" si="117"/>
        <v>-1.2759800404294586</v>
      </c>
    </row>
    <row r="60" spans="1:25" x14ac:dyDescent="0.25">
      <c r="A60" s="13">
        <v>45139</v>
      </c>
      <c r="B60" s="12">
        <f>IF('Pre-tax'!B60&lt;0,'Pre-tax'!B60,'Pre-tax'!B60*(1-$B$3*(1+$B$2)))</f>
        <v>0.49159286399999996</v>
      </c>
      <c r="C60" s="12">
        <f>'Pre-tax'!C60*(1-$C$3*(1+$C$2))</f>
        <v>1.5297837599999997</v>
      </c>
      <c r="D60" s="12">
        <f>'Pre-tax'!D60*(1-$D$3*(1+$D$2))</f>
        <v>3.0100247199999997</v>
      </c>
      <c r="E60" s="12">
        <f>'Pre-tax'!E60*(1-$E$3*(1+$E$2))</f>
        <v>6.0925647999999999</v>
      </c>
      <c r="F60" s="12">
        <f>((1+((1+'Pre-tax'!F60/100)^2-1)*(1-$F$3*(1+$F$2)))^(1/2)-1)*100</f>
        <v>4.684853728549232</v>
      </c>
      <c r="G60" s="12">
        <f>'Pre-tax'!G60*(1-$G$3*(1+$G$2))</f>
        <v>0.48878692571428556</v>
      </c>
      <c r="H60" s="12">
        <f>'Pre-tax'!H60*(1-$H$3*(1+$H$2))</f>
        <v>1.460551645714286</v>
      </c>
      <c r="I60" s="12">
        <f>'Pre-tax'!I60*(1-$I$3*(1+$I$2))</f>
        <v>3.1092411399999995</v>
      </c>
      <c r="J60" s="12">
        <f>'Pre-tax'!J60*(1-$J$3*(1+$J$2))</f>
        <v>5.7459182399999991</v>
      </c>
      <c r="K60" s="12">
        <f>'Pre-tax'!K60*(1-$K$3*(1+$K$2))</f>
        <v>3.1864713600000005</v>
      </c>
      <c r="L60" s="12">
        <f>'Pre-tax'!L60*(1-$L$3*(1+$L$2))</f>
        <v>6.2172842666666677</v>
      </c>
      <c r="M60" s="12">
        <f>'Pre-tax'!M60*(1-$M$3*(1+$M$2))</f>
        <v>3.2909478181818184</v>
      </c>
      <c r="N60" s="12">
        <f>'Pre-tax'!N60*(1-$N$3*(1+$N$2))</f>
        <v>6.3527377454545464</v>
      </c>
      <c r="O60" s="12">
        <f>((1+((1+'Pre-tax'!O60/100)^2-1)*(1-$O$3*(1+$O$2)))^(1/2)-1)*100</f>
        <v>3.4683064385449658</v>
      </c>
      <c r="P60" s="12"/>
      <c r="Q60" s="12">
        <f t="shared" ref="Q60:R60" si="118">G60-B60</f>
        <v>-2.8059382857144044E-3</v>
      </c>
      <c r="R60" s="12">
        <f t="shared" si="118"/>
        <v>-6.9232114285713742E-2</v>
      </c>
      <c r="S60" s="12">
        <f t="shared" si="4"/>
        <v>0.17644664000000088</v>
      </c>
      <c r="T60" s="12">
        <f t="shared" si="5"/>
        <v>9.9216419999999861E-2</v>
      </c>
      <c r="U60" s="12">
        <f t="shared" si="6"/>
        <v>0.28092309818181871</v>
      </c>
      <c r="V60" s="12">
        <f t="shared" si="7"/>
        <v>0.12471946666666778</v>
      </c>
      <c r="W60" s="12">
        <f t="shared" si="8"/>
        <v>-0.34664656000000083</v>
      </c>
      <c r="X60" s="12">
        <f t="shared" ref="X60:Y60" si="119">N60-E60</f>
        <v>0.2601729454545465</v>
      </c>
      <c r="Y60" s="12">
        <f t="shared" si="119"/>
        <v>-1.2165472900042662</v>
      </c>
    </row>
    <row r="61" spans="1:25" x14ac:dyDescent="0.25">
      <c r="A61" s="11">
        <v>45138</v>
      </c>
      <c r="B61" s="12">
        <f>IF('Pre-tax'!B61&lt;0,'Pre-tax'!B61,'Pre-tax'!B61*(1-$B$3*(1+$B$2)))</f>
        <v>0.45145560000000001</v>
      </c>
      <c r="C61" s="12">
        <f>'Pre-tax'!C61*(1-$C$3*(1+$C$2))</f>
        <v>1.4905647680000003</v>
      </c>
      <c r="D61" s="12">
        <f>'Pre-tax'!D61*(1-$D$3*(1+$D$2))</f>
        <v>3.1837232959999997</v>
      </c>
      <c r="E61" s="12">
        <f>'Pre-tax'!E61*(1-$E$3*(1+$E$2))</f>
        <v>6.0484106666666673</v>
      </c>
      <c r="F61" s="12">
        <f>((1+((1+'Pre-tax'!F61/100)^2-1)*(1-$F$3*(1+$F$2)))^(1/2)-1)*100</f>
        <v>4.6598941133050742</v>
      </c>
      <c r="G61" s="12">
        <f>'Pre-tax'!G61*(1-$G$3*(1+$G$2))</f>
        <v>0.48772348571428564</v>
      </c>
      <c r="H61" s="12">
        <f>'Pre-tax'!H61*(1-$H$3*(1+$H$2))</f>
        <v>1.4599053828571424</v>
      </c>
      <c r="I61" s="12">
        <f>'Pre-tax'!I61*(1-$I$3*(1+$I$2))</f>
        <v>3.1166683399999999</v>
      </c>
      <c r="J61" s="12">
        <f>'Pre-tax'!J61*(1-$J$3*(1+$J$2))</f>
        <v>5.7566623599999991</v>
      </c>
      <c r="K61" s="12">
        <f>'Pre-tax'!K61*(1-$K$3*(1+$K$2))</f>
        <v>3.1909234600000005</v>
      </c>
      <c r="L61" s="12">
        <f>'Pre-tax'!L61*(1-$L$3*(1+$L$2))</f>
        <v>6.2250495999999993</v>
      </c>
      <c r="M61" s="12">
        <f>'Pre-tax'!M61*(1-$M$3*(1+$M$2))</f>
        <v>3.3238714909090907</v>
      </c>
      <c r="N61" s="12">
        <f>'Pre-tax'!N61*(1-$N$3*(1+$N$2))</f>
        <v>6.363644509090908</v>
      </c>
      <c r="O61" s="12">
        <f>((1+((1+'Pre-tax'!O61/100)^2-1)*(1-$O$3*(1+$O$2)))^(1/2)-1)*100</f>
        <v>3.451914614946161</v>
      </c>
      <c r="P61" s="12"/>
      <c r="Q61" s="12">
        <f t="shared" ref="Q61:R61" si="120">G61-B61</f>
        <v>3.626788571428563E-2</v>
      </c>
      <c r="R61" s="12">
        <f t="shared" si="120"/>
        <v>-3.065938514285782E-2</v>
      </c>
      <c r="S61" s="12">
        <f t="shared" si="4"/>
        <v>7.200164000000786E-3</v>
      </c>
      <c r="T61" s="12">
        <f t="shared" si="5"/>
        <v>-6.7054955999999777E-2</v>
      </c>
      <c r="U61" s="12">
        <f t="shared" si="6"/>
        <v>0.14014819490909103</v>
      </c>
      <c r="V61" s="12">
        <f t="shared" si="7"/>
        <v>0.17663893333333203</v>
      </c>
      <c r="W61" s="12">
        <f t="shared" si="8"/>
        <v>-0.29174830666666818</v>
      </c>
      <c r="X61" s="12">
        <f t="shared" ref="X61:Y61" si="121">N61-E61</f>
        <v>0.31523384242424068</v>
      </c>
      <c r="Y61" s="12">
        <f t="shared" si="121"/>
        <v>-1.2079794983589132</v>
      </c>
    </row>
    <row r="62" spans="1:25" x14ac:dyDescent="0.25">
      <c r="A62" s="11">
        <v>45135</v>
      </c>
      <c r="B62" s="12">
        <f>IF('Pre-tax'!B62&lt;0,'Pre-tax'!B62,'Pre-tax'!B62*(1-$B$3*(1+$B$2)))</f>
        <v>0.43805625600000003</v>
      </c>
      <c r="C62" s="12">
        <f>'Pre-tax'!C62*(1-$C$3*(1+$C$2))</f>
        <v>1.4962296960000003</v>
      </c>
      <c r="D62" s="12">
        <f>'Pre-tax'!D62*(1-$D$3*(1+$D$2))</f>
        <v>3.0251525759999995</v>
      </c>
      <c r="E62" s="12">
        <f>'Pre-tax'!E62*(1-$E$3*(1+$E$2))</f>
        <v>6.0094272000000002</v>
      </c>
      <c r="F62" s="12">
        <f>((1+((1+'Pre-tax'!F62/100)^2-1)*(1-$F$3*(1+$F$2)))^(1/2)-1)*100</f>
        <v>4.6620703627923366</v>
      </c>
      <c r="G62" s="12">
        <f>'Pre-tax'!G62*(1-$G$3*(1+$G$2))</f>
        <v>0.47335860571428579</v>
      </c>
      <c r="H62" s="12">
        <f>'Pre-tax'!H62*(1-$H$3*(1+$H$2))</f>
        <v>1.4448170742857143</v>
      </c>
      <c r="I62" s="12">
        <f>'Pre-tax'!I62*(1-$I$3*(1+$I$2))</f>
        <v>3.1062913599999993</v>
      </c>
      <c r="J62" s="12">
        <f>'Pre-tax'!J62*(1-$J$3*(1+$J$2))</f>
        <v>5.7576540600000001</v>
      </c>
      <c r="K62" s="12">
        <f>'Pre-tax'!K62*(1-$K$3*(1+$K$2))</f>
        <v>3.1829265599999998</v>
      </c>
      <c r="L62" s="12">
        <f>'Pre-tax'!L62*(1-$L$3*(1+$L$2))</f>
        <v>6.2258510222222219</v>
      </c>
      <c r="M62" s="12">
        <f>'Pre-tax'!M62*(1-$M$3*(1+$M$2))</f>
        <v>3.2966563272727276</v>
      </c>
      <c r="N62" s="12">
        <f>'Pre-tax'!N62*(1-$N$3*(1+$N$2))</f>
        <v>6.3670330181818171</v>
      </c>
      <c r="O62" s="12">
        <f>((1+((1+'Pre-tax'!O62/100)^2-1)*(1-$O$3*(1+$O$2)))^(1/2)-1)*100</f>
        <v>3.4472951529827212</v>
      </c>
      <c r="P62" s="12"/>
      <c r="Q62" s="12">
        <f t="shared" ref="Q62:R62" si="122">G62-B62</f>
        <v>3.5302349714285752E-2</v>
      </c>
      <c r="R62" s="12">
        <f t="shared" si="122"/>
        <v>-5.1412621714286066E-2</v>
      </c>
      <c r="S62" s="12">
        <f t="shared" si="4"/>
        <v>0.15777398400000031</v>
      </c>
      <c r="T62" s="12">
        <f t="shared" si="5"/>
        <v>8.1138783999999742E-2</v>
      </c>
      <c r="U62" s="12">
        <f t="shared" si="6"/>
        <v>0.27150375127272808</v>
      </c>
      <c r="V62" s="12">
        <f t="shared" si="7"/>
        <v>0.21642382222222167</v>
      </c>
      <c r="W62" s="12">
        <f t="shared" si="8"/>
        <v>-0.25177314000000006</v>
      </c>
      <c r="X62" s="12">
        <f t="shared" ref="X62:Y62" si="123">N62-E62</f>
        <v>0.35760581818181691</v>
      </c>
      <c r="Y62" s="12">
        <f t="shared" si="123"/>
        <v>-1.2147752098096154</v>
      </c>
    </row>
    <row r="63" spans="1:25" x14ac:dyDescent="0.25">
      <c r="A63" s="11">
        <v>45134</v>
      </c>
      <c r="B63" s="12">
        <f>IF('Pre-tax'!B63&lt;0,'Pre-tax'!B63,'Pre-tax'!B63*(1-$B$3*(1+$B$2)))</f>
        <v>0.43236094399999997</v>
      </c>
      <c r="C63" s="12">
        <f>'Pre-tax'!C63*(1-$C$3*(1+$C$2))</f>
        <v>1.5225186079999999</v>
      </c>
      <c r="D63" s="12">
        <f>'Pre-tax'!D63*(1-$D$3*(1+$D$2))</f>
        <v>3.0114223840000003</v>
      </c>
      <c r="E63" s="12">
        <f>'Pre-tax'!E63*(1-$E$3*(1+$E$2))</f>
        <v>5.9786794666666667</v>
      </c>
      <c r="F63" s="12">
        <f>((1+((1+'Pre-tax'!F63/100)^2-1)*(1-$F$3*(1+$F$2)))^(1/2)-1)*100</f>
        <v>4.644078925602857</v>
      </c>
      <c r="G63" s="12">
        <f>'Pre-tax'!G63*(1-$G$3*(1+$G$2))</f>
        <v>0.47624990857142863</v>
      </c>
      <c r="H63" s="12">
        <f>'Pre-tax'!H63*(1-$H$3*(1+$H$2))</f>
        <v>1.4438910857142853</v>
      </c>
      <c r="I63" s="12">
        <f>'Pre-tax'!I63*(1-$I$3*(1+$I$2))</f>
        <v>3.1126509000000002</v>
      </c>
      <c r="J63" s="12">
        <f>'Pre-tax'!J63*(1-$J$3*(1+$J$2))</f>
        <v>5.7636633399999999</v>
      </c>
      <c r="K63" s="12">
        <f>'Pre-tax'!K63*(1-$K$3*(1+$K$2))</f>
        <v>3.1881213799999997</v>
      </c>
      <c r="L63" s="12">
        <f>'Pre-tax'!L63*(1-$L$3*(1+$L$2))</f>
        <v>6.2311473777777797</v>
      </c>
      <c r="M63" s="12">
        <f>'Pre-tax'!M63*(1-$M$3*(1+$M$2))</f>
        <v>3.3157077090909088</v>
      </c>
      <c r="N63" s="12">
        <f>'Pre-tax'!N63*(1-$N$3*(1+$N$2))</f>
        <v>6.404982690909093</v>
      </c>
      <c r="O63" s="12">
        <f>((1+((1+'Pre-tax'!O63/100)^2-1)*(1-$O$3*(1+$O$2)))^(1/2)-1)*100</f>
        <v>3.473228848745169</v>
      </c>
      <c r="P63" s="12"/>
      <c r="Q63" s="12">
        <f t="shared" ref="Q63:R63" si="124">G63-B63</f>
        <v>4.3888964571428657E-2</v>
      </c>
      <c r="R63" s="12">
        <f t="shared" si="124"/>
        <v>-7.8627522285714679E-2</v>
      </c>
      <c r="S63" s="12">
        <f t="shared" si="4"/>
        <v>0.17669899599999939</v>
      </c>
      <c r="T63" s="12">
        <f t="shared" si="5"/>
        <v>0.10122851599999994</v>
      </c>
      <c r="U63" s="12">
        <f t="shared" si="6"/>
        <v>0.30428532509090855</v>
      </c>
      <c r="V63" s="12">
        <f t="shared" si="7"/>
        <v>0.252467911111113</v>
      </c>
      <c r="W63" s="12">
        <f t="shared" si="8"/>
        <v>-0.21501612666666681</v>
      </c>
      <c r="X63" s="12">
        <f t="shared" ref="X63:Y63" si="125">N63-E63</f>
        <v>0.42630322424242628</v>
      </c>
      <c r="Y63" s="12">
        <f t="shared" si="125"/>
        <v>-1.1708500768576879</v>
      </c>
    </row>
    <row r="64" spans="1:25" x14ac:dyDescent="0.25">
      <c r="A64" s="11">
        <v>45133</v>
      </c>
      <c r="B64" s="12">
        <f>IF('Pre-tax'!B64&lt;0,'Pre-tax'!B64,'Pre-tax'!B64*(1-$B$3*(1+$B$2)))</f>
        <v>0.53636200000000001</v>
      </c>
      <c r="C64" s="12">
        <f>'Pre-tax'!C64*(1-$C$3*(1+$C$2))</f>
        <v>1.5602420320000006</v>
      </c>
      <c r="D64" s="12">
        <f>'Pre-tax'!D64*(1-$D$3*(1+$D$2))</f>
        <v>3.0405471360000003</v>
      </c>
      <c r="E64" s="12">
        <f>'Pre-tax'!E64*(1-$E$3*(1+$E$2))</f>
        <v>5.9812741333333337</v>
      </c>
      <c r="F64" s="12">
        <f>((1+((1+'Pre-tax'!F64/100)^2-1)*(1-$F$3*(1+$F$2)))^(1/2)-1)*100</f>
        <v>4.6815179891761982</v>
      </c>
      <c r="G64" s="12">
        <f>'Pre-tax'!G64*(1-$G$3*(1+$G$2))</f>
        <v>0.47542037714285718</v>
      </c>
      <c r="H64" s="12">
        <f>'Pre-tax'!H64*(1-$H$3*(1+$H$2))</f>
        <v>1.4430253828571427</v>
      </c>
      <c r="I64" s="12">
        <f>'Pre-tax'!I64*(1-$I$3*(1+$I$2))</f>
        <v>3.11420808</v>
      </c>
      <c r="J64" s="12">
        <f>'Pre-tax'!J64*(1-$J$3*(1+$J$2))</f>
        <v>5.7432132200000003</v>
      </c>
      <c r="K64" s="12">
        <f>'Pre-tax'!K64*(1-$K$3*(1+$K$2))</f>
        <v>3.1899697400000004</v>
      </c>
      <c r="L64" s="12">
        <f>'Pre-tax'!L64*(1-$L$3*(1+$L$2))</f>
        <v>6.210932622222221</v>
      </c>
      <c r="M64" s="12">
        <f>'Pre-tax'!M64*(1-$M$3*(1+$M$2))</f>
        <v>3.3018124000000002</v>
      </c>
      <c r="N64" s="12">
        <f>'Pre-tax'!N64*(1-$N$3*(1+$N$2))</f>
        <v>6.3832913454545448</v>
      </c>
      <c r="O64" s="12">
        <f>((1+((1+'Pre-tax'!O64/100)^2-1)*(1-$O$3*(1+$O$2)))^(1/2)-1)*100</f>
        <v>3.4830817163543859</v>
      </c>
      <c r="P64" s="12"/>
      <c r="Q64" s="12">
        <f t="shared" ref="Q64:R64" si="126">G64-B64</f>
        <v>-6.094162285714283E-2</v>
      </c>
      <c r="R64" s="12">
        <f t="shared" si="126"/>
        <v>-0.1172166491428579</v>
      </c>
      <c r="S64" s="12">
        <f t="shared" si="4"/>
        <v>0.14942260400000018</v>
      </c>
      <c r="T64" s="12">
        <f t="shared" si="5"/>
        <v>7.3660943999999784E-2</v>
      </c>
      <c r="U64" s="12">
        <f t="shared" si="6"/>
        <v>0.26126526399999994</v>
      </c>
      <c r="V64" s="12">
        <f t="shared" si="7"/>
        <v>0.22965848888888729</v>
      </c>
      <c r="W64" s="12">
        <f t="shared" si="8"/>
        <v>-0.23806091333333335</v>
      </c>
      <c r="X64" s="12">
        <f t="shared" ref="X64:Y64" si="127">N64-E64</f>
        <v>0.40201721212121111</v>
      </c>
      <c r="Y64" s="12">
        <f t="shared" si="127"/>
        <v>-1.1984362728218123</v>
      </c>
    </row>
    <row r="65" spans="1:25" x14ac:dyDescent="0.25">
      <c r="A65" s="11">
        <v>45132</v>
      </c>
      <c r="B65" s="12">
        <f>IF('Pre-tax'!B65&lt;0,'Pre-tax'!B65,'Pre-tax'!B65*(1-$B$3*(1+$B$2)))</f>
        <v>0.44189814400000005</v>
      </c>
      <c r="C65" s="12">
        <f>'Pre-tax'!C65*(1-$C$3*(1+$C$2))</f>
        <v>1.5556270399999994</v>
      </c>
      <c r="D65" s="12">
        <f>'Pre-tax'!D65*(1-$D$3*(1+$D$2))</f>
        <v>3.0056190399999991</v>
      </c>
      <c r="E65" s="12">
        <f>'Pre-tax'!E65*(1-$E$3*(1+$E$2))</f>
        <v>5.9468602666666666</v>
      </c>
      <c r="F65" s="12">
        <f>((1+((1+'Pre-tax'!F65/100)^2-1)*(1-$F$3*(1+$F$2)))^(1/2)-1)*100</f>
        <v>4.6488178274192826</v>
      </c>
      <c r="G65" s="12">
        <f>'Pre-tax'!G65*(1-$G$3*(1+$G$2))</f>
        <v>0.47009594285714285</v>
      </c>
      <c r="H65" s="12">
        <f>'Pre-tax'!H65*(1-$H$3*(1+$H$2))</f>
        <v>1.4412312799999998</v>
      </c>
      <c r="I65" s="12">
        <f>'Pre-tax'!I65*(1-$I$3*(1+$I$2))</f>
        <v>3.1137987400000009</v>
      </c>
      <c r="J65" s="12">
        <f>'Pre-tax'!J65*(1-$J$3*(1+$J$2))</f>
        <v>5.7213494000000003</v>
      </c>
      <c r="K65" s="12">
        <f>'Pre-tax'!K65*(1-$K$3*(1+$K$2))</f>
        <v>3.1886910799999995</v>
      </c>
      <c r="L65" s="12">
        <f>'Pre-tax'!L65*(1-$L$3*(1+$L$2))</f>
        <v>6.1869397333333334</v>
      </c>
      <c r="M65" s="12">
        <f>'Pre-tax'!M65*(1-$M$3*(1+$M$2))</f>
        <v>3.2933110181818179</v>
      </c>
      <c r="N65" s="12">
        <f>'Pre-tax'!N65*(1-$N$3*(1+$N$2))</f>
        <v>6.3457407999999988</v>
      </c>
      <c r="O65" s="12">
        <f>((1+((1+'Pre-tax'!O65/100)^2-1)*(1-$O$3*(1+$O$2)))^(1/2)-1)*100</f>
        <v>3.4792181049701609</v>
      </c>
      <c r="P65" s="12"/>
      <c r="Q65" s="12">
        <f t="shared" ref="Q65:R65" si="128">G65-B65</f>
        <v>2.8197798857142797E-2</v>
      </c>
      <c r="R65" s="12">
        <f t="shared" si="128"/>
        <v>-0.11439575999999962</v>
      </c>
      <c r="S65" s="12">
        <f t="shared" si="4"/>
        <v>0.18307204000000032</v>
      </c>
      <c r="T65" s="12">
        <f t="shared" si="5"/>
        <v>0.10817970000000177</v>
      </c>
      <c r="U65" s="12">
        <f t="shared" si="6"/>
        <v>0.2876919781818188</v>
      </c>
      <c r="V65" s="12">
        <f t="shared" si="7"/>
        <v>0.2400794666666668</v>
      </c>
      <c r="W65" s="12">
        <f t="shared" si="8"/>
        <v>-0.22551086666666631</v>
      </c>
      <c r="X65" s="12">
        <f t="shared" ref="X65:Y65" si="129">N65-E65</f>
        <v>0.39888053333333229</v>
      </c>
      <c r="Y65" s="12">
        <f t="shared" si="129"/>
        <v>-1.1695997224491217</v>
      </c>
    </row>
    <row r="66" spans="1:25" x14ac:dyDescent="0.25">
      <c r="A66" s="11">
        <v>45131</v>
      </c>
      <c r="B66" s="12">
        <f>IF('Pre-tax'!B66&lt;0,'Pre-tax'!B66,'Pre-tax'!B66*(1-$B$3*(1+$B$2)))</f>
        <v>0.48242364800000009</v>
      </c>
      <c r="C66" s="12">
        <f>'Pre-tax'!C66*(1-$C$3*(1+$C$2))</f>
        <v>1.5986541600000002</v>
      </c>
      <c r="D66" s="12">
        <f>'Pre-tax'!D66*(1-$D$3*(1+$D$2))</f>
        <v>3.0812043039999999</v>
      </c>
      <c r="E66" s="12">
        <f>'Pre-tax'!E66*(1-$E$3*(1+$E$2))</f>
        <v>5.9226720000000013</v>
      </c>
      <c r="F66" s="12">
        <f>((1+((1+'Pre-tax'!F66/100)^2-1)*(1-$F$3*(1+$F$2)))^(1/2)-1)*100</f>
        <v>4.6699349177516281</v>
      </c>
      <c r="G66" s="12">
        <f>'Pre-tax'!G66*(1-$G$3*(1+$G$2))</f>
        <v>0.47078561142857123</v>
      </c>
      <c r="H66" s="12">
        <f>'Pre-tax'!H66*(1-$H$3*(1+$H$2))</f>
        <v>1.43883432</v>
      </c>
      <c r="I66" s="12">
        <f>'Pre-tax'!I66*(1-$I$3*(1+$I$2))</f>
        <v>3.1149887800000005</v>
      </c>
      <c r="J66" s="12">
        <f>'Pre-tax'!J66*(1-$J$3*(1+$J$2))</f>
        <v>5.7170492199999998</v>
      </c>
      <c r="K66" s="12">
        <f>'Pre-tax'!K66*(1-$K$3*(1+$K$2))</f>
        <v>3.1868553799999999</v>
      </c>
      <c r="L66" s="12">
        <f>'Pre-tax'!L66*(1-$L$3*(1+$L$2))</f>
        <v>6.1790101333333345</v>
      </c>
      <c r="M66" s="12">
        <f>'Pre-tax'!M66*(1-$M$3*(1+$M$2))</f>
        <v>3.298528472727273</v>
      </c>
      <c r="N66" s="12">
        <f>'Pre-tax'!N66*(1-$N$3*(1+$N$2))</f>
        <v>6.3465471999999998</v>
      </c>
      <c r="O66" s="12">
        <f>((1+((1+'Pre-tax'!O66/100)^2-1)*(1-$O$3*(1+$O$2)))^(1/2)-1)*100</f>
        <v>3.4956505009639427</v>
      </c>
      <c r="P66" s="12"/>
      <c r="Q66" s="12">
        <f t="shared" ref="Q66:R66" si="130">G66-B66</f>
        <v>-1.1638036571428867E-2</v>
      </c>
      <c r="R66" s="12">
        <f t="shared" si="130"/>
        <v>-0.15981984000000016</v>
      </c>
      <c r="S66" s="12">
        <f t="shared" si="4"/>
        <v>0.10565107600000001</v>
      </c>
      <c r="T66" s="12">
        <f t="shared" si="5"/>
        <v>3.3784476000000563E-2</v>
      </c>
      <c r="U66" s="12">
        <f t="shared" si="6"/>
        <v>0.21732416872727311</v>
      </c>
      <c r="V66" s="12">
        <f t="shared" si="7"/>
        <v>0.25633813333333322</v>
      </c>
      <c r="W66" s="12">
        <f t="shared" si="8"/>
        <v>-0.20562278000000145</v>
      </c>
      <c r="X66" s="12">
        <f t="shared" ref="X66:Y66" si="131">N66-E66</f>
        <v>0.42387519999999856</v>
      </c>
      <c r="Y66" s="12">
        <f t="shared" si="131"/>
        <v>-1.1742844167876854</v>
      </c>
    </row>
    <row r="67" spans="1:25" x14ac:dyDescent="0.25">
      <c r="A67" s="11">
        <v>45128</v>
      </c>
      <c r="B67" s="12">
        <f>IF('Pre-tax'!B67&lt;0,'Pre-tax'!B67,'Pre-tax'!B67*(1-$B$3*(1+$B$2)))</f>
        <v>0.56577033599999993</v>
      </c>
      <c r="C67" s="12">
        <f>'Pre-tax'!C67*(1-$C$3*(1+$C$2))</f>
        <v>1.599474528</v>
      </c>
      <c r="D67" s="12">
        <f>'Pre-tax'!D67*(1-$D$3*(1+$D$2))</f>
        <v>3.0736994559999999</v>
      </c>
      <c r="E67" s="12">
        <f>'Pre-tax'!E67*(1-$E$3*(1+$E$2))</f>
        <v>5.9050917333333333</v>
      </c>
      <c r="F67" s="12">
        <f>((1+((1+'Pre-tax'!F67/100)^2-1)*(1-$F$3*(1+$F$2)))^(1/2)-1)*100</f>
        <v>4.6802572401895226</v>
      </c>
      <c r="G67" s="12">
        <f>'Pre-tax'!G67*(1-$G$3*(1+$G$2))</f>
        <v>0.46905420571428558</v>
      </c>
      <c r="H67" s="12">
        <f>'Pre-tax'!H67*(1-$H$3*(1+$H$2))</f>
        <v>1.4383809714285714</v>
      </c>
      <c r="I67" s="12">
        <f>'Pre-tax'!I67*(1-$I$3*(1+$I$2))</f>
        <v>3.1085954800000004</v>
      </c>
      <c r="J67" s="12">
        <f>'Pre-tax'!J67*(1-$J$3*(1+$J$2))</f>
        <v>5.7119345799999985</v>
      </c>
      <c r="K67" s="12">
        <f>'Pre-tax'!K67*(1-$K$3*(1+$K$2))</f>
        <v>3.1795758800000007</v>
      </c>
      <c r="L67" s="12">
        <f>'Pre-tax'!L67*(1-$L$3*(1+$L$2))</f>
        <v>6.1731064888888891</v>
      </c>
      <c r="M67" s="12">
        <f>'Pre-tax'!M67*(1-$M$3*(1+$M$2))</f>
        <v>3.2742366181818179</v>
      </c>
      <c r="N67" s="12">
        <f>'Pre-tax'!N67*(1-$N$3*(1+$N$2))</f>
        <v>6.3440058181818184</v>
      </c>
      <c r="O67" s="12">
        <f>((1+((1+'Pre-tax'!O67/100)^2-1)*(1-$O$3*(1+$O$2)))^(1/2)-1)*100</f>
        <v>3.4714561493417673</v>
      </c>
      <c r="P67" s="12"/>
      <c r="Q67" s="12">
        <f t="shared" ref="Q67:R67" si="132">G67-B67</f>
        <v>-9.6716130285714352E-2</v>
      </c>
      <c r="R67" s="12">
        <f t="shared" si="132"/>
        <v>-0.16109355657142865</v>
      </c>
      <c r="S67" s="12">
        <f t="shared" si="4"/>
        <v>0.10587642400000075</v>
      </c>
      <c r="T67" s="12">
        <f t="shared" si="5"/>
        <v>3.489602400000047E-2</v>
      </c>
      <c r="U67" s="12">
        <f t="shared" si="6"/>
        <v>0.20053716218181794</v>
      </c>
      <c r="V67" s="12">
        <f t="shared" si="7"/>
        <v>0.26801475555555587</v>
      </c>
      <c r="W67" s="12">
        <f t="shared" si="8"/>
        <v>-0.19315715333333472</v>
      </c>
      <c r="X67" s="12">
        <f t="shared" ref="X67:Y67" si="133">N67-E67</f>
        <v>0.43891408484848515</v>
      </c>
      <c r="Y67" s="12">
        <f t="shared" si="133"/>
        <v>-1.2088010908477553</v>
      </c>
    </row>
    <row r="68" spans="1:25" x14ac:dyDescent="0.25">
      <c r="A68" s="11">
        <v>45127</v>
      </c>
      <c r="B68" s="12">
        <f>IF('Pre-tax'!B68&lt;0,'Pre-tax'!B68,'Pre-tax'!B68*(1-$B$3*(1+$B$2)))</f>
        <v>0.61657238399999981</v>
      </c>
      <c r="C68" s="12">
        <f>'Pre-tax'!C68*(1-$C$3*(1+$C$2))</f>
        <v>1.6256182720000001</v>
      </c>
      <c r="D68" s="12">
        <f>'Pre-tax'!D68*(1-$D$3*(1+$D$2))</f>
        <v>3.0844790240000002</v>
      </c>
      <c r="E68" s="12">
        <f>'Pre-tax'!E68*(1-$E$3*(1+$E$2))</f>
        <v>5.9355445333333332</v>
      </c>
      <c r="F68" s="12">
        <f>((1+((1+'Pre-tax'!F68/100)^2-1)*(1-$F$3*(1+$F$2)))^(1/2)-1)*100</f>
        <v>4.6834691514610061</v>
      </c>
      <c r="G68" s="12">
        <f>'Pre-tax'!G68*(1-$G$3*(1+$G$2))</f>
        <v>0.47216253714285711</v>
      </c>
      <c r="H68" s="12">
        <f>'Pre-tax'!H68*(1-$H$3*(1+$H$2))</f>
        <v>1.4347662399999999</v>
      </c>
      <c r="I68" s="12">
        <f>'Pre-tax'!I68*(1-$I$3*(1+$I$2))</f>
        <v>3.1093297600000001</v>
      </c>
      <c r="J68" s="12">
        <f>'Pre-tax'!J68*(1-$J$3*(1+$J$2))</f>
        <v>5.6989285400000007</v>
      </c>
      <c r="K68" s="12">
        <f>'Pre-tax'!K68*(1-$K$3*(1+$K$2))</f>
        <v>3.1796265200000002</v>
      </c>
      <c r="L68" s="12">
        <f>'Pre-tax'!L68*(1-$L$3*(1+$L$2))</f>
        <v>6.155559822222223</v>
      </c>
      <c r="M68" s="12">
        <f>'Pre-tax'!M68*(1-$M$3*(1+$M$2))</f>
        <v>3.2774361454545455</v>
      </c>
      <c r="N68" s="12">
        <f>'Pre-tax'!N68*(1-$N$3*(1+$N$2))</f>
        <v>6.3264279272727277</v>
      </c>
      <c r="O68" s="12">
        <f>((1+((1+'Pre-tax'!O68/100)^2-1)*(1-$O$3*(1+$O$2)))^(1/2)-1)*100</f>
        <v>3.4767936803229427</v>
      </c>
      <c r="P68" s="12"/>
      <c r="Q68" s="12">
        <f t="shared" ref="Q68:R68" si="134">G68-B68</f>
        <v>-0.1444098468571427</v>
      </c>
      <c r="R68" s="12">
        <f t="shared" si="134"/>
        <v>-0.19085203200000023</v>
      </c>
      <c r="S68" s="12">
        <f t="shared" si="4"/>
        <v>9.5147496000000054E-2</v>
      </c>
      <c r="T68" s="12">
        <f t="shared" si="5"/>
        <v>2.4850735999999873E-2</v>
      </c>
      <c r="U68" s="12">
        <f t="shared" si="6"/>
        <v>0.19295712145454536</v>
      </c>
      <c r="V68" s="12">
        <f t="shared" si="7"/>
        <v>0.22001528888888977</v>
      </c>
      <c r="W68" s="12">
        <f t="shared" si="8"/>
        <v>-0.2366159933333325</v>
      </c>
      <c r="X68" s="12">
        <f t="shared" ref="X68:Y68" si="135">N68-E68</f>
        <v>0.39088339393939453</v>
      </c>
      <c r="Y68" s="12">
        <f t="shared" si="135"/>
        <v>-1.2066754711380634</v>
      </c>
    </row>
    <row r="69" spans="1:25" x14ac:dyDescent="0.25">
      <c r="A69" s="11">
        <v>45126</v>
      </c>
      <c r="B69" s="12">
        <f>IF('Pre-tax'!B69&lt;0,'Pre-tax'!B69,'Pre-tax'!B69*(1-$B$3*(1+$B$2)))</f>
        <v>0.59426377600000002</v>
      </c>
      <c r="C69" s="12">
        <f>'Pre-tax'!C69*(1-$C$3*(1+$C$2))</f>
        <v>1.5483551360000001</v>
      </c>
      <c r="D69" s="12">
        <f>'Pre-tax'!D69*(1-$D$3*(1+$D$2))</f>
        <v>3.0140185279999994</v>
      </c>
      <c r="E69" s="12">
        <f>'Pre-tax'!E69*(1-$E$3*(1+$E$2))</f>
        <v>5.925968533333335</v>
      </c>
      <c r="F69" s="12">
        <f>((1+((1+'Pre-tax'!F69/100)^2-1)*(1-$F$3*(1+$F$2)))^(1/2)-1)*100</f>
        <v>4.6554215602971016</v>
      </c>
      <c r="G69" s="12">
        <f>'Pre-tax'!G69*(1-$G$3*(1+$G$2))</f>
        <v>0.47453056000000005</v>
      </c>
      <c r="H69" s="12">
        <f>'Pre-tax'!H69*(1-$H$3*(1+$H$2))</f>
        <v>1.4345781485714288</v>
      </c>
      <c r="I69" s="12">
        <f>'Pre-tax'!I69*(1-$I$3*(1+$I$2))</f>
        <v>3.1062998000000004</v>
      </c>
      <c r="J69" s="12">
        <f>'Pre-tax'!J69*(1-$J$3*(1+$J$2))</f>
        <v>5.6861377200000014</v>
      </c>
      <c r="K69" s="12">
        <f>'Pre-tax'!K69*(1-$K$3*(1+$K$2))</f>
        <v>3.1779596200000007</v>
      </c>
      <c r="L69" s="12">
        <f>'Pre-tax'!L69*(1-$L$3*(1+$L$2))</f>
        <v>6.140790755555555</v>
      </c>
      <c r="M69" s="12">
        <f>'Pre-tax'!M69*(1-$M$3*(1+$M$2))</f>
        <v>3.2626814909090913</v>
      </c>
      <c r="N69" s="12">
        <f>'Pre-tax'!N69*(1-$N$3*(1+$N$2))</f>
        <v>6.3120349090909089</v>
      </c>
      <c r="O69" s="12">
        <f>((1+((1+'Pre-tax'!O69/100)^2-1)*(1-$O$3*(1+$O$2)))^(1/2)-1)*100</f>
        <v>3.4925354011089205</v>
      </c>
      <c r="P69" s="12"/>
      <c r="Q69" s="12">
        <f t="shared" ref="Q69:R69" si="136">G69-B69</f>
        <v>-0.11973321599999998</v>
      </c>
      <c r="R69" s="12">
        <f t="shared" si="136"/>
        <v>-0.11377698742857123</v>
      </c>
      <c r="S69" s="12">
        <f t="shared" si="4"/>
        <v>0.16394109200000129</v>
      </c>
      <c r="T69" s="12">
        <f t="shared" si="5"/>
        <v>9.2281272000001024E-2</v>
      </c>
      <c r="U69" s="12">
        <f t="shared" si="6"/>
        <v>0.24866296290909196</v>
      </c>
      <c r="V69" s="12">
        <f t="shared" si="7"/>
        <v>0.21482222222222003</v>
      </c>
      <c r="W69" s="12">
        <f t="shared" si="8"/>
        <v>-0.23983081333333356</v>
      </c>
      <c r="X69" s="12">
        <f t="shared" ref="X69:Y69" si="137">N69-E69</f>
        <v>0.38606637575757397</v>
      </c>
      <c r="Y69" s="12">
        <f t="shared" si="137"/>
        <v>-1.1628861591881812</v>
      </c>
    </row>
    <row r="70" spans="1:25" x14ac:dyDescent="0.25">
      <c r="A70" s="11">
        <v>45125</v>
      </c>
      <c r="B70" s="12">
        <f>IF('Pre-tax'!B70&lt;0,'Pre-tax'!B70,'Pre-tax'!B70*(1-$B$3*(1+$B$2)))</f>
        <v>0.587157296</v>
      </c>
      <c r="C70" s="12">
        <f>'Pre-tax'!C70*(1-$C$3*(1+$C$2))</f>
        <v>1.6242341120000001</v>
      </c>
      <c r="D70" s="12">
        <f>'Pre-tax'!D70*(1-$D$3*(1+$D$2))</f>
        <v>3.1201194560000007</v>
      </c>
      <c r="E70" s="12">
        <f>'Pre-tax'!E70*(1-$E$3*(1+$E$2))</f>
        <v>6.0052234666666662</v>
      </c>
      <c r="F70" s="12">
        <f>((1+((1+'Pre-tax'!F70/100)^2-1)*(1-$F$3*(1+$F$2)))^(1/2)-1)*100</f>
        <v>4.6990785869972296</v>
      </c>
      <c r="G70" s="12">
        <f>'Pre-tax'!G70*(1-$G$3*(1+$G$2))</f>
        <v>0.47290525714285719</v>
      </c>
      <c r="H70" s="12">
        <f>'Pre-tax'!H70*(1-$H$3*(1+$H$2))</f>
        <v>1.4320148000000001</v>
      </c>
      <c r="I70" s="12">
        <f>'Pre-tax'!I70*(1-$I$3*(1+$I$2))</f>
        <v>3.1080722000000001</v>
      </c>
      <c r="J70" s="12">
        <f>'Pre-tax'!J70*(1-$J$3*(1+$J$2))</f>
        <v>5.6757565199999975</v>
      </c>
      <c r="K70" s="12">
        <f>'Pre-tax'!K70*(1-$K$3*(1+$K$2))</f>
        <v>3.17965184</v>
      </c>
      <c r="L70" s="12">
        <f>'Pre-tax'!L70*(1-$L$3*(1+$L$2))</f>
        <v>6.1324778666666671</v>
      </c>
      <c r="M70" s="12">
        <f>'Pre-tax'!M70*(1-$M$3*(1+$M$2))</f>
        <v>3.2696636727272721</v>
      </c>
      <c r="N70" s="12">
        <f>'Pre-tax'!N70*(1-$N$3*(1+$N$2))</f>
        <v>6.2971205818181826</v>
      </c>
      <c r="O70" s="12">
        <f>((1+((1+'Pre-tax'!O70/100)^2-1)*(1-$O$3*(1+$O$2)))^(1/2)-1)*100</f>
        <v>3.5003174038648721</v>
      </c>
      <c r="P70" s="12"/>
      <c r="Q70" s="12">
        <f t="shared" ref="Q70:R70" si="138">G70-B70</f>
        <v>-0.1142520388571428</v>
      </c>
      <c r="R70" s="12">
        <f t="shared" si="138"/>
        <v>-0.19221931199999998</v>
      </c>
      <c r="S70" s="12">
        <f t="shared" si="4"/>
        <v>5.9532383999999272E-2</v>
      </c>
      <c r="T70" s="12">
        <f t="shared" si="5"/>
        <v>-1.2047256000000672E-2</v>
      </c>
      <c r="U70" s="12">
        <f t="shared" si="6"/>
        <v>0.14954421672727136</v>
      </c>
      <c r="V70" s="12">
        <f t="shared" si="7"/>
        <v>0.12725440000000088</v>
      </c>
      <c r="W70" s="12">
        <f t="shared" si="8"/>
        <v>-0.32946694666666865</v>
      </c>
      <c r="X70" s="12">
        <f t="shared" ref="X70:Y70" si="139">N70-E70</f>
        <v>0.2918971151515164</v>
      </c>
      <c r="Y70" s="12">
        <f t="shared" si="139"/>
        <v>-1.1987611831323575</v>
      </c>
    </row>
    <row r="71" spans="1:25" x14ac:dyDescent="0.25">
      <c r="A71" s="11">
        <v>45124</v>
      </c>
      <c r="B71" s="12">
        <f>IF('Pre-tax'!B71&lt;0,'Pre-tax'!B71,'Pre-tax'!B71*(1-$B$3*(1+$B$2)))</f>
        <v>0.56024044800000017</v>
      </c>
      <c r="C71" s="12">
        <f>'Pre-tax'!C71*(1-$C$3*(1+$C$2))</f>
        <v>1.6328530400000001</v>
      </c>
      <c r="D71" s="12">
        <f>'Pre-tax'!D71*(1-$D$3*(1+$D$2))</f>
        <v>3.0864573599999994</v>
      </c>
      <c r="E71" s="12">
        <f>'Pre-tax'!E71*(1-$E$3*(1+$E$2))</f>
        <v>5.9029712000000014</v>
      </c>
      <c r="F71" s="12">
        <f>((1+((1+'Pre-tax'!F71/100)^2-1)*(1-$F$3*(1+$F$2)))^(1/2)-1)*100</f>
        <v>4.6789064394706426</v>
      </c>
      <c r="G71" s="12">
        <f>'Pre-tax'!G71*(1-$G$3*(1+$G$2))</f>
        <v>0.47309575999999992</v>
      </c>
      <c r="H71" s="12">
        <f>'Pre-tax'!H71*(1-$H$3*(1+$H$2))</f>
        <v>1.4300494857142856</v>
      </c>
      <c r="I71" s="12">
        <f>'Pre-tax'!I71*(1-$I$3*(1+$I$2))</f>
        <v>3.1008517799999993</v>
      </c>
      <c r="J71" s="12">
        <f>'Pre-tax'!J71*(1-$J$3*(1+$J$2))</f>
        <v>5.6587119399999999</v>
      </c>
      <c r="K71" s="12">
        <f>'Pre-tax'!K71*(1-$K$3*(1+$K$2))</f>
        <v>3.1754402799999992</v>
      </c>
      <c r="L71" s="12">
        <f>'Pre-tax'!L71*(1-$L$3*(1+$L$2))</f>
        <v>6.1130496000000001</v>
      </c>
      <c r="M71" s="12">
        <f>'Pre-tax'!M71*(1-$M$3*(1+$M$2))</f>
        <v>3.2483871999999998</v>
      </c>
      <c r="N71" s="12">
        <f>'Pre-tax'!N71*(1-$N$3*(1+$N$2))</f>
        <v>6.2609954909090906</v>
      </c>
      <c r="O71" s="12">
        <f>((1+((1+'Pre-tax'!O71/100)^2-1)*(1-$O$3*(1+$O$2)))^(1/2)-1)*100</f>
        <v>3.4808085402250777</v>
      </c>
      <c r="P71" s="12"/>
      <c r="Q71" s="12">
        <f t="shared" ref="Q71:R71" si="140">G71-B71</f>
        <v>-8.7144688000000248E-2</v>
      </c>
      <c r="R71" s="12">
        <f t="shared" si="140"/>
        <v>-0.2028035542857145</v>
      </c>
      <c r="S71" s="12">
        <f t="shared" si="4"/>
        <v>8.8982919999999854E-2</v>
      </c>
      <c r="T71" s="12">
        <f t="shared" si="5"/>
        <v>1.4394419999999908E-2</v>
      </c>
      <c r="U71" s="12">
        <f t="shared" si="6"/>
        <v>0.16192984000000044</v>
      </c>
      <c r="V71" s="12">
        <f t="shared" si="7"/>
        <v>0.21007839999999867</v>
      </c>
      <c r="W71" s="12">
        <f t="shared" si="8"/>
        <v>-0.24425926000000153</v>
      </c>
      <c r="X71" s="12">
        <f t="shared" ref="X71:Y71" si="141">N71-E71</f>
        <v>0.35802429090908916</v>
      </c>
      <c r="Y71" s="12">
        <f t="shared" si="141"/>
        <v>-1.1980978992455649</v>
      </c>
    </row>
    <row r="72" spans="1:25" x14ac:dyDescent="0.25">
      <c r="A72" s="11">
        <v>45121</v>
      </c>
      <c r="B72" s="12">
        <f>IF('Pre-tax'!B72&lt;0,'Pre-tax'!B72,'Pre-tax'!B72*(1-$B$3*(1+$B$2)))</f>
        <v>0.58174556799999988</v>
      </c>
      <c r="C72" s="12">
        <f>'Pre-tax'!C72*(1-$C$3*(1+$C$2))</f>
        <v>1.5816121119999995</v>
      </c>
      <c r="D72" s="12">
        <f>'Pre-tax'!D72*(1-$D$3*(1+$D$2))</f>
        <v>3.1603411199999996</v>
      </c>
      <c r="E72" s="12">
        <f>'Pre-tax'!E72*(1-$E$3*(1+$E$2))</f>
        <v>5.8632186666666666</v>
      </c>
      <c r="F72" s="12">
        <f>((1+((1+'Pre-tax'!F72/100)^2-1)*(1-$F$3*(1+$F$2)))^(1/2)-1)*100</f>
        <v>4.6736233253256598</v>
      </c>
      <c r="G72" s="12">
        <f>'Pre-tax'!G72*(1-$G$3*(1+$G$2))</f>
        <v>0.47516958857142855</v>
      </c>
      <c r="H72" s="12">
        <f>'Pre-tax'!H72*(1-$H$3*(1+$H$2))</f>
        <v>1.4310960457142856</v>
      </c>
      <c r="I72" s="12">
        <f>'Pre-tax'!I72*(1-$I$3*(1+$I$2))</f>
        <v>3.0932600000000003</v>
      </c>
      <c r="J72" s="12">
        <f>'Pre-tax'!J72*(1-$J$3*(1+$J$2))</f>
        <v>5.6525802799999996</v>
      </c>
      <c r="K72" s="12">
        <f>'Pre-tax'!K72*(1-$K$3*(1+$K$2))</f>
        <v>3.16918202</v>
      </c>
      <c r="L72" s="12">
        <f>'Pre-tax'!L72*(1-$L$3*(1+$L$2))</f>
        <v>6.1086592000000017</v>
      </c>
      <c r="M72" s="12">
        <f>'Pre-tax'!M72*(1-$M$3*(1+$M$2))</f>
        <v>3.2311542545454546</v>
      </c>
      <c r="N72" s="12">
        <f>'Pre-tax'!N72*(1-$N$3*(1+$N$2))</f>
        <v>6.2502353454545467</v>
      </c>
      <c r="O72" s="12">
        <f>((1+((1+'Pre-tax'!O72/100)^2-1)*(1-$O$3*(1+$O$2)))^(1/2)-1)*100</f>
        <v>3.5075720297698121</v>
      </c>
      <c r="P72" s="12"/>
      <c r="Q72" s="12">
        <f t="shared" ref="Q72:R72" si="142">G72-B72</f>
        <v>-0.10657597942857133</v>
      </c>
      <c r="R72" s="12">
        <f t="shared" si="142"/>
        <v>-0.1505160662857139</v>
      </c>
      <c r="S72" s="12">
        <f t="shared" si="4"/>
        <v>8.8409000000004845E-3</v>
      </c>
      <c r="T72" s="12">
        <f t="shared" si="5"/>
        <v>-6.7081119999999217E-2</v>
      </c>
      <c r="U72" s="12">
        <f t="shared" si="6"/>
        <v>7.0813134545455014E-2</v>
      </c>
      <c r="V72" s="12">
        <f t="shared" si="7"/>
        <v>0.24544053333333515</v>
      </c>
      <c r="W72" s="12">
        <f t="shared" si="8"/>
        <v>-0.21063838666666701</v>
      </c>
      <c r="X72" s="12">
        <f t="shared" ref="X72:Y72" si="143">N72-E72</f>
        <v>0.38701667878788015</v>
      </c>
      <c r="Y72" s="12">
        <f t="shared" si="143"/>
        <v>-1.1660512955558477</v>
      </c>
    </row>
    <row r="73" spans="1:25" x14ac:dyDescent="0.25">
      <c r="A73" s="11">
        <v>45120</v>
      </c>
      <c r="B73" s="12">
        <f>IF('Pre-tax'!B73&lt;0,'Pre-tax'!B73,'Pre-tax'!B73*(1-$B$3*(1+$B$2)))</f>
        <v>0.61974919999999989</v>
      </c>
      <c r="C73" s="12">
        <f>'Pre-tax'!C73*(1-$C$3*(1+$C$2))</f>
        <v>1.6115471040000002</v>
      </c>
      <c r="D73" s="12">
        <f>'Pre-tax'!D73*(1-$D$3*(1+$D$2))</f>
        <v>3.1905968319999993</v>
      </c>
      <c r="E73" s="12">
        <f>'Pre-tax'!E73*(1-$E$3*(1+$E$2))</f>
        <v>5.9629135999999994</v>
      </c>
      <c r="F73" s="12">
        <f>((1+((1+'Pre-tax'!F73/100)^2-1)*(1-$F$3*(1+$F$2)))^(1/2)-1)*100</f>
        <v>4.6993675139450852</v>
      </c>
      <c r="G73" s="12">
        <f>'Pre-tax'!G73*(1-$G$3*(1+$G$2))</f>
        <v>0.47656339428571426</v>
      </c>
      <c r="H73" s="12">
        <f>'Pre-tax'!H73*(1-$H$3*(1+$H$2))</f>
        <v>1.4318532342857142</v>
      </c>
      <c r="I73" s="12">
        <f>'Pre-tax'!I73*(1-$I$3*(1+$I$2))</f>
        <v>3.0901667399999999</v>
      </c>
      <c r="J73" s="12">
        <f>'Pre-tax'!J73*(1-$J$3*(1+$J$2))</f>
        <v>5.6408739999999993</v>
      </c>
      <c r="K73" s="12">
        <f>'Pre-tax'!K73*(1-$K$3*(1+$K$2))</f>
        <v>3.1662575599999996</v>
      </c>
      <c r="L73" s="12">
        <f>'Pre-tax'!L73*(1-$L$3*(1+$L$2))</f>
        <v>6.0963043555555565</v>
      </c>
      <c r="M73" s="12">
        <f>'Pre-tax'!M73*(1-$M$3*(1+$M$2))</f>
        <v>3.2274253090909091</v>
      </c>
      <c r="N73" s="12">
        <f>'Pre-tax'!N73*(1-$N$3*(1+$N$2))</f>
        <v>6.2408110545454534</v>
      </c>
      <c r="O73" s="12">
        <f>((1+((1+'Pre-tax'!O73/100)^2-1)*(1-$O$3*(1+$O$2)))^(1/2)-1)*100</f>
        <v>3.5080841289045539</v>
      </c>
      <c r="P73" s="12"/>
      <c r="Q73" s="12">
        <f t="shared" ref="Q73:R73" si="144">G73-B73</f>
        <v>-0.14318580571428563</v>
      </c>
      <c r="R73" s="12">
        <f t="shared" si="144"/>
        <v>-0.17969386971428603</v>
      </c>
      <c r="S73" s="12">
        <f t="shared" si="4"/>
        <v>-2.4339271999999745E-2</v>
      </c>
      <c r="T73" s="12">
        <f t="shared" si="5"/>
        <v>-0.10043009199999942</v>
      </c>
      <c r="U73" s="12">
        <f t="shared" si="6"/>
        <v>3.682847709090975E-2</v>
      </c>
      <c r="V73" s="12">
        <f t="shared" si="7"/>
        <v>0.13339075555555713</v>
      </c>
      <c r="W73" s="12">
        <f t="shared" si="8"/>
        <v>-0.32203960000000009</v>
      </c>
      <c r="X73" s="12">
        <f t="shared" ref="X73:Y73" si="145">N73-E73</f>
        <v>0.277897454545454</v>
      </c>
      <c r="Y73" s="12">
        <f t="shared" si="145"/>
        <v>-1.1912833850405313</v>
      </c>
    </row>
    <row r="74" spans="1:25" x14ac:dyDescent="0.25">
      <c r="A74" s="11">
        <v>45119</v>
      </c>
      <c r="B74" s="12">
        <f>IF('Pre-tax'!B74&lt;0,'Pre-tax'!B74,'Pre-tax'!B74*(1-$B$3*(1+$B$2)))</f>
        <v>0.59786259200000003</v>
      </c>
      <c r="C74" s="12">
        <f>'Pre-tax'!C74*(1-$C$3*(1+$C$2))</f>
        <v>1.5612784639999997</v>
      </c>
      <c r="D74" s="12">
        <f>'Pre-tax'!D74*(1-$D$3*(1+$D$2))</f>
        <v>3.119336224</v>
      </c>
      <c r="E74" s="12">
        <f>'Pre-tax'!E74*(1-$E$3*(1+$E$2))</f>
        <v>5.7976202666666676</v>
      </c>
      <c r="F74" s="12">
        <f>((1+((1+'Pre-tax'!F74/100)^2-1)*(1-$F$3*(1+$F$2)))^(1/2)-1)*100</f>
        <v>4.6547349201260024</v>
      </c>
      <c r="G74" s="12">
        <f>'Pre-tax'!G74*(1-$G$3*(1+$G$2))</f>
        <v>0.47271234285714286</v>
      </c>
      <c r="H74" s="12">
        <f>'Pre-tax'!H74*(1-$H$3*(1+$H$2))</f>
        <v>1.4296178400000004</v>
      </c>
      <c r="I74" s="12">
        <f>'Pre-tax'!I74*(1-$I$3*(1+$I$2))</f>
        <v>3.0785743999999995</v>
      </c>
      <c r="J74" s="12">
        <f>'Pre-tax'!J74*(1-$J$3*(1+$J$2))</f>
        <v>5.6363037400000007</v>
      </c>
      <c r="K74" s="12">
        <f>'Pre-tax'!K74*(1-$K$3*(1+$K$2))</f>
        <v>3.1536692999999998</v>
      </c>
      <c r="L74" s="12">
        <f>'Pre-tax'!L74*(1-$L$3*(1+$L$2))</f>
        <v>6.0915406222222224</v>
      </c>
      <c r="M74" s="12">
        <f>'Pre-tax'!M74*(1-$M$3*(1+$M$2))</f>
        <v>3.2105990181818185</v>
      </c>
      <c r="N74" s="12">
        <f>'Pre-tax'!N74*(1-$N$3*(1+$N$2))</f>
        <v>6.2417722181818176</v>
      </c>
      <c r="O74" s="12">
        <f>((1+((1+'Pre-tax'!O74/100)^2-1)*(1-$O$3*(1+$O$2)))^(1/2)-1)*100</f>
        <v>3.5006781904833639</v>
      </c>
      <c r="P74" s="12"/>
      <c r="Q74" s="12">
        <f t="shared" ref="Q74:R74" si="146">G74-B74</f>
        <v>-0.12515024914285716</v>
      </c>
      <c r="R74" s="12">
        <f t="shared" si="146"/>
        <v>-0.13166062399999934</v>
      </c>
      <c r="S74" s="12">
        <f t="shared" si="4"/>
        <v>3.4333075999999796E-2</v>
      </c>
      <c r="T74" s="12">
        <f t="shared" si="5"/>
        <v>-4.0761824000000502E-2</v>
      </c>
      <c r="U74" s="12">
        <f t="shared" si="6"/>
        <v>9.1262794181818485E-2</v>
      </c>
      <c r="V74" s="12">
        <f t="shared" si="7"/>
        <v>0.29392035555555474</v>
      </c>
      <c r="W74" s="12">
        <f t="shared" si="8"/>
        <v>-0.16131652666666696</v>
      </c>
      <c r="X74" s="12">
        <f t="shared" ref="X74:Y74" si="147">N74-E74</f>
        <v>0.44415195151514997</v>
      </c>
      <c r="Y74" s="12">
        <f t="shared" si="147"/>
        <v>-1.1540567296426385</v>
      </c>
    </row>
    <row r="75" spans="1:25" x14ac:dyDescent="0.25">
      <c r="A75" s="11">
        <v>45118</v>
      </c>
      <c r="B75" s="12">
        <f>IF('Pre-tax'!B75&lt;0,'Pre-tax'!B75,'Pre-tax'!B75*(1-$B$3*(1+$B$2)))</f>
        <v>0.49486420799999997</v>
      </c>
      <c r="C75" s="12">
        <f>'Pre-tax'!C75*(1-$C$3*(1+$C$2))</f>
        <v>1.5866356000000001</v>
      </c>
      <c r="D75" s="12">
        <f>'Pre-tax'!D75*(1-$D$3*(1+$D$2))</f>
        <v>3.1409527519999996</v>
      </c>
      <c r="E75" s="12">
        <f>'Pre-tax'!E75*(1-$E$3*(1+$E$2))</f>
        <v>5.7929162666666683</v>
      </c>
      <c r="F75" s="12">
        <f>((1+((1+'Pre-tax'!F75/100)^2-1)*(1-$F$3*(1+$F$2)))^(1/2)-1)*100</f>
        <v>4.6620403455257531</v>
      </c>
      <c r="G75" s="12">
        <f>'Pre-tax'!G75*(1-$G$3*(1+$G$2))</f>
        <v>0.47074461714285709</v>
      </c>
      <c r="H75" s="12">
        <f>'Pre-tax'!H75*(1-$H$3*(1+$H$2))</f>
        <v>1.4317977714285712</v>
      </c>
      <c r="I75" s="12">
        <f>'Pre-tax'!I75*(1-$I$3*(1+$I$2))</f>
        <v>3.0757343399999995</v>
      </c>
      <c r="J75" s="12">
        <f>'Pre-tax'!J75*(1-$J$3*(1+$J$2))</f>
        <v>5.6243316000000005</v>
      </c>
      <c r="K75" s="12">
        <f>'Pre-tax'!K75*(1-$K$3*(1+$K$2))</f>
        <v>3.1528717199999994</v>
      </c>
      <c r="L75" s="12">
        <f>'Pre-tax'!L75*(1-$L$3*(1+$L$2))</f>
        <v>6.0801962666666673</v>
      </c>
      <c r="M75" s="12">
        <f>'Pre-tax'!M75*(1-$M$3*(1+$M$2))</f>
        <v>3.2091642181818179</v>
      </c>
      <c r="N75" s="12">
        <f>'Pre-tax'!N75*(1-$N$3*(1+$N$2))</f>
        <v>6.2454458181818175</v>
      </c>
      <c r="O75" s="12">
        <f>((1+((1+'Pre-tax'!O75/100)^2-1)*(1-$O$3*(1+$O$2)))^(1/2)-1)*100</f>
        <v>3.4873255506197909</v>
      </c>
      <c r="P75" s="12"/>
      <c r="Q75" s="12">
        <f t="shared" ref="Q75:R75" si="148">G75-B75</f>
        <v>-2.4119590857142881E-2</v>
      </c>
      <c r="R75" s="12">
        <f t="shared" si="148"/>
        <v>-0.15483782857142891</v>
      </c>
      <c r="S75" s="12">
        <f t="shared" si="4"/>
        <v>1.1918967999999808E-2</v>
      </c>
      <c r="T75" s="12">
        <f t="shared" si="5"/>
        <v>-6.5218412000000114E-2</v>
      </c>
      <c r="U75" s="12">
        <f t="shared" si="6"/>
        <v>6.8211466181818281E-2</v>
      </c>
      <c r="V75" s="12">
        <f t="shared" si="7"/>
        <v>0.28727999999999909</v>
      </c>
      <c r="W75" s="12">
        <f t="shared" si="8"/>
        <v>-0.16858466666666772</v>
      </c>
      <c r="X75" s="12">
        <f t="shared" ref="X75:Y75" si="149">N75-E75</f>
        <v>0.45252955151514929</v>
      </c>
      <c r="Y75" s="12">
        <f t="shared" si="149"/>
        <v>-1.1747147949059622</v>
      </c>
    </row>
    <row r="76" spans="1:25" x14ac:dyDescent="0.25">
      <c r="A76" s="11">
        <v>45117</v>
      </c>
      <c r="B76" s="12">
        <f>IF('Pre-tax'!B76&lt;0,'Pre-tax'!B76,'Pre-tax'!B76*(1-$B$3*(1+$B$2)))</f>
        <v>0.48038116799999997</v>
      </c>
      <c r="C76" s="12">
        <f>'Pre-tax'!C76*(1-$C$3*(1+$C$2))</f>
        <v>1.5680372160000002</v>
      </c>
      <c r="D76" s="12">
        <f>'Pre-tax'!D76*(1-$D$3*(1+$D$2))</f>
        <v>3.0795298079999998</v>
      </c>
      <c r="E76" s="12">
        <f>'Pre-tax'!E76*(1-$E$3*(1+$E$2))</f>
        <v>5.7633333333333319</v>
      </c>
      <c r="F76" s="12">
        <f>((1+((1+'Pre-tax'!F76/100)^2-1)*(1-$F$3*(1+$F$2)))^(1/2)-1)*100</f>
        <v>4.6512341882409824</v>
      </c>
      <c r="G76" s="12">
        <f>'Pre-tax'!G76*(1-$G$3*(1+$G$2))</f>
        <v>0.47103881142857151</v>
      </c>
      <c r="H76" s="12">
        <f>'Pre-tax'!H76*(1-$H$3*(1+$H$2))</f>
        <v>1.4324850285714288</v>
      </c>
      <c r="I76" s="12">
        <f>'Pre-tax'!I76*(1-$I$3*(1+$I$2))</f>
        <v>3.0684801599999996</v>
      </c>
      <c r="J76" s="12">
        <f>'Pre-tax'!J76*(1-$J$3*(1+$J$2))</f>
        <v>5.607751219999999</v>
      </c>
      <c r="K76" s="12">
        <f>'Pre-tax'!K76*(1-$K$3*(1+$K$2))</f>
        <v>3.1465712599999995</v>
      </c>
      <c r="L76" s="12">
        <f>'Pre-tax'!L76*(1-$L$3*(1+$L$2))</f>
        <v>6.0625799111111123</v>
      </c>
      <c r="M76" s="12">
        <f>'Pre-tax'!M76*(1-$M$3*(1+$M$2))</f>
        <v>3.1897138545454542</v>
      </c>
      <c r="N76" s="12">
        <f>'Pre-tax'!N76*(1-$N$3*(1+$N$2))</f>
        <v>6.2075124363636363</v>
      </c>
      <c r="O76" s="12">
        <f>((1+((1+'Pre-tax'!O76/100)^2-1)*(1-$O$3*(1+$O$2)))^(1/2)-1)*100</f>
        <v>3.4582524531776793</v>
      </c>
      <c r="P76" s="12"/>
      <c r="Q76" s="12">
        <f t="shared" ref="Q76:R76" si="150">G76-B76</f>
        <v>-9.3423565714284562E-3</v>
      </c>
      <c r="R76" s="12">
        <f t="shared" si="150"/>
        <v>-0.13555218742857145</v>
      </c>
      <c r="S76" s="12">
        <f t="shared" si="4"/>
        <v>6.7041451999999779E-2</v>
      </c>
      <c r="T76" s="12">
        <f t="shared" si="5"/>
        <v>-1.104964800000019E-2</v>
      </c>
      <c r="U76" s="12">
        <f t="shared" si="6"/>
        <v>0.11018404654545444</v>
      </c>
      <c r="V76" s="12">
        <f t="shared" si="7"/>
        <v>0.29924657777778041</v>
      </c>
      <c r="W76" s="12">
        <f t="shared" si="8"/>
        <v>-0.15558211333333283</v>
      </c>
      <c r="X76" s="12">
        <f t="shared" ref="X76:Y76" si="151">N76-E76</f>
        <v>0.44417910303030439</v>
      </c>
      <c r="Y76" s="12">
        <f t="shared" si="151"/>
        <v>-1.1929817350633032</v>
      </c>
    </row>
    <row r="77" spans="1:25" x14ac:dyDescent="0.25">
      <c r="A77" s="13">
        <v>45114</v>
      </c>
      <c r="B77" s="12">
        <f>IF('Pre-tax'!B77&lt;0,'Pre-tax'!B77,'Pre-tax'!B77*(1-$B$3*(1+$B$2)))</f>
        <v>0.55889342399999997</v>
      </c>
      <c r="C77" s="12">
        <f>'Pre-tax'!C77*(1-$C$3*(1+$C$2))</f>
        <v>1.5112427680000002</v>
      </c>
      <c r="D77" s="12">
        <f>'Pre-tax'!D77*(1-$D$3*(1+$D$2))</f>
        <v>3.0711134400000009</v>
      </c>
      <c r="E77" s="12">
        <f>'Pre-tax'!E77*(1-$E$3*(1+$E$2))</f>
        <v>5.7840944000000007</v>
      </c>
      <c r="F77" s="12">
        <f>((1+((1+'Pre-tax'!F77/100)^2-1)*(1-$F$3*(1+$F$2)))^(1/2)-1)*100</f>
        <v>4.6390849053845828</v>
      </c>
      <c r="G77" s="12">
        <f>'Pre-tax'!G77*(1-$G$3*(1+$G$2))</f>
        <v>0.46774479999999991</v>
      </c>
      <c r="H77" s="12">
        <f>'Pre-tax'!H77*(1-$H$3*(1+$H$2))</f>
        <v>1.4358851428571429</v>
      </c>
      <c r="I77" s="12">
        <f>'Pre-tax'!I77*(1-$I$3*(1+$I$2))</f>
        <v>3.0612977199999998</v>
      </c>
      <c r="J77" s="12">
        <f>'Pre-tax'!J77*(1-$J$3*(1+$J$2))</f>
        <v>5.6009232600000001</v>
      </c>
      <c r="K77" s="12">
        <f>'Pre-tax'!K77*(1-$K$3*(1+$K$2))</f>
        <v>3.1401526399999997</v>
      </c>
      <c r="L77" s="12">
        <f>'Pre-tax'!L77*(1-$L$3*(1+$L$2))</f>
        <v>6.0528433777777773</v>
      </c>
      <c r="M77" s="12">
        <f>'Pre-tax'!M77*(1-$M$3*(1+$M$2))</f>
        <v>3.1992740727272722</v>
      </c>
      <c r="N77" s="12">
        <f>'Pre-tax'!N77*(1-$N$3*(1+$N$2))</f>
        <v>6.2046289454545445</v>
      </c>
      <c r="O77" s="12">
        <f>((1+((1+'Pre-tax'!O77/100)^2-1)*(1-$O$3*(1+$O$2)))^(1/2)-1)*100</f>
        <v>3.4939125575625063</v>
      </c>
      <c r="P77" s="12"/>
      <c r="Q77" s="12">
        <f t="shared" ref="Q77:R77" si="152">G77-B77</f>
        <v>-9.1148624000000067E-2</v>
      </c>
      <c r="R77" s="12">
        <f t="shared" si="152"/>
        <v>-7.5357625142857376E-2</v>
      </c>
      <c r="S77" s="12">
        <f t="shared" si="4"/>
        <v>6.9039199999998857E-2</v>
      </c>
      <c r="T77" s="12">
        <f t="shared" si="5"/>
        <v>-9.8157200000010825E-3</v>
      </c>
      <c r="U77" s="12">
        <f t="shared" si="6"/>
        <v>0.1281606327272713</v>
      </c>
      <c r="V77" s="12">
        <f t="shared" si="7"/>
        <v>0.26874897777777651</v>
      </c>
      <c r="W77" s="12">
        <f t="shared" si="8"/>
        <v>-0.18317114000000068</v>
      </c>
      <c r="X77" s="12">
        <f t="shared" ref="X77:Y77" si="153">N77-E77</f>
        <v>0.42053454545454372</v>
      </c>
      <c r="Y77" s="12">
        <f t="shared" si="153"/>
        <v>-1.1451723478220766</v>
      </c>
    </row>
    <row r="78" spans="1:25" x14ac:dyDescent="0.25">
      <c r="A78" s="13">
        <v>45113</v>
      </c>
      <c r="B78" s="12">
        <f>IF('Pre-tax'!B78&lt;0,'Pre-tax'!B78,'Pre-tax'!B78*(1-$B$3*(1+$B$2)))</f>
        <v>0.53226691200000009</v>
      </c>
      <c r="C78" s="12">
        <f>'Pre-tax'!C78*(1-$C$3*(1+$C$2))</f>
        <v>1.5107194879999997</v>
      </c>
      <c r="D78" s="12">
        <f>'Pre-tax'!D78*(1-$D$3*(1+$D$2))</f>
        <v>3.0706306720000001</v>
      </c>
      <c r="E78" s="12">
        <f>'Pre-tax'!E78*(1-$E$3*(1+$E$2))</f>
        <v>5.7300095999999998</v>
      </c>
      <c r="F78" s="12">
        <f>((1+((1+'Pre-tax'!F78/100)^2-1)*(1-$F$3*(1+$F$2)))^(1/2)-1)*100</f>
        <v>4.6186175632450199</v>
      </c>
      <c r="G78" s="12">
        <f>'Pre-tax'!G78*(1-$G$3*(1+$G$2))</f>
        <v>0.46771586285714289</v>
      </c>
      <c r="H78" s="12">
        <f>'Pre-tax'!H78*(1-$H$3*(1+$H$2))</f>
        <v>1.4367677257142857</v>
      </c>
      <c r="I78" s="12">
        <f>'Pre-tax'!I78*(1-$I$3*(1+$I$2))</f>
        <v>3.0625046399999993</v>
      </c>
      <c r="J78" s="12">
        <f>'Pre-tax'!J78*(1-$J$3*(1+$J$2))</f>
        <v>5.5974206600000009</v>
      </c>
      <c r="K78" s="12">
        <f>'Pre-tax'!K78*(1-$K$3*(1+$K$2))</f>
        <v>3.1391567199999995</v>
      </c>
      <c r="L78" s="12">
        <f>'Pre-tax'!L78*(1-$L$3*(1+$L$2))</f>
        <v>6.0450830222222223</v>
      </c>
      <c r="M78" s="12">
        <f>'Pre-tax'!M78*(1-$M$3*(1+$M$2))</f>
        <v>3.2039007272727269</v>
      </c>
      <c r="N78" s="12">
        <f>'Pre-tax'!N78*(1-$N$3*(1+$N$2))</f>
        <v>6.1961087999999993</v>
      </c>
      <c r="O78" s="12">
        <f>((1+((1+'Pre-tax'!O78/100)^2-1)*(1-$O$3*(1+$O$2)))^(1/2)-1)*100</f>
        <v>3.5189703612865442</v>
      </c>
      <c r="P78" s="12"/>
      <c r="Q78" s="12">
        <f t="shared" ref="Q78:R78" si="154">G78-B78</f>
        <v>-6.4551049142857198E-2</v>
      </c>
      <c r="R78" s="12">
        <f t="shared" si="154"/>
        <v>-7.3951762285713984E-2</v>
      </c>
      <c r="S78" s="12">
        <f t="shared" si="4"/>
        <v>6.8526047999999395E-2</v>
      </c>
      <c r="T78" s="12">
        <f t="shared" si="5"/>
        <v>-8.1260320000007269E-3</v>
      </c>
      <c r="U78" s="12">
        <f t="shared" si="6"/>
        <v>0.13327005527272684</v>
      </c>
      <c r="V78" s="12">
        <f t="shared" si="7"/>
        <v>0.31507342222222245</v>
      </c>
      <c r="W78" s="12">
        <f t="shared" si="8"/>
        <v>-0.13258893999999888</v>
      </c>
      <c r="X78" s="12">
        <f t="shared" ref="X78:Y78" si="155">N78-E78</f>
        <v>0.46609919999999949</v>
      </c>
      <c r="Y78" s="12">
        <f t="shared" si="155"/>
        <v>-1.0996472019584758</v>
      </c>
    </row>
    <row r="79" spans="1:25" x14ac:dyDescent="0.25">
      <c r="A79" s="13">
        <v>45112</v>
      </c>
      <c r="B79" s="12">
        <f>IF('Pre-tax'!B79&lt;0,'Pre-tax'!B79,'Pre-tax'!B79*(1-$B$3*(1+$B$2)))</f>
        <v>0.56993294399999983</v>
      </c>
      <c r="C79" s="12">
        <f>'Pre-tax'!C79*(1-$C$3*(1+$C$2))</f>
        <v>1.5616295679999999</v>
      </c>
      <c r="D79" s="12">
        <f>'Pre-tax'!D79*(1-$D$3*(1+$D$2))</f>
        <v>3.0674774879999998</v>
      </c>
      <c r="E79" s="12">
        <f>'Pre-tax'!E79*(1-$E$3*(1+$E$2))</f>
        <v>5.6515386666666663</v>
      </c>
      <c r="F79" s="12">
        <f>((1+((1+'Pre-tax'!F79/100)^2-1)*(1-$F$3*(1+$F$2)))^(1/2)-1)*100</f>
        <v>4.6316783429478203</v>
      </c>
      <c r="G79" s="12">
        <f>'Pre-tax'!G79*(1-$G$3*(1+$G$2))</f>
        <v>0.46684533714285709</v>
      </c>
      <c r="H79" s="12">
        <f>'Pre-tax'!H79*(1-$H$3*(1+$H$2))</f>
        <v>1.4507588342857141</v>
      </c>
      <c r="I79" s="12">
        <f>'Pre-tax'!I79*(1-$I$3*(1+$I$2))</f>
        <v>3.0629814999999994</v>
      </c>
      <c r="J79" s="12">
        <f>'Pre-tax'!J79*(1-$J$3*(1+$J$2))</f>
        <v>5.6142795599999991</v>
      </c>
      <c r="K79" s="12">
        <f>'Pre-tax'!K79*(1-$K$3*(1+$K$2))</f>
        <v>3.1408784799999991</v>
      </c>
      <c r="L79" s="12">
        <f>'Pre-tax'!L79*(1-$L$3*(1+$L$2))</f>
        <v>6.0627491555555544</v>
      </c>
      <c r="M79" s="12">
        <f>'Pre-tax'!M79*(1-$M$3*(1+$M$2))</f>
        <v>3.2022817818181819</v>
      </c>
      <c r="N79" s="12">
        <f>'Pre-tax'!N79*(1-$N$3*(1+$N$2))</f>
        <v>6.2447045818181826</v>
      </c>
      <c r="O79" s="12">
        <f>((1+((1+'Pre-tax'!O79/100)^2-1)*(1-$O$3*(1+$O$2)))^(1/2)-1)*100</f>
        <v>3.4993009970303968</v>
      </c>
      <c r="P79" s="12"/>
      <c r="Q79" s="12">
        <f t="shared" ref="Q79:R79" si="156">G79-B79</f>
        <v>-0.10308760685714274</v>
      </c>
      <c r="R79" s="12">
        <f t="shared" si="156"/>
        <v>-0.1108707337142858</v>
      </c>
      <c r="S79" s="12">
        <f t="shared" si="4"/>
        <v>7.3400991999999388E-2</v>
      </c>
      <c r="T79" s="12">
        <f t="shared" si="5"/>
        <v>-4.4959880000003949E-3</v>
      </c>
      <c r="U79" s="12">
        <f t="shared" si="6"/>
        <v>0.13480429381818215</v>
      </c>
      <c r="V79" s="12">
        <f t="shared" si="7"/>
        <v>0.41121048888888811</v>
      </c>
      <c r="W79" s="12">
        <f t="shared" si="8"/>
        <v>-3.7259106666667208E-2</v>
      </c>
      <c r="X79" s="12">
        <f t="shared" ref="X79:Y79" si="157">N79-E79</f>
        <v>0.59316591515151629</v>
      </c>
      <c r="Y79" s="12">
        <f t="shared" si="157"/>
        <v>-1.1323773459174236</v>
      </c>
    </row>
    <row r="80" spans="1:25" x14ac:dyDescent="0.25">
      <c r="A80" s="13">
        <v>45111</v>
      </c>
      <c r="B80" s="12">
        <f>IF('Pre-tax'!B80&lt;0,'Pre-tax'!B80,'Pre-tax'!B80*(1-$B$3*(1+$B$2)))</f>
        <v>0.5726843840000001</v>
      </c>
      <c r="C80" s="12">
        <f>'Pre-tax'!C80*(1-$C$3*(1+$C$2))</f>
        <v>1.6050483040000005</v>
      </c>
      <c r="D80" s="12">
        <f>'Pre-tax'!D80*(1-$D$3*(1+$D$2))</f>
        <v>3.0403344479999999</v>
      </c>
      <c r="E80" s="12">
        <f>'Pre-tax'!E80*(1-$E$3*(1+$E$2))</f>
        <v>5.7721925333333353</v>
      </c>
      <c r="F80" s="12">
        <f>((1+((1+'Pre-tax'!F80/100)^2-1)*(1-$F$3*(1+$F$2)))^(1/2)-1)*100</f>
        <v>4.5985821121605097</v>
      </c>
      <c r="G80" s="12">
        <f>'Pre-tax'!G80*(1-$G$3*(1+$G$2))</f>
        <v>0.46889022857142865</v>
      </c>
      <c r="H80" s="12">
        <f>'Pre-tax'!H80*(1-$H$3*(1+$H$2))</f>
        <v>1.4482099542857143</v>
      </c>
      <c r="I80" s="12">
        <f>'Pre-tax'!I80*(1-$I$3*(1+$I$2))</f>
        <v>3.0600232799999998</v>
      </c>
      <c r="J80" s="12">
        <f>'Pre-tax'!J80*(1-$J$3*(1+$J$2))</f>
        <v>5.6197149199999998</v>
      </c>
      <c r="K80" s="12">
        <f>'Pre-tax'!K80*(1-$K$3*(1+$K$2))</f>
        <v>3.1397095399999992</v>
      </c>
      <c r="L80" s="12">
        <f>'Pre-tax'!L80*(1-$L$3*(1+$L$2))</f>
        <v>6.0684586666666664</v>
      </c>
      <c r="M80" s="12">
        <f>'Pre-tax'!M80*(1-$M$3*(1+$M$2))</f>
        <v>3.1916780727272731</v>
      </c>
      <c r="N80" s="12">
        <f>'Pre-tax'!N80*(1-$N$3*(1+$N$2))</f>
        <v>6.2499013818181828</v>
      </c>
      <c r="O80" s="12">
        <f>((1+((1+'Pre-tax'!O80/100)^2-1)*(1-$O$3*(1+$O$2)))^(1/2)-1)*100</f>
        <v>3.4945332502574589</v>
      </c>
      <c r="P80" s="12"/>
      <c r="Q80" s="12">
        <f t="shared" ref="Q80:R80" si="158">G80-B80</f>
        <v>-0.10379415542857146</v>
      </c>
      <c r="R80" s="12">
        <f t="shared" si="158"/>
        <v>-0.15683834971428623</v>
      </c>
      <c r="S80" s="12">
        <f t="shared" si="4"/>
        <v>9.9375091999999388E-2</v>
      </c>
      <c r="T80" s="12">
        <f t="shared" si="5"/>
        <v>1.9688831999999934E-2</v>
      </c>
      <c r="U80" s="12">
        <f t="shared" si="6"/>
        <v>0.15134362472727325</v>
      </c>
      <c r="V80" s="12">
        <f t="shared" si="7"/>
        <v>0.29626613333333118</v>
      </c>
      <c r="W80" s="12">
        <f t="shared" si="8"/>
        <v>-0.15247761333333543</v>
      </c>
      <c r="X80" s="12">
        <f t="shared" ref="X80:Y80" si="159">N80-E80</f>
        <v>0.47770884848484751</v>
      </c>
      <c r="Y80" s="12">
        <f t="shared" si="159"/>
        <v>-1.1040488619030508</v>
      </c>
    </row>
    <row r="81" spans="1:25" x14ac:dyDescent="0.25">
      <c r="A81" s="13">
        <v>45110</v>
      </c>
      <c r="B81" s="12">
        <f>IF('Pre-tax'!B81&lt;0,'Pre-tax'!B81,'Pre-tax'!B81*(1-$B$3*(1+$B$2)))</f>
        <v>0.520099808</v>
      </c>
      <c r="C81" s="12">
        <f>'Pre-tax'!C81*(1-$C$3*(1+$C$2))</f>
        <v>1.5483821440000001</v>
      </c>
      <c r="D81" s="12">
        <f>'Pre-tax'!D81*(1-$D$3*(1+$D$2))</f>
        <v>3.0560598560000001</v>
      </c>
      <c r="E81" s="12">
        <f>'Pre-tax'!E81*(1-$E$3*(1+$E$2))</f>
        <v>5.6618053333333327</v>
      </c>
      <c r="F81" s="12">
        <f>((1+((1+'Pre-tax'!F81/100)^2-1)*(1-$F$3*(1+$F$2)))^(1/2)-1)*100</f>
        <v>4.563854952005264</v>
      </c>
      <c r="G81" s="12">
        <f>'Pre-tax'!G81*(1-$G$3*(1+$G$2))</f>
        <v>0.46637993142857154</v>
      </c>
      <c r="H81" s="12">
        <f>'Pre-tax'!H81*(1-$H$3*(1+$H$2))</f>
        <v>1.446222937142857</v>
      </c>
      <c r="I81" s="12">
        <f>'Pre-tax'!I81*(1-$I$3*(1+$I$2))</f>
        <v>3.0431643800000003</v>
      </c>
      <c r="J81" s="12">
        <f>'Pre-tax'!J81*(1-$J$3*(1+$J$2))</f>
        <v>5.6126970599999995</v>
      </c>
      <c r="K81" s="12">
        <f>'Pre-tax'!K81*(1-$K$3*(1+$K$2))</f>
        <v>3.1245555199999999</v>
      </c>
      <c r="L81" s="12">
        <f>'Pre-tax'!L81*(1-$L$3*(1+$L$2))</f>
        <v>6.0602304000000009</v>
      </c>
      <c r="M81" s="12">
        <f>'Pre-tax'!M81*(1-$M$3*(1+$M$2))</f>
        <v>3.1738006181818181</v>
      </c>
      <c r="N81" s="12">
        <f>'Pre-tax'!N81*(1-$N$3*(1+$N$2))</f>
        <v>6.2528256000000004</v>
      </c>
      <c r="O81" s="12">
        <f>((1+((1+'Pre-tax'!O81/100)^2-1)*(1-$O$3*(1+$O$2)))^(1/2)-1)*100</f>
        <v>3.491154372905525</v>
      </c>
      <c r="P81" s="12"/>
      <c r="Q81" s="12">
        <f t="shared" ref="Q81:R81" si="160">G81-B81</f>
        <v>-5.371987657142846E-2</v>
      </c>
      <c r="R81" s="12">
        <f t="shared" si="160"/>
        <v>-0.10215920685714308</v>
      </c>
      <c r="S81" s="12">
        <f t="shared" si="4"/>
        <v>6.8495663999999845E-2</v>
      </c>
      <c r="T81" s="12">
        <f t="shared" si="5"/>
        <v>-1.2895475999999739E-2</v>
      </c>
      <c r="U81" s="12">
        <f t="shared" si="6"/>
        <v>0.11774076218181806</v>
      </c>
      <c r="V81" s="12">
        <f t="shared" si="7"/>
        <v>0.39842506666666822</v>
      </c>
      <c r="W81" s="12">
        <f t="shared" si="8"/>
        <v>-4.910827333333323E-2</v>
      </c>
      <c r="X81" s="12">
        <f t="shared" ref="X81:Y81" si="161">N81-E81</f>
        <v>0.59102026666666774</v>
      </c>
      <c r="Y81" s="12">
        <f t="shared" si="161"/>
        <v>-1.072700579099739</v>
      </c>
    </row>
    <row r="82" spans="1:25" x14ac:dyDescent="0.25">
      <c r="A82" s="11">
        <v>45107</v>
      </c>
      <c r="B82" s="12">
        <f>IF('Pre-tax'!B82&lt;0,'Pre-tax'!B82,'Pre-tax'!B82*(1-$B$3*(1+$B$2)))</f>
        <v>0.5424658080000001</v>
      </c>
      <c r="C82" s="12">
        <f>'Pre-tax'!C82*(1-$C$3*(1+$C$2))</f>
        <v>1.7035025920000004</v>
      </c>
      <c r="D82" s="12">
        <f>'Pre-tax'!D82*(1-$D$3*(1+$D$2))</f>
        <v>3.0988000159999998</v>
      </c>
      <c r="E82" s="12">
        <f>'Pre-tax'!E82*(1-$E$3*(1+$E$2))</f>
        <v>5.5752591999999996</v>
      </c>
      <c r="F82" s="12">
        <f>((1+((1+'Pre-tax'!F82/100)^2-1)*(1-$F$3*(1+$F$2)))^(1/2)-1)*100</f>
        <v>4.5927966692613564</v>
      </c>
      <c r="G82" s="12">
        <f>'Pre-tax'!G82*(1-$G$3*(1+$G$2))</f>
        <v>0.47842984</v>
      </c>
      <c r="H82" s="12">
        <f>'Pre-tax'!H82*(1-$H$3*(1+$H$2))</f>
        <v>1.4942585942857143</v>
      </c>
      <c r="I82" s="12">
        <f>'Pre-tax'!I82*(1-$I$3*(1+$I$2))</f>
        <v>3.05923414</v>
      </c>
      <c r="J82" s="12">
        <f>'Pre-tax'!J82*(1-$J$3*(1+$J$2))</f>
        <v>5.6124016599999997</v>
      </c>
      <c r="K82" s="12">
        <f>'Pre-tax'!K82*(1-$K$3*(1+$K$2))</f>
        <v>3.1377514599999996</v>
      </c>
      <c r="L82" s="12">
        <f>'Pre-tax'!L82*(1-$L$3*(1+$L$2))</f>
        <v>6.0529827555555542</v>
      </c>
      <c r="M82" s="12">
        <f>'Pre-tax'!M82*(1-$M$3*(1+$M$2))</f>
        <v>3.1887394181818185</v>
      </c>
      <c r="N82" s="12">
        <f>'Pre-tax'!N82*(1-$N$3*(1+$N$2))</f>
        <v>6.2579409454545454</v>
      </c>
      <c r="O82" s="12">
        <f>((1+((1+'Pre-tax'!O82/100)^2-1)*(1-$O$3*(1+$O$2)))^(1/2)-1)*100</f>
        <v>3.4896608537395402</v>
      </c>
      <c r="P82" s="12"/>
      <c r="Q82" s="12">
        <f t="shared" ref="Q82:R82" si="162">G82-B82</f>
        <v>-6.403596800000011E-2</v>
      </c>
      <c r="R82" s="12">
        <f t="shared" si="162"/>
        <v>-0.20924399771428615</v>
      </c>
      <c r="S82" s="12">
        <f t="shared" si="4"/>
        <v>3.8951443999999835E-2</v>
      </c>
      <c r="T82" s="12">
        <f t="shared" si="5"/>
        <v>-3.9565875999999722E-2</v>
      </c>
      <c r="U82" s="12">
        <f t="shared" si="6"/>
        <v>8.9939402181818728E-2</v>
      </c>
      <c r="V82" s="12">
        <f t="shared" si="7"/>
        <v>0.47772355555555457</v>
      </c>
      <c r="W82" s="12">
        <f t="shared" si="8"/>
        <v>3.7142460000000099E-2</v>
      </c>
      <c r="X82" s="12">
        <f t="shared" ref="X82:Y82" si="163">N82-E82</f>
        <v>0.68268174545454574</v>
      </c>
      <c r="Y82" s="12">
        <f t="shared" si="163"/>
        <v>-1.1031358155218163</v>
      </c>
    </row>
    <row r="83" spans="1:25" x14ac:dyDescent="0.25">
      <c r="A83" s="11">
        <v>45105</v>
      </c>
      <c r="B83" s="12">
        <f>IF('Pre-tax'!B83&lt;0,'Pre-tax'!B83,'Pre-tax'!B83*(1-$B$3*(1+$B$2)))</f>
        <v>0.52078175999999987</v>
      </c>
      <c r="C83" s="12">
        <f>'Pre-tax'!C83*(1-$C$3*(1+$C$2))</f>
        <v>1.7039718560000001</v>
      </c>
      <c r="D83" s="12">
        <f>'Pre-tax'!D83*(1-$D$3*(1+$D$2))</f>
        <v>3.1180162080000002</v>
      </c>
      <c r="E83" s="12">
        <f>'Pre-tax'!E83*(1-$E$3*(1+$E$2))</f>
        <v>5.7308719999999997</v>
      </c>
      <c r="F83" s="12">
        <f>((1+((1+'Pre-tax'!F83/100)^2-1)*(1-$F$3*(1+$F$2)))^(1/2)-1)*100</f>
        <v>4.6343010251774563</v>
      </c>
      <c r="G83" s="12">
        <f>'Pre-tax'!G83*(1-$G$3*(1+$G$2))</f>
        <v>0.47360698285714281</v>
      </c>
      <c r="H83" s="12">
        <f>'Pre-tax'!H83*(1-$H$3*(1+$H$2))</f>
        <v>1.5350213828571433</v>
      </c>
      <c r="I83" s="12">
        <f>'Pre-tax'!I83*(1-$I$3*(1+$I$2))</f>
        <v>3.0735399400000007</v>
      </c>
      <c r="J83" s="12">
        <f>'Pre-tax'!J83*(1-$J$3*(1+$J$2))</f>
        <v>5.6101186400000005</v>
      </c>
      <c r="K83" s="12">
        <f>'Pre-tax'!K83*(1-$K$3*(1+$K$2))</f>
        <v>3.1498797399999998</v>
      </c>
      <c r="L83" s="12">
        <f>'Pre-tax'!L83*(1-$L$3*(1+$L$2))</f>
        <v>6.0492842666666675</v>
      </c>
      <c r="M83" s="12">
        <f>'Pre-tax'!M83*(1-$M$3*(1+$M$2))</f>
        <v>3.2093867272727277</v>
      </c>
      <c r="N83" s="12">
        <f>'Pre-tax'!N83*(1-$N$3*(1+$N$2))</f>
        <v>6.3081087999999994</v>
      </c>
      <c r="O83" s="12">
        <f>((1+((1+'Pre-tax'!O83/100)^2-1)*(1-$O$3*(1+$O$2)))^(1/2)-1)*100</f>
        <v>3.4981682125673208</v>
      </c>
      <c r="P83" s="12"/>
      <c r="Q83" s="12">
        <f t="shared" ref="Q83:R83" si="164">G83-B83</f>
        <v>-4.7174777142857061E-2</v>
      </c>
      <c r="R83" s="12">
        <f t="shared" si="164"/>
        <v>-0.16895047314285683</v>
      </c>
      <c r="S83" s="12">
        <f t="shared" si="4"/>
        <v>3.1863531999999584E-2</v>
      </c>
      <c r="T83" s="12">
        <f t="shared" si="5"/>
        <v>-4.4476267999999486E-2</v>
      </c>
      <c r="U83" s="12">
        <f t="shared" si="6"/>
        <v>9.1370519272727435E-2</v>
      </c>
      <c r="V83" s="12">
        <f t="shared" si="7"/>
        <v>0.31841226666666778</v>
      </c>
      <c r="W83" s="12">
        <f t="shared" si="8"/>
        <v>-0.12075335999999925</v>
      </c>
      <c r="X83" s="12">
        <f t="shared" ref="X83:Y83" si="165">N83-E83</f>
        <v>0.57723679999999966</v>
      </c>
      <c r="Y83" s="12">
        <f t="shared" si="165"/>
        <v>-1.1361328126101355</v>
      </c>
    </row>
    <row r="84" spans="1:25" x14ac:dyDescent="0.25">
      <c r="A84" s="11">
        <v>45104</v>
      </c>
      <c r="B84" s="12">
        <f>IF('Pre-tax'!B84&lt;0,'Pre-tax'!B84,'Pre-tax'!B84*(1-$B$3*(1+$B$2)))</f>
        <v>0.51394536000000002</v>
      </c>
      <c r="C84" s="12">
        <f>'Pre-tax'!C84*(1-$C$3*(1+$C$2))</f>
        <v>1.7272898879999996</v>
      </c>
      <c r="D84" s="12">
        <f>'Pre-tax'!D84*(1-$D$3*(1+$D$2))</f>
        <v>3.1385794240000005</v>
      </c>
      <c r="E84" s="12">
        <f>'Pre-tax'!E84*(1-$E$3*(1+$E$2))</f>
        <v>5.7077402666666677</v>
      </c>
      <c r="F84" s="12">
        <f>((1+((1+'Pre-tax'!F84/100)^2-1)*(1-$F$3*(1+$F$2)))^(1/2)-1)*100</f>
        <v>4.5929692565656488</v>
      </c>
      <c r="G84" s="12">
        <f>'Pre-tax'!G84*(1-$G$3*(1+$G$2))</f>
        <v>0.47249290285714279</v>
      </c>
      <c r="H84" s="12">
        <f>'Pre-tax'!H84*(1-$H$3*(1+$H$2))</f>
        <v>1.5058165714285714</v>
      </c>
      <c r="I84" s="12">
        <f>'Pre-tax'!I84*(1-$I$3*(1+$I$2))</f>
        <v>3.0739324000000003</v>
      </c>
      <c r="J84" s="12">
        <f>'Pre-tax'!J84*(1-$J$3*(1+$J$2))</f>
        <v>5.6021133000000001</v>
      </c>
      <c r="K84" s="12">
        <f>'Pre-tax'!K84*(1-$K$3*(1+$K$2))</f>
        <v>3.1489007</v>
      </c>
      <c r="L84" s="12">
        <f>'Pre-tax'!L84*(1-$L$3*(1+$L$2))</f>
        <v>6.0367203555555564</v>
      </c>
      <c r="M84" s="12">
        <f>'Pre-tax'!M84*(1-$M$3*(1+$M$2))</f>
        <v>3.2040695272727273</v>
      </c>
      <c r="N84" s="12">
        <f>'Pre-tax'!N84*(1-$N$3*(1+$N$2))</f>
        <v>6.2803165090909099</v>
      </c>
      <c r="O84" s="12">
        <f>((1+((1+'Pre-tax'!O84/100)^2-1)*(1-$O$3*(1+$O$2)))^(1/2)-1)*100</f>
        <v>3.4716113085281997</v>
      </c>
      <c r="P84" s="12"/>
      <c r="Q84" s="12">
        <f t="shared" ref="Q84:R84" si="166">G84-B84</f>
        <v>-4.1452457142857224E-2</v>
      </c>
      <c r="R84" s="12">
        <f t="shared" si="166"/>
        <v>-0.22147331657142821</v>
      </c>
      <c r="S84" s="12">
        <f t="shared" si="4"/>
        <v>1.0321275999999546E-2</v>
      </c>
      <c r="T84" s="12">
        <f t="shared" si="5"/>
        <v>-6.4647024000000108E-2</v>
      </c>
      <c r="U84" s="12">
        <f t="shared" si="6"/>
        <v>6.5490103272726863E-2</v>
      </c>
      <c r="V84" s="12">
        <f t="shared" si="7"/>
        <v>0.32898008888888874</v>
      </c>
      <c r="W84" s="12">
        <f t="shared" si="8"/>
        <v>-0.1056269666666676</v>
      </c>
      <c r="X84" s="12">
        <f t="shared" ref="X84:Y84" si="167">N84-E84</f>
        <v>0.57257624242424221</v>
      </c>
      <c r="Y84" s="12">
        <f t="shared" si="167"/>
        <v>-1.1213579480374491</v>
      </c>
    </row>
    <row r="85" spans="1:25" x14ac:dyDescent="0.25">
      <c r="A85" s="11">
        <v>45103</v>
      </c>
      <c r="B85" s="12">
        <f>IF('Pre-tax'!B85&lt;0,'Pre-tax'!B85,'Pre-tax'!B85*(1-$B$3*(1+$B$2)))</f>
        <v>0.46197184000000002</v>
      </c>
      <c r="C85" s="12">
        <f>'Pre-tax'!C85*(1-$C$3*(1+$C$2))</f>
        <v>1.5379097920000004</v>
      </c>
      <c r="D85" s="12">
        <f>'Pre-tax'!D85*(1-$D$3*(1+$D$2))</f>
        <v>3.0760660319999995</v>
      </c>
      <c r="E85" s="12">
        <f>'Pre-tax'!E85*(1-$E$3*(1+$E$2))</f>
        <v>5.6526474666666671</v>
      </c>
      <c r="F85" s="12">
        <f>((1+((1+'Pre-tax'!F85/100)^2-1)*(1-$F$3*(1+$F$2)))^(1/2)-1)*100</f>
        <v>4.5611574197442994</v>
      </c>
      <c r="G85" s="12">
        <f>'Pre-tax'!G85*(1-$G$3*(1+$G$2))</f>
        <v>0.47366003428571424</v>
      </c>
      <c r="H85" s="12">
        <f>'Pre-tax'!H85*(1-$H$3*(1+$H$2))</f>
        <v>1.49183752</v>
      </c>
      <c r="I85" s="12">
        <f>'Pre-tax'!I85*(1-$I$3*(1+$I$2))</f>
        <v>3.0815579399999993</v>
      </c>
      <c r="J85" s="12">
        <f>'Pre-tax'!J85*(1-$J$3*(1+$J$2))</f>
        <v>5.597593680000001</v>
      </c>
      <c r="K85" s="12">
        <f>'Pre-tax'!K85*(1-$K$3*(1+$K$2))</f>
        <v>3.1590751199999993</v>
      </c>
      <c r="L85" s="12">
        <f>'Pre-tax'!L85*(1-$L$3*(1+$L$2))</f>
        <v>6.0355953777777787</v>
      </c>
      <c r="M85" s="12">
        <f>'Pre-tax'!M85*(1-$M$3*(1+$M$2))</f>
        <v>3.210967309090909</v>
      </c>
      <c r="N85" s="12">
        <f>'Pre-tax'!N85*(1-$N$3*(1+$N$2))</f>
        <v>6.2683264000000003</v>
      </c>
      <c r="O85" s="12">
        <f>((1+((1+'Pre-tax'!O85/100)^2-1)*(1-$O$3*(1+$O$2)))^(1/2)-1)*100</f>
        <v>3.4723405579861755</v>
      </c>
      <c r="P85" s="12"/>
      <c r="Q85" s="12">
        <f t="shared" ref="Q85:R85" si="168">G85-B85</f>
        <v>1.1688194285714215E-2</v>
      </c>
      <c r="R85" s="12">
        <f t="shared" si="168"/>
        <v>-4.6072272000000414E-2</v>
      </c>
      <c r="S85" s="12">
        <f t="shared" si="4"/>
        <v>8.3009087999999842E-2</v>
      </c>
      <c r="T85" s="12">
        <f t="shared" si="5"/>
        <v>5.4919079999997678E-3</v>
      </c>
      <c r="U85" s="12">
        <f t="shared" si="6"/>
        <v>0.13490127709090949</v>
      </c>
      <c r="V85" s="12">
        <f t="shared" si="7"/>
        <v>0.38294791111111159</v>
      </c>
      <c r="W85" s="12">
        <f t="shared" si="8"/>
        <v>-5.5053786666666049E-2</v>
      </c>
      <c r="X85" s="12">
        <f t="shared" ref="X85:Y85" si="169">N85-E85</f>
        <v>0.61567893333333323</v>
      </c>
      <c r="Y85" s="12">
        <f t="shared" si="169"/>
        <v>-1.088816861758124</v>
      </c>
    </row>
    <row r="86" spans="1:25" x14ac:dyDescent="0.25">
      <c r="A86" s="11">
        <v>45100</v>
      </c>
      <c r="B86" s="12">
        <f>IF('Pre-tax'!B86&lt;0,'Pre-tax'!B86,'Pre-tax'!B86*(1-$B$3*(1+$B$2)))</f>
        <v>0.52339478399999995</v>
      </c>
      <c r="C86" s="12">
        <f>'Pre-tax'!C86*(1-$C$3*(1+$C$2))</f>
        <v>1.6325694560000004</v>
      </c>
      <c r="D86" s="12">
        <f>'Pre-tax'!D86*(1-$D$3*(1+$D$2))</f>
        <v>3.1419993120000007</v>
      </c>
      <c r="E86" s="12">
        <f>'Pre-tax'!E86*(1-$E$3*(1+$E$2))</f>
        <v>5.703760533333333</v>
      </c>
      <c r="F86" s="12">
        <f>((1+((1+'Pre-tax'!F86/100)^2-1)*(1-$F$3*(1+$F$2)))^(1/2)-1)*100</f>
        <v>4.5870375231118921</v>
      </c>
      <c r="G86" s="12">
        <f>'Pre-tax'!G86*(1-$G$3*(1+$G$2))</f>
        <v>0.47568804571428575</v>
      </c>
      <c r="H86" s="12">
        <f>'Pre-tax'!H86*(1-$H$3*(1+$H$2))</f>
        <v>1.4948831542857142</v>
      </c>
      <c r="I86" s="12">
        <f>'Pre-tax'!I86*(1-$I$3*(1+$I$2))</f>
        <v>3.0824736799999997</v>
      </c>
      <c r="J86" s="12">
        <f>'Pre-tax'!J86*(1-$J$3*(1+$J$2))</f>
        <v>5.5999273399999998</v>
      </c>
      <c r="K86" s="12">
        <f>'Pre-tax'!K86*(1-$K$3*(1+$K$2))</f>
        <v>3.1610669599999999</v>
      </c>
      <c r="L86" s="12">
        <f>'Pre-tax'!L86*(1-$L$3*(1+$L$2))</f>
        <v>6.0387463111111126</v>
      </c>
      <c r="M86" s="12">
        <f>'Pre-tax'!M86*(1-$M$3*(1+$M$2))</f>
        <v>3.2024198909090913</v>
      </c>
      <c r="N86" s="12">
        <f>'Pre-tax'!N86*(1-$N$3*(1+$N$2))</f>
        <v>6.2574847999999994</v>
      </c>
      <c r="O86" s="12">
        <f>((1+((1+'Pre-tax'!O86/100)^2-1)*(1-$O$3*(1+$O$2)))^(1/2)-1)*100</f>
        <v>3.4513522073982283</v>
      </c>
      <c r="P86" s="12"/>
      <c r="Q86" s="12">
        <f t="shared" ref="Q86:R86" si="170">G86-B86</f>
        <v>-4.7706738285714201E-2</v>
      </c>
      <c r="R86" s="12">
        <f t="shared" si="170"/>
        <v>-0.1376863017142862</v>
      </c>
      <c r="S86" s="12">
        <f t="shared" si="4"/>
        <v>1.906764799999916E-2</v>
      </c>
      <c r="T86" s="12">
        <f t="shared" si="5"/>
        <v>-5.952563200000105E-2</v>
      </c>
      <c r="U86" s="12">
        <f t="shared" si="6"/>
        <v>6.0420578909090583E-2</v>
      </c>
      <c r="V86" s="12">
        <f t="shared" si="7"/>
        <v>0.3349857777777796</v>
      </c>
      <c r="W86" s="12">
        <f t="shared" si="8"/>
        <v>-0.10383319333333318</v>
      </c>
      <c r="X86" s="12">
        <f t="shared" ref="X86:Y86" si="171">N86-E86</f>
        <v>0.55372426666666641</v>
      </c>
      <c r="Y86" s="12">
        <f t="shared" si="171"/>
        <v>-1.1356853157136637</v>
      </c>
    </row>
    <row r="87" spans="1:25" x14ac:dyDescent="0.25">
      <c r="A87" s="11">
        <v>45099</v>
      </c>
      <c r="B87" s="12">
        <f>IF('Pre-tax'!B87&lt;0,'Pre-tax'!B87,'Pre-tax'!B87*(1-$B$3*(1+$B$2)))</f>
        <v>0.52420164800000002</v>
      </c>
      <c r="C87" s="12">
        <f>'Pre-tax'!C87*(1-$C$3*(1+$C$2))</f>
        <v>1.653845008</v>
      </c>
      <c r="D87" s="12">
        <f>'Pre-tax'!D87*(1-$D$3*(1+$D$2))</f>
        <v>3.1710194080000003</v>
      </c>
      <c r="E87" s="12">
        <f>'Pre-tax'!E87*(1-$E$3*(1+$E$2))</f>
        <v>5.591488</v>
      </c>
      <c r="F87" s="12">
        <f>((1+((1+'Pre-tax'!F87/100)^2-1)*(1-$F$3*(1+$F$2)))^(1/2)-1)*100</f>
        <v>4.5572443226672421</v>
      </c>
      <c r="G87" s="12">
        <f>'Pre-tax'!G87*(1-$G$3*(1+$G$2))</f>
        <v>0.47427253714285711</v>
      </c>
      <c r="H87" s="12">
        <f>'Pre-tax'!H87*(1-$H$3*(1+$H$2))</f>
        <v>1.4991441485714281</v>
      </c>
      <c r="I87" s="12">
        <f>'Pre-tax'!I87*(1-$I$3*(1+$I$2))</f>
        <v>3.0869595400000001</v>
      </c>
      <c r="J87" s="12">
        <f>'Pre-tax'!J87*(1-$J$3*(1+$J$2))</f>
        <v>5.6083209199999997</v>
      </c>
      <c r="K87" s="12">
        <f>'Pre-tax'!K87*(1-$K$3*(1+$K$2))</f>
        <v>3.1685026000000005</v>
      </c>
      <c r="L87" s="12">
        <f>'Pre-tax'!L87*(1-$L$3*(1+$L$2))</f>
        <v>6.0455509333333337</v>
      </c>
      <c r="M87" s="12">
        <f>'Pre-tax'!M87*(1-$M$3*(1+$M$2))</f>
        <v>3.2025042909090904</v>
      </c>
      <c r="N87" s="12">
        <f>'Pre-tax'!N87*(1-$N$3*(1+$N$2))</f>
        <v>6.2628770909090914</v>
      </c>
      <c r="O87" s="12">
        <f>((1+((1+'Pre-tax'!O87/100)^2-1)*(1-$O$3*(1+$O$2)))^(1/2)-1)*100</f>
        <v>3.4439867240000588</v>
      </c>
      <c r="P87" s="12"/>
      <c r="Q87" s="12">
        <f t="shared" ref="Q87:R87" si="172">G87-B87</f>
        <v>-4.9929110857142911E-2</v>
      </c>
      <c r="R87" s="12">
        <f t="shared" si="172"/>
        <v>-0.15470085942857192</v>
      </c>
      <c r="S87" s="12">
        <f t="shared" si="4"/>
        <v>-2.5168079999997595E-3</v>
      </c>
      <c r="T87" s="12">
        <f t="shared" si="5"/>
        <v>-8.4059868000000204E-2</v>
      </c>
      <c r="U87" s="12">
        <f t="shared" si="6"/>
        <v>3.1484882909090128E-2</v>
      </c>
      <c r="V87" s="12">
        <f t="shared" si="7"/>
        <v>0.4540629333333337</v>
      </c>
      <c r="W87" s="12">
        <f t="shared" si="8"/>
        <v>1.6832919999999696E-2</v>
      </c>
      <c r="X87" s="12">
        <f t="shared" ref="X87:Y87" si="173">N87-E87</f>
        <v>0.67138909090909138</v>
      </c>
      <c r="Y87" s="12">
        <f t="shared" si="173"/>
        <v>-1.1132575986671833</v>
      </c>
    </row>
    <row r="88" spans="1:25" x14ac:dyDescent="0.25">
      <c r="A88" s="11">
        <v>45098</v>
      </c>
      <c r="B88" s="12">
        <f>IF('Pre-tax'!B88&lt;0,'Pre-tax'!B88,'Pre-tax'!B88*(1-$B$3*(1+$B$2)))</f>
        <v>0.4353925919999998</v>
      </c>
      <c r="C88" s="12">
        <f>'Pre-tax'!C88*(1-$C$3*(1+$C$2))</f>
        <v>1.6875037279999998</v>
      </c>
      <c r="D88" s="12">
        <f>'Pre-tax'!D88*(1-$D$3*(1+$D$2))</f>
        <v>3.1555978400000004</v>
      </c>
      <c r="E88" s="12">
        <f>'Pre-tax'!E88*(1-$E$3*(1+$E$2))</f>
        <v>5.5840101333333338</v>
      </c>
      <c r="F88" s="12">
        <f>((1+((1+'Pre-tax'!F88/100)^2-1)*(1-$F$3*(1+$F$2)))^(1/2)-1)*100</f>
        <v>4.5435804937085322</v>
      </c>
      <c r="G88" s="12">
        <f>'Pre-tax'!G88*(1-$G$3*(1+$G$2))</f>
        <v>0.48304531428571423</v>
      </c>
      <c r="H88" s="12">
        <f>'Pre-tax'!H88*(1-$H$3*(1+$H$2))</f>
        <v>1.500718811428571</v>
      </c>
      <c r="I88" s="12">
        <f>'Pre-tax'!I88*(1-$I$3*(1+$I$2))</f>
        <v>3.0877402399999996</v>
      </c>
      <c r="J88" s="12">
        <f>'Pre-tax'!J88*(1-$J$3*(1+$J$2))</f>
        <v>5.6082111999999995</v>
      </c>
      <c r="K88" s="12">
        <f>'Pre-tax'!K88*(1-$K$3*(1+$K$2))</f>
        <v>3.1674940199999999</v>
      </c>
      <c r="L88" s="12">
        <f>'Pre-tax'!L88*(1-$L$3*(1+$L$2))</f>
        <v>6.0419967999999997</v>
      </c>
      <c r="M88" s="12">
        <f>'Pre-tax'!M88*(1-$M$3*(1+$M$2))</f>
        <v>3.2034403636363638</v>
      </c>
      <c r="N88" s="12">
        <f>'Pre-tax'!N88*(1-$N$3*(1+$N$2))</f>
        <v>6.2794205090909099</v>
      </c>
      <c r="O88" s="12">
        <f>((1+((1+'Pre-tax'!O88/100)^2-1)*(1-$O$3*(1+$O$2)))^(1/2)-1)*100</f>
        <v>3.4409847405458382</v>
      </c>
      <c r="P88" s="12"/>
      <c r="Q88" s="12">
        <f t="shared" ref="Q88:R88" si="174">G88-B88</f>
        <v>4.7652722285714433E-2</v>
      </c>
      <c r="R88" s="12">
        <f t="shared" si="174"/>
        <v>-0.18678491657142882</v>
      </c>
      <c r="S88" s="12">
        <f t="shared" si="4"/>
        <v>1.1896179999999479E-2</v>
      </c>
      <c r="T88" s="12">
        <f t="shared" si="5"/>
        <v>-6.7857600000000851E-2</v>
      </c>
      <c r="U88" s="12">
        <f t="shared" si="6"/>
        <v>4.7842523636363321E-2</v>
      </c>
      <c r="V88" s="12">
        <f t="shared" si="7"/>
        <v>0.45798666666666588</v>
      </c>
      <c r="W88" s="12">
        <f t="shared" si="8"/>
        <v>2.420106666666566E-2</v>
      </c>
      <c r="X88" s="12">
        <f t="shared" ref="X88:Y88" si="175">N88-E88</f>
        <v>0.69541037575757603</v>
      </c>
      <c r="Y88" s="12">
        <f t="shared" si="175"/>
        <v>-1.102595753162694</v>
      </c>
    </row>
    <row r="89" spans="1:25" x14ac:dyDescent="0.25">
      <c r="A89" s="11">
        <v>45097</v>
      </c>
      <c r="B89" s="12">
        <f>IF('Pre-tax'!B89&lt;0,'Pre-tax'!B89,'Pre-tax'!B89*(1-$B$3*(1+$B$2)))</f>
        <v>0.39406022400000001</v>
      </c>
      <c r="C89" s="12">
        <f>'Pre-tax'!C89*(1-$C$3*(1+$C$2))</f>
        <v>1.6049470240000003</v>
      </c>
      <c r="D89" s="12">
        <f>'Pre-tax'!D89*(1-$D$3*(1+$D$2))</f>
        <v>3.1106734079999998</v>
      </c>
      <c r="E89" s="12">
        <f>'Pre-tax'!E89*(1-$E$3*(1+$E$2))</f>
        <v>5.4944250666666674</v>
      </c>
      <c r="F89" s="12">
        <f>((1+((1+'Pre-tax'!F89/100)^2-1)*(1-$F$3*(1+$F$2)))^(1/2)-1)*100</f>
        <v>4.5071895537360573</v>
      </c>
      <c r="G89" s="12">
        <f>'Pre-tax'!G89*(1-$G$3*(1+$G$2))</f>
        <v>0.48038068571428588</v>
      </c>
      <c r="H89" s="12">
        <f>'Pre-tax'!H89*(1-$H$3*(1+$H$2))</f>
        <v>1.50883568</v>
      </c>
      <c r="I89" s="12">
        <f>'Pre-tax'!I89*(1-$I$3*(1+$I$2))</f>
        <v>3.0888205600000003</v>
      </c>
      <c r="J89" s="12">
        <f>'Pre-tax'!J89*(1-$J$3*(1+$J$2))</f>
        <v>5.6042064199999997</v>
      </c>
      <c r="K89" s="12">
        <f>'Pre-tax'!K89*(1-$K$3*(1+$K$2))</f>
        <v>3.1723723399999999</v>
      </c>
      <c r="L89" s="12">
        <f>'Pre-tax'!L89*(1-$L$3*(1+$L$2))</f>
        <v>6.0421013333333322</v>
      </c>
      <c r="M89" s="12">
        <f>'Pre-tax'!M89*(1-$M$3*(1+$M$2))</f>
        <v>3.2033022545454539</v>
      </c>
      <c r="N89" s="12">
        <f>'Pre-tax'!N89*(1-$N$3*(1+$N$2))</f>
        <v>6.2726434909090916</v>
      </c>
      <c r="O89" s="12">
        <f>((1+((1+'Pre-tax'!O89/100)^2-1)*(1-$O$3*(1+$O$2)))^(1/2)-1)*100</f>
        <v>3.4452084717182974</v>
      </c>
      <c r="P89" s="12"/>
      <c r="Q89" s="12">
        <f t="shared" ref="Q89:R89" si="176">G89-B89</f>
        <v>8.6320461714285868E-2</v>
      </c>
      <c r="R89" s="12">
        <f t="shared" si="176"/>
        <v>-9.6111344000000321E-2</v>
      </c>
      <c r="S89" s="12">
        <f t="shared" si="4"/>
        <v>6.1698932000000095E-2</v>
      </c>
      <c r="T89" s="12">
        <f t="shared" si="5"/>
        <v>-2.1852847999999536E-2</v>
      </c>
      <c r="U89" s="12">
        <f t="shared" si="6"/>
        <v>9.2628846545454113E-2</v>
      </c>
      <c r="V89" s="12">
        <f t="shared" si="7"/>
        <v>0.5476762666666648</v>
      </c>
      <c r="W89" s="12">
        <f t="shared" si="8"/>
        <v>0.10978135333333228</v>
      </c>
      <c r="X89" s="12">
        <f t="shared" ref="X89:Y89" si="177">N89-E89</f>
        <v>0.77821842424242416</v>
      </c>
      <c r="Y89" s="12">
        <f t="shared" si="177"/>
        <v>-1.06198108201776</v>
      </c>
    </row>
    <row r="90" spans="1:25" x14ac:dyDescent="0.25">
      <c r="A90" s="11">
        <v>45096</v>
      </c>
      <c r="B90" s="12">
        <f>IF('Pre-tax'!B90&lt;0,'Pre-tax'!B90,'Pre-tax'!B90*(1-$B$3*(1+$B$2)))</f>
        <v>0.36126238399999988</v>
      </c>
      <c r="C90" s="12">
        <f>'Pre-tax'!C90*(1-$C$3*(1+$C$2))</f>
        <v>1.6349934239999999</v>
      </c>
      <c r="D90" s="12">
        <f>'Pre-tax'!D90*(1-$D$3*(1+$D$2))</f>
        <v>3.1618130560000002</v>
      </c>
      <c r="E90" s="12">
        <f>'Pre-tax'!E90*(1-$E$3*(1+$E$2))</f>
        <v>5.5103477333333339</v>
      </c>
      <c r="F90" s="12">
        <f>((1+((1+'Pre-tax'!F90/100)^2-1)*(1-$F$3*(1+$F$2)))^(1/2)-1)*100</f>
        <v>4.4880829682656387</v>
      </c>
      <c r="G90" s="12">
        <f>'Pre-tax'!G90*(1-$G$3*(1+$G$2))</f>
        <v>0.47857693714285704</v>
      </c>
      <c r="H90" s="12">
        <f>'Pre-tax'!H90*(1-$H$3*(1+$H$2))</f>
        <v>1.5096025142857143</v>
      </c>
      <c r="I90" s="12">
        <f>'Pre-tax'!I90*(1-$I$3*(1+$I$2))</f>
        <v>3.0860944399999997</v>
      </c>
      <c r="J90" s="12">
        <f>'Pre-tax'!J90*(1-$J$3*(1+$J$2))</f>
        <v>5.6007080400000007</v>
      </c>
      <c r="K90" s="12">
        <f>'Pre-tax'!K90*(1-$K$3*(1+$K$2))</f>
        <v>3.1705450800000006</v>
      </c>
      <c r="L90" s="12">
        <f>'Pre-tax'!L90*(1-$L$3*(1+$L$2))</f>
        <v>6.0364864000000011</v>
      </c>
      <c r="M90" s="12">
        <f>'Pre-tax'!M90*(1-$M$3*(1+$M$2))</f>
        <v>3.1973865818181815</v>
      </c>
      <c r="N90" s="12">
        <f>'Pre-tax'!N90*(1-$N$3*(1+$N$2))</f>
        <v>6.2684567272727261</v>
      </c>
      <c r="O90" s="12">
        <f>((1+((1+'Pre-tax'!O90/100)^2-1)*(1-$O$3*(1+$O$2)))^(1/2)-1)*100</f>
        <v>3.4455071220637956</v>
      </c>
      <c r="P90" s="12"/>
      <c r="Q90" s="12">
        <f t="shared" ref="Q90:R90" si="178">G90-B90</f>
        <v>0.11731455314285716</v>
      </c>
      <c r="R90" s="12">
        <f t="shared" si="178"/>
        <v>-0.12539090971428557</v>
      </c>
      <c r="S90" s="12">
        <f t="shared" si="4"/>
        <v>8.7320240000003935E-3</v>
      </c>
      <c r="T90" s="12">
        <f t="shared" si="5"/>
        <v>-7.5718616000000516E-2</v>
      </c>
      <c r="U90" s="12">
        <f t="shared" si="6"/>
        <v>3.5573525818181295E-2</v>
      </c>
      <c r="V90" s="12">
        <f t="shared" si="7"/>
        <v>0.5261386666666672</v>
      </c>
      <c r="W90" s="12">
        <f t="shared" si="8"/>
        <v>9.0360306666666723E-2</v>
      </c>
      <c r="X90" s="12">
        <f t="shared" ref="X90:Y90" si="179">N90-E90</f>
        <v>0.75810899393939213</v>
      </c>
      <c r="Y90" s="12">
        <f t="shared" si="179"/>
        <v>-1.0425758462018431</v>
      </c>
    </row>
    <row r="91" spans="1:25" x14ac:dyDescent="0.25">
      <c r="A91" s="11">
        <v>45093</v>
      </c>
      <c r="B91" s="12">
        <f>IF('Pre-tax'!B91&lt;0,'Pre-tax'!B91,'Pre-tax'!B91*(1-$B$3*(1+$B$2)))</f>
        <v>0.45474382400000002</v>
      </c>
      <c r="C91" s="12">
        <f>'Pre-tax'!C91*(1-$C$3*(1+$C$2))</f>
        <v>1.6725514240000001</v>
      </c>
      <c r="D91" s="12">
        <f>'Pre-tax'!D91*(1-$D$3*(1+$D$2))</f>
        <v>3.0963659200000002</v>
      </c>
      <c r="E91" s="12">
        <f>'Pre-tax'!E91*(1-$E$3*(1+$E$2))</f>
        <v>5.4439914666666658</v>
      </c>
      <c r="F91" s="12">
        <f>((1+((1+'Pre-tax'!F91/100)^2-1)*(1-$F$3*(1+$F$2)))^(1/2)-1)*100</f>
        <v>4.528378672975486</v>
      </c>
      <c r="G91" s="12">
        <f>'Pre-tax'!G91*(1-$G$3*(1+$G$2))</f>
        <v>0.49233413714285729</v>
      </c>
      <c r="H91" s="12">
        <f>'Pre-tax'!H91*(1-$H$3*(1+$H$2))</f>
        <v>1.5115244228571429</v>
      </c>
      <c r="I91" s="12">
        <f>'Pre-tax'!I91*(1-$I$3*(1+$I$2))</f>
        <v>3.0829378800000002</v>
      </c>
      <c r="J91" s="12">
        <f>'Pre-tax'!J91*(1-$J$3*(1+$J$2))</f>
        <v>5.5845538799999996</v>
      </c>
      <c r="K91" s="12">
        <f>'Pre-tax'!K91*(1-$K$3*(1+$K$2))</f>
        <v>3.1658271199999999</v>
      </c>
      <c r="L91" s="12">
        <f>'Pre-tax'!L91*(1-$L$3*(1+$L$2))</f>
        <v>6.0201841777777787</v>
      </c>
      <c r="M91" s="12">
        <f>'Pre-tax'!M91*(1-$M$3*(1+$M$2))</f>
        <v>3.1879414545454541</v>
      </c>
      <c r="N91" s="12">
        <f>'Pre-tax'!N91*(1-$N$3*(1+$N$2))</f>
        <v>6.2027880727272731</v>
      </c>
      <c r="O91" s="12">
        <f>((1+((1+'Pre-tax'!O91/100)^2-1)*(1-$O$3*(1+$O$2)))^(1/2)-1)*100</f>
        <v>3.4406201610178488</v>
      </c>
      <c r="P91" s="12"/>
      <c r="Q91" s="12">
        <f t="shared" ref="Q91:R91" si="180">G91-B91</f>
        <v>3.7590313142857268E-2</v>
      </c>
      <c r="R91" s="12">
        <f t="shared" si="180"/>
        <v>-0.16102700114285717</v>
      </c>
      <c r="S91" s="12">
        <f t="shared" si="4"/>
        <v>6.9461199999999668E-2</v>
      </c>
      <c r="T91" s="12">
        <f t="shared" si="5"/>
        <v>-1.3428039999999974E-2</v>
      </c>
      <c r="U91" s="12">
        <f t="shared" si="6"/>
        <v>9.1575534545453863E-2</v>
      </c>
      <c r="V91" s="12">
        <f t="shared" si="7"/>
        <v>0.57619271111111292</v>
      </c>
      <c r="W91" s="12">
        <f t="shared" si="8"/>
        <v>0.14056241333333386</v>
      </c>
      <c r="X91" s="12">
        <f t="shared" ref="X91:Y91" si="181">N91-E91</f>
        <v>0.75879660606060728</v>
      </c>
      <c r="Y91" s="12">
        <f t="shared" si="181"/>
        <v>-1.0877585119576372</v>
      </c>
    </row>
    <row r="92" spans="1:25" x14ac:dyDescent="0.25">
      <c r="A92" s="11">
        <v>45092</v>
      </c>
      <c r="B92" s="12">
        <f>IF('Pre-tax'!B92&lt;0,'Pre-tax'!B92,'Pre-tax'!B92*(1-$B$3*(1+$B$2)))</f>
        <v>0.55300567999999994</v>
      </c>
      <c r="C92" s="12">
        <f>'Pre-tax'!C92*(1-$C$3*(1+$C$2))</f>
        <v>1.6338928479999999</v>
      </c>
      <c r="D92" s="12">
        <f>'Pre-tax'!D92*(1-$D$3*(1+$D$2))</f>
        <v>3.1229958079999998</v>
      </c>
      <c r="E92" s="12">
        <f>'Pre-tax'!E92*(1-$E$3*(1+$E$2))</f>
        <v>5.5610799999999978</v>
      </c>
      <c r="F92" s="12">
        <f>((1+((1+'Pre-tax'!F92/100)^2-1)*(1-$F$3*(1+$F$2)))^(1/2)-1)*100</f>
        <v>4.5655582654345439</v>
      </c>
      <c r="G92" s="12">
        <f>'Pre-tax'!G92*(1-$G$3*(1+$G$2))</f>
        <v>0.49609596571428582</v>
      </c>
      <c r="H92" s="12">
        <f>'Pre-tax'!H92*(1-$H$3*(1+$H$2))</f>
        <v>1.5114159085714283</v>
      </c>
      <c r="I92" s="12">
        <f>'Pre-tax'!I92*(1-$I$3*(1+$I$2))</f>
        <v>3.0763968799999994</v>
      </c>
      <c r="J92" s="12">
        <f>'Pre-tax'!J92*(1-$J$3*(1+$J$2))</f>
        <v>5.5697796600000009</v>
      </c>
      <c r="K92" s="12">
        <f>'Pre-tax'!K92*(1-$K$3*(1+$K$2))</f>
        <v>3.1586742200000004</v>
      </c>
      <c r="L92" s="12">
        <f>'Pre-tax'!L92*(1-$L$3*(1+$L$2))</f>
        <v>6.0005916444444445</v>
      </c>
      <c r="M92" s="12">
        <f>'Pre-tax'!M92*(1-$M$3*(1+$M$2))</f>
        <v>3.1833761818181809</v>
      </c>
      <c r="N92" s="12">
        <f>'Pre-tax'!N92*(1-$N$3*(1+$N$2))</f>
        <v>6.1906839272727279</v>
      </c>
      <c r="O92" s="12">
        <f>((1+((1+'Pre-tax'!O92/100)^2-1)*(1-$O$3*(1+$O$2)))^(1/2)-1)*100</f>
        <v>3.3933611723236057</v>
      </c>
      <c r="P92" s="12"/>
      <c r="Q92" s="12">
        <f t="shared" ref="Q92:R92" si="182">G92-B92</f>
        <v>-5.6909714285714119E-2</v>
      </c>
      <c r="R92" s="12">
        <f t="shared" si="182"/>
        <v>-0.12247693942857163</v>
      </c>
      <c r="S92" s="12">
        <f t="shared" si="4"/>
        <v>3.5678412000000659E-2</v>
      </c>
      <c r="T92" s="12">
        <f t="shared" si="5"/>
        <v>-4.6598928000000317E-2</v>
      </c>
      <c r="U92" s="12">
        <f t="shared" si="6"/>
        <v>6.0380373818181177E-2</v>
      </c>
      <c r="V92" s="12">
        <f t="shared" si="7"/>
        <v>0.43951164444444668</v>
      </c>
      <c r="W92" s="12">
        <f t="shared" si="8"/>
        <v>8.6996600000031066E-3</v>
      </c>
      <c r="X92" s="12">
        <f t="shared" ref="X92:Y92" si="183">N92-E92</f>
        <v>0.62960392727273007</v>
      </c>
      <c r="Y92" s="12">
        <f t="shared" si="183"/>
        <v>-1.1721970931109382</v>
      </c>
    </row>
    <row r="93" spans="1:25" x14ac:dyDescent="0.25">
      <c r="A93" s="11">
        <v>45091</v>
      </c>
      <c r="B93" s="12">
        <f>IF('Pre-tax'!B93&lt;0,'Pre-tax'!B93,'Pre-tax'!B93*(1-$B$3*(1+$B$2)))</f>
        <v>0.47316665600000002</v>
      </c>
      <c r="C93" s="12">
        <f>'Pre-tax'!C93*(1-$C$3*(1+$C$2))</f>
        <v>1.6650364479999999</v>
      </c>
      <c r="D93" s="12">
        <f>'Pre-tax'!D93*(1-$D$3*(1+$D$2))</f>
        <v>3.2385495360000003</v>
      </c>
      <c r="E93" s="12">
        <f>'Pre-tax'!E93*(1-$E$3*(1+$E$2))</f>
        <v>5.504195199999999</v>
      </c>
      <c r="F93" s="12">
        <f>((1+((1+'Pre-tax'!F93/100)^2-1)*(1-$F$3*(1+$F$2)))^(1/2)-1)*100</f>
        <v>4.5533499997308713</v>
      </c>
      <c r="G93" s="12">
        <f>'Pre-tax'!G93*(1-$G$3*(1+$G$2))</f>
        <v>0.49444413714285707</v>
      </c>
      <c r="H93" s="12">
        <f>'Pre-tax'!H93*(1-$H$3*(1+$H$2))</f>
        <v>1.5047121371428573</v>
      </c>
      <c r="I93" s="12">
        <f>'Pre-tax'!I93*(1-$I$3*(1+$I$2))</f>
        <v>3.0772746399999993</v>
      </c>
      <c r="J93" s="12">
        <f>'Pre-tax'!J93*(1-$J$3*(1+$J$2))</f>
        <v>5.5614662600000004</v>
      </c>
      <c r="K93" s="12">
        <f>'Pre-tax'!K93*(1-$K$3*(1+$K$2))</f>
        <v>3.1566823799999995</v>
      </c>
      <c r="L93" s="12">
        <f>'Pre-tax'!L93*(1-$L$3*(1+$L$2))</f>
        <v>5.9928611555555564</v>
      </c>
      <c r="M93" s="12">
        <f>'Pre-tax'!M93*(1-$M$3*(1+$M$2))</f>
        <v>3.1789183272727271</v>
      </c>
      <c r="N93" s="12">
        <f>'Pre-tax'!N93*(1-$N$3*(1+$N$2))</f>
        <v>6.1811130181818186</v>
      </c>
      <c r="O93" s="12">
        <f>((1+((1+'Pre-tax'!O93/100)^2-1)*(1-$O$3*(1+$O$2)))^(1/2)-1)*100</f>
        <v>3.3628178155449273</v>
      </c>
      <c r="P93" s="12"/>
      <c r="Q93" s="12">
        <f t="shared" ref="Q93:R93" si="184">G93-B93</f>
        <v>2.1277481142857047E-2</v>
      </c>
      <c r="R93" s="12">
        <f t="shared" si="184"/>
        <v>-0.1603243108571426</v>
      </c>
      <c r="S93" s="12">
        <f t="shared" si="4"/>
        <v>-8.1867156000000829E-2</v>
      </c>
      <c r="T93" s="12">
        <f t="shared" si="5"/>
        <v>-0.161274896000001</v>
      </c>
      <c r="U93" s="12">
        <f t="shared" si="6"/>
        <v>-5.9631208727273233E-2</v>
      </c>
      <c r="V93" s="12">
        <f t="shared" si="7"/>
        <v>0.48866595555555747</v>
      </c>
      <c r="W93" s="12">
        <f t="shared" si="8"/>
        <v>5.7271060000001484E-2</v>
      </c>
      <c r="X93" s="12">
        <f t="shared" ref="X93:Y93" si="185">N93-E93</f>
        <v>0.67691781818181962</v>
      </c>
      <c r="Y93" s="12">
        <f t="shared" si="185"/>
        <v>-1.190532184185944</v>
      </c>
    </row>
    <row r="94" spans="1:25" x14ac:dyDescent="0.25">
      <c r="A94" s="11">
        <v>45090</v>
      </c>
      <c r="B94" s="12">
        <f>IF('Pre-tax'!B94&lt;0,'Pre-tax'!B94,'Pre-tax'!B94*(1-$B$3*(1+$B$2)))</f>
        <v>0.46317369599999991</v>
      </c>
      <c r="C94" s="12">
        <f>'Pre-tax'!C94*(1-$C$3*(1+$C$2))</f>
        <v>1.5265090399999999</v>
      </c>
      <c r="D94" s="12">
        <f>'Pre-tax'!D94*(1-$D$3*(1+$D$2))</f>
        <v>3.2518340960000001</v>
      </c>
      <c r="E94" s="12">
        <f>'Pre-tax'!E94*(1-$E$3*(1+$E$2))</f>
        <v>5.4501402666666667</v>
      </c>
      <c r="F94" s="12">
        <f>((1+((1+'Pre-tax'!F94/100)^2-1)*(1-$F$3*(1+$F$2)))^(1/2)-1)*100</f>
        <v>4.5457489856039812</v>
      </c>
      <c r="G94" s="12">
        <f>'Pre-tax'!G94*(1-$G$3*(1+$G$2))</f>
        <v>0.49433079999999979</v>
      </c>
      <c r="H94" s="12">
        <f>'Pre-tax'!H94*(1-$H$3*(1+$H$2))</f>
        <v>1.5058865028571427</v>
      </c>
      <c r="I94" s="12">
        <f>'Pre-tax'!I94*(1-$I$3*(1+$I$2))</f>
        <v>3.0735948</v>
      </c>
      <c r="J94" s="12">
        <f>'Pre-tax'!J94*(1-$J$3*(1+$J$2))</f>
        <v>5.5443372799999997</v>
      </c>
      <c r="K94" s="12">
        <f>'Pre-tax'!K94*(1-$K$3*(1+$K$2))</f>
        <v>3.15104446</v>
      </c>
      <c r="L94" s="12">
        <f>'Pre-tax'!L94*(1-$L$3*(1+$L$2))</f>
        <v>5.9757425777777771</v>
      </c>
      <c r="M94" s="12">
        <f>'Pre-tax'!M94*(1-$M$3*(1+$M$2))</f>
        <v>3.1851715999999994</v>
      </c>
      <c r="N94" s="12">
        <f>'Pre-tax'!N94*(1-$N$3*(1+$N$2))</f>
        <v>6.1619060363636375</v>
      </c>
      <c r="O94" s="12">
        <f>((1+((1+'Pre-tax'!O94/100)^2-1)*(1-$O$3*(1+$O$2)))^(1/2)-1)*100</f>
        <v>3.3612940410777448</v>
      </c>
      <c r="P94" s="12"/>
      <c r="Q94" s="12">
        <f t="shared" ref="Q94:R94" si="186">G94-B94</f>
        <v>3.115710399999988E-2</v>
      </c>
      <c r="R94" s="12">
        <f t="shared" si="186"/>
        <v>-2.0622537142857222E-2</v>
      </c>
      <c r="S94" s="12">
        <f t="shared" si="4"/>
        <v>-0.10078963600000002</v>
      </c>
      <c r="T94" s="12">
        <f t="shared" si="5"/>
        <v>-0.1782392960000001</v>
      </c>
      <c r="U94" s="12">
        <f t="shared" si="6"/>
        <v>-6.6662496000000626E-2</v>
      </c>
      <c r="V94" s="12">
        <f t="shared" si="7"/>
        <v>0.52560231111111033</v>
      </c>
      <c r="W94" s="12">
        <f t="shared" si="8"/>
        <v>9.4197013333332968E-2</v>
      </c>
      <c r="X94" s="12">
        <f t="shared" ref="X94:Y94" si="187">N94-E94</f>
        <v>0.71176576969697081</v>
      </c>
      <c r="Y94" s="12">
        <f t="shared" si="187"/>
        <v>-1.1844549445262365</v>
      </c>
    </row>
    <row r="95" spans="1:25" x14ac:dyDescent="0.25">
      <c r="A95" s="11">
        <v>45089</v>
      </c>
      <c r="B95" s="12">
        <f>IF('Pre-tax'!B95&lt;0,'Pre-tax'!B95,'Pre-tax'!B95*(1-$B$3*(1+$B$2)))</f>
        <v>0.42909635199999996</v>
      </c>
      <c r="C95" s="12">
        <f>'Pre-tax'!C95*(1-$C$3*(1+$C$2))</f>
        <v>1.5045751679999999</v>
      </c>
      <c r="D95" s="12">
        <f>'Pre-tax'!D95*(1-$D$3*(1+$D$2))</f>
        <v>3.2455648639999999</v>
      </c>
      <c r="E95" s="12">
        <f>'Pre-tax'!E95*(1-$E$3*(1+$E$2))</f>
        <v>5.4443088000000008</v>
      </c>
      <c r="F95" s="12">
        <f>((1+((1+'Pre-tax'!F95/100)^2-1)*(1-$F$3*(1+$F$2)))^(1/2)-1)*100</f>
        <v>4.5246682934976912</v>
      </c>
      <c r="G95" s="12">
        <f>'Pre-tax'!G95*(1-$G$3*(1+$G$2))</f>
        <v>0.49659271999999988</v>
      </c>
      <c r="H95" s="12">
        <f>'Pre-tax'!H95*(1-$H$3*(1+$H$2))</f>
        <v>1.5134029257142858</v>
      </c>
      <c r="I95" s="12">
        <f>'Pre-tax'!I95*(1-$I$3*(1+$I$2))</f>
        <v>3.0718899199999998</v>
      </c>
      <c r="J95" s="12">
        <f>'Pre-tax'!J95*(1-$J$3*(1+$J$2))</f>
        <v>5.51898774</v>
      </c>
      <c r="K95" s="12">
        <f>'Pre-tax'!K95*(1-$K$3*(1+$K$2))</f>
        <v>3.1461534800000006</v>
      </c>
      <c r="L95" s="12">
        <f>'Pre-tax'!L95*(1-$L$3*(1+$L$2))</f>
        <v>5.9450296888888881</v>
      </c>
      <c r="M95" s="12">
        <f>'Pre-tax'!M95*(1-$M$3*(1+$M$2))</f>
        <v>3.1889772727272723</v>
      </c>
      <c r="N95" s="12">
        <f>'Pre-tax'!N95*(1-$N$3*(1+$N$2))</f>
        <v>6.1171711999999996</v>
      </c>
      <c r="O95" s="12">
        <f>((1+((1+'Pre-tax'!O95/100)^2-1)*(1-$O$3*(1+$O$2)))^(1/2)-1)*100</f>
        <v>3.3553773863403302</v>
      </c>
      <c r="P95" s="12"/>
      <c r="Q95" s="12">
        <f t="shared" ref="Q95:R95" si="188">G95-B95</f>
        <v>6.7496367999999918E-2</v>
      </c>
      <c r="R95" s="12">
        <f t="shared" si="188"/>
        <v>8.8277577142858998E-3</v>
      </c>
      <c r="S95" s="12">
        <f t="shared" si="4"/>
        <v>-9.941138399999927E-2</v>
      </c>
      <c r="T95" s="12">
        <f t="shared" si="5"/>
        <v>-0.17367494400000005</v>
      </c>
      <c r="U95" s="12">
        <f t="shared" si="6"/>
        <v>-5.6587591272727611E-2</v>
      </c>
      <c r="V95" s="12">
        <f t="shared" si="7"/>
        <v>0.50072088888888722</v>
      </c>
      <c r="W95" s="12">
        <f t="shared" si="8"/>
        <v>7.4678939999999194E-2</v>
      </c>
      <c r="X95" s="12">
        <f t="shared" ref="X95:Y95" si="189">N95-E95</f>
        <v>0.67286239999999875</v>
      </c>
      <c r="Y95" s="12">
        <f t="shared" si="189"/>
        <v>-1.1692909071573609</v>
      </c>
    </row>
    <row r="96" spans="1:25" x14ac:dyDescent="0.25">
      <c r="A96" s="13">
        <v>45086</v>
      </c>
      <c r="B96" s="12">
        <f>IF('Pre-tax'!B96&lt;0,'Pre-tax'!B96,'Pre-tax'!B96*(1-$B$3*(1+$B$2)))</f>
        <v>0.5673165440000002</v>
      </c>
      <c r="C96" s="12">
        <f>'Pre-tax'!C96*(1-$C$3*(1+$C$2))</f>
        <v>1.6275797279999997</v>
      </c>
      <c r="D96" s="12">
        <f>'Pre-tax'!D96*(1-$D$3*(1+$D$2))</f>
        <v>3.2330432799999991</v>
      </c>
      <c r="E96" s="12">
        <f>'Pre-tax'!E96*(1-$E$3*(1+$E$2))</f>
        <v>5.5470912000000006</v>
      </c>
      <c r="F96" s="12">
        <f>((1+((1+'Pre-tax'!F96/100)^2-1)*(1-$F$3*(1+$F$2)))^(1/2)-1)*100</f>
        <v>4.5548919697056434</v>
      </c>
      <c r="G96" s="12">
        <f>'Pre-tax'!G96*(1-$G$3*(1+$G$2))</f>
        <v>0.49632746285714274</v>
      </c>
      <c r="H96" s="12">
        <f>'Pre-tax'!H96*(1-$H$3*(1+$H$2))</f>
        <v>1.5252478628571426</v>
      </c>
      <c r="I96" s="12">
        <f>'Pre-tax'!I96*(1-$I$3*(1+$I$2))</f>
        <v>3.0738944199999998</v>
      </c>
      <c r="J96" s="12">
        <f>'Pre-tax'!J96*(1-$J$3*(1+$J$2))</f>
        <v>5.5154260600000002</v>
      </c>
      <c r="K96" s="12">
        <f>'Pre-tax'!K96*(1-$K$3*(1+$K$2))</f>
        <v>3.1472886600000001</v>
      </c>
      <c r="L96" s="12">
        <f>'Pre-tax'!L96*(1-$L$3*(1+$L$2))</f>
        <v>5.939504355555556</v>
      </c>
      <c r="M96" s="12">
        <f>'Pre-tax'!M96*(1-$M$3*(1+$M$2))</f>
        <v>3.1916704000000005</v>
      </c>
      <c r="N96" s="12">
        <f>'Pre-tax'!N96*(1-$N$3*(1+$N$2))</f>
        <v>6.1084148363636359</v>
      </c>
      <c r="O96" s="12">
        <f>((1+((1+'Pre-tax'!O96/100)^2-1)*(1-$O$3*(1+$O$2)))^(1/2)-1)*100</f>
        <v>3.3696225703238047</v>
      </c>
      <c r="P96" s="12"/>
      <c r="Q96" s="12">
        <f t="shared" ref="Q96:R96" si="190">G96-B96</f>
        <v>-7.0989081142857458E-2</v>
      </c>
      <c r="R96" s="12">
        <f t="shared" si="190"/>
        <v>-0.10233186514285708</v>
      </c>
      <c r="S96" s="12">
        <f t="shared" si="4"/>
        <v>-8.5754619999999004E-2</v>
      </c>
      <c r="T96" s="12">
        <f t="shared" si="5"/>
        <v>-0.15914885999999928</v>
      </c>
      <c r="U96" s="12">
        <f t="shared" si="6"/>
        <v>-4.1372879999998613E-2</v>
      </c>
      <c r="V96" s="12">
        <f t="shared" si="7"/>
        <v>0.39241315555555545</v>
      </c>
      <c r="W96" s="12">
        <f t="shared" si="8"/>
        <v>-3.1665140000000314E-2</v>
      </c>
      <c r="X96" s="12">
        <f t="shared" ref="X96:Y96" si="191">N96-E96</f>
        <v>0.56132363636363536</v>
      </c>
      <c r="Y96" s="12">
        <f t="shared" si="191"/>
        <v>-1.1852693993818386</v>
      </c>
    </row>
    <row r="97" spans="1:25" x14ac:dyDescent="0.25">
      <c r="A97" s="13">
        <v>45085</v>
      </c>
      <c r="B97" s="12">
        <f>IF('Pre-tax'!B97&lt;0,'Pre-tax'!B97,'Pre-tax'!B97*(1-$B$3*(1+$B$2)))</f>
        <v>0.59107007999999994</v>
      </c>
      <c r="C97" s="12">
        <f>'Pre-tax'!C97*(1-$C$3*(1+$C$2))</f>
        <v>1.5772435679999999</v>
      </c>
      <c r="D97" s="12">
        <f>'Pre-tax'!D97*(1-$D$3*(1+$D$2))</f>
        <v>3.303085152</v>
      </c>
      <c r="E97" s="12">
        <f>'Pre-tax'!E97*(1-$E$3*(1+$E$2))</f>
        <v>5.5133008000000006</v>
      </c>
      <c r="F97" s="12">
        <f>((1+((1+'Pre-tax'!F97/100)^2-1)*(1-$F$3*(1+$F$2)))^(1/2)-1)*100</f>
        <v>4.5631721267358705</v>
      </c>
      <c r="G97" s="12">
        <f>'Pre-tax'!G97*(1-$G$3*(1+$G$2))</f>
        <v>0.49929834285714292</v>
      </c>
      <c r="H97" s="12">
        <f>'Pre-tax'!H97*(1-$H$3*(1+$H$2))</f>
        <v>1.5294582171428575</v>
      </c>
      <c r="I97" s="12">
        <f>'Pre-tax'!I97*(1-$I$3*(1+$I$2))</f>
        <v>3.0840477399999999</v>
      </c>
      <c r="J97" s="12">
        <f>'Pre-tax'!J97*(1-$J$3*(1+$J$2))</f>
        <v>5.5231528800000005</v>
      </c>
      <c r="K97" s="12">
        <f>'Pre-tax'!K97*(1-$K$3*(1+$K$2))</f>
        <v>3.1615353799999997</v>
      </c>
      <c r="L97" s="12">
        <f>'Pre-tax'!L97*(1-$L$3*(1+$L$2))</f>
        <v>5.9507541333333354</v>
      </c>
      <c r="M97" s="12">
        <f>'Pre-tax'!M97*(1-$M$3*(1+$M$2))</f>
        <v>3.2052971636363639</v>
      </c>
      <c r="N97" s="12">
        <f>'Pre-tax'!N97*(1-$N$3*(1+$N$2))</f>
        <v>6.1351808000000005</v>
      </c>
      <c r="O97" s="12">
        <f>((1+((1+'Pre-tax'!O97/100)^2-1)*(1-$O$3*(1+$O$2)))^(1/2)-1)*100</f>
        <v>3.3968822147978361</v>
      </c>
      <c r="P97" s="12"/>
      <c r="Q97" s="12">
        <f t="shared" ref="Q97:R97" si="192">G97-B97</f>
        <v>-9.1771737142857024E-2</v>
      </c>
      <c r="R97" s="12">
        <f t="shared" si="192"/>
        <v>-4.7785350857142417E-2</v>
      </c>
      <c r="S97" s="12">
        <f t="shared" si="4"/>
        <v>-0.1415497720000003</v>
      </c>
      <c r="T97" s="12">
        <f t="shared" si="5"/>
        <v>-0.21903741200000004</v>
      </c>
      <c r="U97" s="12">
        <f t="shared" si="6"/>
        <v>-9.7787988363636114E-2</v>
      </c>
      <c r="V97" s="12">
        <f t="shared" si="7"/>
        <v>0.4374533333333348</v>
      </c>
      <c r="W97" s="12">
        <f t="shared" si="8"/>
        <v>9.8520799999999298E-3</v>
      </c>
      <c r="X97" s="12">
        <f t="shared" ref="X97:Y97" si="193">N97-E97</f>
        <v>0.62187999999999999</v>
      </c>
      <c r="Y97" s="12">
        <f t="shared" si="193"/>
        <v>-1.1662899119380343</v>
      </c>
    </row>
    <row r="98" spans="1:25" x14ac:dyDescent="0.25">
      <c r="A98" s="13">
        <v>45084</v>
      </c>
      <c r="B98" s="12">
        <f>IF('Pre-tax'!B98&lt;0,'Pre-tax'!B98,'Pre-tax'!B98*(1-$B$3*(1+$B$2)))</f>
        <v>0.46840312000000001</v>
      </c>
      <c r="C98" s="12">
        <f>'Pre-tax'!C98*(1-$C$3*(1+$C$2))</f>
        <v>1.5339733760000001</v>
      </c>
      <c r="D98" s="12">
        <f>'Pre-tax'!D98*(1-$D$3*(1+$D$2))</f>
        <v>3.2070345760000003</v>
      </c>
      <c r="E98" s="12">
        <f>'Pre-tax'!E98*(1-$E$3*(1+$E$2))</f>
        <v>5.4687397333333339</v>
      </c>
      <c r="F98" s="12">
        <f>((1+((1+'Pre-tax'!F98/100)^2-1)*(1-$F$3*(1+$F$2)))^(1/2)-1)*100</f>
        <v>4.5311323912721191</v>
      </c>
      <c r="G98" s="12">
        <f>'Pre-tax'!G98*(1-$G$3*(1+$G$2))</f>
        <v>0.50322897142857159</v>
      </c>
      <c r="H98" s="12">
        <f>'Pre-tax'!H98*(1-$H$3*(1+$H$2))</f>
        <v>1.5311655085714284</v>
      </c>
      <c r="I98" s="12">
        <f>'Pre-tax'!I98*(1-$I$3*(1+$I$2))</f>
        <v>3.0903608600000001</v>
      </c>
      <c r="J98" s="12">
        <f>'Pre-tax'!J98*(1-$J$3*(1+$J$2))</f>
        <v>5.5713157400000002</v>
      </c>
      <c r="K98" s="12">
        <f>'Pre-tax'!K98*(1-$K$3*(1+$K$2))</f>
        <v>3.1714101800000005</v>
      </c>
      <c r="L98" s="12">
        <f>'Pre-tax'!L98*(1-$L$3*(1+$L$2))</f>
        <v>6.0021596444444443</v>
      </c>
      <c r="M98" s="12">
        <f>'Pre-tax'!M98*(1-$M$3*(1+$M$2))</f>
        <v>3.2211950545454542</v>
      </c>
      <c r="N98" s="12">
        <f>'Pre-tax'!N98*(1-$N$3*(1+$N$2))</f>
        <v>6.2203170909090906</v>
      </c>
      <c r="O98" s="12">
        <f>((1+((1+'Pre-tax'!O98/100)^2-1)*(1-$O$3*(1+$O$2)))^(1/2)-1)*100</f>
        <v>3.4305478911109466</v>
      </c>
      <c r="P98" s="12"/>
      <c r="Q98" s="12">
        <f t="shared" ref="Q98:R98" si="194">G98-B98</f>
        <v>3.4825851428571586E-2</v>
      </c>
      <c r="R98" s="12">
        <f t="shared" si="194"/>
        <v>-2.8078674285716421E-3</v>
      </c>
      <c r="S98" s="12">
        <f t="shared" si="4"/>
        <v>-3.5624395999999781E-2</v>
      </c>
      <c r="T98" s="12">
        <f t="shared" si="5"/>
        <v>-0.1166737160000002</v>
      </c>
      <c r="U98" s="12">
        <f t="shared" si="6"/>
        <v>1.4160478545453881E-2</v>
      </c>
      <c r="V98" s="12">
        <f t="shared" si="7"/>
        <v>0.53341991111111042</v>
      </c>
      <c r="W98" s="12">
        <f t="shared" si="8"/>
        <v>0.10257600666666633</v>
      </c>
      <c r="X98" s="12">
        <f t="shared" ref="X98:Y98" si="195">N98-E98</f>
        <v>0.75157735757575672</v>
      </c>
      <c r="Y98" s="12">
        <f t="shared" si="195"/>
        <v>-1.1005845001611725</v>
      </c>
    </row>
    <row r="99" spans="1:25" x14ac:dyDescent="0.25">
      <c r="A99" s="13">
        <v>45083</v>
      </c>
      <c r="B99" s="12">
        <f>IF('Pre-tax'!B99&lt;0,'Pre-tax'!B99,'Pre-tax'!B99*(1-$B$3*(1+$B$2)))</f>
        <v>0.49241660799999992</v>
      </c>
      <c r="C99" s="12">
        <f>'Pre-tax'!C99*(1-$C$3*(1+$C$2))</f>
        <v>1.5604378399999996</v>
      </c>
      <c r="D99" s="12">
        <f>'Pre-tax'!D99*(1-$D$3*(1+$D$2))</f>
        <v>3.2543019519999987</v>
      </c>
      <c r="E99" s="12">
        <f>'Pre-tax'!E99*(1-$E$3*(1+$E$2))</f>
        <v>5.5167018666666658</v>
      </c>
      <c r="F99" s="12">
        <f>((1+((1+'Pre-tax'!F99/100)^2-1)*(1-$F$3*(1+$F$2)))^(1/2)-1)*100</f>
        <v>4.5341599895414753</v>
      </c>
      <c r="G99" s="12">
        <f>'Pre-tax'!G99*(1-$G$3*(1+$G$2))</f>
        <v>0.50431170285714277</v>
      </c>
      <c r="H99" s="12">
        <f>'Pre-tax'!H99*(1-$H$3*(1+$H$2))</f>
        <v>1.5326605942857143</v>
      </c>
      <c r="I99" s="12">
        <f>'Pre-tax'!I99*(1-$I$3*(1+$I$2))</f>
        <v>3.0772830800000004</v>
      </c>
      <c r="J99" s="12">
        <f>'Pre-tax'!J99*(1-$J$3*(1+$J$2))</f>
        <v>5.5236255199999986</v>
      </c>
      <c r="K99" s="12">
        <f>'Pre-tax'!K99*(1-$K$3*(1+$K$2))</f>
        <v>3.1541250600000001</v>
      </c>
      <c r="L99" s="12">
        <f>'Pre-tax'!L99*(1-$L$3*(1+$L$2))</f>
        <v>5.953636266666666</v>
      </c>
      <c r="M99" s="12">
        <f>'Pre-tax'!M99*(1-$M$3*(1+$M$2))</f>
        <v>3.1941793818181821</v>
      </c>
      <c r="N99" s="12">
        <f>'Pre-tax'!N99*(1-$N$3*(1+$N$2))</f>
        <v>6.1241844363636364</v>
      </c>
      <c r="O99" s="12">
        <f>((1+((1+'Pre-tax'!O99/100)^2-1)*(1-$O$3*(1+$O$2)))^(1/2)-1)*100</f>
        <v>3.4459803090520102</v>
      </c>
      <c r="P99" s="12"/>
      <c r="Q99" s="12">
        <f t="shared" ref="Q99:R99" si="196">G99-B99</f>
        <v>1.1895094857142852E-2</v>
      </c>
      <c r="R99" s="12">
        <f t="shared" si="196"/>
        <v>-2.7777245714285304E-2</v>
      </c>
      <c r="S99" s="12">
        <f t="shared" si="4"/>
        <v>-0.10017689199999857</v>
      </c>
      <c r="T99" s="12">
        <f t="shared" si="5"/>
        <v>-0.17701887199999833</v>
      </c>
      <c r="U99" s="12">
        <f t="shared" si="6"/>
        <v>-6.0122570181816659E-2</v>
      </c>
      <c r="V99" s="12">
        <f t="shared" si="7"/>
        <v>0.43693440000000017</v>
      </c>
      <c r="W99" s="12">
        <f t="shared" si="8"/>
        <v>6.9236533333327799E-3</v>
      </c>
      <c r="X99" s="12">
        <f t="shared" ref="X99:Y99" si="197">N99-E99</f>
        <v>0.60748256969697056</v>
      </c>
      <c r="Y99" s="12">
        <f t="shared" si="197"/>
        <v>-1.088179680489465</v>
      </c>
    </row>
    <row r="100" spans="1:25" x14ac:dyDescent="0.25">
      <c r="A100" s="13">
        <v>45082</v>
      </c>
      <c r="B100" s="12">
        <f>IF('Pre-tax'!B100&lt;0,'Pre-tax'!B100,'Pre-tax'!B100*(1-$B$3*(1+$B$2)))</f>
        <v>0.45567897599999996</v>
      </c>
      <c r="C100" s="12">
        <f>'Pre-tax'!C100*(1-$C$3*(1+$C$2))</f>
        <v>1.5431898559999999</v>
      </c>
      <c r="D100" s="12">
        <f>'Pre-tax'!D100*(1-$D$3*(1+$D$2))</f>
        <v>3.1934698079999992</v>
      </c>
      <c r="E100" s="12">
        <f>'Pre-tax'!E100*(1-$E$3*(1+$E$2))</f>
        <v>5.4232453333333321</v>
      </c>
      <c r="F100" s="12">
        <f>((1+((1+'Pre-tax'!F100/100)^2-1)*(1-$F$3*(1+$F$2)))^(1/2)-1)*100</f>
        <v>4.5108736068054434</v>
      </c>
      <c r="G100" s="12">
        <f>'Pre-tax'!G100*(1-$G$3*(1+$G$2))</f>
        <v>0.50536549714285706</v>
      </c>
      <c r="H100" s="12">
        <f>'Pre-tax'!H100*(1-$H$3*(1+$H$2))</f>
        <v>1.5328752114285713</v>
      </c>
      <c r="I100" s="12">
        <f>'Pre-tax'!I100*(1-$I$3*(1+$I$2))</f>
        <v>3.0728141</v>
      </c>
      <c r="J100" s="12">
        <f>'Pre-tax'!J100*(1-$J$3*(1+$J$2))</f>
        <v>5.4994280399999997</v>
      </c>
      <c r="K100" s="12">
        <f>'Pre-tax'!K100*(1-$K$3*(1+$K$2))</f>
        <v>3.1524159600000004</v>
      </c>
      <c r="L100" s="12">
        <f>'Pre-tax'!L100*(1-$L$3*(1+$L$2))</f>
        <v>5.9258801777777785</v>
      </c>
      <c r="M100" s="12">
        <f>'Pre-tax'!M100*(1-$M$3*(1+$M$2))</f>
        <v>3.1829081454545456</v>
      </c>
      <c r="N100" s="12">
        <f>'Pre-tax'!N100*(1-$N$3*(1+$N$2))</f>
        <v>6.0782196363636372</v>
      </c>
      <c r="O100" s="12">
        <f>((1+((1+'Pre-tax'!O100/100)^2-1)*(1-$O$3*(1+$O$2)))^(1/2)-1)*100</f>
        <v>3.4340694551674211</v>
      </c>
      <c r="P100" s="12"/>
      <c r="Q100" s="12">
        <f t="shared" ref="Q100:R100" si="198">G100-B100</f>
        <v>4.9686521142857099E-2</v>
      </c>
      <c r="R100" s="12">
        <f t="shared" si="198"/>
        <v>-1.0314644571428611E-2</v>
      </c>
      <c r="S100" s="12">
        <f t="shared" si="4"/>
        <v>-4.1053847999998894E-2</v>
      </c>
      <c r="T100" s="12">
        <f t="shared" si="5"/>
        <v>-0.12065570799999925</v>
      </c>
      <c r="U100" s="12">
        <f t="shared" si="6"/>
        <v>-1.0561662545453654E-2</v>
      </c>
      <c r="V100" s="12">
        <f t="shared" si="7"/>
        <v>0.50263484444444639</v>
      </c>
      <c r="W100" s="12">
        <f t="shared" si="8"/>
        <v>7.6182706666667599E-2</v>
      </c>
      <c r="X100" s="12">
        <f t="shared" ref="X100:Y100" si="199">N100-E100</f>
        <v>0.65497430303030502</v>
      </c>
      <c r="Y100" s="12">
        <f t="shared" si="199"/>
        <v>-1.0768041516380222</v>
      </c>
    </row>
    <row r="101" spans="1:25" x14ac:dyDescent="0.25">
      <c r="A101" s="13">
        <v>45079</v>
      </c>
      <c r="B101" s="12">
        <f>IF('Pre-tax'!B101&lt;0,'Pre-tax'!B101,'Pre-tax'!B101*(1-$B$3*(1+$B$2)))</f>
        <v>0.52288163199999982</v>
      </c>
      <c r="C101" s="12">
        <f>'Pre-tax'!C101*(1-$C$3*(1+$C$2))</f>
        <v>1.5302091360000001</v>
      </c>
      <c r="D101" s="12">
        <f>'Pre-tax'!D101*(1-$D$3*(1+$D$2))</f>
        <v>3.1472793759999997</v>
      </c>
      <c r="E101" s="12">
        <f>'Pre-tax'!E101*(1-$E$3*(1+$E$2))</f>
        <v>5.349489600000001</v>
      </c>
      <c r="F101" s="12">
        <f>((1+((1+'Pre-tax'!F101/100)^2-1)*(1-$F$3*(1+$F$2)))^(1/2)-1)*100</f>
        <v>4.5215731948268889</v>
      </c>
      <c r="G101" s="12">
        <f>'Pre-tax'!G101*(1-$G$3*(1+$G$2))</f>
        <v>0.50505683428571446</v>
      </c>
      <c r="H101" s="12">
        <f>'Pre-tax'!H101*(1-$H$3*(1+$H$2))</f>
        <v>1.5323061142857146</v>
      </c>
      <c r="I101" s="12">
        <f>'Pre-tax'!I101*(1-$I$3*(1+$I$2))</f>
        <v>3.0680877</v>
      </c>
      <c r="J101" s="12">
        <f>'Pre-tax'!J101*(1-$J$3*(1+$J$2))</f>
        <v>5.4878483599999992</v>
      </c>
      <c r="K101" s="12">
        <f>'Pre-tax'!K101*(1-$K$3*(1+$K$2))</f>
        <v>3.1504916399999998</v>
      </c>
      <c r="L101" s="12">
        <f>'Pre-tax'!L101*(1-$L$3*(1+$L$2))</f>
        <v>5.9139036444444439</v>
      </c>
      <c r="M101" s="12">
        <f>'Pre-tax'!M101*(1-$M$3*(1+$M$2))</f>
        <v>3.1739310545454544</v>
      </c>
      <c r="N101" s="12">
        <f>'Pre-tax'!N101*(1-$N$3*(1+$N$2))</f>
        <v>6.0531886545454556</v>
      </c>
      <c r="O101" s="12">
        <f>((1+((1+'Pre-tax'!O101/100)^2-1)*(1-$O$3*(1+$O$2)))^(1/2)-1)*100</f>
        <v>3.4521667290829505</v>
      </c>
      <c r="P101" s="12"/>
      <c r="Q101" s="12">
        <f t="shared" ref="Q101:R101" si="200">G101-B101</f>
        <v>-1.7824797714285356E-2</v>
      </c>
      <c r="R101" s="12">
        <f t="shared" si="200"/>
        <v>2.0969782857145347E-3</v>
      </c>
      <c r="S101" s="12">
        <f t="shared" si="4"/>
        <v>3.2122640000000757E-3</v>
      </c>
      <c r="T101" s="12">
        <f t="shared" si="5"/>
        <v>-7.9191675999999767E-2</v>
      </c>
      <c r="U101" s="12">
        <f t="shared" si="6"/>
        <v>2.6651678545454693E-2</v>
      </c>
      <c r="V101" s="12">
        <f t="shared" si="7"/>
        <v>0.56441404444444299</v>
      </c>
      <c r="W101" s="12">
        <f t="shared" si="8"/>
        <v>0.13835875999999825</v>
      </c>
      <c r="X101" s="12">
        <f t="shared" ref="X101:Y101" si="201">N101-E101</f>
        <v>0.70369905454545467</v>
      </c>
      <c r="Y101" s="12">
        <f t="shared" si="201"/>
        <v>-1.0694064657439384</v>
      </c>
    </row>
    <row r="102" spans="1:25" x14ac:dyDescent="0.25">
      <c r="A102" s="13">
        <v>45078</v>
      </c>
      <c r="B102" s="12">
        <f>IF('Pre-tax'!B102&lt;0,'Pre-tax'!B102,'Pre-tax'!B102*(1-$B$3*(1+$B$2)))</f>
        <v>0.51700739199999979</v>
      </c>
      <c r="C102" s="12">
        <f>'Pre-tax'!C102*(1-$C$3*(1+$C$2))</f>
        <v>1.5859502720000003</v>
      </c>
      <c r="D102" s="12">
        <f>'Pre-tax'!D102*(1-$D$3*(1+$D$2))</f>
        <v>3.2138608479999995</v>
      </c>
      <c r="E102" s="12">
        <f>'Pre-tax'!E102*(1-$E$3*(1+$E$2))</f>
        <v>5.3817306666666669</v>
      </c>
      <c r="F102" s="12">
        <f>((1+((1+'Pre-tax'!F102/100)^2-1)*(1-$F$3*(1+$F$2)))^(1/2)-1)*100</f>
        <v>4.5436780382250852</v>
      </c>
      <c r="G102" s="12">
        <f>'Pre-tax'!G102*(1-$G$3*(1+$G$2))</f>
        <v>0.50363167999999991</v>
      </c>
      <c r="H102" s="12">
        <f>'Pre-tax'!H102*(1-$H$3*(1+$H$2))</f>
        <v>1.5290723885714286</v>
      </c>
      <c r="I102" s="12">
        <f>'Pre-tax'!I102*(1-$I$3*(1+$I$2))</f>
        <v>3.0651632400000004</v>
      </c>
      <c r="J102" s="12">
        <f>'Pre-tax'!J102*(1-$J$3*(1+$J$2))</f>
        <v>5.4751039600000002</v>
      </c>
      <c r="K102" s="12">
        <f>'Pre-tax'!K102*(1-$K$3*(1+$K$2))</f>
        <v>3.1470607799999999</v>
      </c>
      <c r="L102" s="12">
        <f>'Pre-tax'!L102*(1-$L$3*(1+$L$2))</f>
        <v>5.9014044444444451</v>
      </c>
      <c r="M102" s="12">
        <f>'Pre-tax'!M102*(1-$M$3*(1+$M$2))</f>
        <v>3.1754349090909089</v>
      </c>
      <c r="N102" s="12">
        <f>'Pre-tax'!N102*(1-$N$3*(1+$N$2))</f>
        <v>6.0286056727272728</v>
      </c>
      <c r="O102" s="12">
        <f>((1+((1+'Pre-tax'!O102/100)^2-1)*(1-$O$3*(1+$O$2)))^(1/2)-1)*100</f>
        <v>3.4470740725487614</v>
      </c>
      <c r="P102" s="12"/>
      <c r="Q102" s="12">
        <f t="shared" ref="Q102:R102" si="202">G102-B102</f>
        <v>-1.3375711999999873E-2</v>
      </c>
      <c r="R102" s="12">
        <f t="shared" si="202"/>
        <v>-5.6877883428571696E-2</v>
      </c>
      <c r="S102" s="12">
        <f t="shared" si="4"/>
        <v>-6.6800067999999602E-2</v>
      </c>
      <c r="T102" s="12">
        <f t="shared" si="5"/>
        <v>-0.14869760799999909</v>
      </c>
      <c r="U102" s="12">
        <f t="shared" si="6"/>
        <v>-3.8425938909090629E-2</v>
      </c>
      <c r="V102" s="12">
        <f t="shared" si="7"/>
        <v>0.51967377777777823</v>
      </c>
      <c r="W102" s="12">
        <f t="shared" si="8"/>
        <v>9.3373293333333329E-2</v>
      </c>
      <c r="X102" s="12">
        <f t="shared" ref="X102:Y102" si="203">N102-E102</f>
        <v>0.64687500606060588</v>
      </c>
      <c r="Y102" s="12">
        <f t="shared" si="203"/>
        <v>-1.0966039656763238</v>
      </c>
    </row>
    <row r="103" spans="1:25" x14ac:dyDescent="0.25">
      <c r="A103" s="14">
        <v>45077</v>
      </c>
      <c r="B103" s="12">
        <f>IF('Pre-tax'!B103&lt;0,'Pre-tax'!B103,'Pre-tax'!B103*(1-$B$3*(1+$B$2)))</f>
        <v>0.48810883200000016</v>
      </c>
      <c r="C103" s="12">
        <f>'Pre-tax'!C103*(1-$C$3*(1+$C$2))</f>
        <v>1.5510086720000005</v>
      </c>
      <c r="D103" s="12">
        <f>'Pre-tax'!D103*(1-$D$3*(1+$D$2))</f>
        <v>3.1294034559999999</v>
      </c>
      <c r="E103" s="12">
        <f>'Pre-tax'!E103*(1-$E$3*(1+$E$2))</f>
        <v>5.3108533333333332</v>
      </c>
      <c r="F103" s="12">
        <f>((1+((1+'Pre-tax'!F103/100)^2-1)*(1-$F$3*(1+$F$2)))^(1/2)-1)*100</f>
        <v>4.4871188326243372</v>
      </c>
      <c r="G103" s="12">
        <f>'Pre-tax'!G103*(1-$G$3*(1+$G$2))</f>
        <v>0.50179658285714257</v>
      </c>
      <c r="H103" s="12">
        <f>'Pre-tax'!H103*(1-$H$3*(1+$H$2))</f>
        <v>1.5268152914285718</v>
      </c>
      <c r="I103" s="12">
        <f>'Pre-tax'!I103*(1-$I$3*(1+$I$2))</f>
        <v>3.0582424400000008</v>
      </c>
      <c r="J103" s="12">
        <f>'Pre-tax'!J103*(1-$J$3*(1+$J$2))</f>
        <v>5.4658537200000001</v>
      </c>
      <c r="K103" s="12">
        <f>'Pre-tax'!K103*(1-$K$3*(1+$K$2))</f>
        <v>3.1384055600000003</v>
      </c>
      <c r="L103" s="12">
        <f>'Pre-tax'!L103*(1-$L$3*(1+$L$2))</f>
        <v>5.8878200888888879</v>
      </c>
      <c r="M103" s="12">
        <f>'Pre-tax'!M103*(1-$M$3*(1+$M$2))</f>
        <v>3.1715448363636365</v>
      </c>
      <c r="N103" s="12">
        <f>'Pre-tax'!N103*(1-$N$3*(1+$N$2))</f>
        <v>6.0007400727272717</v>
      </c>
      <c r="O103" s="12">
        <f>((1+((1+'Pre-tax'!O103/100)^2-1)*(1-$O$3*(1+$O$2)))^(1/2)-1)*100</f>
        <v>3.4229425671343794</v>
      </c>
      <c r="P103" s="12"/>
      <c r="Q103" s="12">
        <f t="shared" ref="Q103:R103" si="204">G103-B103</f>
        <v>1.3687750857142411E-2</v>
      </c>
      <c r="R103" s="12">
        <f t="shared" si="204"/>
        <v>-2.4193380571428724E-2</v>
      </c>
      <c r="S103" s="12">
        <f t="shared" si="4"/>
        <v>9.0021040000003438E-3</v>
      </c>
      <c r="T103" s="12">
        <f t="shared" si="5"/>
        <v>-7.1161015999999133E-2</v>
      </c>
      <c r="U103" s="12">
        <f t="shared" si="6"/>
        <v>4.2141380363636571E-2</v>
      </c>
      <c r="V103" s="12">
        <f t="shared" si="7"/>
        <v>0.57696675555555466</v>
      </c>
      <c r="W103" s="12">
        <f t="shared" si="8"/>
        <v>0.15500038666666693</v>
      </c>
      <c r="X103" s="12">
        <f t="shared" ref="X103:Y103" si="205">N103-E103</f>
        <v>0.68988673939393852</v>
      </c>
      <c r="Y103" s="12">
        <f t="shared" si="205"/>
        <v>-1.0641762654899578</v>
      </c>
    </row>
    <row r="104" spans="1:25" x14ac:dyDescent="0.25">
      <c r="A104" s="14">
        <v>45076</v>
      </c>
      <c r="B104" s="12">
        <f>IF('Pre-tax'!B104&lt;0,'Pre-tax'!B104,'Pre-tax'!B104*(1-$B$3*(1+$B$2)))</f>
        <v>0.48746063999999995</v>
      </c>
      <c r="C104" s="12">
        <f>'Pre-tax'!C104*(1-$C$3*(1+$C$2))</f>
        <v>1.5513766559999997</v>
      </c>
      <c r="D104" s="12">
        <f>'Pre-tax'!D104*(1-$D$3*(1+$D$2))</f>
        <v>3.1297916959999994</v>
      </c>
      <c r="E104" s="12">
        <f>'Pre-tax'!E104*(1-$E$3*(1+$E$2))</f>
        <v>5.3333205333333336</v>
      </c>
      <c r="F104" s="12">
        <f>((1+((1+'Pre-tax'!F104/100)^2-1)*(1-$F$3*(1+$F$2)))^(1/2)-1)*100</f>
        <v>4.5235277954110309</v>
      </c>
      <c r="G104" s="12">
        <f>'Pre-tax'!G104*(1-$G$3*(1+$G$2))</f>
        <v>0.48516495999999998</v>
      </c>
      <c r="H104" s="12">
        <f>'Pre-tax'!H104*(1-$H$3*(1+$H$2))</f>
        <v>1.5099642285714281</v>
      </c>
      <c r="I104" s="12">
        <f>'Pre-tax'!I104*(1-$I$3*(1+$I$2))</f>
        <v>3.0432783200000006</v>
      </c>
      <c r="J104" s="12">
        <f>'Pre-tax'!J104*(1-$J$3*(1+$J$2))</f>
        <v>5.4654021799999981</v>
      </c>
      <c r="K104" s="12">
        <f>'Pre-tax'!K104*(1-$K$3*(1+$K$2))</f>
        <v>3.1236313400000002</v>
      </c>
      <c r="L104" s="12">
        <f>'Pre-tax'!L104*(1-$L$3*(1+$L$2))</f>
        <v>5.8869738666666676</v>
      </c>
      <c r="M104" s="12">
        <f>'Pre-tax'!M104*(1-$M$3*(1+$M$2))</f>
        <v>3.1590152727272724</v>
      </c>
      <c r="N104" s="12">
        <f>'Pre-tax'!N104*(1-$N$3*(1+$N$2))</f>
        <v>6.0069876363636361</v>
      </c>
      <c r="O104" s="12">
        <f>((1+((1+'Pre-tax'!O104/100)^2-1)*(1-$O$3*(1+$O$2)))^(1/2)-1)*100</f>
        <v>3.3958080589370887</v>
      </c>
      <c r="P104" s="12"/>
      <c r="Q104" s="12">
        <f t="shared" ref="Q104:R104" si="206">G104-B104</f>
        <v>-2.2956799999999666E-3</v>
      </c>
      <c r="R104" s="12">
        <f t="shared" si="206"/>
        <v>-4.1412427428571652E-2</v>
      </c>
      <c r="S104" s="12">
        <f t="shared" si="4"/>
        <v>-6.1603559999992008E-3</v>
      </c>
      <c r="T104" s="12">
        <f t="shared" si="5"/>
        <v>-8.6513375999998754E-2</v>
      </c>
      <c r="U104" s="12">
        <f t="shared" si="6"/>
        <v>2.9223576727273048E-2</v>
      </c>
      <c r="V104" s="12">
        <f t="shared" si="7"/>
        <v>0.553653333333334</v>
      </c>
      <c r="W104" s="12">
        <f t="shared" si="8"/>
        <v>0.13208164666666455</v>
      </c>
      <c r="X104" s="12">
        <f t="shared" ref="X104:Y104" si="207">N104-E104</f>
        <v>0.67366710303030253</v>
      </c>
      <c r="Y104" s="12">
        <f t="shared" si="207"/>
        <v>-1.1277197364739422</v>
      </c>
    </row>
    <row r="105" spans="1:25" x14ac:dyDescent="0.25">
      <c r="A105" s="14">
        <v>45075</v>
      </c>
      <c r="B105" s="12">
        <f>IF('Pre-tax'!B105&lt;0,'Pre-tax'!B105,'Pre-tax'!B105*(1-$B$3*(1+$B$2)))</f>
        <v>0.48779486399999999</v>
      </c>
      <c r="C105" s="12">
        <f>'Pre-tax'!C105*(1-$C$3*(1+$C$2))</f>
        <v>1.535279888</v>
      </c>
      <c r="D105" s="12">
        <f>'Pre-tax'!D105*(1-$D$3*(1+$D$2))</f>
        <v>3.1166185439999996</v>
      </c>
      <c r="E105" s="12">
        <f>'Pre-tax'!E105*(1-$E$3*(1+$E$2))</f>
        <v>5.2950053333333349</v>
      </c>
      <c r="F105" s="12">
        <f>((1+((1+'Pre-tax'!F105/100)^2-1)*(1-$F$3*(1+$F$2)))^(1/2)-1)*100</f>
        <v>4.5209391697436763</v>
      </c>
      <c r="G105" s="12">
        <f>'Pre-tax'!G105*(1-$G$3*(1+$G$2))</f>
        <v>0.48456451428571418</v>
      </c>
      <c r="H105" s="12">
        <f>'Pre-tax'!H105*(1-$H$3*(1+$H$2))</f>
        <v>1.4932192685714281</v>
      </c>
      <c r="I105" s="12">
        <f>'Pre-tax'!I105*(1-$I$3*(1+$I$2))</f>
        <v>3.0433374</v>
      </c>
      <c r="J105" s="12">
        <f>'Pre-tax'!J105*(1-$J$3*(1+$J$2))</f>
        <v>5.4494505800000006</v>
      </c>
      <c r="K105" s="12">
        <f>'Pre-tax'!K105*(1-$K$3*(1+$K$2))</f>
        <v>3.1261295799999997</v>
      </c>
      <c r="L105" s="12">
        <f>'Pre-tax'!L105*(1-$L$3*(1+$L$2))</f>
        <v>5.8698303999999997</v>
      </c>
      <c r="M105" s="12">
        <f>'Pre-tax'!M105*(1-$M$3*(1+$M$2))</f>
        <v>3.1640178909090912</v>
      </c>
      <c r="N105" s="12">
        <f>'Pre-tax'!N105*(1-$N$3*(1+$N$2))</f>
        <v>5.9858583272727275</v>
      </c>
      <c r="O105" s="12">
        <f>((1+((1+'Pre-tax'!O105/100)^2-1)*(1-$O$3*(1+$O$2)))^(1/2)-1)*100</f>
        <v>3.3936481276800601</v>
      </c>
      <c r="P105" s="12"/>
      <c r="Q105" s="12">
        <f t="shared" ref="Q105:R105" si="208">G105-B105</f>
        <v>-3.2303497142858184E-3</v>
      </c>
      <c r="R105" s="12">
        <f t="shared" si="208"/>
        <v>-4.2060619428571977E-2</v>
      </c>
      <c r="S105" s="12">
        <f t="shared" si="4"/>
        <v>9.5110360000001393E-3</v>
      </c>
      <c r="T105" s="12">
        <f t="shared" si="5"/>
        <v>-7.3281143999999632E-2</v>
      </c>
      <c r="U105" s="12">
        <f t="shared" si="6"/>
        <v>4.7399346909091644E-2</v>
      </c>
      <c r="V105" s="12">
        <f t="shared" si="7"/>
        <v>0.57482506666666477</v>
      </c>
      <c r="W105" s="12">
        <f t="shared" si="8"/>
        <v>0.1544452466666657</v>
      </c>
      <c r="X105" s="12">
        <f t="shared" ref="X105:Y105" si="209">N105-E105</f>
        <v>0.69085299393939259</v>
      </c>
      <c r="Y105" s="12">
        <f t="shared" si="209"/>
        <v>-1.1272910420636162</v>
      </c>
    </row>
    <row r="106" spans="1:25" x14ac:dyDescent="0.25">
      <c r="A106" s="14">
        <v>45072</v>
      </c>
      <c r="B106" s="12">
        <f>IF('Pre-tax'!B106&lt;0,'Pre-tax'!B106,'Pre-tax'!B106*(1-$B$3*(1+$B$2)))</f>
        <v>0.55235073600000006</v>
      </c>
      <c r="C106" s="12">
        <f>'Pre-tax'!C106*(1-$C$3*(1+$C$2))</f>
        <v>1.5140887359999999</v>
      </c>
      <c r="D106" s="12">
        <f>'Pre-tax'!D106*(1-$D$3*(1+$D$2))</f>
        <v>3.232695552</v>
      </c>
      <c r="E106" s="12">
        <f>'Pre-tax'!E106*(1-$E$3*(1+$E$2))</f>
        <v>5.3434229333333336</v>
      </c>
      <c r="F106" s="12">
        <f>((1+((1+'Pre-tax'!F106/100)^2-1)*(1-$F$3*(1+$F$2)))^(1/2)-1)*100</f>
        <v>4.5296504847009533</v>
      </c>
      <c r="G106" s="12">
        <f>'Pre-tax'!G106*(1-$G$3*(1+$G$2))</f>
        <v>0.48579434285714279</v>
      </c>
      <c r="H106" s="12">
        <f>'Pre-tax'!H106*(1-$H$3*(1+$H$2))</f>
        <v>1.4767130399999999</v>
      </c>
      <c r="I106" s="12">
        <f>'Pre-tax'!I106*(1-$I$3*(1+$I$2))</f>
        <v>3.0510726599999987</v>
      </c>
      <c r="J106" s="12">
        <f>'Pre-tax'!J106*(1-$J$3*(1+$J$2))</f>
        <v>5.4520754199999999</v>
      </c>
      <c r="K106" s="12">
        <f>'Pre-tax'!K106*(1-$K$3*(1+$K$2))</f>
        <v>3.1360634600000004</v>
      </c>
      <c r="L106" s="12">
        <f>'Pre-tax'!L106*(1-$L$3*(1+$L$2))</f>
        <v>5.873638399999999</v>
      </c>
      <c r="M106" s="12">
        <f>'Pre-tax'!M106*(1-$M$3*(1+$M$2))</f>
        <v>3.1807290909090908</v>
      </c>
      <c r="N106" s="12">
        <f>'Pre-tax'!N106*(1-$N$3*(1+$N$2))</f>
        <v>5.9860375272727273</v>
      </c>
      <c r="O106" s="12">
        <f>((1+((1+'Pre-tax'!O106/100)^2-1)*(1-$O$3*(1+$O$2)))^(1/2)-1)*100</f>
        <v>3.3911081964032697</v>
      </c>
      <c r="P106" s="12"/>
      <c r="Q106" s="12">
        <f t="shared" ref="Q106:R106" si="210">G106-B106</f>
        <v>-6.6556393142857273E-2</v>
      </c>
      <c r="R106" s="12">
        <f t="shared" si="210"/>
        <v>-3.7375696000000014E-2</v>
      </c>
      <c r="S106" s="12">
        <f t="shared" si="4"/>
        <v>-9.663209199999967E-2</v>
      </c>
      <c r="T106" s="12">
        <f t="shared" si="5"/>
        <v>-0.18162289200000137</v>
      </c>
      <c r="U106" s="12">
        <f t="shared" si="6"/>
        <v>-5.1966461090909188E-2</v>
      </c>
      <c r="V106" s="12">
        <f t="shared" si="7"/>
        <v>0.53021546666666541</v>
      </c>
      <c r="W106" s="12">
        <f t="shared" si="8"/>
        <v>0.10865248666666627</v>
      </c>
      <c r="X106" s="12">
        <f t="shared" ref="X106:Y106" si="211">N106-E106</f>
        <v>0.64261459393939369</v>
      </c>
      <c r="Y106" s="12">
        <f t="shared" si="211"/>
        <v>-1.1385422882976837</v>
      </c>
    </row>
    <row r="107" spans="1:25" x14ac:dyDescent="0.25">
      <c r="A107" s="14">
        <v>45071</v>
      </c>
      <c r="B107" s="12">
        <f>IF('Pre-tax'!B107&lt;0,'Pre-tax'!B107,'Pre-tax'!B107*(1-$B$3*(1+$B$2)))</f>
        <v>0.56964598399999999</v>
      </c>
      <c r="C107" s="12">
        <f>'Pre-tax'!C107*(1-$C$3*(1+$C$2))</f>
        <v>1.5025023040000001</v>
      </c>
      <c r="D107" s="12">
        <f>'Pre-tax'!D107*(1-$D$3*(1+$D$2))</f>
        <v>3.2212576639999999</v>
      </c>
      <c r="E107" s="12">
        <f>'Pre-tax'!E107*(1-$E$3*(1+$E$2))</f>
        <v>5.3177039999999991</v>
      </c>
      <c r="F107" s="12">
        <f>((1+((1+'Pre-tax'!F107/100)^2-1)*(1-$F$3*(1+$F$2)))^(1/2)-1)*100</f>
        <v>4.5314475311823532</v>
      </c>
      <c r="G107" s="12">
        <f>'Pre-tax'!G107*(1-$G$3*(1+$G$2))</f>
        <v>0.48475260571428563</v>
      </c>
      <c r="H107" s="12">
        <f>'Pre-tax'!H107*(1-$H$3*(1+$H$2))</f>
        <v>1.4767685028571425</v>
      </c>
      <c r="I107" s="12">
        <f>'Pre-tax'!I107*(1-$I$3*(1+$I$2))</f>
        <v>3.0525792000000003</v>
      </c>
      <c r="J107" s="12">
        <f>'Pre-tax'!J107*(1-$J$3*(1+$J$2))</f>
        <v>5.4443275</v>
      </c>
      <c r="K107" s="12">
        <f>'Pre-tax'!K107*(1-$K$3*(1+$K$2))</f>
        <v>3.1368905799999998</v>
      </c>
      <c r="L107" s="12">
        <f>'Pre-tax'!L107*(1-$L$3*(1+$L$2))</f>
        <v>5.8656938666666676</v>
      </c>
      <c r="M107" s="12">
        <f>'Pre-tax'!M107*(1-$M$3*(1+$M$2))</f>
        <v>3.1804758909090904</v>
      </c>
      <c r="N107" s="12">
        <f>'Pre-tax'!N107*(1-$N$3*(1+$N$2))</f>
        <v>5.9762141090909084</v>
      </c>
      <c r="O107" s="12">
        <f>((1+((1+'Pre-tax'!O107/100)^2-1)*(1-$O$3*(1+$O$2)))^(1/2)-1)*100</f>
        <v>3.3864549539133426</v>
      </c>
      <c r="P107" s="12"/>
      <c r="Q107" s="12">
        <f t="shared" ref="Q107:R107" si="212">G107-B107</f>
        <v>-8.489337828571436E-2</v>
      </c>
      <c r="R107" s="12">
        <f t="shared" si="212"/>
        <v>-2.5733801142857615E-2</v>
      </c>
      <c r="S107" s="12">
        <f t="shared" si="4"/>
        <v>-8.4367084000000148E-2</v>
      </c>
      <c r="T107" s="12">
        <f t="shared" si="5"/>
        <v>-0.16867846399999964</v>
      </c>
      <c r="U107" s="12">
        <f t="shared" si="6"/>
        <v>-4.0781773090909468E-2</v>
      </c>
      <c r="V107" s="12">
        <f t="shared" si="7"/>
        <v>0.54798986666666849</v>
      </c>
      <c r="W107" s="12">
        <f t="shared" si="8"/>
        <v>0.12662350000000089</v>
      </c>
      <c r="X107" s="12">
        <f t="shared" ref="X107:Y107" si="213">N107-E107</f>
        <v>0.65851010909090935</v>
      </c>
      <c r="Y107" s="12">
        <f t="shared" si="213"/>
        <v>-1.1449925772690106</v>
      </c>
    </row>
    <row r="108" spans="1:25" x14ac:dyDescent="0.25">
      <c r="A108" s="14">
        <v>45070</v>
      </c>
      <c r="B108" s="12">
        <f>IF('Pre-tax'!B108&lt;0,'Pre-tax'!B108,'Pre-tax'!B108*(1-$B$3*(1+$B$2)))</f>
        <v>0.5878628800000002</v>
      </c>
      <c r="C108" s="12">
        <f>'Pre-tax'!C108*(1-$C$3*(1+$C$2))</f>
        <v>1.5222755359999998</v>
      </c>
      <c r="D108" s="12">
        <f>'Pre-tax'!D108*(1-$D$3*(1+$D$2))</f>
        <v>3.1833890719999989</v>
      </c>
      <c r="E108" s="12">
        <f>'Pre-tax'!E108*(1-$E$3*(1+$E$2))</f>
        <v>5.3551829333333325</v>
      </c>
      <c r="F108" s="12">
        <f>((1+((1+'Pre-tax'!F108/100)^2-1)*(1-$F$3*(1+$F$2)))^(1/2)-1)*100</f>
        <v>4.5478199372968708</v>
      </c>
      <c r="G108" s="12">
        <f>'Pre-tax'!G108*(1-$G$3*(1+$G$2))</f>
        <v>0.48197222857142863</v>
      </c>
      <c r="H108" s="12">
        <f>'Pre-tax'!H108*(1-$H$3*(1+$H$2))</f>
        <v>1.4776486742857142</v>
      </c>
      <c r="I108" s="12">
        <f>'Pre-tax'!I108*(1-$I$3*(1+$I$2))</f>
        <v>3.0545330599999998</v>
      </c>
      <c r="J108" s="12">
        <f>'Pre-tax'!J108*(1-$J$3*(1+$J$2))</f>
        <v>5.4395335799999991</v>
      </c>
      <c r="K108" s="12">
        <f>'Pre-tax'!K108*(1-$K$3*(1+$K$2))</f>
        <v>3.138076400000001</v>
      </c>
      <c r="L108" s="12">
        <f>'Pre-tax'!L108*(1-$L$3*(1+$L$2))</f>
        <v>5.8635136000000001</v>
      </c>
      <c r="M108" s="12">
        <f>'Pre-tax'!M108*(1-$M$3*(1+$M$2))</f>
        <v>3.1674782909090911</v>
      </c>
      <c r="N108" s="12">
        <f>'Pre-tax'!N108*(1-$N$3*(1+$N$2))</f>
        <v>5.9697792000000014</v>
      </c>
      <c r="O108" s="12">
        <f>((1+((1+'Pre-tax'!O108/100)^2-1)*(1-$O$3*(1+$O$2)))^(1/2)-1)*100</f>
        <v>3.4081785799627173</v>
      </c>
      <c r="P108" s="12"/>
      <c r="Q108" s="12">
        <f t="shared" ref="Q108:R108" si="214">G108-B108</f>
        <v>-0.10589065142857157</v>
      </c>
      <c r="R108" s="12">
        <f t="shared" si="214"/>
        <v>-4.4626861714285537E-2</v>
      </c>
      <c r="S108" s="12">
        <f t="shared" si="4"/>
        <v>-4.5312671999997889E-2</v>
      </c>
      <c r="T108" s="12">
        <f t="shared" si="5"/>
        <v>-0.12885601199999908</v>
      </c>
      <c r="U108" s="12">
        <f t="shared" si="6"/>
        <v>-1.5910781090907822E-2</v>
      </c>
      <c r="V108" s="12">
        <f t="shared" si="7"/>
        <v>0.5083306666666676</v>
      </c>
      <c r="W108" s="12">
        <f t="shared" si="8"/>
        <v>8.4350646666666584E-2</v>
      </c>
      <c r="X108" s="12">
        <f t="shared" ref="X108:Y108" si="215">N108-E108</f>
        <v>0.61459626666666889</v>
      </c>
      <c r="Y108" s="12">
        <f t="shared" si="215"/>
        <v>-1.1396413573341535</v>
      </c>
    </row>
    <row r="109" spans="1:25" x14ac:dyDescent="0.25">
      <c r="A109" s="14">
        <v>45069</v>
      </c>
      <c r="B109" s="12">
        <f>IF('Pre-tax'!B109&lt;0,'Pre-tax'!B109,'Pre-tax'!B109*(1-$B$3*(1+$B$2)))</f>
        <v>0.564764288</v>
      </c>
      <c r="C109" s="12">
        <f>'Pre-tax'!C109*(1-$C$3*(1+$C$2))</f>
        <v>1.5290072799999999</v>
      </c>
      <c r="D109" s="12">
        <f>'Pre-tax'!D109*(1-$D$3*(1+$D$2))</f>
        <v>3.1712624799999998</v>
      </c>
      <c r="E109" s="12">
        <f>'Pre-tax'!E109*(1-$E$3*(1+$E$2))</f>
        <v>5.3153146666666675</v>
      </c>
      <c r="F109" s="12">
        <f>((1+((1+'Pre-tax'!F109/100)^2-1)*(1-$F$3*(1+$F$2)))^(1/2)-1)*100</f>
        <v>4.5596754684168461</v>
      </c>
      <c r="G109" s="12">
        <f>'Pre-tax'!G109*(1-$G$3*(1+$G$2))</f>
        <v>0.48347696000000001</v>
      </c>
      <c r="H109" s="12">
        <f>'Pre-tax'!H109*(1-$H$3*(1+$H$2))</f>
        <v>1.4778825828571427</v>
      </c>
      <c r="I109" s="12">
        <f>'Pre-tax'!I109*(1-$I$3*(1+$I$2))</f>
        <v>3.0586137999999998</v>
      </c>
      <c r="J109" s="12">
        <f>'Pre-tax'!J109*(1-$J$3*(1+$J$2))</f>
        <v>5.4497417600000011</v>
      </c>
      <c r="K109" s="12">
        <f>'Pre-tax'!K109*(1-$K$3*(1+$K$2))</f>
        <v>3.1452672799999997</v>
      </c>
      <c r="L109" s="12">
        <f>'Pre-tax'!L109*(1-$L$3*(1+$L$2))</f>
        <v>5.8763562666666678</v>
      </c>
      <c r="M109" s="12">
        <f>'Pre-tax'!M109*(1-$M$3*(1+$M$2))</f>
        <v>3.1940719636363633</v>
      </c>
      <c r="N109" s="12">
        <f>'Pre-tax'!N109*(1-$N$3*(1+$N$2))</f>
        <v>5.9912669090909079</v>
      </c>
      <c r="O109" s="12">
        <f>((1+((1+'Pre-tax'!O109/100)^2-1)*(1-$O$3*(1+$O$2)))^(1/2)-1)*100</f>
        <v>3.4027300464988919</v>
      </c>
      <c r="P109" s="12"/>
      <c r="Q109" s="12">
        <f t="shared" ref="Q109:R109" si="216">G109-B109</f>
        <v>-8.1287327999999992E-2</v>
      </c>
      <c r="R109" s="12">
        <f t="shared" si="216"/>
        <v>-5.1124697142857167E-2</v>
      </c>
      <c r="S109" s="12">
        <f t="shared" si="4"/>
        <v>-2.5995200000000107E-2</v>
      </c>
      <c r="T109" s="12">
        <f t="shared" si="5"/>
        <v>-0.11264867999999995</v>
      </c>
      <c r="U109" s="12">
        <f t="shared" si="6"/>
        <v>2.2809483636363481E-2</v>
      </c>
      <c r="V109" s="12">
        <f t="shared" si="7"/>
        <v>0.56104160000000025</v>
      </c>
      <c r="W109" s="12">
        <f t="shared" si="8"/>
        <v>0.13442709333333358</v>
      </c>
      <c r="X109" s="12">
        <f t="shared" ref="X109:Y109" si="217">N109-E109</f>
        <v>0.67595224242424035</v>
      </c>
      <c r="Y109" s="12">
        <f t="shared" si="217"/>
        <v>-1.1569454219179542</v>
      </c>
    </row>
    <row r="110" spans="1:25" x14ac:dyDescent="0.25">
      <c r="A110" s="14">
        <v>45068</v>
      </c>
      <c r="B110" s="12">
        <f>IF('Pre-tax'!B110&lt;0,'Pre-tax'!B110,'Pre-tax'!B110*(1-$B$3*(1+$B$2)))</f>
        <v>0.54082169599999985</v>
      </c>
      <c r="C110" s="12">
        <f>'Pre-tax'!C110*(1-$C$3*(1+$C$2))</f>
        <v>1.4677565119999998</v>
      </c>
      <c r="D110" s="12">
        <f>'Pre-tax'!D110*(1-$D$3*(1+$D$2))</f>
        <v>3.138383616</v>
      </c>
      <c r="E110" s="12">
        <f>'Pre-tax'!E110*(1-$E$3*(1+$E$2))</f>
        <v>5.3116597333333324</v>
      </c>
      <c r="F110" s="12">
        <f>((1+((1+'Pre-tax'!F110/100)^2-1)*(1-$F$3*(1+$F$2)))^(1/2)-1)*100</f>
        <v>4.5417459082381706</v>
      </c>
      <c r="G110" s="12">
        <f>'Pre-tax'!G110*(1-$G$3*(1+$G$2))</f>
        <v>0.4859993142857143</v>
      </c>
      <c r="H110" s="12">
        <f>'Pre-tax'!H110*(1-$H$3*(1+$H$2))</f>
        <v>1.4786904114285717</v>
      </c>
      <c r="I110" s="12">
        <f>'Pre-tax'!I110*(1-$I$3*(1+$I$2))</f>
        <v>3.0675011199999997</v>
      </c>
      <c r="J110" s="12">
        <f>'Pre-tax'!J110*(1-$J$3*(1+$J$2))</f>
        <v>5.4554598600000013</v>
      </c>
      <c r="K110" s="12">
        <f>'Pre-tax'!K110*(1-$K$3*(1+$K$2))</f>
        <v>3.1600119599999998</v>
      </c>
      <c r="L110" s="12">
        <f>'Pre-tax'!L110*(1-$L$3*(1+$L$2))</f>
        <v>5.8909710222222227</v>
      </c>
      <c r="M110" s="12">
        <f>'Pre-tax'!M110*(1-$M$3*(1+$M$2))</f>
        <v>3.1989518181818175</v>
      </c>
      <c r="N110" s="12">
        <f>'Pre-tax'!N110*(1-$N$3*(1+$N$2))</f>
        <v>6.0047313454545455</v>
      </c>
      <c r="O110" s="12">
        <f>((1+((1+'Pre-tax'!O110/100)^2-1)*(1-$O$3*(1+$O$2)))^(1/2)-1)*100</f>
        <v>3.4201425007570396</v>
      </c>
      <c r="P110" s="12"/>
      <c r="Q110" s="12">
        <f t="shared" ref="Q110:R110" si="218">G110-B110</f>
        <v>-5.4822381714285551E-2</v>
      </c>
      <c r="R110" s="12">
        <f t="shared" si="218"/>
        <v>1.0933899428571925E-2</v>
      </c>
      <c r="S110" s="12">
        <f t="shared" si="4"/>
        <v>2.16283439999998E-2</v>
      </c>
      <c r="T110" s="12">
        <f t="shared" si="5"/>
        <v>-7.0882496000000295E-2</v>
      </c>
      <c r="U110" s="12">
        <f t="shared" si="6"/>
        <v>6.0568202181817465E-2</v>
      </c>
      <c r="V110" s="12">
        <f t="shared" si="7"/>
        <v>0.57931128888889027</v>
      </c>
      <c r="W110" s="12">
        <f t="shared" si="8"/>
        <v>0.14380012666666886</v>
      </c>
      <c r="X110" s="12">
        <f t="shared" ref="X110:Y110" si="219">N110-E110</f>
        <v>0.69307161212121304</v>
      </c>
      <c r="Y110" s="12">
        <f t="shared" si="219"/>
        <v>-1.121603407481131</v>
      </c>
    </row>
    <row r="111" spans="1:25" x14ac:dyDescent="0.25">
      <c r="A111" s="14">
        <v>45065</v>
      </c>
      <c r="B111" s="12">
        <f>IF('Pre-tax'!B111&lt;0,'Pre-tax'!B111,'Pre-tax'!B111*(1-$B$3*(1+$B$2)))</f>
        <v>0.58359899200000009</v>
      </c>
      <c r="C111" s="12">
        <f>'Pre-tax'!C111*(1-$C$3*(1+$C$2))</f>
        <v>1.5092711839999999</v>
      </c>
      <c r="D111" s="12">
        <f>'Pre-tax'!D111*(1-$D$3*(1+$D$2))</f>
        <v>3.1665934719999997</v>
      </c>
      <c r="E111" s="12">
        <f>'Pre-tax'!E111*(1-$E$3*(1+$E$2))</f>
        <v>5.2778021333333331</v>
      </c>
      <c r="F111" s="12">
        <f>((1+((1+'Pre-tax'!F111/100)^2-1)*(1-$F$3*(1+$F$2)))^(1/2)-1)*100</f>
        <v>4.5665412361856728</v>
      </c>
      <c r="G111" s="12">
        <f>'Pre-tax'!G111*(1-$G$3*(1+$G$2))</f>
        <v>0.47340924571428572</v>
      </c>
      <c r="H111" s="12">
        <f>'Pre-tax'!H111*(1-$H$3*(1+$H$2))</f>
        <v>1.4649235657142858</v>
      </c>
      <c r="I111" s="12">
        <f>'Pre-tax'!I111*(1-$I$3*(1+$I$2))</f>
        <v>3.0322809999999998</v>
      </c>
      <c r="J111" s="12">
        <f>'Pre-tax'!J111*(1-$J$3*(1+$J$2))</f>
        <v>5.4153065599999994</v>
      </c>
      <c r="K111" s="12">
        <f>'Pre-tax'!K111*(1-$K$3*(1+$K$2))</f>
        <v>3.1141489999999998</v>
      </c>
      <c r="L111" s="12">
        <f>'Pre-tax'!L111*(1-$L$3*(1+$L$2))</f>
        <v>5.8329649777777783</v>
      </c>
      <c r="M111" s="12">
        <f>'Pre-tax'!M111*(1-$M$3*(1+$M$2))</f>
        <v>3.1361198545454538</v>
      </c>
      <c r="N111" s="12">
        <f>'Pre-tax'!N111*(1-$N$3*(1+$N$2))</f>
        <v>5.9146018909090916</v>
      </c>
      <c r="O111" s="12">
        <f>((1+((1+'Pre-tax'!O111/100)^2-1)*(1-$O$3*(1+$O$2)))^(1/2)-1)*100</f>
        <v>3.3916859800371402</v>
      </c>
      <c r="P111" s="12"/>
      <c r="Q111" s="12">
        <f t="shared" ref="Q111:R111" si="220">G111-B111</f>
        <v>-0.11018974628571437</v>
      </c>
      <c r="R111" s="12">
        <f t="shared" si="220"/>
        <v>-4.4347618285714097E-2</v>
      </c>
      <c r="S111" s="12">
        <f t="shared" si="4"/>
        <v>-5.2444471999999909E-2</v>
      </c>
      <c r="T111" s="12">
        <f t="shared" si="5"/>
        <v>-0.13431247199999996</v>
      </c>
      <c r="U111" s="12">
        <f t="shared" si="6"/>
        <v>-3.0473617454545909E-2</v>
      </c>
      <c r="V111" s="12">
        <f t="shared" si="7"/>
        <v>0.55516284444444519</v>
      </c>
      <c r="W111" s="12">
        <f t="shared" si="8"/>
        <v>0.13750442666666629</v>
      </c>
      <c r="X111" s="12">
        <f t="shared" ref="X111:Y111" si="221">N111-E111</f>
        <v>0.63679975757575846</v>
      </c>
      <c r="Y111" s="12">
        <f t="shared" si="221"/>
        <v>-1.1748552561485326</v>
      </c>
    </row>
    <row r="112" spans="1:25" x14ac:dyDescent="0.25">
      <c r="A112" s="14">
        <v>45064</v>
      </c>
      <c r="B112" s="12">
        <f>IF('Pre-tax'!B112&lt;0,'Pre-tax'!B112,'Pre-tax'!B112*(1-$B$3*(1+$B$2)))</f>
        <v>0.58335929599999992</v>
      </c>
      <c r="C112" s="12">
        <f>'Pre-tax'!C112*(1-$C$3*(1+$C$2))</f>
        <v>1.4792923040000001</v>
      </c>
      <c r="D112" s="12">
        <f>'Pre-tax'!D112*(1-$D$3*(1+$D$2))</f>
        <v>3.1359022559999996</v>
      </c>
      <c r="E112" s="12">
        <f>'Pre-tax'!E112*(1-$E$3*(1+$E$2))</f>
        <v>5.2739866666666666</v>
      </c>
      <c r="F112" s="12">
        <f>((1+((1+'Pre-tax'!F112/100)^2-1)*(1-$F$3*(1+$F$2)))^(1/2)-1)*100</f>
        <v>4.5641776058670702</v>
      </c>
      <c r="G112" s="12">
        <f>'Pre-tax'!G112*(1-$G$3*(1+$G$2))</f>
        <v>0.46766763428571434</v>
      </c>
      <c r="H112" s="12">
        <f>'Pre-tax'!H112*(1-$H$3*(1+$H$2))</f>
        <v>1.4608410171428574</v>
      </c>
      <c r="I112" s="12">
        <f>'Pre-tax'!I112*(1-$I$3*(1+$I$2))</f>
        <v>3.0276136799999995</v>
      </c>
      <c r="J112" s="12">
        <f>'Pre-tax'!J112*(1-$J$3*(1+$J$2))</f>
        <v>5.4028913199999993</v>
      </c>
      <c r="K112" s="12">
        <f>'Pre-tax'!K112*(1-$K$3*(1+$K$2))</f>
        <v>3.1086967600000004</v>
      </c>
      <c r="L112" s="12">
        <f>'Pre-tax'!L112*(1-$L$3*(1+$L$2))</f>
        <v>5.8132280888888896</v>
      </c>
      <c r="M112" s="12">
        <f>'Pre-tax'!M112*(1-$M$3*(1+$M$2))</f>
        <v>3.1353295636363634</v>
      </c>
      <c r="N112" s="12">
        <f>'Pre-tax'!N112*(1-$N$3*(1+$N$2))</f>
        <v>5.9128669090909103</v>
      </c>
      <c r="O112" s="12">
        <f>((1+((1+'Pre-tax'!O112/100)^2-1)*(1-$O$3*(1+$O$2)))^(1/2)-1)*100</f>
        <v>3.4000349081937165</v>
      </c>
      <c r="P112" s="12"/>
      <c r="Q112" s="12">
        <f t="shared" ref="Q112:R112" si="222">G112-B112</f>
        <v>-0.11569166171428558</v>
      </c>
      <c r="R112" s="12">
        <f t="shared" si="222"/>
        <v>-1.8451286857142701E-2</v>
      </c>
      <c r="S112" s="12">
        <f t="shared" si="4"/>
        <v>-2.7205495999999219E-2</v>
      </c>
      <c r="T112" s="12">
        <f t="shared" si="5"/>
        <v>-0.10828857600000008</v>
      </c>
      <c r="U112" s="12">
        <f t="shared" si="6"/>
        <v>-5.72692363636218E-4</v>
      </c>
      <c r="V112" s="12">
        <f t="shared" si="7"/>
        <v>0.53924142222222304</v>
      </c>
      <c r="W112" s="12">
        <f t="shared" si="8"/>
        <v>0.12890465333333267</v>
      </c>
      <c r="X112" s="12">
        <f t="shared" ref="X112:Y112" si="223">N112-E112</f>
        <v>0.63888024242424368</v>
      </c>
      <c r="Y112" s="12">
        <f t="shared" si="223"/>
        <v>-1.1641426976733538</v>
      </c>
    </row>
    <row r="113" spans="1:25" x14ac:dyDescent="0.25">
      <c r="A113" s="14">
        <v>45063</v>
      </c>
      <c r="B113" s="12">
        <f>IF('Pre-tax'!B113&lt;0,'Pre-tax'!B113,'Pre-tax'!B113*(1-$B$3*(1+$B$2)))</f>
        <v>0.59539136000000004</v>
      </c>
      <c r="C113" s="12">
        <f>'Pre-tax'!C113*(1-$C$3*(1+$C$2))</f>
        <v>1.4515888479999997</v>
      </c>
      <c r="D113" s="12">
        <f>'Pre-tax'!D113*(1-$D$3*(1+$D$2))</f>
        <v>3.097645424</v>
      </c>
      <c r="E113" s="12">
        <f>'Pre-tax'!E113*(1-$E$3*(1+$E$2))</f>
        <v>5.279773333333333</v>
      </c>
      <c r="F113" s="12">
        <f>((1+((1+'Pre-tax'!F113/100)^2-1)*(1-$F$3*(1+$F$2)))^(1/2)-1)*100</f>
        <v>4.5211605157326806</v>
      </c>
      <c r="G113" s="12">
        <f>'Pre-tax'!G113*(1-$G$3*(1+$G$2))</f>
        <v>0.46204418285714277</v>
      </c>
      <c r="H113" s="12">
        <f>'Pre-tax'!H113*(1-$H$3*(1+$H$2))</f>
        <v>1.4574288457142857</v>
      </c>
      <c r="I113" s="12">
        <f>'Pre-tax'!I113*(1-$I$3*(1+$I$2))</f>
        <v>3.0205282999999996</v>
      </c>
      <c r="J113" s="12">
        <f>'Pre-tax'!J113*(1-$J$3*(1+$J$2))</f>
        <v>5.391286319999999</v>
      </c>
      <c r="K113" s="12">
        <f>'Pre-tax'!K113*(1-$K$3*(1+$K$2))</f>
        <v>3.0975601799999999</v>
      </c>
      <c r="L113" s="12">
        <f>'Pre-tax'!L113*(1-$L$3*(1+$L$2))</f>
        <v>5.7959551999999999</v>
      </c>
      <c r="M113" s="12">
        <f>'Pre-tax'!M113*(1-$M$3*(1+$M$2))</f>
        <v>3.1209201818181822</v>
      </c>
      <c r="N113" s="12">
        <f>'Pre-tax'!N113*(1-$N$3*(1+$N$2))</f>
        <v>5.9004613818181815</v>
      </c>
      <c r="O113" s="12">
        <f>((1+((1+'Pre-tax'!O113/100)^2-1)*(1-$O$3*(1+$O$2)))^(1/2)-1)*100</f>
        <v>3.4085004543228825</v>
      </c>
      <c r="P113" s="12"/>
      <c r="Q113" s="12">
        <f t="shared" ref="Q113:R113" si="224">G113-B113</f>
        <v>-0.13334717714285726</v>
      </c>
      <c r="R113" s="12">
        <f t="shared" si="224"/>
        <v>5.8399977142860049E-3</v>
      </c>
      <c r="S113" s="12">
        <f t="shared" si="4"/>
        <v>-8.5244000000095355E-5</v>
      </c>
      <c r="T113" s="12">
        <f t="shared" si="5"/>
        <v>-7.711712400000037E-2</v>
      </c>
      <c r="U113" s="12">
        <f t="shared" si="6"/>
        <v>2.3274757818182223E-2</v>
      </c>
      <c r="V113" s="12">
        <f t="shared" si="7"/>
        <v>0.51618186666666688</v>
      </c>
      <c r="W113" s="12">
        <f t="shared" si="8"/>
        <v>0.11151298666666598</v>
      </c>
      <c r="X113" s="12">
        <f t="shared" ref="X113:Y113" si="225">N113-E113</f>
        <v>0.62068804848484849</v>
      </c>
      <c r="Y113" s="12">
        <f t="shared" si="225"/>
        <v>-1.1126600614097981</v>
      </c>
    </row>
    <row r="114" spans="1:25" x14ac:dyDescent="0.25">
      <c r="A114" s="14">
        <v>45062</v>
      </c>
      <c r="B114" s="12">
        <f>IF('Pre-tax'!B114&lt;0,'Pre-tax'!B114,'Pre-tax'!B114*(1-$B$3*(1+$B$2)))</f>
        <v>0.5230504319999999</v>
      </c>
      <c r="C114" s="12">
        <f>'Pre-tax'!C114*(1-$C$3*(1+$C$2))</f>
        <v>1.5126741919999998</v>
      </c>
      <c r="D114" s="12">
        <f>'Pre-tax'!D114*(1-$D$3*(1+$D$2))</f>
        <v>3.104677632</v>
      </c>
      <c r="E114" s="12">
        <f>'Pre-tax'!E114*(1-$E$3*(1+$E$2))</f>
        <v>5.2692938666666667</v>
      </c>
      <c r="F114" s="12">
        <f>((1+((1+'Pre-tax'!F114/100)^2-1)*(1-$F$3*(1+$F$2)))^(1/2)-1)*100</f>
        <v>4.4985572181567957</v>
      </c>
      <c r="G114" s="12">
        <f>'Pre-tax'!G114*(1-$G$3*(1+$G$2))</f>
        <v>0.45813525714285713</v>
      </c>
      <c r="H114" s="12">
        <f>'Pre-tax'!H114*(1-$H$3*(1+$H$2))</f>
        <v>1.4498280228571425</v>
      </c>
      <c r="I114" s="12">
        <f>'Pre-tax'!I114*(1-$I$3*(1+$I$2))</f>
        <v>3.01865462</v>
      </c>
      <c r="J114" s="12">
        <f>'Pre-tax'!J114*(1-$J$3*(1+$J$2))</f>
        <v>5.3730727999999992</v>
      </c>
      <c r="K114" s="12">
        <f>'Pre-tax'!K114*(1-$K$3*(1+$K$2))</f>
        <v>3.0966866400000002</v>
      </c>
      <c r="L114" s="12">
        <f>'Pre-tax'!L114*(1-$L$3*(1+$L$2))</f>
        <v>5.7725696000000006</v>
      </c>
      <c r="M114" s="12">
        <f>'Pre-tax'!M114*(1-$M$3*(1+$M$2))</f>
        <v>3.1214495999999996</v>
      </c>
      <c r="N114" s="12">
        <f>'Pre-tax'!N114*(1-$N$3*(1+$N$2))</f>
        <v>5.8787944727272725</v>
      </c>
      <c r="O114" s="12">
        <f>((1+((1+'Pre-tax'!O114/100)^2-1)*(1-$O$3*(1+$O$2)))^(1/2)-1)*100</f>
        <v>3.3963393195642011</v>
      </c>
      <c r="P114" s="12"/>
      <c r="Q114" s="12">
        <f t="shared" ref="Q114:R114" si="226">G114-B114</f>
        <v>-6.4915174857142766E-2</v>
      </c>
      <c r="R114" s="12">
        <f t="shared" si="226"/>
        <v>-6.2846169142857233E-2</v>
      </c>
      <c r="S114" s="12">
        <f t="shared" si="4"/>
        <v>-7.9909919999998635E-3</v>
      </c>
      <c r="T114" s="12">
        <f t="shared" si="5"/>
        <v>-8.6023012000000065E-2</v>
      </c>
      <c r="U114" s="12">
        <f t="shared" si="6"/>
        <v>1.6771967999999582E-2</v>
      </c>
      <c r="V114" s="12">
        <f t="shared" si="7"/>
        <v>0.50327573333333397</v>
      </c>
      <c r="W114" s="12">
        <f t="shared" si="8"/>
        <v>0.10377893333333255</v>
      </c>
      <c r="X114" s="12">
        <f t="shared" ref="X114:Y114" si="227">N114-E114</f>
        <v>0.60950060606060585</v>
      </c>
      <c r="Y114" s="12">
        <f t="shared" si="227"/>
        <v>-1.1022178985925946</v>
      </c>
    </row>
    <row r="115" spans="1:25" x14ac:dyDescent="0.25">
      <c r="A115" s="14">
        <v>45061</v>
      </c>
      <c r="B115" s="12">
        <f>IF('Pre-tax'!B115&lt;0,'Pre-tax'!B115,'Pre-tax'!B115*(1-$B$3*(1+$B$2)))</f>
        <v>0.47643462399999997</v>
      </c>
      <c r="C115" s="12">
        <f>'Pre-tax'!C115*(1-$C$3*(1+$C$2))</f>
        <v>1.4473924800000002</v>
      </c>
      <c r="D115" s="12">
        <f>'Pre-tax'!D115*(1-$D$3*(1+$D$2))</f>
        <v>3.1379886239999992</v>
      </c>
      <c r="E115" s="12">
        <f>'Pre-tax'!E115*(1-$E$3*(1+$E$2))</f>
        <v>5.1343562666666669</v>
      </c>
      <c r="F115" s="12">
        <f>((1+((1+'Pre-tax'!F115/100)^2-1)*(1-$F$3*(1+$F$2)))^(1/2)-1)*100</f>
        <v>4.4675474567928086</v>
      </c>
      <c r="G115" s="12">
        <f>'Pre-tax'!G115*(1-$G$3*(1+$G$2))</f>
        <v>0.45408405714285716</v>
      </c>
      <c r="H115" s="12">
        <f>'Pre-tax'!H115*(1-$H$3*(1+$H$2))</f>
        <v>1.4456152571428571</v>
      </c>
      <c r="I115" s="12">
        <f>'Pre-tax'!I115*(1-$I$3*(1+$I$2))</f>
        <v>3.0109320200000003</v>
      </c>
      <c r="J115" s="12">
        <f>'Pre-tax'!J115*(1-$J$3*(1+$J$2))</f>
        <v>5.3592396399999993</v>
      </c>
      <c r="K115" s="12">
        <f>'Pre-tax'!K115*(1-$K$3*(1+$K$2))</f>
        <v>3.08865598</v>
      </c>
      <c r="L115" s="12">
        <f>'Pre-tax'!L115*(1-$L$3*(1+$L$2))</f>
        <v>5.7531413333333337</v>
      </c>
      <c r="M115" s="12">
        <f>'Pre-tax'!M115*(1-$M$3*(1+$M$2))</f>
        <v>3.1115210909090911</v>
      </c>
      <c r="N115" s="12">
        <f>'Pre-tax'!N115*(1-$N$3*(1+$N$2))</f>
        <v>5.8624546909090922</v>
      </c>
      <c r="O115" s="12">
        <f>((1+((1+'Pre-tax'!O115/100)^2-1)*(1-$O$3*(1+$O$2)))^(1/2)-1)*100</f>
        <v>3.3765981203920825</v>
      </c>
      <c r="P115" s="12"/>
      <c r="Q115" s="12">
        <f t="shared" ref="Q115:R115" si="228">G115-B115</f>
        <v>-2.2350566857142817E-2</v>
      </c>
      <c r="R115" s="12">
        <f t="shared" si="228"/>
        <v>-1.7772228571431015E-3</v>
      </c>
      <c r="S115" s="12">
        <f t="shared" si="4"/>
        <v>-4.9332643999999259E-2</v>
      </c>
      <c r="T115" s="12">
        <f t="shared" si="5"/>
        <v>-0.12705660399999896</v>
      </c>
      <c r="U115" s="12">
        <f t="shared" si="6"/>
        <v>-2.6467533090908102E-2</v>
      </c>
      <c r="V115" s="12">
        <f t="shared" si="7"/>
        <v>0.61878506666666677</v>
      </c>
      <c r="W115" s="12">
        <f t="shared" si="8"/>
        <v>0.22488337333333241</v>
      </c>
      <c r="X115" s="12">
        <f t="shared" ref="X115:Y115" si="229">N115-E115</f>
        <v>0.72809842424242532</v>
      </c>
      <c r="Y115" s="12">
        <f t="shared" si="229"/>
        <v>-1.0909493364007261</v>
      </c>
    </row>
    <row r="116" spans="1:25" x14ac:dyDescent="0.25">
      <c r="A116" s="14">
        <v>45058</v>
      </c>
      <c r="B116" s="12">
        <f>IF('Pre-tax'!B116&lt;0,'Pre-tax'!B116,'Pre-tax'!B116*(1-$B$3*(1+$B$2)))</f>
        <v>0.52482620799999991</v>
      </c>
      <c r="C116" s="12">
        <f>'Pre-tax'!C116*(1-$C$3*(1+$C$2))</f>
        <v>1.4725301760000002</v>
      </c>
      <c r="D116" s="12">
        <f>'Pre-tax'!D116*(1-$D$3*(1+$D$2))</f>
        <v>3.1723124160000005</v>
      </c>
      <c r="E116" s="12">
        <f>'Pre-tax'!E116*(1-$E$3*(1+$E$2))</f>
        <v>5.1981664000000016</v>
      </c>
      <c r="F116" s="12">
        <f>((1+((1+'Pre-tax'!F116/100)^2-1)*(1-$F$3*(1+$F$2)))^(1/2)-1)*100</f>
        <v>4.4684778105598344</v>
      </c>
      <c r="G116" s="12">
        <f>'Pre-tax'!G116*(1-$G$3*(1+$G$2))</f>
        <v>0.45232130285714278</v>
      </c>
      <c r="H116" s="12">
        <f>'Pre-tax'!H116*(1-$H$3*(1+$H$2))</f>
        <v>1.4430446742857137</v>
      </c>
      <c r="I116" s="12">
        <f>'Pre-tax'!I116*(1-$I$3*(1+$I$2))</f>
        <v>3.0056696799999996</v>
      </c>
      <c r="J116" s="12">
        <f>'Pre-tax'!J116*(1-$J$3*(1+$J$2))</f>
        <v>5.3261084199999988</v>
      </c>
      <c r="K116" s="12">
        <f>'Pre-tax'!K116*(1-$K$3*(1+$K$2))</f>
        <v>3.0809122799999997</v>
      </c>
      <c r="L116" s="12">
        <f>'Pre-tax'!L116*(1-$L$3*(1+$L$2))</f>
        <v>5.7104867555555572</v>
      </c>
      <c r="M116" s="12">
        <f>'Pre-tax'!M116*(1-$M$3*(1+$M$2))</f>
        <v>3.112564581818182</v>
      </c>
      <c r="N116" s="12">
        <f>'Pre-tax'!N116*(1-$N$3*(1+$N$2))</f>
        <v>5.8069922909090916</v>
      </c>
      <c r="O116" s="12">
        <f>((1+((1+'Pre-tax'!O116/100)^2-1)*(1-$O$3*(1+$O$2)))^(1/2)-1)*100</f>
        <v>3.3619221607279037</v>
      </c>
      <c r="P116" s="12"/>
      <c r="Q116" s="12">
        <f t="shared" ref="Q116:R116" si="230">G116-B116</f>
        <v>-7.2504905142857123E-2</v>
      </c>
      <c r="R116" s="12">
        <f t="shared" si="230"/>
        <v>-2.9485501714286544E-2</v>
      </c>
      <c r="S116" s="12">
        <f t="shared" si="4"/>
        <v>-9.1400136000000742E-2</v>
      </c>
      <c r="T116" s="12">
        <f t="shared" si="5"/>
        <v>-0.1666427360000009</v>
      </c>
      <c r="U116" s="12">
        <f t="shared" si="6"/>
        <v>-5.9747834181818504E-2</v>
      </c>
      <c r="V116" s="12">
        <f t="shared" si="7"/>
        <v>0.51232035555555555</v>
      </c>
      <c r="W116" s="12">
        <f t="shared" si="8"/>
        <v>0.12794201999999721</v>
      </c>
      <c r="X116" s="12">
        <f t="shared" ref="X116:Y116" si="231">N116-E116</f>
        <v>0.60882589090909001</v>
      </c>
      <c r="Y116" s="12">
        <f t="shared" si="231"/>
        <v>-1.1065556498319307</v>
      </c>
    </row>
    <row r="117" spans="1:25" x14ac:dyDescent="0.25">
      <c r="A117" s="14">
        <v>45057</v>
      </c>
      <c r="B117" s="12">
        <f>IF('Pre-tax'!B117&lt;0,'Pre-tax'!B117,'Pre-tax'!B117*(1-$B$3*(1+$B$2)))</f>
        <v>0.49426665599999992</v>
      </c>
      <c r="C117" s="12">
        <f>'Pre-tax'!C117*(1-$C$3*(1+$C$2))</f>
        <v>1.410016784</v>
      </c>
      <c r="D117" s="12">
        <f>'Pre-tax'!D117*(1-$D$3*(1+$D$2))</f>
        <v>3.1085127679999998</v>
      </c>
      <c r="E117" s="12">
        <f>'Pre-tax'!E117*(1-$E$3*(1+$E$2))</f>
        <v>5.218766933333332</v>
      </c>
      <c r="F117" s="12">
        <f>((1+((1+'Pre-tax'!F117/100)^2-1)*(1-$F$3*(1+$F$2)))^(1/2)-1)*100</f>
        <v>4.4547851920176074</v>
      </c>
      <c r="G117" s="12">
        <f>'Pre-tax'!G117*(1-$G$3*(1+$G$2))</f>
        <v>0.45714415999999997</v>
      </c>
      <c r="H117" s="12">
        <f>'Pre-tax'!H117*(1-$H$3*(1+$H$2))</f>
        <v>1.4435800114285711</v>
      </c>
      <c r="I117" s="12">
        <f>'Pre-tax'!I117*(1-$I$3*(1+$I$2))</f>
        <v>3.0049944800000006</v>
      </c>
      <c r="J117" s="12">
        <f>'Pre-tax'!J117*(1-$J$3*(1+$J$2))</f>
        <v>5.3102665400000015</v>
      </c>
      <c r="K117" s="12">
        <f>'Pre-tax'!K117*(1-$K$3*(1+$K$2))</f>
        <v>3.0834316200000011</v>
      </c>
      <c r="L117" s="12">
        <f>'Pre-tax'!L117*(1-$L$3*(1+$L$2))</f>
        <v>5.6922033777777781</v>
      </c>
      <c r="M117" s="12">
        <f>'Pre-tax'!M117*(1-$M$3*(1+$M$2))</f>
        <v>3.1073164363636359</v>
      </c>
      <c r="N117" s="12">
        <f>'Pre-tax'!N117*(1-$N$3*(1+$N$2))</f>
        <v>5.7768378181818187</v>
      </c>
      <c r="O117" s="12">
        <f>((1+((1+'Pre-tax'!O117/100)^2-1)*(1-$O$3*(1+$O$2)))^(1/2)-1)*100</f>
        <v>3.3428233747266223</v>
      </c>
      <c r="P117" s="12"/>
      <c r="Q117" s="12">
        <f t="shared" ref="Q117:R117" si="232">G117-B117</f>
        <v>-3.7122495999999949E-2</v>
      </c>
      <c r="R117" s="12">
        <f t="shared" si="232"/>
        <v>3.3563227428571096E-2</v>
      </c>
      <c r="S117" s="12">
        <f t="shared" si="4"/>
        <v>-2.508114799999861E-2</v>
      </c>
      <c r="T117" s="12">
        <f t="shared" si="5"/>
        <v>-0.10351828799999918</v>
      </c>
      <c r="U117" s="12">
        <f t="shared" si="6"/>
        <v>-1.1963316363639009E-3</v>
      </c>
      <c r="V117" s="12">
        <f t="shared" si="7"/>
        <v>0.4734364444444461</v>
      </c>
      <c r="W117" s="12">
        <f t="shared" si="8"/>
        <v>9.1499606666669564E-2</v>
      </c>
      <c r="X117" s="12">
        <f t="shared" ref="X117:Y117" si="233">N117-E117</f>
        <v>0.55807088484848677</v>
      </c>
      <c r="Y117" s="12">
        <f t="shared" si="233"/>
        <v>-1.1119618172909851</v>
      </c>
    </row>
    <row r="118" spans="1:25" x14ac:dyDescent="0.25">
      <c r="A118" s="14">
        <v>45056</v>
      </c>
      <c r="B118" s="12">
        <f>IF('Pre-tax'!B118&lt;0,'Pre-tax'!B118,'Pre-tax'!B118*(1-$B$3*(1+$B$2)))</f>
        <v>0.51633219200000002</v>
      </c>
      <c r="C118" s="12">
        <f>'Pre-tax'!C118*(1-$C$3*(1+$C$2))</f>
        <v>1.4349316640000001</v>
      </c>
      <c r="D118" s="12">
        <f>'Pre-tax'!D118*(1-$D$3*(1+$D$2))</f>
        <v>3.1116321919999992</v>
      </c>
      <c r="E118" s="12">
        <f>'Pre-tax'!E118*(1-$E$3*(1+$E$2))</f>
        <v>5.191129066666667</v>
      </c>
      <c r="F118" s="12">
        <f>((1+((1+'Pre-tax'!F118/100)^2-1)*(1-$F$3*(1+$F$2)))^(1/2)-1)*100</f>
        <v>4.4809176246042526</v>
      </c>
      <c r="G118" s="12">
        <f>'Pre-tax'!G118*(1-$G$3*(1+$G$2))</f>
        <v>0.45714657142857135</v>
      </c>
      <c r="H118" s="12">
        <f>'Pre-tax'!H118*(1-$H$3*(1+$H$2))</f>
        <v>1.4434039771428568</v>
      </c>
      <c r="I118" s="12">
        <f>'Pre-tax'!I118*(1-$I$3*(1+$I$2))</f>
        <v>3.0166205800000001</v>
      </c>
      <c r="J118" s="12">
        <f>'Pre-tax'!J118*(1-$J$3*(1+$J$2))</f>
        <v>5.2868033399999996</v>
      </c>
      <c r="K118" s="12">
        <f>'Pre-tax'!K118*(1-$K$3*(1+$K$2))</f>
        <v>3.0928759800000001</v>
      </c>
      <c r="L118" s="12">
        <f>'Pre-tax'!L118*(1-$L$3*(1+$L$2))</f>
        <v>5.6714659555555569</v>
      </c>
      <c r="M118" s="12">
        <f>'Pre-tax'!M118*(1-$M$3*(1+$M$2))</f>
        <v>3.1419894909090913</v>
      </c>
      <c r="N118" s="12">
        <f>'Pre-tax'!N118*(1-$N$3*(1+$N$2))</f>
        <v>5.7676660363636358</v>
      </c>
      <c r="O118" s="12">
        <f>((1+((1+'Pre-tax'!O118/100)^2-1)*(1-$O$3*(1+$O$2)))^(1/2)-1)*100</f>
        <v>3.3439360736251977</v>
      </c>
      <c r="P118" s="12"/>
      <c r="Q118" s="12">
        <f t="shared" ref="Q118:R118" si="234">G118-B118</f>
        <v>-5.9185620571428676E-2</v>
      </c>
      <c r="R118" s="12">
        <f t="shared" si="234"/>
        <v>8.472313142856791E-3</v>
      </c>
      <c r="S118" s="12">
        <f t="shared" si="4"/>
        <v>-1.8756211999999106E-2</v>
      </c>
      <c r="T118" s="12">
        <f t="shared" si="5"/>
        <v>-9.5011611999999079E-2</v>
      </c>
      <c r="U118" s="12">
        <f t="shared" si="6"/>
        <v>3.0357298909092112E-2</v>
      </c>
      <c r="V118" s="12">
        <f t="shared" si="7"/>
        <v>0.48033688888888992</v>
      </c>
      <c r="W118" s="12">
        <f t="shared" si="8"/>
        <v>9.5674273333332671E-2</v>
      </c>
      <c r="X118" s="12">
        <f t="shared" ref="X118:Y118" si="235">N118-E118</f>
        <v>0.57653696969696888</v>
      </c>
      <c r="Y118" s="12">
        <f t="shared" si="235"/>
        <v>-1.1369815509790548</v>
      </c>
    </row>
    <row r="119" spans="1:25" x14ac:dyDescent="0.25">
      <c r="A119" s="15">
        <v>45055</v>
      </c>
      <c r="B119" s="12">
        <f>IF('Pre-tax'!B119&lt;0,'Pre-tax'!B119,'Pre-tax'!B119*(1-$B$3*(1+$B$2)))</f>
        <v>0.44943337600000005</v>
      </c>
      <c r="C119" s="12">
        <f>'Pre-tax'!C119*(1-$C$3*(1+$C$2))</f>
        <v>1.481176112</v>
      </c>
      <c r="D119" s="12">
        <f>'Pre-tax'!D119*(1-$D$3*(1+$D$2))</f>
        <v>3.0964908320000002</v>
      </c>
      <c r="E119" s="12">
        <f>'Pre-tax'!E119*(1-$E$3*(1+$E$2))</f>
        <v>5.1804218666666655</v>
      </c>
      <c r="F119" s="12">
        <f>((1+((1+'Pre-tax'!F119/100)^2-1)*(1-$F$3*(1+$F$2)))^(1/2)-1)*100</f>
        <v>4.4521967456546241</v>
      </c>
      <c r="G119" s="12">
        <f>'Pre-tax'!G119*(1-$G$3*(1+$G$2))</f>
        <v>0.45937473142857144</v>
      </c>
      <c r="H119" s="12">
        <f>'Pre-tax'!H119*(1-$H$3*(1+$H$2))</f>
        <v>1.4440743542857144</v>
      </c>
      <c r="I119" s="12">
        <f>'Pre-tax'!I119*(1-$I$3*(1+$I$2))</f>
        <v>3.0195534799999999</v>
      </c>
      <c r="J119" s="12">
        <f>'Pre-tax'!J119*(1-$J$3*(1+$J$2))</f>
        <v>5.2863518000000003</v>
      </c>
      <c r="K119" s="12">
        <f>'Pre-tax'!K119*(1-$K$3*(1+$K$2))</f>
        <v>3.0923231599999998</v>
      </c>
      <c r="L119" s="12">
        <f>'Pre-tax'!L119*(1-$L$3*(1+$L$2))</f>
        <v>5.6619285333333318</v>
      </c>
      <c r="M119" s="12">
        <f>'Pre-tax'!M119*(1-$M$3*(1+$M$2))</f>
        <v>3.1612710545454545</v>
      </c>
      <c r="N119" s="12">
        <f>'Pre-tax'!N119*(1-$N$3*(1+$N$2))</f>
        <v>5.7911249454545448</v>
      </c>
      <c r="O119" s="12">
        <f>((1+((1+'Pre-tax'!O119/100)^2-1)*(1-$O$3*(1+$O$2)))^(1/2)-1)*100</f>
        <v>3.3472199211528997</v>
      </c>
      <c r="P119" s="12"/>
      <c r="Q119" s="12">
        <f t="shared" ref="Q119:R119" si="236">G119-B119</f>
        <v>9.9413554285713857E-3</v>
      </c>
      <c r="R119" s="12">
        <f t="shared" si="236"/>
        <v>-3.7101757714285588E-2</v>
      </c>
      <c r="S119" s="12">
        <f t="shared" si="4"/>
        <v>-4.1676720000003442E-3</v>
      </c>
      <c r="T119" s="12">
        <f t="shared" si="5"/>
        <v>-7.6937352000000292E-2</v>
      </c>
      <c r="U119" s="12">
        <f t="shared" si="6"/>
        <v>6.4780222545454347E-2</v>
      </c>
      <c r="V119" s="12">
        <f t="shared" si="7"/>
        <v>0.48150666666666631</v>
      </c>
      <c r="W119" s="12">
        <f t="shared" si="8"/>
        <v>0.10592993333333478</v>
      </c>
      <c r="X119" s="12">
        <f t="shared" ref="X119:Y119" si="237">N119-E119</f>
        <v>0.61070307878787933</v>
      </c>
      <c r="Y119" s="12">
        <f t="shared" si="237"/>
        <v>-1.1049768245017244</v>
      </c>
    </row>
    <row r="120" spans="1:25" x14ac:dyDescent="0.25">
      <c r="A120" s="15">
        <v>45054</v>
      </c>
      <c r="B120" s="12">
        <f>IF('Pre-tax'!B120&lt;0,'Pre-tax'!B120,'Pre-tax'!B120*(1-$B$3*(1+$B$2)))</f>
        <v>0.40441441599999989</v>
      </c>
      <c r="C120" s="12">
        <f>'Pre-tax'!C120*(1-$C$3*(1+$C$2))</f>
        <v>1.4113908160000002</v>
      </c>
      <c r="D120" s="12">
        <f>'Pre-tax'!D120*(1-$D$3*(1+$D$2))</f>
        <v>3.0140759199999994</v>
      </c>
      <c r="E120" s="12">
        <f>'Pre-tax'!E120*(1-$E$3*(1+$E$2))</f>
        <v>5.1214464000000008</v>
      </c>
      <c r="F120" s="12">
        <f>((1+((1+'Pre-tax'!F120/100)^2-1)*(1-$F$3*(1+$F$2)))^(1/2)-1)*100</f>
        <v>4.4232516233451813</v>
      </c>
      <c r="G120" s="12">
        <f>'Pre-tax'!G120*(1-$G$3*(1+$G$2))</f>
        <v>0.45897202285714278</v>
      </c>
      <c r="H120" s="12">
        <f>'Pre-tax'!H120*(1-$H$3*(1+$H$2))</f>
        <v>1.4410407771428571</v>
      </c>
      <c r="I120" s="12">
        <f>'Pre-tax'!I120*(1-$I$3*(1+$I$2))</f>
        <v>3.0210768999999997</v>
      </c>
      <c r="J120" s="12">
        <f>'Pre-tax'!J120*(1-$J$3*(1+$J$2))</f>
        <v>5.2629856599999991</v>
      </c>
      <c r="K120" s="12">
        <f>'Pre-tax'!K120*(1-$K$3*(1+$K$2))</f>
        <v>3.0900612400000003</v>
      </c>
      <c r="L120" s="12">
        <f>'Pre-tax'!L120*(1-$L$3*(1+$L$2))</f>
        <v>5.6400561777777769</v>
      </c>
      <c r="M120" s="12">
        <f>'Pre-tax'!M120*(1-$M$3*(1+$M$2))</f>
        <v>3.1736625090909087</v>
      </c>
      <c r="N120" s="12">
        <f>'Pre-tax'!N120*(1-$N$3*(1+$N$2))</f>
        <v>5.7596427636363634</v>
      </c>
      <c r="O120" s="12">
        <f>((1+((1+'Pre-tax'!O120/100)^2-1)*(1-$O$3*(1+$O$2)))^(1/2)-1)*100</f>
        <v>3.3527913170475099</v>
      </c>
      <c r="P120" s="12"/>
      <c r="Q120" s="12">
        <f t="shared" ref="Q120:R120" si="238">G120-B120</f>
        <v>5.4557606857142893E-2</v>
      </c>
      <c r="R120" s="12">
        <f t="shared" si="238"/>
        <v>2.9649961142856895E-2</v>
      </c>
      <c r="S120" s="12">
        <f t="shared" si="4"/>
        <v>7.5985320000000911E-2</v>
      </c>
      <c r="T120" s="12">
        <f t="shared" si="5"/>
        <v>7.0009800000003786E-3</v>
      </c>
      <c r="U120" s="12">
        <f t="shared" si="6"/>
        <v>0.15958658909090939</v>
      </c>
      <c r="V120" s="12">
        <f t="shared" si="7"/>
        <v>0.51860977777777606</v>
      </c>
      <c r="W120" s="12">
        <f t="shared" si="8"/>
        <v>0.14153925999999828</v>
      </c>
      <c r="X120" s="12">
        <f t="shared" ref="X120:Y120" si="239">N120-E120</f>
        <v>0.63819636363636256</v>
      </c>
      <c r="Y120" s="12">
        <f t="shared" si="239"/>
        <v>-1.0704603062976714</v>
      </c>
    </row>
    <row r="121" spans="1:25" x14ac:dyDescent="0.25">
      <c r="A121" s="15">
        <v>45050</v>
      </c>
      <c r="B121" s="12">
        <f>IF('Pre-tax'!B121&lt;0,'Pre-tax'!B121,'Pre-tax'!B121*(1-$B$3*(1+$B$2)))</f>
        <v>0.53994731200000001</v>
      </c>
      <c r="C121" s="12">
        <f>'Pre-tax'!C121*(1-$C$3*(1+$C$2))</f>
        <v>1.4480035359999996</v>
      </c>
      <c r="D121" s="12">
        <f>'Pre-tax'!D121*(1-$D$3*(1+$D$2))</f>
        <v>3.0850461920000001</v>
      </c>
      <c r="E121" s="12">
        <f>'Pre-tax'!E121*(1-$E$3*(1+$E$2))</f>
        <v>5.1424799999999999</v>
      </c>
      <c r="F121" s="12">
        <f>((1+((1+'Pre-tax'!F121/100)^2-1)*(1-$F$3*(1+$F$2)))^(1/2)-1)*100</f>
        <v>4.4464534199624373</v>
      </c>
      <c r="G121" s="12">
        <f>'Pre-tax'!G121*(1-$G$3*(1+$G$2))</f>
        <v>0.46731074285714297</v>
      </c>
      <c r="H121" s="12">
        <f>'Pre-tax'!H121*(1-$H$3*(1+$H$2))</f>
        <v>1.4342357257142857</v>
      </c>
      <c r="I121" s="12">
        <f>'Pre-tax'!I121*(1-$I$3*(1+$I$2))</f>
        <v>3.0142151800000008</v>
      </c>
      <c r="J121" s="12">
        <f>'Pre-tax'!J121*(1-$J$3*(1+$J$2))</f>
        <v>5.1556119799999998</v>
      </c>
      <c r="K121" s="12">
        <f>'Pre-tax'!K121*(1-$K$3*(1+$K$2))</f>
        <v>3.0863434200000004</v>
      </c>
      <c r="L121" s="12">
        <f>'Pre-tax'!L121*(1-$L$3*(1+$L$2))</f>
        <v>5.5235164444444456</v>
      </c>
      <c r="M121" s="12">
        <f>'Pre-tax'!M121*(1-$M$3*(1+$M$2))</f>
        <v>3.1677775272727273</v>
      </c>
      <c r="N121" s="12">
        <f>'Pre-tax'!N121*(1-$N$3*(1+$N$2))</f>
        <v>5.5872605090909087</v>
      </c>
      <c r="O121" s="12">
        <f>((1+((1+'Pre-tax'!O121/100)^2-1)*(1-$O$3*(1+$O$2)))^(1/2)-1)*100</f>
        <v>3.3692309526451858</v>
      </c>
      <c r="P121" s="12"/>
      <c r="Q121" s="12">
        <f t="shared" ref="Q121:R121" si="240">G121-B121</f>
        <v>-7.2636569142857044E-2</v>
      </c>
      <c r="R121" s="12">
        <f t="shared" si="240"/>
        <v>-1.3767810285713944E-2</v>
      </c>
      <c r="S121" s="12">
        <f t="shared" si="4"/>
        <v>1.2972280000003167E-3</v>
      </c>
      <c r="T121" s="12">
        <f t="shared" si="5"/>
        <v>-7.0831011999999305E-2</v>
      </c>
      <c r="U121" s="12">
        <f t="shared" si="6"/>
        <v>8.2731335272727247E-2</v>
      </c>
      <c r="V121" s="12">
        <f t="shared" si="7"/>
        <v>0.38103644444444562</v>
      </c>
      <c r="W121" s="12">
        <f t="shared" si="8"/>
        <v>1.3131979999999821E-2</v>
      </c>
      <c r="X121" s="12">
        <f t="shared" ref="X121:Y121" si="241">N121-E121</f>
        <v>0.44478050909090872</v>
      </c>
      <c r="Y121" s="12">
        <f t="shared" si="241"/>
        <v>-1.0772224673172515</v>
      </c>
    </row>
    <row r="122" spans="1:25" x14ac:dyDescent="0.25">
      <c r="A122" s="15">
        <v>45049</v>
      </c>
      <c r="B122" s="12">
        <f>IF('Pre-tax'!B122&lt;0,'Pre-tax'!B122,'Pre-tax'!B122*(1-$B$3*(1+$B$2)))</f>
        <v>0.50760860800000018</v>
      </c>
      <c r="C122" s="12">
        <f>'Pre-tax'!C122*(1-$C$3*(1+$C$2))</f>
        <v>1.4133961599999998</v>
      </c>
      <c r="D122" s="12">
        <f>'Pre-tax'!D122*(1-$D$3*(1+$D$2))</f>
        <v>3.0167328319999989</v>
      </c>
      <c r="E122" s="12">
        <f>'Pre-tax'!E122*(1-$E$3*(1+$E$2))</f>
        <v>5.0535109333333335</v>
      </c>
      <c r="F122" s="12">
        <f>((1+((1+'Pre-tax'!F122/100)^2-1)*(1-$F$3*(1+$F$2)))^(1/2)-1)*100</f>
        <v>4.432506017746185</v>
      </c>
      <c r="G122" s="12">
        <f>'Pre-tax'!G122*(1-$G$3*(1+$G$2))</f>
        <v>0.46732038857142849</v>
      </c>
      <c r="H122" s="12">
        <f>'Pre-tax'!H122*(1-$H$3*(1+$H$2))</f>
        <v>1.4339029485714285</v>
      </c>
      <c r="I122" s="12">
        <f>'Pre-tax'!I122*(1-$I$3*(1+$I$2))</f>
        <v>3.0147426800000003</v>
      </c>
      <c r="J122" s="12">
        <f>'Pre-tax'!J122*(1-$J$3*(1+$J$2))</f>
        <v>4.9946907200000004</v>
      </c>
      <c r="K122" s="12">
        <f>'Pre-tax'!K122*(1-$K$3*(1+$K$2))</f>
        <v>3.08712834</v>
      </c>
      <c r="L122" s="12">
        <f>'Pre-tax'!L122*(1-$L$3*(1+$L$2))</f>
        <v>5.3464817777777771</v>
      </c>
      <c r="M122" s="12">
        <f>'Pre-tax'!M122*(1-$M$3*(1+$M$2))</f>
        <v>3.1776139636363636</v>
      </c>
      <c r="N122" s="12">
        <f>'Pre-tax'!N122*(1-$N$3*(1+$N$2))</f>
        <v>5.3098018909090916</v>
      </c>
      <c r="O122" s="12">
        <f>((1+((1+'Pre-tax'!O122/100)^2-1)*(1-$O$3*(1+$O$2)))^(1/2)-1)*100</f>
        <v>3.363538994477433</v>
      </c>
      <c r="P122" s="12"/>
      <c r="Q122" s="12">
        <f t="shared" ref="Q122:R122" si="242">G122-B122</f>
        <v>-4.0288219428571692E-2</v>
      </c>
      <c r="R122" s="12">
        <f t="shared" si="242"/>
        <v>2.0506788571428736E-2</v>
      </c>
      <c r="S122" s="12">
        <f t="shared" si="4"/>
        <v>7.0395508000001161E-2</v>
      </c>
      <c r="T122" s="12">
        <f t="shared" si="5"/>
        <v>-1.990151999998524E-3</v>
      </c>
      <c r="U122" s="12">
        <f t="shared" si="6"/>
        <v>0.16088113163636475</v>
      </c>
      <c r="V122" s="12">
        <f t="shared" si="7"/>
        <v>0.29297084444444366</v>
      </c>
      <c r="W122" s="12">
        <f t="shared" si="8"/>
        <v>-5.8820213333333093E-2</v>
      </c>
      <c r="X122" s="12">
        <f t="shared" ref="X122:Y122" si="243">N122-E122</f>
        <v>0.25629095757575815</v>
      </c>
      <c r="Y122" s="12">
        <f t="shared" si="243"/>
        <v>-1.068967023268752</v>
      </c>
    </row>
    <row r="123" spans="1:25" x14ac:dyDescent="0.25">
      <c r="A123" s="15">
        <v>45048</v>
      </c>
      <c r="B123" s="12">
        <f>IF('Pre-tax'!B123&lt;0,'Pre-tax'!B123,'Pre-tax'!B123*(1-$B$3*(1+$B$2)))</f>
        <v>0.48817635200000009</v>
      </c>
      <c r="C123" s="12">
        <f>'Pre-tax'!C123*(1-$C$3*(1+$C$2))</f>
        <v>1.4645121759999999</v>
      </c>
      <c r="D123" s="12">
        <f>'Pre-tax'!D123*(1-$D$3*(1+$D$2))</f>
        <v>2.9430009919999991</v>
      </c>
      <c r="E123" s="12">
        <f>'Pre-tax'!E123*(1-$E$3*(1+$E$2))</f>
        <v>5.0343776000000009</v>
      </c>
      <c r="F123" s="12">
        <f>((1+((1+'Pre-tax'!F123/100)^2-1)*(1-$F$3*(1+$F$2)))^(1/2)-1)*100</f>
        <v>4.3895434012065637</v>
      </c>
      <c r="G123" s="12">
        <f>'Pre-tax'!G123*(1-$G$3*(1+$G$2))</f>
        <v>0.47590266285714283</v>
      </c>
      <c r="H123" s="12">
        <f>'Pre-tax'!H123*(1-$H$3*(1+$H$2))</f>
        <v>1.4332446285714284</v>
      </c>
      <c r="I123" s="12">
        <f>'Pre-tax'!I123*(1-$I$3*(1+$I$2))</f>
        <v>3.0096196000000002</v>
      </c>
      <c r="J123" s="12">
        <f>'Pre-tax'!J123*(1-$J$3*(1+$J$2))</f>
        <v>4.9872719600000002</v>
      </c>
      <c r="K123" s="12">
        <f>'Pre-tax'!K123*(1-$K$3*(1+$K$2))</f>
        <v>3.0782579000000001</v>
      </c>
      <c r="L123" s="12">
        <f>'Pre-tax'!L123*(1-$L$3*(1+$L$2))</f>
        <v>5.3349731555555548</v>
      </c>
      <c r="M123" s="12">
        <f>'Pre-tax'!M123*(1-$M$3*(1+$M$2))</f>
        <v>3.1432861818181816</v>
      </c>
      <c r="N123" s="12">
        <f>'Pre-tax'!N123*(1-$N$3*(1+$N$2))</f>
        <v>5.2872634181818183</v>
      </c>
      <c r="O123" s="12">
        <f>((1+((1+'Pre-tax'!O123/100)^2-1)*(1-$O$3*(1+$O$2)))^(1/2)-1)*100</f>
        <v>3.3342321100001682</v>
      </c>
      <c r="P123" s="12"/>
      <c r="Q123" s="12">
        <f t="shared" ref="Q123:R123" si="244">G123-B123</f>
        <v>-1.2273689142857258E-2</v>
      </c>
      <c r="R123" s="12">
        <f t="shared" si="244"/>
        <v>-3.1267547428571518E-2</v>
      </c>
      <c r="S123" s="12">
        <f t="shared" si="4"/>
        <v>0.13525690800000101</v>
      </c>
      <c r="T123" s="12">
        <f t="shared" si="5"/>
        <v>6.6618608000001078E-2</v>
      </c>
      <c r="U123" s="12">
        <f t="shared" si="6"/>
        <v>0.20028518981818255</v>
      </c>
      <c r="V123" s="12">
        <f t="shared" si="7"/>
        <v>0.30059555555555395</v>
      </c>
      <c r="W123" s="12">
        <f t="shared" si="8"/>
        <v>-4.7105640000000726E-2</v>
      </c>
      <c r="X123" s="12">
        <f t="shared" ref="X123:Y123" si="245">N123-E123</f>
        <v>0.25288581818181743</v>
      </c>
      <c r="Y123" s="12">
        <f t="shared" si="245"/>
        <v>-1.0553112912063956</v>
      </c>
    </row>
    <row r="124" spans="1:25" x14ac:dyDescent="0.25">
      <c r="A124" s="11">
        <v>45044</v>
      </c>
      <c r="B124" s="12">
        <f>IF('Pre-tax'!B124&lt;0,'Pre-tax'!B124,'Pre-tax'!B124*(1-$B$3*(1+$B$2)))</f>
        <v>0.64322928000000001</v>
      </c>
      <c r="C124" s="12">
        <f>'Pre-tax'!C124*(1-$C$3*(1+$C$2))</f>
        <v>1.5019317600000002</v>
      </c>
      <c r="D124" s="12">
        <f>'Pre-tax'!D124*(1-$D$3*(1+$D$2))</f>
        <v>2.9442872480000002</v>
      </c>
      <c r="E124" s="12">
        <f>'Pre-tax'!E124*(1-$E$3*(1+$E$2))</f>
        <v>5.0477877333333332</v>
      </c>
      <c r="F124" s="12">
        <f>((1+((1+'Pre-tax'!F124/100)^2-1)*(1-$F$3*(1+$F$2)))^(1/2)-1)*100</f>
        <v>4.3980810083889654</v>
      </c>
      <c r="G124" s="12">
        <f>'Pre-tax'!G124*(1-$G$3*(1+$G$2))</f>
        <v>0.56254529142857146</v>
      </c>
      <c r="H124" s="12">
        <f>'Pre-tax'!H124*(1-$H$3*(1+$H$2))</f>
        <v>1.4466786971428569</v>
      </c>
      <c r="I124" s="12">
        <f>'Pre-tax'!I124*(1-$I$3*(1+$I$2))</f>
        <v>3.0375981999999997</v>
      </c>
      <c r="J124" s="12">
        <f>'Pre-tax'!J124*(1-$J$3*(1+$J$2))</f>
        <v>4.9701387599999993</v>
      </c>
      <c r="K124" s="12">
        <f>'Pre-tax'!K124*(1-$K$3*(1+$K$2))</f>
        <v>3.1114060000000001</v>
      </c>
      <c r="L124" s="12">
        <f>'Pre-tax'!L124*(1-$L$3*(1+$L$2))</f>
        <v>5.3177400888888897</v>
      </c>
      <c r="M124" s="12">
        <f>'Pre-tax'!M124*(1-$M$3*(1+$M$2))</f>
        <v>3.1683376363636357</v>
      </c>
      <c r="N124" s="12">
        <f>'Pre-tax'!N124*(1-$N$3*(1+$N$2))</f>
        <v>5.2766336000000003</v>
      </c>
      <c r="O124" s="12">
        <f>((1+((1+'Pre-tax'!O124/100)^2-1)*(1-$O$3*(1+$O$2)))^(1/2)-1)*100</f>
        <v>3.3463824777873796</v>
      </c>
      <c r="P124" s="12"/>
      <c r="Q124" s="12">
        <f t="shared" ref="Q124:R124" si="246">G124-B124</f>
        <v>-8.0683988571428555E-2</v>
      </c>
      <c r="R124" s="12">
        <f t="shared" si="246"/>
        <v>-5.5253062857143265E-2</v>
      </c>
      <c r="S124" s="12">
        <f t="shared" si="4"/>
        <v>0.16711875199999993</v>
      </c>
      <c r="T124" s="12">
        <f t="shared" si="5"/>
        <v>9.3310951999999503E-2</v>
      </c>
      <c r="U124" s="12">
        <f t="shared" si="6"/>
        <v>0.22405038836363556</v>
      </c>
      <c r="V124" s="12">
        <f t="shared" si="7"/>
        <v>0.26995235555555652</v>
      </c>
      <c r="W124" s="12">
        <f t="shared" si="8"/>
        <v>-7.7648973333333871E-2</v>
      </c>
      <c r="X124" s="12">
        <f t="shared" ref="X124:Y124" si="247">N124-E124</f>
        <v>0.22884586666666706</v>
      </c>
      <c r="Y124" s="12">
        <f t="shared" si="247"/>
        <v>-1.0516985306015858</v>
      </c>
    </row>
    <row r="125" spans="1:25" x14ac:dyDescent="0.25">
      <c r="A125" s="11">
        <v>45043</v>
      </c>
      <c r="B125" s="12">
        <f>IF('Pre-tax'!B125&lt;0,'Pre-tax'!B125,'Pre-tax'!B125*(1-$B$3*(1+$B$2)))</f>
        <v>0.63452595199999995</v>
      </c>
      <c r="C125" s="12">
        <f>'Pre-tax'!C125*(1-$C$3*(1+$C$2))</f>
        <v>1.4624258080000003</v>
      </c>
      <c r="D125" s="12">
        <f>'Pre-tax'!D125*(1-$D$3*(1+$D$2))</f>
        <v>2.9738407520000001</v>
      </c>
      <c r="E125" s="12">
        <f>'Pre-tax'!E125*(1-$E$3*(1+$E$2))</f>
        <v>5.0540074666666674</v>
      </c>
      <c r="F125" s="12">
        <f>((1+((1+'Pre-tax'!F125/100)^2-1)*(1-$F$3*(1+$F$2)))^(1/2)-1)*100</f>
        <v>4.3894533741067887</v>
      </c>
      <c r="G125" s="12">
        <f>'Pre-tax'!G125*(1-$G$3*(1+$G$2))</f>
        <v>0.53746884571428566</v>
      </c>
      <c r="H125" s="12">
        <f>'Pre-tax'!H125*(1-$H$3*(1+$H$2))</f>
        <v>1.4495000685714285</v>
      </c>
      <c r="I125" s="12">
        <f>'Pre-tax'!I125*(1-$I$3*(1+$I$2))</f>
        <v>3.0370453799999999</v>
      </c>
      <c r="J125" s="12">
        <f>'Pre-tax'!J125*(1-$J$3*(1+$J$2))</f>
        <v>4.9645092799999997</v>
      </c>
      <c r="K125" s="12">
        <f>'Pre-tax'!K125*(1-$K$3*(1+$K$2))</f>
        <v>3.1091018799999999</v>
      </c>
      <c r="L125" s="12">
        <f>'Pre-tax'!L125*(1-$L$3*(1+$L$2))</f>
        <v>5.3131854222222241</v>
      </c>
      <c r="M125" s="12">
        <f>'Pre-tax'!M125*(1-$M$3*(1+$M$2))</f>
        <v>3.1603733454545457</v>
      </c>
      <c r="N125" s="12">
        <f>'Pre-tax'!N125*(1-$N$3*(1+$N$2))</f>
        <v>5.2678039272727277</v>
      </c>
      <c r="O125" s="12">
        <f>((1+((1+'Pre-tax'!O125/100)^2-1)*(1-$O$3*(1+$O$2)))^(1/2)-1)*100</f>
        <v>3.3637134735632346</v>
      </c>
      <c r="P125" s="12"/>
      <c r="Q125" s="12">
        <f t="shared" ref="Q125:R125" si="248">G125-B125</f>
        <v>-9.705710628571429E-2</v>
      </c>
      <c r="R125" s="12">
        <f t="shared" si="248"/>
        <v>-1.2925739428571781E-2</v>
      </c>
      <c r="S125" s="12">
        <f t="shared" si="4"/>
        <v>0.13526112799999979</v>
      </c>
      <c r="T125" s="12">
        <f t="shared" si="5"/>
        <v>6.3204627999999818E-2</v>
      </c>
      <c r="U125" s="12">
        <f t="shared" si="6"/>
        <v>0.18653259345454565</v>
      </c>
      <c r="V125" s="12">
        <f t="shared" si="7"/>
        <v>0.25917795555555667</v>
      </c>
      <c r="W125" s="12">
        <f t="shared" si="8"/>
        <v>-8.9498186666667756E-2</v>
      </c>
      <c r="X125" s="12">
        <f t="shared" ref="X125:Y125" si="249">N125-E125</f>
        <v>0.21379646060606028</v>
      </c>
      <c r="Y125" s="12">
        <f t="shared" si="249"/>
        <v>-1.0257399005435541</v>
      </c>
    </row>
    <row r="126" spans="1:25" x14ac:dyDescent="0.25">
      <c r="A126" s="11">
        <v>45042</v>
      </c>
      <c r="B126" s="12">
        <f>IF('Pre-tax'!B126&lt;0,'Pre-tax'!B126,'Pre-tax'!B126*(1-$B$3*(1+$B$2)))</f>
        <v>0.51416817599999998</v>
      </c>
      <c r="C126" s="12">
        <f>'Pre-tax'!C126*(1-$C$3*(1+$C$2))</f>
        <v>1.4536853440000002</v>
      </c>
      <c r="D126" s="12">
        <f>'Pre-tax'!D126*(1-$D$3*(1+$D$2))</f>
        <v>2.9253040000000006</v>
      </c>
      <c r="E126" s="12">
        <f>'Pre-tax'!E126*(1-$E$3*(1+$E$2))</f>
        <v>5.0174693333333336</v>
      </c>
      <c r="F126" s="12">
        <f>((1+((1+'Pre-tax'!F126/100)^2-1)*(1-$F$3*(1+$F$2)))^(1/2)-1)*100</f>
        <v>4.3763357630098199</v>
      </c>
      <c r="G126" s="12">
        <f>'Pre-tax'!G126*(1-$G$3*(1+$G$2))</f>
        <v>0.52368753142857127</v>
      </c>
      <c r="H126" s="12">
        <f>'Pre-tax'!H126*(1-$H$3*(1+$H$2))</f>
        <v>1.450891462857143</v>
      </c>
      <c r="I126" s="12">
        <f>'Pre-tax'!I126*(1-$I$3*(1+$I$2))</f>
        <v>3.0455908799999993</v>
      </c>
      <c r="J126" s="12">
        <f>'Pre-tax'!J126*(1-$J$3*(1+$J$2))</f>
        <v>4.9608378799999997</v>
      </c>
      <c r="K126" s="12">
        <f>'Pre-tax'!K126*(1-$K$3*(1+$K$2))</f>
        <v>3.1166388000000009</v>
      </c>
      <c r="L126" s="12">
        <f>'Pre-tax'!L126*(1-$L$3*(1+$L$2))</f>
        <v>5.3090837333333338</v>
      </c>
      <c r="M126" s="12">
        <f>'Pre-tax'!M126*(1-$M$3*(1+$M$2))</f>
        <v>3.1789413454545454</v>
      </c>
      <c r="N126" s="12">
        <f>'Pre-tax'!N126*(1-$N$3*(1+$N$2))</f>
        <v>5.2579642181818178</v>
      </c>
      <c r="O126" s="12">
        <f>((1+((1+'Pre-tax'!O126/100)^2-1)*(1-$O$3*(1+$O$2)))^(1/2)-1)*100</f>
        <v>3.368746278147583</v>
      </c>
      <c r="P126" s="12"/>
      <c r="Q126" s="12">
        <f t="shared" ref="Q126:R126" si="250">G126-B126</f>
        <v>9.5193554285712967E-3</v>
      </c>
      <c r="R126" s="12">
        <f t="shared" si="250"/>
        <v>-2.7938811428571686E-3</v>
      </c>
      <c r="S126" s="12">
        <f t="shared" si="4"/>
        <v>0.19133480000000036</v>
      </c>
      <c r="T126" s="12">
        <f t="shared" si="5"/>
        <v>0.12028687999999876</v>
      </c>
      <c r="U126" s="12">
        <f t="shared" si="6"/>
        <v>0.25363734545454486</v>
      </c>
      <c r="V126" s="12">
        <f t="shared" si="7"/>
        <v>0.29161440000000027</v>
      </c>
      <c r="W126" s="12">
        <f t="shared" si="8"/>
        <v>-5.6631453333333859E-2</v>
      </c>
      <c r="X126" s="12">
        <f t="shared" ref="X126:Y126" si="251">N126-E126</f>
        <v>0.24049488484848425</v>
      </c>
      <c r="Y126" s="12">
        <f t="shared" si="251"/>
        <v>-1.0075894848622369</v>
      </c>
    </row>
    <row r="127" spans="1:25" x14ac:dyDescent="0.25">
      <c r="A127" s="11">
        <v>45041</v>
      </c>
      <c r="B127" s="12">
        <f>IF('Pre-tax'!B127&lt;0,'Pre-tax'!B127,'Pre-tax'!B127*(1-$B$3*(1+$B$2)))</f>
        <v>0.48599207999999988</v>
      </c>
      <c r="C127" s="12">
        <f>'Pre-tax'!C127*(1-$C$3*(1+$C$2))</f>
        <v>1.4236592000000001</v>
      </c>
      <c r="D127" s="12">
        <f>'Pre-tax'!D127*(1-$D$3*(1+$D$2))</f>
        <v>2.894386592</v>
      </c>
      <c r="E127" s="12">
        <f>'Pre-tax'!E127*(1-$E$3*(1+$E$2))</f>
        <v>4.9569930666666657</v>
      </c>
      <c r="F127" s="12">
        <f>((1+((1+'Pre-tax'!F127/100)^2-1)*(1-$F$3*(1+$F$2)))^(1/2)-1)*100</f>
        <v>4.3320402606300323</v>
      </c>
      <c r="G127" s="12">
        <f>'Pre-tax'!G127*(1-$G$3*(1+$G$2))</f>
        <v>0.52520432000000006</v>
      </c>
      <c r="H127" s="12">
        <f>'Pre-tax'!H127*(1-$H$3*(1+$H$2))</f>
        <v>1.4513809828571429</v>
      </c>
      <c r="I127" s="12">
        <f>'Pre-tax'!I127*(1-$I$3*(1+$I$2))</f>
        <v>3.0444219399999994</v>
      </c>
      <c r="J127" s="12">
        <f>'Pre-tax'!J127*(1-$J$3*(1+$J$2))</f>
        <v>4.9526088799999997</v>
      </c>
      <c r="K127" s="12">
        <f>'Pre-tax'!K127*(1-$K$3*(1+$K$2))</f>
        <v>3.1145667800000001</v>
      </c>
      <c r="L127" s="12">
        <f>'Pre-tax'!L127*(1-$L$3*(1+$L$2))</f>
        <v>5.2961315555555561</v>
      </c>
      <c r="M127" s="12">
        <f>'Pre-tax'!M127*(1-$M$3*(1+$M$2))</f>
        <v>3.170294181818182</v>
      </c>
      <c r="N127" s="12">
        <f>'Pre-tax'!N127*(1-$N$3*(1+$N$2))</f>
        <v>5.2446301090909095</v>
      </c>
      <c r="O127" s="12">
        <f>((1+((1+'Pre-tax'!O127/100)^2-1)*(1-$O$3*(1+$O$2)))^(1/2)-1)*100</f>
        <v>3.384469596725781</v>
      </c>
      <c r="P127" s="12"/>
      <c r="Q127" s="12">
        <f t="shared" ref="Q127:R127" si="252">G127-B127</f>
        <v>3.9212240000000176E-2</v>
      </c>
      <c r="R127" s="12">
        <f t="shared" si="252"/>
        <v>2.7721782857142774E-2</v>
      </c>
      <c r="S127" s="12">
        <f t="shared" si="4"/>
        <v>0.22018018800000005</v>
      </c>
      <c r="T127" s="12">
        <f t="shared" si="5"/>
        <v>0.1500353479999994</v>
      </c>
      <c r="U127" s="12">
        <f t="shared" si="6"/>
        <v>0.27590758981818198</v>
      </c>
      <c r="V127" s="12">
        <f t="shared" si="7"/>
        <v>0.33913848888889042</v>
      </c>
      <c r="W127" s="12">
        <f t="shared" si="8"/>
        <v>-4.3841866666660678E-3</v>
      </c>
      <c r="X127" s="12">
        <f t="shared" ref="X127:Y127" si="253">N127-E127</f>
        <v>0.28763704242424382</v>
      </c>
      <c r="Y127" s="12">
        <f t="shared" si="253"/>
        <v>-0.94757066390425138</v>
      </c>
    </row>
    <row r="128" spans="1:25" x14ac:dyDescent="0.25">
      <c r="A128" s="11">
        <v>45040</v>
      </c>
      <c r="B128" s="12">
        <f>IF('Pre-tax'!B128&lt;0,'Pre-tax'!B128,'Pre-tax'!B128*(1-$B$3*(1+$B$2)))</f>
        <v>0.48637356799999992</v>
      </c>
      <c r="C128" s="12">
        <f>'Pre-tax'!C128*(1-$C$3*(1+$C$2))</f>
        <v>1.4549378399999993</v>
      </c>
      <c r="D128" s="12">
        <f>'Pre-tax'!D128*(1-$D$3*(1+$D$2))</f>
        <v>2.8437398399999991</v>
      </c>
      <c r="E128" s="12">
        <f>'Pre-tax'!E128*(1-$E$3*(1+$E$2))</f>
        <v>4.9238485333333335</v>
      </c>
      <c r="F128" s="12">
        <f>((1+((1+'Pre-tax'!F128/100)^2-1)*(1-$F$3*(1+$F$2)))^(1/2)-1)*100</f>
        <v>4.3293208538040862</v>
      </c>
      <c r="G128" s="12">
        <f>'Pre-tax'!G128*(1-$G$3*(1+$G$2))</f>
        <v>0.52930615999999997</v>
      </c>
      <c r="H128" s="12">
        <f>'Pre-tax'!H128*(1-$H$3*(1+$H$2))</f>
        <v>1.4527096800000003</v>
      </c>
      <c r="I128" s="12">
        <f>'Pre-tax'!I128*(1-$I$3*(1+$I$2))</f>
        <v>3.0450633799999998</v>
      </c>
      <c r="J128" s="12">
        <f>'Pre-tax'!J128*(1-$J$3*(1+$J$2))</f>
        <v>4.9394087199999994</v>
      </c>
      <c r="K128" s="12">
        <f>'Pre-tax'!K128*(1-$K$3*(1+$K$2))</f>
        <v>3.11446128</v>
      </c>
      <c r="L128" s="12">
        <f>'Pre-tax'!L128*(1-$L$3*(1+$L$2))</f>
        <v>5.2843740444444451</v>
      </c>
      <c r="M128" s="12">
        <f>'Pre-tax'!M128*(1-$M$3*(1+$M$2))</f>
        <v>3.1860846545454544</v>
      </c>
      <c r="N128" s="12">
        <f>'Pre-tax'!N128*(1-$N$3*(1+$N$2))</f>
        <v>5.2328680727272729</v>
      </c>
      <c r="O128" s="12">
        <f>((1+((1+'Pre-tax'!O128/100)^2-1)*(1-$O$3*(1+$O$2)))^(1/2)-1)*100</f>
        <v>3.3716039325125013</v>
      </c>
      <c r="P128" s="12"/>
      <c r="Q128" s="12">
        <f t="shared" ref="Q128:R128" si="254">G128-B128</f>
        <v>4.2932592000000047E-2</v>
      </c>
      <c r="R128" s="12">
        <f t="shared" si="254"/>
        <v>-2.2281599999989243E-3</v>
      </c>
      <c r="S128" s="12">
        <f t="shared" si="4"/>
        <v>0.27072144000000087</v>
      </c>
      <c r="T128" s="12">
        <f t="shared" si="5"/>
        <v>0.20132354000000063</v>
      </c>
      <c r="U128" s="12">
        <f t="shared" si="6"/>
        <v>0.34234481454545529</v>
      </c>
      <c r="V128" s="12">
        <f t="shared" si="7"/>
        <v>0.36052551111111164</v>
      </c>
      <c r="W128" s="12">
        <f t="shared" si="8"/>
        <v>1.5560186666665921E-2</v>
      </c>
      <c r="X128" s="12">
        <f t="shared" ref="X128:Y128" si="255">N128-E128</f>
        <v>0.30901953939393945</v>
      </c>
      <c r="Y128" s="12">
        <f t="shared" si="255"/>
        <v>-0.95771692129158481</v>
      </c>
    </row>
    <row r="129" spans="1:25" x14ac:dyDescent="0.25">
      <c r="A129" s="11">
        <v>45037</v>
      </c>
      <c r="B129" s="12">
        <f>IF('Pre-tax'!B129&lt;0,'Pre-tax'!B129,'Pre-tax'!B129*(1-$B$3*(1+$B$2)))</f>
        <v>0.64817511999999999</v>
      </c>
      <c r="C129" s="12">
        <f>'Pre-tax'!C129*(1-$C$3*(1+$C$2))</f>
        <v>1.4473148320000004</v>
      </c>
      <c r="D129" s="12">
        <f>'Pre-tax'!D129*(1-$D$3*(1+$D$2))</f>
        <v>2.8538948479999999</v>
      </c>
      <c r="E129" s="12">
        <f>'Pre-tax'!E129*(1-$E$3*(1+$E$2))</f>
        <v>5.0343290666666674</v>
      </c>
      <c r="F129" s="12">
        <f>((1+((1+'Pre-tax'!F129/100)^2-1)*(1-$F$3*(1+$F$2)))^(1/2)-1)*100</f>
        <v>4.323840802936596</v>
      </c>
      <c r="G129" s="12">
        <f>'Pre-tax'!G129*(1-$G$3*(1+$G$2))</f>
        <v>0.53069031999999994</v>
      </c>
      <c r="H129" s="12">
        <f>'Pre-tax'!H129*(1-$H$3*(1+$H$2))</f>
        <v>1.4470162971428571</v>
      </c>
      <c r="I129" s="12">
        <f>'Pre-tax'!I129*(1-$I$3*(1+$I$2))</f>
        <v>3.0470341199999997</v>
      </c>
      <c r="J129" s="12">
        <f>'Pre-tax'!J129*(1-$J$3*(1+$J$2))</f>
        <v>4.9258709599999992</v>
      </c>
      <c r="K129" s="12">
        <f>'Pre-tax'!K129*(1-$K$3*(1+$K$2))</f>
        <v>3.1165375199999996</v>
      </c>
      <c r="L129" s="12">
        <f>'Pre-tax'!L129*(1-$L$3*(1+$L$2))</f>
        <v>5.2680867555555562</v>
      </c>
      <c r="M129" s="12">
        <f>'Pre-tax'!M129*(1-$M$3*(1+$M$2))</f>
        <v>3.1836447272727271</v>
      </c>
      <c r="N129" s="12">
        <f>'Pre-tax'!N129*(1-$N$3*(1+$N$2))</f>
        <v>5.2157056000000006</v>
      </c>
      <c r="O129" s="12">
        <f>((1+((1+'Pre-tax'!O129/100)^2-1)*(1-$O$3*(1+$O$2)))^(1/2)-1)*100</f>
        <v>3.3781840285046938</v>
      </c>
      <c r="P129" s="12"/>
      <c r="Q129" s="12">
        <f t="shared" ref="Q129:R129" si="256">G129-B129</f>
        <v>-0.11748480000000006</v>
      </c>
      <c r="R129" s="12">
        <f t="shared" si="256"/>
        <v>-2.9853485714337324E-4</v>
      </c>
      <c r="S129" s="12">
        <f t="shared" si="4"/>
        <v>0.26264267199999969</v>
      </c>
      <c r="T129" s="12">
        <f t="shared" si="5"/>
        <v>0.19313927199999981</v>
      </c>
      <c r="U129" s="12">
        <f t="shared" si="6"/>
        <v>0.32974987927272714</v>
      </c>
      <c r="V129" s="12">
        <f t="shared" si="7"/>
        <v>0.23375768888888881</v>
      </c>
      <c r="W129" s="12">
        <f t="shared" si="8"/>
        <v>-0.10845810666666811</v>
      </c>
      <c r="X129" s="12">
        <f t="shared" ref="X129:Y129" si="257">N129-E129</f>
        <v>0.18137653333333326</v>
      </c>
      <c r="Y129" s="12">
        <f t="shared" si="257"/>
        <v>-0.94565677443190221</v>
      </c>
    </row>
    <row r="130" spans="1:25" x14ac:dyDescent="0.25">
      <c r="A130" s="11">
        <v>45036</v>
      </c>
      <c r="B130" s="12">
        <f>IF('Pre-tax'!B130&lt;0,'Pre-tax'!B130,'Pre-tax'!B130*(1-$B$3*(1+$B$2)))</f>
        <v>0.59615096000000001</v>
      </c>
      <c r="C130" s="12">
        <f>'Pre-tax'!C130*(1-$C$3*(1+$C$2))</f>
        <v>1.4312011840000003</v>
      </c>
      <c r="D130" s="12">
        <f>'Pre-tax'!D130*(1-$D$3*(1+$D$2))</f>
        <v>2.8170930719999991</v>
      </c>
      <c r="E130" s="12">
        <f>'Pre-tax'!E130*(1-$E$3*(1+$E$2))</f>
        <v>4.9895962666666653</v>
      </c>
      <c r="F130" s="12">
        <f>((1+((1+'Pre-tax'!F130/100)^2-1)*(1-$F$3*(1+$F$2)))^(1/2)-1)*100</f>
        <v>4.3120556083560579</v>
      </c>
      <c r="G130" s="12">
        <f>'Pre-tax'!G130*(1-$G$3*(1+$G$2))</f>
        <v>0.5454120914285715</v>
      </c>
      <c r="H130" s="12">
        <f>'Pre-tax'!H130*(1-$H$3*(1+$H$2))</f>
        <v>1.4509035199999998</v>
      </c>
      <c r="I130" s="12">
        <f>'Pre-tax'!I130*(1-$I$3*(1+$I$2))</f>
        <v>3.0377163600000001</v>
      </c>
      <c r="J130" s="12">
        <f>'Pre-tax'!J130*(1-$J$3*(1+$J$2))</f>
        <v>4.9277952800000007</v>
      </c>
      <c r="K130" s="12">
        <f>'Pre-tax'!K130*(1-$K$3*(1+$K$2))</f>
        <v>3.1081692599999999</v>
      </c>
      <c r="L130" s="12">
        <f>'Pre-tax'!L130*(1-$L$3*(1+$L$2))</f>
        <v>5.2708992000000014</v>
      </c>
      <c r="M130" s="12">
        <f>'Pre-tax'!M130*(1-$M$3*(1+$M$2))</f>
        <v>3.164938618181818</v>
      </c>
      <c r="N130" s="12">
        <f>'Pre-tax'!N130*(1-$N$3*(1+$N$2))</f>
        <v>5.2083665454545454</v>
      </c>
      <c r="O130" s="12">
        <f>((1+((1+'Pre-tax'!O130/100)^2-1)*(1-$O$3*(1+$O$2)))^(1/2)-1)*100</f>
        <v>3.3639848857159649</v>
      </c>
      <c r="P130" s="12"/>
      <c r="Q130" s="12">
        <f t="shared" ref="Q130:R130" si="258">G130-B130</f>
        <v>-5.0738868571428508E-2</v>
      </c>
      <c r="R130" s="12">
        <f t="shared" si="258"/>
        <v>1.9702335999999487E-2</v>
      </c>
      <c r="S130" s="12">
        <f t="shared" si="4"/>
        <v>0.29107618800000079</v>
      </c>
      <c r="T130" s="12">
        <f t="shared" si="5"/>
        <v>0.22062328800000097</v>
      </c>
      <c r="U130" s="12">
        <f t="shared" si="6"/>
        <v>0.34784554618181884</v>
      </c>
      <c r="V130" s="12">
        <f t="shared" si="7"/>
        <v>0.28130293333333611</v>
      </c>
      <c r="W130" s="12">
        <f t="shared" si="8"/>
        <v>-6.180098666666467E-2</v>
      </c>
      <c r="X130" s="12">
        <f t="shared" ref="X130:Y130" si="259">N130-E130</f>
        <v>0.21877027878788002</v>
      </c>
      <c r="Y130" s="12">
        <f t="shared" si="259"/>
        <v>-0.94807072264009307</v>
      </c>
    </row>
    <row r="131" spans="1:25" x14ac:dyDescent="0.25">
      <c r="A131" s="11">
        <v>45035</v>
      </c>
      <c r="B131" s="12">
        <f>IF('Pre-tax'!B131&lt;0,'Pre-tax'!B131,'Pre-tax'!B131*(1-$B$3*(1+$B$2)))</f>
        <v>0.67176998399999976</v>
      </c>
      <c r="C131" s="12">
        <f>'Pre-tax'!C131*(1-$C$3*(1+$C$2))</f>
        <v>1.4391449119999999</v>
      </c>
      <c r="D131" s="12">
        <f>'Pre-tax'!D131*(1-$D$3*(1+$D$2))</f>
        <v>2.8304282719999998</v>
      </c>
      <c r="E131" s="12">
        <f>'Pre-tax'!E131*(1-$E$3*(1+$E$2))</f>
        <v>4.9329727999999999</v>
      </c>
      <c r="F131" s="12">
        <f>((1+((1+'Pre-tax'!F131/100)^2-1)*(1-$F$3*(1+$F$2)))^(1/2)-1)*100</f>
        <v>4.3566465440848523</v>
      </c>
      <c r="G131" s="12">
        <f>'Pre-tax'!G131*(1-$G$3*(1+$G$2))</f>
        <v>0.54870851428571421</v>
      </c>
      <c r="H131" s="12">
        <f>'Pre-tax'!H131*(1-$H$3*(1+$H$2))</f>
        <v>1.4504477599999999</v>
      </c>
      <c r="I131" s="12">
        <f>'Pre-tax'!I131*(1-$I$3*(1+$I$2))</f>
        <v>3.02830998</v>
      </c>
      <c r="J131" s="12">
        <f>'Pre-tax'!J131*(1-$J$3*(1+$J$2))</f>
        <v>4.9309012000000001</v>
      </c>
      <c r="K131" s="12">
        <f>'Pre-tax'!K131*(1-$K$3*(1+$K$2))</f>
        <v>3.0984632599999995</v>
      </c>
      <c r="L131" s="12">
        <f>'Pre-tax'!L131*(1-$L$3*(1+$L$2))</f>
        <v>5.2730147555555567</v>
      </c>
      <c r="M131" s="12">
        <f>'Pre-tax'!M131*(1-$M$3*(1+$M$2))</f>
        <v>3.1376850909090908</v>
      </c>
      <c r="N131" s="12">
        <f>'Pre-tax'!N131*(1-$N$3*(1+$N$2))</f>
        <v>5.2001559272727276</v>
      </c>
      <c r="O131" s="12">
        <f>((1+((1+'Pre-tax'!O131/100)^2-1)*(1-$O$3*(1+$O$2)))^(1/2)-1)*100</f>
        <v>3.3578200250309997</v>
      </c>
      <c r="P131" s="12"/>
      <c r="Q131" s="12">
        <f t="shared" ref="Q131:R131" si="260">G131-B131</f>
        <v>-0.12306146971428555</v>
      </c>
      <c r="R131" s="12">
        <f t="shared" si="260"/>
        <v>1.1302847999999921E-2</v>
      </c>
      <c r="S131" s="12">
        <f t="shared" si="4"/>
        <v>0.2680349879999997</v>
      </c>
      <c r="T131" s="12">
        <f t="shared" si="5"/>
        <v>0.19788170800000016</v>
      </c>
      <c r="U131" s="12">
        <f t="shared" si="6"/>
        <v>0.30725681890909096</v>
      </c>
      <c r="V131" s="12">
        <f t="shared" si="7"/>
        <v>0.34004195555555672</v>
      </c>
      <c r="W131" s="12">
        <f t="shared" si="8"/>
        <v>-2.0715999999998402E-3</v>
      </c>
      <c r="X131" s="12">
        <f t="shared" ref="X131:Y131" si="261">N131-E131</f>
        <v>0.26718312727272764</v>
      </c>
      <c r="Y131" s="12">
        <f t="shared" si="261"/>
        <v>-0.99882651905385256</v>
      </c>
    </row>
    <row r="132" spans="1:25" x14ac:dyDescent="0.25">
      <c r="A132" s="11">
        <v>45034</v>
      </c>
      <c r="B132" s="12">
        <f>IF('Pre-tax'!B132&lt;0,'Pre-tax'!B132,'Pre-tax'!B132*(1-$B$3*(1+$B$2)))</f>
        <v>0.64761808000000021</v>
      </c>
      <c r="C132" s="12">
        <f>'Pre-tax'!C132*(1-$C$3*(1+$C$2))</f>
        <v>1.4675404479999998</v>
      </c>
      <c r="D132" s="12">
        <f>'Pre-tax'!D132*(1-$D$3*(1+$D$2))</f>
        <v>2.8603835200000005</v>
      </c>
      <c r="E132" s="12">
        <f>'Pre-tax'!E132*(1-$E$3*(1+$E$2))</f>
        <v>5.0475749333333333</v>
      </c>
      <c r="F132" s="12">
        <f>((1+((1+'Pre-tax'!F132/100)^2-1)*(1-$F$3*(1+$F$2)))^(1/2)-1)*100</f>
        <v>4.3350334922479306</v>
      </c>
      <c r="G132" s="12">
        <f>'Pre-tax'!G132*(1-$G$3*(1+$G$2))</f>
        <v>0.55120916571428569</v>
      </c>
      <c r="H132" s="12">
        <f>'Pre-tax'!H132*(1-$H$3*(1+$H$2))</f>
        <v>1.4515714857142861</v>
      </c>
      <c r="I132" s="12">
        <f>'Pre-tax'!I132*(1-$I$3*(1+$I$2))</f>
        <v>3.0192201000000001</v>
      </c>
      <c r="J132" s="12">
        <f>'Pre-tax'!J132*(1-$J$3*(1+$J$2))</f>
        <v>4.9373578</v>
      </c>
      <c r="K132" s="12">
        <f>'Pre-tax'!K132*(1-$K$3*(1+$K$2))</f>
        <v>3.0871494400000006</v>
      </c>
      <c r="L132" s="12">
        <f>'Pre-tax'!L132*(1-$L$3*(1+$L$2))</f>
        <v>5.2770517333333347</v>
      </c>
      <c r="M132" s="12">
        <f>'Pre-tax'!M132*(1-$M$3*(1+$M$2))</f>
        <v>3.1118433454545453</v>
      </c>
      <c r="N132" s="12">
        <f>'Pre-tax'!N132*(1-$N$3*(1+$N$2))</f>
        <v>5.1998382545454547</v>
      </c>
      <c r="O132" s="12">
        <f>((1+((1+'Pre-tax'!O132/100)^2-1)*(1-$O$3*(1+$O$2)))^(1/2)-1)*100</f>
        <v>3.3660553823841699</v>
      </c>
      <c r="P132" s="12"/>
      <c r="Q132" s="12">
        <f t="shared" ref="Q132:R132" si="262">G132-B132</f>
        <v>-9.640891428571452E-2</v>
      </c>
      <c r="R132" s="12">
        <f t="shared" si="262"/>
        <v>-1.5968962285713761E-2</v>
      </c>
      <c r="S132" s="12">
        <f t="shared" si="4"/>
        <v>0.22676592000000007</v>
      </c>
      <c r="T132" s="12">
        <f t="shared" si="5"/>
        <v>0.15883657999999956</v>
      </c>
      <c r="U132" s="12">
        <f t="shared" si="6"/>
        <v>0.25145982545454482</v>
      </c>
      <c r="V132" s="12">
        <f t="shared" si="7"/>
        <v>0.22947680000000137</v>
      </c>
      <c r="W132" s="12">
        <f t="shared" si="8"/>
        <v>-0.11021713333333327</v>
      </c>
      <c r="X132" s="12">
        <f t="shared" ref="X132:Y132" si="263">N132-E132</f>
        <v>0.15226332121212138</v>
      </c>
      <c r="Y132" s="12">
        <f t="shared" si="263"/>
        <v>-0.96897810986376065</v>
      </c>
    </row>
    <row r="133" spans="1:25" x14ac:dyDescent="0.25">
      <c r="A133" s="11">
        <v>45033</v>
      </c>
      <c r="B133" s="12">
        <f>IF('Pre-tax'!B133&lt;0,'Pre-tax'!B133,'Pre-tax'!B133*(1-$B$3*(1+$B$2)))</f>
        <v>0.61259208000000009</v>
      </c>
      <c r="C133" s="12">
        <f>'Pre-tax'!C133*(1-$C$3*(1+$C$2))</f>
        <v>1.4259177440000002</v>
      </c>
      <c r="D133" s="12">
        <f>'Pre-tax'!D133*(1-$D$3*(1+$D$2))</f>
        <v>2.7700113759999994</v>
      </c>
      <c r="E133" s="12">
        <f>'Pre-tax'!E133*(1-$E$3*(1+$E$2))</f>
        <v>4.9055477333333339</v>
      </c>
      <c r="F133" s="12">
        <f>((1+((1+'Pre-tax'!F133/100)^2-1)*(1-$F$3*(1+$F$2)))^(1/2)-1)*100</f>
        <v>4.3093437582238714</v>
      </c>
      <c r="G133" s="12">
        <f>'Pre-tax'!G133*(1-$G$3*(1+$G$2))</f>
        <v>0.55454658285714287</v>
      </c>
      <c r="H133" s="12">
        <f>'Pre-tax'!H133*(1-$H$3*(1+$H$2))</f>
        <v>1.4516920571428575</v>
      </c>
      <c r="I133" s="12">
        <f>'Pre-tax'!I133*(1-$I$3*(1+$I$2))</f>
        <v>3.0146709399999994</v>
      </c>
      <c r="J133" s="12">
        <f>'Pre-tax'!J133*(1-$J$3*(1+$J$2))</f>
        <v>4.9206719199999993</v>
      </c>
      <c r="K133" s="12">
        <f>'Pre-tax'!K133*(1-$K$3*(1+$K$2))</f>
        <v>3.0802750599999995</v>
      </c>
      <c r="L133" s="12">
        <f>'Pre-tax'!L133*(1-$L$3*(1+$L$2))</f>
        <v>5.253870222222222</v>
      </c>
      <c r="M133" s="12">
        <f>'Pre-tax'!M133*(1-$M$3*(1+$M$2))</f>
        <v>3.1016769818181817</v>
      </c>
      <c r="N133" s="12">
        <f>'Pre-tax'!N133*(1-$N$3*(1+$N$2))</f>
        <v>5.1872209454545457</v>
      </c>
      <c r="O133" s="12">
        <f>((1+((1+'Pre-tax'!O133/100)^2-1)*(1-$O$3*(1+$O$2)))^(1/2)-1)*100</f>
        <v>3.355641035084167</v>
      </c>
      <c r="P133" s="12"/>
      <c r="Q133" s="12">
        <f t="shared" ref="Q133:R133" si="264">G133-B133</f>
        <v>-5.8045497142857228E-2</v>
      </c>
      <c r="R133" s="12">
        <f t="shared" si="264"/>
        <v>2.5774313142857386E-2</v>
      </c>
      <c r="S133" s="12">
        <f t="shared" si="4"/>
        <v>0.31026368400000015</v>
      </c>
      <c r="T133" s="12">
        <f t="shared" si="5"/>
        <v>0.244659564</v>
      </c>
      <c r="U133" s="12">
        <f t="shared" si="6"/>
        <v>0.33166560581818239</v>
      </c>
      <c r="V133" s="12">
        <f t="shared" si="7"/>
        <v>0.34832248888888806</v>
      </c>
      <c r="W133" s="12">
        <f t="shared" si="8"/>
        <v>1.5124186666665373E-2</v>
      </c>
      <c r="X133" s="12">
        <f t="shared" ref="X133:Y133" si="265">N133-E133</f>
        <v>0.28167321212121177</v>
      </c>
      <c r="Y133" s="12">
        <f t="shared" si="265"/>
        <v>-0.95370272313970439</v>
      </c>
    </row>
    <row r="134" spans="1:25" x14ac:dyDescent="0.25">
      <c r="A134" s="11">
        <v>45029</v>
      </c>
      <c r="B134" s="12">
        <f>IF('Pre-tax'!B134&lt;0,'Pre-tax'!B134,'Pre-tax'!B134*(1-$B$3*(1+$B$2)))</f>
        <v>0.53572731200000001</v>
      </c>
      <c r="C134" s="12">
        <f>'Pre-tax'!C134*(1-$C$3*(1+$C$2))</f>
        <v>1.5493611839999994</v>
      </c>
      <c r="D134" s="12">
        <f>'Pre-tax'!D134*(1-$D$3*(1+$D$2))</f>
        <v>2.831522096</v>
      </c>
      <c r="E134" s="12">
        <f>'Pre-tax'!E134*(1-$E$3*(1+$E$2))</f>
        <v>4.9750512000000002</v>
      </c>
      <c r="F134" s="12">
        <f>((1+((1+'Pre-tax'!F134/100)^2-1)*(1-$F$3*(1+$F$2)))^(1/2)-1)*100</f>
        <v>4.3485556603977571</v>
      </c>
      <c r="G134" s="12">
        <f>'Pre-tax'!G134*(1-$G$3*(1+$G$2))</f>
        <v>0.5497623085714286</v>
      </c>
      <c r="H134" s="12">
        <f>'Pre-tax'!H134*(1-$H$3*(1+$H$2))</f>
        <v>1.4460758399999993</v>
      </c>
      <c r="I134" s="12">
        <f>'Pre-tax'!I134*(1-$I$3*(1+$I$2))</f>
        <v>3.0066571599999992</v>
      </c>
      <c r="J134" s="12">
        <f>'Pre-tax'!J134*(1-$J$3*(1+$J$2))</f>
        <v>4.9093665399999997</v>
      </c>
      <c r="K134" s="12">
        <f>'Pre-tax'!K134*(1-$K$3*(1+$K$2))</f>
        <v>3.0709868399999998</v>
      </c>
      <c r="L134" s="12">
        <f>'Pre-tax'!L134*(1-$L$3*(1+$L$2))</f>
        <v>5.2421425777777779</v>
      </c>
      <c r="M134" s="12">
        <f>'Pre-tax'!M134*(1-$M$3*(1+$M$2))</f>
        <v>3.1128484727272725</v>
      </c>
      <c r="N134" s="12">
        <f>'Pre-tax'!N134*(1-$N$3*(1+$N$2))</f>
        <v>5.177145018181819</v>
      </c>
      <c r="O134" s="12">
        <f>((1+((1+'Pre-tax'!O134/100)^2-1)*(1-$O$3*(1+$O$2)))^(1/2)-1)*100</f>
        <v>3.3208728139077159</v>
      </c>
      <c r="P134" s="12"/>
      <c r="Q134" s="12">
        <f t="shared" ref="Q134:R134" si="266">G134-B134</f>
        <v>1.4034996571428593E-2</v>
      </c>
      <c r="R134" s="12">
        <f t="shared" si="266"/>
        <v>-0.10328534400000011</v>
      </c>
      <c r="S134" s="12">
        <f t="shared" si="4"/>
        <v>0.23946474399999973</v>
      </c>
      <c r="T134" s="12">
        <f t="shared" si="5"/>
        <v>0.17513506399999912</v>
      </c>
      <c r="U134" s="12">
        <f t="shared" si="6"/>
        <v>0.28132637672727245</v>
      </c>
      <c r="V134" s="12">
        <f t="shared" si="7"/>
        <v>0.26709137777777769</v>
      </c>
      <c r="W134" s="12">
        <f t="shared" si="8"/>
        <v>-6.5684660000000505E-2</v>
      </c>
      <c r="X134" s="12">
        <f t="shared" ref="X134:Y134" si="267">N134-E134</f>
        <v>0.20209381818181882</v>
      </c>
      <c r="Y134" s="12">
        <f t="shared" si="267"/>
        <v>-1.0276828464900412</v>
      </c>
    </row>
    <row r="135" spans="1:25" x14ac:dyDescent="0.25">
      <c r="A135" s="11">
        <v>45028</v>
      </c>
      <c r="B135" s="12">
        <f>IF('Pre-tax'!B135&lt;0,'Pre-tax'!B135,'Pre-tax'!B135*(1-$B$3*(1+$B$2)))</f>
        <v>0.5393463839999999</v>
      </c>
      <c r="C135" s="12">
        <f>'Pre-tax'!C135*(1-$C$3*(1+$C$2))</f>
        <v>1.5296824800000002</v>
      </c>
      <c r="D135" s="12">
        <f>'Pre-tax'!D135*(1-$D$3*(1+$D$2))</f>
        <v>2.8430275039999997</v>
      </c>
      <c r="E135" s="12">
        <f>'Pre-tax'!E135*(1-$E$3*(1+$E$2))</f>
        <v>4.9750138666666679</v>
      </c>
      <c r="F135" s="12">
        <f>((1+((1+'Pre-tax'!F135/100)^2-1)*(1-$F$3*(1+$F$2)))^(1/2)-1)*100</f>
        <v>4.3245272142128588</v>
      </c>
      <c r="G135" s="12">
        <f>'Pre-tax'!G135*(1-$G$3*(1+$G$2))</f>
        <v>0.5555569714285713</v>
      </c>
      <c r="H135" s="12">
        <f>'Pre-tax'!H135*(1-$H$3*(1+$H$2))</f>
        <v>1.4406742400000001</v>
      </c>
      <c r="I135" s="12">
        <f>'Pre-tax'!I135*(1-$I$3*(1+$I$2))</f>
        <v>2.9972338999999999</v>
      </c>
      <c r="J135" s="12">
        <f>'Pre-tax'!J135*(1-$J$3*(1+$J$2))</f>
        <v>4.877049780000001</v>
      </c>
      <c r="K135" s="12">
        <f>'Pre-tax'!K135*(1-$K$3*(1+$K$2))</f>
        <v>3.0610403000000002</v>
      </c>
      <c r="L135" s="12">
        <f>'Pre-tax'!L135*(1-$L$3*(1+$L$2))</f>
        <v>5.202290488888889</v>
      </c>
      <c r="M135" s="12">
        <f>'Pre-tax'!M135*(1-$M$3*(1+$M$2))</f>
        <v>3.1015542181818176</v>
      </c>
      <c r="N135" s="12">
        <f>'Pre-tax'!N135*(1-$N$3*(1+$N$2))</f>
        <v>5.1156061090909093</v>
      </c>
      <c r="O135" s="12">
        <f>((1+((1+'Pre-tax'!O135/100)^2-1)*(1-$O$3*(1+$O$2)))^(1/2)-1)*100</f>
        <v>3.317480767239922</v>
      </c>
      <c r="P135" s="12"/>
      <c r="Q135" s="12">
        <f t="shared" ref="Q135:R135" si="268">G135-B135</f>
        <v>1.6210587428571399E-2</v>
      </c>
      <c r="R135" s="12">
        <f t="shared" si="268"/>
        <v>-8.9008240000000072E-2</v>
      </c>
      <c r="S135" s="12">
        <f t="shared" si="4"/>
        <v>0.21801279600000045</v>
      </c>
      <c r="T135" s="12">
        <f t="shared" si="5"/>
        <v>0.15420639600000019</v>
      </c>
      <c r="U135" s="12">
        <f t="shared" si="6"/>
        <v>0.25852671418181794</v>
      </c>
      <c r="V135" s="12">
        <f t="shared" si="7"/>
        <v>0.22727662222222111</v>
      </c>
      <c r="W135" s="12">
        <f t="shared" si="8"/>
        <v>-9.7964086666666894E-2</v>
      </c>
      <c r="X135" s="12">
        <f t="shared" ref="X135:Y135" si="269">N135-E135</f>
        <v>0.1405922424242414</v>
      </c>
      <c r="Y135" s="12">
        <f t="shared" si="269"/>
        <v>-1.0070464469729368</v>
      </c>
    </row>
    <row r="136" spans="1:25" x14ac:dyDescent="0.25">
      <c r="A136" s="11">
        <v>45027</v>
      </c>
      <c r="B136" s="12">
        <f>IF('Pre-tax'!B136&lt;0,'Pre-tax'!B136,'Pre-tax'!B136*(1-$B$3*(1+$B$2)))</f>
        <v>0.50936412799999997</v>
      </c>
      <c r="C136" s="12">
        <f>'Pre-tax'!C136*(1-$C$3*(1+$C$2))</f>
        <v>1.5255502559999998</v>
      </c>
      <c r="D136" s="12">
        <f>'Pre-tax'!D136*(1-$D$3*(1+$D$2))</f>
        <v>2.7540665280000001</v>
      </c>
      <c r="E136" s="12">
        <f>'Pre-tax'!E136*(1-$E$3*(1+$E$2))</f>
        <v>4.9503589333333338</v>
      </c>
      <c r="F136" s="12">
        <f>((1+((1+'Pre-tax'!F136/100)^2-1)*(1-$F$3*(1+$F$2)))^(1/2)-1)*100</f>
        <v>4.3696025986877718</v>
      </c>
      <c r="G136" s="12">
        <f>'Pre-tax'!G136*(1-$G$3*(1+$G$2))</f>
        <v>0.55160705142857147</v>
      </c>
      <c r="H136" s="12">
        <f>'Pre-tax'!H136*(1-$H$3*(1+$H$2))</f>
        <v>1.4347565942857146</v>
      </c>
      <c r="I136" s="12">
        <f>'Pre-tax'!I136*(1-$I$3*(1+$I$2))</f>
        <v>2.9772395400000002</v>
      </c>
      <c r="J136" s="12">
        <f>'Pre-tax'!J136*(1-$J$3*(1+$J$2))</f>
        <v>4.8604609600000011</v>
      </c>
      <c r="K136" s="12">
        <f>'Pre-tax'!K136*(1-$K$3*(1+$K$2))</f>
        <v>3.0363153199999999</v>
      </c>
      <c r="L136" s="12">
        <f>'Pre-tax'!L136*(1-$L$3*(1+$L$2))</f>
        <v>5.1831658666666671</v>
      </c>
      <c r="M136" s="12">
        <f>'Pre-tax'!M136*(1-$M$3*(1+$M$2))</f>
        <v>3.0913648363636366</v>
      </c>
      <c r="N136" s="12">
        <f>'Pre-tax'!N136*(1-$N$3*(1+$N$2))</f>
        <v>5.0920087272727272</v>
      </c>
      <c r="O136" s="12">
        <f>((1+((1+'Pre-tax'!O136/100)^2-1)*(1-$O$3*(1+$O$2)))^(1/2)-1)*100</f>
        <v>3.2975791024801859</v>
      </c>
      <c r="P136" s="12"/>
      <c r="Q136" s="12">
        <f t="shared" ref="Q136:R136" si="270">G136-B136</f>
        <v>4.2242923428571499E-2</v>
      </c>
      <c r="R136" s="12">
        <f t="shared" si="270"/>
        <v>-9.0793661714285268E-2</v>
      </c>
      <c r="S136" s="12">
        <f t="shared" si="4"/>
        <v>0.28224879199999986</v>
      </c>
      <c r="T136" s="12">
        <f t="shared" si="5"/>
        <v>0.22317301200000017</v>
      </c>
      <c r="U136" s="12">
        <f t="shared" si="6"/>
        <v>0.3372983083636365</v>
      </c>
      <c r="V136" s="12">
        <f t="shared" si="7"/>
        <v>0.23280693333333335</v>
      </c>
      <c r="W136" s="12">
        <f t="shared" si="8"/>
        <v>-8.9897973333332715E-2</v>
      </c>
      <c r="X136" s="12">
        <f t="shared" ref="X136:Y136" si="271">N136-E136</f>
        <v>0.14164979393939348</v>
      </c>
      <c r="Y136" s="12">
        <f t="shared" si="271"/>
        <v>-1.0720234962075859</v>
      </c>
    </row>
    <row r="137" spans="1:25" x14ac:dyDescent="0.25">
      <c r="A137" s="11">
        <v>45026</v>
      </c>
      <c r="B137" s="12">
        <f>IF('Pre-tax'!B137&lt;0,'Pre-tax'!B137,'Pre-tax'!B137*(1-$B$3*(1+$B$2)))</f>
        <v>0.51270974400000002</v>
      </c>
      <c r="C137" s="12">
        <f>'Pre-tax'!C137*(1-$C$3*(1+$C$2))</f>
        <v>1.4838330239999997</v>
      </c>
      <c r="D137" s="12">
        <f>'Pre-tax'!D137*(1-$D$3*(1+$D$2))</f>
        <v>2.7912160319999995</v>
      </c>
      <c r="E137" s="12">
        <f>'Pre-tax'!E137*(1-$E$3*(1+$E$2))</f>
        <v>5.0235434666666654</v>
      </c>
      <c r="F137" s="12">
        <f>((1+((1+'Pre-tax'!F137/100)^2-1)*(1-$F$3*(1+$F$2)))^(1/2)-1)*100</f>
        <v>4.3683610006911566</v>
      </c>
      <c r="G137" s="12">
        <f>'Pre-tax'!G137*(1-$G$3*(1+$G$2))</f>
        <v>0.55233771428571432</v>
      </c>
      <c r="H137" s="12">
        <f>'Pre-tax'!H137*(1-$H$3*(1+$H$2))</f>
        <v>1.4316458514285715</v>
      </c>
      <c r="I137" s="12">
        <f>'Pre-tax'!I137*(1-$I$3*(1+$I$2))</f>
        <v>2.9464419799999995</v>
      </c>
      <c r="J137" s="12">
        <f>'Pre-tax'!J137*(1-$J$3*(1+$J$2))</f>
        <v>4.8370062000000003</v>
      </c>
      <c r="K137" s="12">
        <f>'Pre-tax'!K137*(1-$K$3*(1+$K$2))</f>
        <v>3.00685972</v>
      </c>
      <c r="L137" s="12">
        <f>'Pre-tax'!L137*(1-$L$3*(1+$L$2))</f>
        <v>5.1603626666666678</v>
      </c>
      <c r="M137" s="12">
        <f>'Pre-tax'!M137*(1-$M$3*(1+$M$2))</f>
        <v>3.050285054545455</v>
      </c>
      <c r="N137" s="12">
        <f>'Pre-tax'!N137*(1-$N$3*(1+$N$2))</f>
        <v>5.0504098909090906</v>
      </c>
      <c r="O137" s="12">
        <f>((1+((1+'Pre-tax'!O137/100)^2-1)*(1-$O$3*(1+$O$2)))^(1/2)-1)*100</f>
        <v>3.3028237778372604</v>
      </c>
      <c r="P137" s="12"/>
      <c r="Q137" s="12">
        <f t="shared" ref="Q137:R137" si="272">G137-B137</f>
        <v>3.9627970285714298E-2</v>
      </c>
      <c r="R137" s="12">
        <f t="shared" si="272"/>
        <v>-5.2187172571428242E-2</v>
      </c>
      <c r="S137" s="12">
        <f t="shared" si="4"/>
        <v>0.21564368800000056</v>
      </c>
      <c r="T137" s="12">
        <f t="shared" si="5"/>
        <v>0.155225948</v>
      </c>
      <c r="U137" s="12">
        <f t="shared" si="6"/>
        <v>0.2590690225454555</v>
      </c>
      <c r="V137" s="12">
        <f t="shared" si="7"/>
        <v>0.13681920000000236</v>
      </c>
      <c r="W137" s="12">
        <f t="shared" si="8"/>
        <v>-0.18653726666666515</v>
      </c>
      <c r="X137" s="12">
        <f t="shared" ref="X137:Y137" si="273">N137-E137</f>
        <v>2.6866424242425246E-2</v>
      </c>
      <c r="Y137" s="12">
        <f t="shared" si="273"/>
        <v>-1.0655372228538962</v>
      </c>
    </row>
    <row r="138" spans="1:25" x14ac:dyDescent="0.25">
      <c r="A138" s="13">
        <v>45022</v>
      </c>
      <c r="B138" s="12">
        <f>IF('Pre-tax'!B138&lt;0,'Pre-tax'!B138,'Pre-tax'!B138*(1-$B$3*(1+$B$2)))</f>
        <v>0.58144510399999993</v>
      </c>
      <c r="C138" s="12">
        <f>'Pre-tax'!C138*(1-$C$3*(1+$C$2))</f>
        <v>1.5323799039999999</v>
      </c>
      <c r="D138" s="12">
        <f>'Pre-tax'!D138*(1-$D$3*(1+$D$2))</f>
        <v>2.8391282240000009</v>
      </c>
      <c r="E138" s="12">
        <f>'Pre-tax'!E138*(1-$E$3*(1+$E$2))</f>
        <v>4.9486826666666683</v>
      </c>
      <c r="F138" s="12">
        <f>((1+((1+'Pre-tax'!F138/100)^2-1)*(1-$F$3*(1+$F$2)))^(1/2)-1)*100</f>
        <v>4.3890895146619924</v>
      </c>
      <c r="G138" s="12">
        <f>'Pre-tax'!G138*(1-$G$3*(1+$G$2))</f>
        <v>0.56250670857142859</v>
      </c>
      <c r="H138" s="12">
        <f>'Pre-tax'!H138*(1-$H$3*(1+$H$2))</f>
        <v>1.4238521142857143</v>
      </c>
      <c r="I138" s="12">
        <f>'Pre-tax'!I138*(1-$I$3*(1+$I$2))</f>
        <v>2.8975195200000003</v>
      </c>
      <c r="J138" s="12">
        <f>'Pre-tax'!J138*(1-$J$3*(1+$J$2))</f>
        <v>4.7661524000000002</v>
      </c>
      <c r="K138" s="12">
        <f>'Pre-tax'!K138*(1-$K$3*(1+$K$2))</f>
        <v>2.9488516000000007</v>
      </c>
      <c r="L138" s="12">
        <f>'Pre-tax'!L138*(1-$L$3*(1+$L$2))</f>
        <v>5.0659591111111117</v>
      </c>
      <c r="M138" s="12">
        <f>'Pre-tax'!M138*(1-$M$3*(1+$M$2))</f>
        <v>2.9691843272727274</v>
      </c>
      <c r="N138" s="12">
        <f>'Pre-tax'!N138*(1-$N$3*(1+$N$2))</f>
        <v>4.939314036363637</v>
      </c>
      <c r="O138" s="12">
        <f>((1+((1+'Pre-tax'!O138/100)^2-1)*(1-$O$3*(1+$O$2)))^(1/2)-1)*100</f>
        <v>3.2844698335620981</v>
      </c>
      <c r="P138" s="12"/>
      <c r="Q138" s="12">
        <f t="shared" ref="Q138:R138" si="274">G138-B138</f>
        <v>-1.8938395428571342E-2</v>
      </c>
      <c r="R138" s="12">
        <f t="shared" si="274"/>
        <v>-0.10852778971428556</v>
      </c>
      <c r="S138" s="12">
        <f t="shared" si="4"/>
        <v>0.10972337599999982</v>
      </c>
      <c r="T138" s="12">
        <f t="shared" si="5"/>
        <v>5.8391295999999482E-2</v>
      </c>
      <c r="U138" s="12">
        <f t="shared" si="6"/>
        <v>0.13005610327272654</v>
      </c>
      <c r="V138" s="12">
        <f t="shared" si="7"/>
        <v>0.11727644444444341</v>
      </c>
      <c r="W138" s="12">
        <f t="shared" si="8"/>
        <v>-0.18253026666666816</v>
      </c>
      <c r="X138" s="12">
        <f t="shared" ref="X138:Y138" si="275">N138-E138</f>
        <v>-9.3686303030313667E-3</v>
      </c>
      <c r="Y138" s="12">
        <f t="shared" si="275"/>
        <v>-1.1046196810998943</v>
      </c>
    </row>
    <row r="139" spans="1:25" x14ac:dyDescent="0.25">
      <c r="A139" s="13">
        <v>45021</v>
      </c>
      <c r="B139" s="12">
        <f>IF('Pre-tax'!B139&lt;0,'Pre-tax'!B139,'Pre-tax'!B139*(1-$B$3*(1+$B$2)))</f>
        <v>0.54943724800000004</v>
      </c>
      <c r="C139" s="12">
        <f>'Pre-tax'!C139*(1-$C$3*(1+$C$2))</f>
        <v>1.4784212960000001</v>
      </c>
      <c r="D139" s="12">
        <f>'Pre-tax'!D139*(1-$D$3*(1+$D$2))</f>
        <v>2.7990044640000002</v>
      </c>
      <c r="E139" s="12">
        <f>'Pre-tax'!E139*(1-$E$3*(1+$E$2))</f>
        <v>4.8968938666666659</v>
      </c>
      <c r="F139" s="12">
        <f>((1+((1+'Pre-tax'!F139/100)^2-1)*(1-$F$3*(1+$F$2)))^(1/2)-1)*100</f>
        <v>4.3335181207212026</v>
      </c>
      <c r="G139" s="12">
        <f>'Pre-tax'!G139*(1-$G$3*(1+$G$2))</f>
        <v>0.54801643428571434</v>
      </c>
      <c r="H139" s="12">
        <f>'Pre-tax'!H139*(1-$H$3*(1+$H$2))</f>
        <v>1.4088674971428576</v>
      </c>
      <c r="I139" s="12">
        <f>'Pre-tax'!I139*(1-$I$3*(1+$I$2))</f>
        <v>2.8511670399999995</v>
      </c>
      <c r="J139" s="12">
        <f>'Pre-tax'!J139*(1-$J$3*(1+$J$2))</f>
        <v>4.7220998200000004</v>
      </c>
      <c r="K139" s="12">
        <f>'Pre-tax'!K139*(1-$K$3*(1+$K$2))</f>
        <v>2.8870961199999998</v>
      </c>
      <c r="L139" s="12">
        <f>'Pre-tax'!L139*(1-$L$3*(1+$L$2))</f>
        <v>5.0014072888888883</v>
      </c>
      <c r="M139" s="12">
        <f>'Pre-tax'!M139*(1-$M$3*(1+$M$2))</f>
        <v>2.8764364000000002</v>
      </c>
      <c r="N139" s="12">
        <f>'Pre-tax'!N139*(1-$N$3*(1+$N$2))</f>
        <v>4.8534039272727272</v>
      </c>
      <c r="O139" s="12">
        <f>((1+((1+'Pre-tax'!O139/100)^2-1)*(1-$O$3*(1+$O$2)))^(1/2)-1)*100</f>
        <v>3.234403565649191</v>
      </c>
      <c r="P139" s="12"/>
      <c r="Q139" s="12">
        <f t="shared" ref="Q139:R139" si="276">G139-B139</f>
        <v>-1.4208137142857069E-3</v>
      </c>
      <c r="R139" s="12">
        <f t="shared" si="276"/>
        <v>-6.9553798857142413E-2</v>
      </c>
      <c r="S139" s="12">
        <f t="shared" si="4"/>
        <v>8.8091655999999574E-2</v>
      </c>
      <c r="T139" s="12">
        <f t="shared" si="5"/>
        <v>5.2162575999999294E-2</v>
      </c>
      <c r="U139" s="12">
        <f t="shared" si="6"/>
        <v>7.7431935999999979E-2</v>
      </c>
      <c r="V139" s="12">
        <f t="shared" si="7"/>
        <v>0.10451342222222237</v>
      </c>
      <c r="W139" s="12">
        <f t="shared" si="8"/>
        <v>-0.17479404666666554</v>
      </c>
      <c r="X139" s="12">
        <f t="shared" ref="X139:Y139" si="277">N139-E139</f>
        <v>-4.3489939393938748E-2</v>
      </c>
      <c r="Y139" s="12">
        <f t="shared" si="277"/>
        <v>-1.0991145550720116</v>
      </c>
    </row>
    <row r="140" spans="1:25" x14ac:dyDescent="0.25">
      <c r="A140" s="13">
        <v>45019</v>
      </c>
      <c r="B140" s="12">
        <f>IF('Pre-tax'!B140&lt;0,'Pre-tax'!B140,'Pre-tax'!B140*(1-$B$3*(1+$B$2)))</f>
        <v>0.52357708800000002</v>
      </c>
      <c r="C140" s="12">
        <f>'Pre-tax'!C140*(1-$C$3*(1+$C$2))</f>
        <v>1.4804198880000001</v>
      </c>
      <c r="D140" s="12">
        <f>'Pre-tax'!D140*(1-$D$3*(1+$D$2))</f>
        <v>2.68663768</v>
      </c>
      <c r="E140" s="12">
        <f>'Pre-tax'!E140*(1-$E$3*(1+$E$2))</f>
        <v>4.8541621333333342</v>
      </c>
      <c r="F140" s="12">
        <f>((1+((1+'Pre-tax'!F140/100)^2-1)*(1-$F$3*(1+$F$2)))^(1/2)-1)*100</f>
        <v>4.3508362551223811</v>
      </c>
      <c r="G140" s="12">
        <f>'Pre-tax'!G140*(1-$G$3*(1+$G$2))</f>
        <v>0.55152988571428563</v>
      </c>
      <c r="H140" s="12">
        <f>'Pre-tax'!H140*(1-$H$3*(1+$H$2))</f>
        <v>1.4106157828571433</v>
      </c>
      <c r="I140" s="12">
        <f>'Pre-tax'!I140*(1-$I$3*(1+$I$2))</f>
        <v>2.8598180400000004</v>
      </c>
      <c r="J140" s="12">
        <f>'Pre-tax'!J140*(1-$J$3*(1+$J$2))</f>
        <v>4.7048695599999988</v>
      </c>
      <c r="K140" s="12">
        <f>'Pre-tax'!K140*(1-$K$3*(1+$K$2))</f>
        <v>2.8929745799999997</v>
      </c>
      <c r="L140" s="12">
        <f>'Pre-tax'!L140*(1-$L$3*(1+$L$2))</f>
        <v>4.9798335999999992</v>
      </c>
      <c r="M140" s="12">
        <f>'Pre-tax'!M140*(1-$M$3*(1+$M$2))</f>
        <v>2.8784850181818178</v>
      </c>
      <c r="N140" s="12">
        <f>'Pre-tax'!N140*(1-$N$3*(1+$N$2))</f>
        <v>4.8109416727272736</v>
      </c>
      <c r="O140" s="12">
        <f>((1+((1+'Pre-tax'!O140/100)^2-1)*(1-$O$3*(1+$O$2)))^(1/2)-1)*100</f>
        <v>3.2452430413711042</v>
      </c>
      <c r="P140" s="12"/>
      <c r="Q140" s="12">
        <f t="shared" ref="Q140:R140" si="278">G140-B140</f>
        <v>2.7952797714285604E-2</v>
      </c>
      <c r="R140" s="12">
        <f t="shared" si="278"/>
        <v>-6.9804105142856843E-2</v>
      </c>
      <c r="S140" s="12">
        <f t="shared" si="4"/>
        <v>0.20633689999999971</v>
      </c>
      <c r="T140" s="12">
        <f t="shared" si="5"/>
        <v>0.17318036000000037</v>
      </c>
      <c r="U140" s="12">
        <f t="shared" si="6"/>
        <v>0.19184733818181776</v>
      </c>
      <c r="V140" s="12">
        <f t="shared" si="7"/>
        <v>0.12567146666666495</v>
      </c>
      <c r="W140" s="12">
        <f t="shared" si="8"/>
        <v>-0.14929257333333545</v>
      </c>
      <c r="X140" s="12">
        <f t="shared" ref="X140:Y140" si="279">N140-E140</f>
        <v>-4.3220460606060662E-2</v>
      </c>
      <c r="Y140" s="12">
        <f t="shared" si="279"/>
        <v>-1.1055932137512769</v>
      </c>
    </row>
    <row r="141" spans="1:25" x14ac:dyDescent="0.25">
      <c r="A141" s="11">
        <v>45016</v>
      </c>
      <c r="B141" s="12">
        <f>IF('Pre-tax'!B141&lt;0,'Pre-tax'!B141,'Pre-tax'!B141*(1-$B$3*(1+$B$2)))</f>
        <v>0.50625820799999988</v>
      </c>
      <c r="C141" s="12">
        <f>'Pre-tax'!C141*(1-$C$3*(1+$C$2))</f>
        <v>1.466473632</v>
      </c>
      <c r="D141" s="12">
        <f>'Pre-tax'!D141*(1-$D$3*(1+$D$2))</f>
        <v>2.7500997280000004</v>
      </c>
      <c r="E141" s="12">
        <f>'Pre-tax'!E141*(1-$E$3*(1+$E$2))</f>
        <v>4.8692597333333323</v>
      </c>
      <c r="F141" s="12">
        <f>((1+((1+'Pre-tax'!F141/100)^2-1)*(1-$F$3*(1+$F$2)))^(1/2)-1)*100</f>
        <v>4.3161177712480292</v>
      </c>
      <c r="G141" s="12">
        <f>'Pre-tax'!G141*(1-$G$3*(1+$G$2))</f>
        <v>0.53965118857142846</v>
      </c>
      <c r="H141" s="12">
        <f>'Pre-tax'!H141*(1-$H$3*(1+$H$2))</f>
        <v>1.4074929828571432</v>
      </c>
      <c r="I141" s="12">
        <f>'Pre-tax'!I141*(1-$I$3*(1+$I$2))</f>
        <v>2.8699122799999999</v>
      </c>
      <c r="J141" s="12">
        <f>'Pre-tax'!J141*(1-$J$3*(1+$J$2))</f>
        <v>4.6878038799999997</v>
      </c>
      <c r="K141" s="12">
        <f>'Pre-tax'!K141*(1-$K$3*(1+$K$2))</f>
        <v>2.9042630799999998</v>
      </c>
      <c r="L141" s="12">
        <f>'Pre-tax'!L141*(1-$L$3*(1+$L$2))</f>
        <v>4.9651839999999998</v>
      </c>
      <c r="M141" s="12">
        <f>'Pre-tax'!M141*(1-$M$3*(1+$M$2))</f>
        <v>2.8755770545454542</v>
      </c>
      <c r="N141" s="12">
        <f>'Pre-tax'!N141*(1-$N$3*(1+$N$2))</f>
        <v>4.7954327272727282</v>
      </c>
      <c r="O141" s="12">
        <f>((1+((1+'Pre-tax'!O141/100)^2-1)*(1-$O$3*(1+$O$2)))^(1/2)-1)*100</f>
        <v>3.2441734118095145</v>
      </c>
      <c r="P141" s="12"/>
      <c r="Q141" s="12">
        <f t="shared" ref="Q141:R141" si="280">G141-B141</f>
        <v>3.3392980571428588E-2</v>
      </c>
      <c r="R141" s="12">
        <f t="shared" si="280"/>
        <v>-5.8980649142856834E-2</v>
      </c>
      <c r="S141" s="12">
        <f t="shared" si="4"/>
        <v>0.15416335199999942</v>
      </c>
      <c r="T141" s="12">
        <f t="shared" si="5"/>
        <v>0.11981255199999952</v>
      </c>
      <c r="U141" s="12">
        <f t="shared" si="6"/>
        <v>0.12547732654545385</v>
      </c>
      <c r="V141" s="12">
        <f t="shared" si="7"/>
        <v>9.5924266666667535E-2</v>
      </c>
      <c r="W141" s="12">
        <f t="shared" si="8"/>
        <v>-0.18145585333333258</v>
      </c>
      <c r="X141" s="12">
        <f t="shared" ref="X141:Y141" si="281">N141-E141</f>
        <v>-7.3827006060604106E-2</v>
      </c>
      <c r="Y141" s="12">
        <f t="shared" si="281"/>
        <v>-1.0719443594385147</v>
      </c>
    </row>
    <row r="142" spans="1:25" x14ac:dyDescent="0.25">
      <c r="A142" s="11">
        <v>45014</v>
      </c>
      <c r="B142" s="12">
        <f>IF('Pre-tax'!B142&lt;0,'Pre-tax'!B142,'Pre-tax'!B142*(1-$B$3*(1+$B$2)))</f>
        <v>0.37417220800000001</v>
      </c>
      <c r="C142" s="12">
        <f>'Pre-tax'!C142*(1-$C$3*(1+$C$2))</f>
        <v>1.3336347839999998</v>
      </c>
      <c r="D142" s="12">
        <f>'Pre-tax'!D142*(1-$D$3*(1+$D$2))</f>
        <v>2.6173722880000003</v>
      </c>
      <c r="E142" s="12">
        <f>'Pre-tax'!E142*(1-$E$3*(1+$E$2))</f>
        <v>4.7733167999999999</v>
      </c>
      <c r="F142" s="12">
        <f>((1+((1+'Pre-tax'!F142/100)^2-1)*(1-$F$3*(1+$F$2)))^(1/2)-1)*100</f>
        <v>4.2635960076082169</v>
      </c>
      <c r="G142" s="12">
        <f>'Pre-tax'!G142*(1-$G$3*(1+$G$2))</f>
        <v>0.47699504000000009</v>
      </c>
      <c r="H142" s="12">
        <f>'Pre-tax'!H142*(1-$H$3*(1+$H$2))</f>
        <v>1.3836825371428574</v>
      </c>
      <c r="I142" s="12">
        <f>'Pre-tax'!I142*(1-$I$3*(1+$I$2))</f>
        <v>2.8166811999999997</v>
      </c>
      <c r="J142" s="12">
        <f>'Pre-tax'!J142*(1-$J$3*(1+$J$2))</f>
        <v>4.6335600000000001</v>
      </c>
      <c r="K142" s="12">
        <f>'Pre-tax'!K142*(1-$K$3*(1+$K$2))</f>
        <v>2.8369287599999993</v>
      </c>
      <c r="L142" s="12">
        <f>'Pre-tax'!L142*(1-$L$3*(1+$L$2))</f>
        <v>4.8930858666666666</v>
      </c>
      <c r="M142" s="12">
        <f>'Pre-tax'!M142*(1-$M$3*(1+$M$2))</f>
        <v>2.8327018545454545</v>
      </c>
      <c r="N142" s="12">
        <f>'Pre-tax'!N142*(1-$N$3*(1+$N$2))</f>
        <v>4.751333236363636</v>
      </c>
      <c r="O142" s="12">
        <f>((1+((1+'Pre-tax'!O142/100)^2-1)*(1-$O$3*(1+$O$2)))^(1/2)-1)*100</f>
        <v>3.2404064920418474</v>
      </c>
      <c r="P142" s="12"/>
      <c r="Q142" s="12">
        <f t="shared" ref="Q142:R142" si="282">G142-B142</f>
        <v>0.10282283200000009</v>
      </c>
      <c r="R142" s="12">
        <f t="shared" si="282"/>
        <v>5.0047753142857587E-2</v>
      </c>
      <c r="S142" s="12">
        <f t="shared" si="4"/>
        <v>0.21955647199999895</v>
      </c>
      <c r="T142" s="12">
        <f t="shared" si="5"/>
        <v>0.19930891199999934</v>
      </c>
      <c r="U142" s="12">
        <f t="shared" si="6"/>
        <v>0.21532956654545421</v>
      </c>
      <c r="V142" s="12">
        <f t="shared" si="7"/>
        <v>0.11976906666666665</v>
      </c>
      <c r="W142" s="12">
        <f t="shared" si="8"/>
        <v>-0.13975679999999979</v>
      </c>
      <c r="X142" s="12">
        <f t="shared" ref="X142:Y142" si="283">N142-E142</f>
        <v>-2.198356363636389E-2</v>
      </c>
      <c r="Y142" s="12">
        <f t="shared" si="283"/>
        <v>-1.0231895155663695</v>
      </c>
    </row>
    <row r="143" spans="1:25" x14ac:dyDescent="0.25">
      <c r="A143" s="11">
        <v>45013</v>
      </c>
      <c r="B143" s="12">
        <f>IF('Pre-tax'!B143&lt;0,'Pre-tax'!B143,'Pre-tax'!B143*(1-$B$3*(1+$B$2)))</f>
        <v>0.3789593759999999</v>
      </c>
      <c r="C143" s="12">
        <f>'Pre-tax'!C143*(1-$C$3*(1+$C$2))</f>
        <v>1.3859796639999997</v>
      </c>
      <c r="D143" s="12">
        <f>'Pre-tax'!D143*(1-$D$3*(1+$D$2))</f>
        <v>2.6072139039999995</v>
      </c>
      <c r="E143" s="12">
        <f>'Pre-tax'!E143*(1-$E$3*(1+$E$2))</f>
        <v>4.789971200000001</v>
      </c>
      <c r="F143" s="12">
        <f>((1+((1+'Pre-tax'!F143/100)^2-1)*(1-$F$3*(1+$F$2)))^(1/2)-1)*100</f>
        <v>4.2715924278273754</v>
      </c>
      <c r="G143" s="12">
        <f>'Pre-tax'!G143*(1-$G$3*(1+$G$2))</f>
        <v>0.42147671999999992</v>
      </c>
      <c r="H143" s="12">
        <f>'Pre-tax'!H143*(1-$H$3*(1+$H$2))</f>
        <v>1.3480970857142858</v>
      </c>
      <c r="I143" s="12">
        <f>'Pre-tax'!I143*(1-$I$3*(1+$I$2))</f>
        <v>2.7952393799999999</v>
      </c>
      <c r="J143" s="12">
        <f>'Pre-tax'!J143*(1-$J$3*(1+$J$2))</f>
        <v>4.5848063400000001</v>
      </c>
      <c r="K143" s="12">
        <f>'Pre-tax'!K143*(1-$K$3*(1+$K$2))</f>
        <v>2.81703568</v>
      </c>
      <c r="L143" s="12">
        <f>'Pre-tax'!L143*(1-$L$3*(1+$L$2))</f>
        <v>4.8403064888888885</v>
      </c>
      <c r="M143" s="12">
        <f>'Pre-tax'!M143*(1-$M$3*(1+$M$2))</f>
        <v>2.817586581818182</v>
      </c>
      <c r="N143" s="12">
        <f>'Pre-tax'!N143*(1-$N$3*(1+$N$2))</f>
        <v>4.6931828363636363</v>
      </c>
      <c r="O143" s="12">
        <f>((1+((1+'Pre-tax'!O143/100)^2-1)*(1-$O$3*(1+$O$2)))^(1/2)-1)*100</f>
        <v>3.2094788219570347</v>
      </c>
      <c r="P143" s="12"/>
      <c r="Q143" s="12">
        <f t="shared" ref="Q143:R143" si="284">G143-B143</f>
        <v>4.2517344000000012E-2</v>
      </c>
      <c r="R143" s="12">
        <f t="shared" si="284"/>
        <v>-3.7882578285713953E-2</v>
      </c>
      <c r="S143" s="12">
        <f t="shared" si="4"/>
        <v>0.20982177600000051</v>
      </c>
      <c r="T143" s="12">
        <f t="shared" si="5"/>
        <v>0.18802547600000041</v>
      </c>
      <c r="U143" s="12">
        <f t="shared" si="6"/>
        <v>0.21037267781818247</v>
      </c>
      <c r="V143" s="12">
        <f t="shared" si="7"/>
        <v>5.0335288888887497E-2</v>
      </c>
      <c r="W143" s="12">
        <f t="shared" si="8"/>
        <v>-0.20516486000000089</v>
      </c>
      <c r="X143" s="12">
        <f t="shared" ref="X143:Y143" si="285">N143-E143</f>
        <v>-9.6788363636364672E-2</v>
      </c>
      <c r="Y143" s="12">
        <f t="shared" si="285"/>
        <v>-1.0621136058703406</v>
      </c>
    </row>
    <row r="144" spans="1:25" x14ac:dyDescent="0.25">
      <c r="A144" s="11">
        <v>45012</v>
      </c>
      <c r="B144" s="12">
        <f>IF('Pre-tax'!B144&lt;0,'Pre-tax'!B144,'Pre-tax'!B144*(1-$B$3*(1+$B$2)))</f>
        <v>0.35280550399999999</v>
      </c>
      <c r="C144" s="12">
        <f>'Pre-tax'!C144*(1-$C$3*(1+$C$2))</f>
        <v>1.3829142560000001</v>
      </c>
      <c r="D144" s="12">
        <f>'Pre-tax'!D144*(1-$D$3*(1+$D$2))</f>
        <v>2.6680663039999994</v>
      </c>
      <c r="E144" s="12">
        <f>'Pre-tax'!E144*(1-$E$3*(1+$E$2))</f>
        <v>4.708704</v>
      </c>
      <c r="F144" s="12">
        <f>((1+((1+'Pre-tax'!F144/100)^2-1)*(1-$F$3*(1+$F$2)))^(1/2)-1)*100</f>
        <v>4.2519690583154635</v>
      </c>
      <c r="G144" s="12">
        <f>'Pre-tax'!G144*(1-$G$3*(1+$G$2))</f>
        <v>0.44705233142857137</v>
      </c>
      <c r="H144" s="12">
        <f>'Pre-tax'!H144*(1-$H$3*(1+$H$2))</f>
        <v>1.3780205028571426</v>
      </c>
      <c r="I144" s="12">
        <f>'Pre-tax'!I144*(1-$I$3*(1+$I$2))</f>
        <v>2.8064688000000007</v>
      </c>
      <c r="J144" s="12">
        <f>'Pre-tax'!J144*(1-$J$3*(1+$J$2))</f>
        <v>4.5887267200000004</v>
      </c>
      <c r="K144" s="12">
        <f>'Pre-tax'!K144*(1-$K$3*(1+$K$2))</f>
        <v>2.8266826000000003</v>
      </c>
      <c r="L144" s="12">
        <f>'Pre-tax'!L144*(1-$L$3*(1+$L$2))</f>
        <v>4.8408689777777765</v>
      </c>
      <c r="M144" s="12">
        <f>'Pre-tax'!M144*(1-$M$3*(1+$M$2))</f>
        <v>2.8330471272727271</v>
      </c>
      <c r="N144" s="12">
        <f>'Pre-tax'!N144*(1-$N$3*(1+$N$2))</f>
        <v>4.7017192727272734</v>
      </c>
      <c r="O144" s="12">
        <f>((1+((1+'Pre-tax'!O144/100)^2-1)*(1-$O$3*(1+$O$2)))^(1/2)-1)*100</f>
        <v>3.226606565169754</v>
      </c>
      <c r="P144" s="12"/>
      <c r="Q144" s="12">
        <f t="shared" ref="Q144:R144" si="286">G144-B144</f>
        <v>9.4246827428571378E-2</v>
      </c>
      <c r="R144" s="12">
        <f t="shared" si="286"/>
        <v>-4.8937531428574488E-3</v>
      </c>
      <c r="S144" s="12">
        <f t="shared" si="4"/>
        <v>0.15861629600000082</v>
      </c>
      <c r="T144" s="12">
        <f t="shared" si="5"/>
        <v>0.13840249600000121</v>
      </c>
      <c r="U144" s="12">
        <f t="shared" si="6"/>
        <v>0.16498082327272767</v>
      </c>
      <c r="V144" s="12">
        <f t="shared" si="7"/>
        <v>0.13216497777777647</v>
      </c>
      <c r="W144" s="12">
        <f t="shared" si="8"/>
        <v>-0.11997727999999963</v>
      </c>
      <c r="X144" s="12">
        <f t="shared" ref="X144:Y144" si="287">N144-E144</f>
        <v>-6.9847272727265874E-3</v>
      </c>
      <c r="Y144" s="12">
        <f t="shared" si="287"/>
        <v>-1.0253624931457095</v>
      </c>
    </row>
    <row r="145" spans="1:25" x14ac:dyDescent="0.25">
      <c r="A145" s="11">
        <v>45009</v>
      </c>
      <c r="B145" s="12">
        <f>IF('Pre-tax'!B145&lt;0,'Pre-tax'!B145,'Pre-tax'!B145*(1-$B$3*(1+$B$2)))</f>
        <v>0.4390555519999999</v>
      </c>
      <c r="C145" s="12">
        <f>'Pre-tax'!C145*(1-$C$3*(1+$C$2))</f>
        <v>1.510091552</v>
      </c>
      <c r="D145" s="12">
        <f>'Pre-tax'!D145*(1-$D$3*(1+$D$2))</f>
        <v>2.7097261440000002</v>
      </c>
      <c r="E145" s="12">
        <f>'Pre-tax'!E145*(1-$E$3*(1+$E$2))</f>
        <v>4.8396581333333346</v>
      </c>
      <c r="F145" s="12">
        <f>((1+((1+'Pre-tax'!F145/100)^2-1)*(1-$F$3*(1+$F$2)))^(1/2)-1)*100</f>
        <v>4.3060542902636501</v>
      </c>
      <c r="G145" s="12">
        <f>'Pre-tax'!G145*(1-$G$3*(1+$G$2))</f>
        <v>0.45784106285714299</v>
      </c>
      <c r="H145" s="12">
        <f>'Pre-tax'!H145*(1-$H$3*(1+$H$2))</f>
        <v>1.3900945257142858</v>
      </c>
      <c r="I145" s="12">
        <f>'Pre-tax'!I145*(1-$I$3*(1+$I$2))</f>
        <v>2.7607155599999991</v>
      </c>
      <c r="J145" s="12">
        <f>'Pre-tax'!J145*(1-$J$3*(1+$J$2))</f>
        <v>4.6002599799999997</v>
      </c>
      <c r="K145" s="12">
        <f>'Pre-tax'!K145*(1-$K$3*(1+$K$2))</f>
        <v>2.7747133000000002</v>
      </c>
      <c r="L145" s="12">
        <f>'Pre-tax'!L145*(1-$L$3*(1+$L$2))</f>
        <v>4.8511480888888885</v>
      </c>
      <c r="M145" s="12">
        <f>'Pre-tax'!M145*(1-$M$3*(1+$M$2))</f>
        <v>2.7775426181818177</v>
      </c>
      <c r="N145" s="12">
        <f>'Pre-tax'!N145*(1-$N$3*(1+$N$2))</f>
        <v>4.7188247272727271</v>
      </c>
      <c r="O145" s="12">
        <f>((1+((1+'Pre-tax'!O145/100)^2-1)*(1-$O$3*(1+$O$2)))^(1/2)-1)*100</f>
        <v>3.2384726736403913</v>
      </c>
      <c r="P145" s="12"/>
      <c r="Q145" s="12">
        <f t="shared" ref="Q145:R145" si="288">G145-B145</f>
        <v>1.8785510857143084E-2</v>
      </c>
      <c r="R145" s="12">
        <f t="shared" si="288"/>
        <v>-0.11999702628571418</v>
      </c>
      <c r="S145" s="12">
        <f t="shared" si="4"/>
        <v>6.4987155999999935E-2</v>
      </c>
      <c r="T145" s="12">
        <f t="shared" si="5"/>
        <v>5.0989415999998844E-2</v>
      </c>
      <c r="U145" s="12">
        <f t="shared" si="6"/>
        <v>6.7816474181817465E-2</v>
      </c>
      <c r="V145" s="12">
        <f t="shared" si="7"/>
        <v>1.1489955555553877E-2</v>
      </c>
      <c r="W145" s="12">
        <f t="shared" si="8"/>
        <v>-0.23939815333333492</v>
      </c>
      <c r="X145" s="12">
        <f t="shared" ref="X145:Y145" si="289">N145-E145</f>
        <v>-0.12083340606060755</v>
      </c>
      <c r="Y145" s="12">
        <f t="shared" si="289"/>
        <v>-1.0675816166232588</v>
      </c>
    </row>
    <row r="146" spans="1:25" x14ac:dyDescent="0.25">
      <c r="A146" s="11">
        <v>45008</v>
      </c>
      <c r="B146" s="12">
        <f>IF('Pre-tax'!B146&lt;0,'Pre-tax'!B146,'Pre-tax'!B146*(1-$B$3*(1+$B$2)))</f>
        <v>0.42118638399999997</v>
      </c>
      <c r="C146" s="12">
        <f>'Pre-tax'!C146*(1-$C$3*(1+$C$2))</f>
        <v>1.4806832160000001</v>
      </c>
      <c r="D146" s="12">
        <f>'Pre-tax'!D146*(1-$D$3*(1+$D$2))</f>
        <v>2.6778499519999994</v>
      </c>
      <c r="E146" s="12">
        <f>'Pre-tax'!E146*(1-$E$3*(1+$E$2))</f>
        <v>4.8023210666666669</v>
      </c>
      <c r="F146" s="12">
        <f>((1+((1+'Pre-tax'!F146/100)^2-1)*(1-$F$3*(1+$F$2)))^(1/2)-1)*100</f>
        <v>4.3215340144390435</v>
      </c>
      <c r="G146" s="12">
        <f>'Pre-tax'!G146*(1-$G$3*(1+$G$2))</f>
        <v>0.45888521142857142</v>
      </c>
      <c r="H146" s="12">
        <f>'Pre-tax'!H146*(1-$H$3*(1+$H$2))</f>
        <v>1.3929110742857147</v>
      </c>
      <c r="I146" s="12">
        <f>'Pre-tax'!I146*(1-$I$3*(1+$I$2))</f>
        <v>2.76705822</v>
      </c>
      <c r="J146" s="12">
        <f>'Pre-tax'!J146*(1-$J$3*(1+$J$2))</f>
        <v>4.6074761799999999</v>
      </c>
      <c r="K146" s="12">
        <f>'Pre-tax'!K146*(1-$K$3*(1+$K$2))</f>
        <v>2.7809209199999994</v>
      </c>
      <c r="L146" s="12">
        <f>'Pre-tax'!L146*(1-$L$3*(1+$L$2))</f>
        <v>4.8623381333333331</v>
      </c>
      <c r="M146" s="12">
        <f>'Pre-tax'!M146*(1-$M$3*(1+$M$2))</f>
        <v>2.7846859272727276</v>
      </c>
      <c r="N146" s="12">
        <f>'Pre-tax'!N146*(1-$N$3*(1+$N$2))</f>
        <v>4.7385448727272736</v>
      </c>
      <c r="O146" s="12">
        <f>((1+((1+'Pre-tax'!O146/100)^2-1)*(1-$O$3*(1+$O$2)))^(1/2)-1)*100</f>
        <v>3.2392748770494029</v>
      </c>
      <c r="P146" s="12"/>
      <c r="Q146" s="12">
        <f t="shared" ref="Q146:R146" si="290">G146-B146</f>
        <v>3.7698827428571446E-2</v>
      </c>
      <c r="R146" s="12">
        <f t="shared" si="290"/>
        <v>-8.7772141714285379E-2</v>
      </c>
      <c r="S146" s="12">
        <f t="shared" si="4"/>
        <v>0.10307096799999993</v>
      </c>
      <c r="T146" s="12">
        <f t="shared" si="5"/>
        <v>8.920826800000059E-2</v>
      </c>
      <c r="U146" s="12">
        <f t="shared" si="6"/>
        <v>0.10683597527272815</v>
      </c>
      <c r="V146" s="12">
        <f t="shared" si="7"/>
        <v>6.0017066666666175E-2</v>
      </c>
      <c r="W146" s="12">
        <f t="shared" si="8"/>
        <v>-0.19484488666666699</v>
      </c>
      <c r="X146" s="12">
        <f t="shared" ref="X146:Y146" si="291">N146-E146</f>
        <v>-6.3776193939393266E-2</v>
      </c>
      <c r="Y146" s="12">
        <f t="shared" si="291"/>
        <v>-1.0822591373896406</v>
      </c>
    </row>
    <row r="147" spans="1:25" x14ac:dyDescent="0.25">
      <c r="A147" s="11">
        <v>45006</v>
      </c>
      <c r="B147" s="12">
        <f>IF('Pre-tax'!B147&lt;0,'Pre-tax'!B147,'Pre-tax'!B147*(1-$B$3*(1+$B$2)))</f>
        <v>0.29701710399999998</v>
      </c>
      <c r="C147" s="12">
        <f>'Pre-tax'!C147*(1-$C$3*(1+$C$2))</f>
        <v>1.4392293120000001</v>
      </c>
      <c r="D147" s="12">
        <f>'Pre-tax'!D147*(1-$D$3*(1+$D$2))</f>
        <v>2.5830214879999995</v>
      </c>
      <c r="E147" s="12">
        <f>'Pre-tax'!E147*(1-$E$3*(1+$E$2))</f>
        <v>4.6885477333333334</v>
      </c>
      <c r="F147" s="12">
        <f>((1+((1+'Pre-tax'!F147/100)^2-1)*(1-$F$3*(1+$F$2)))^(1/2)-1)*100</f>
        <v>4.2232323291839569</v>
      </c>
      <c r="G147" s="12">
        <f>'Pre-tax'!G147*(1-$G$3*(1+$G$2))</f>
        <v>0.45065741714285712</v>
      </c>
      <c r="H147" s="12">
        <f>'Pre-tax'!H147*(1-$H$3*(1+$H$2))</f>
        <v>1.3893566285714285</v>
      </c>
      <c r="I147" s="12">
        <f>'Pre-tax'!I147*(1-$I$3*(1+$I$2))</f>
        <v>2.7252633400000001</v>
      </c>
      <c r="J147" s="12">
        <f>'Pre-tax'!J147*(1-$J$3*(1+$J$2))</f>
        <v>4.5813796999999994</v>
      </c>
      <c r="K147" s="12">
        <f>'Pre-tax'!K147*(1-$K$3*(1+$K$2))</f>
        <v>2.7377587599999997</v>
      </c>
      <c r="L147" s="12">
        <f>'Pre-tax'!L147*(1-$L$3*(1+$L$2))</f>
        <v>4.8334919111111105</v>
      </c>
      <c r="M147" s="12">
        <f>'Pre-tax'!M147*(1-$M$3*(1+$M$2))</f>
        <v>2.6992424363636363</v>
      </c>
      <c r="N147" s="12">
        <f>'Pre-tax'!N147*(1-$N$3*(1+$N$2))</f>
        <v>4.7083415272727267</v>
      </c>
      <c r="O147" s="12">
        <f>((1+((1+'Pre-tax'!O147/100)^2-1)*(1-$O$3*(1+$O$2)))^(1/2)-1)*100</f>
        <v>3.2927880539795451</v>
      </c>
      <c r="P147" s="12"/>
      <c r="Q147" s="12">
        <f t="shared" ref="Q147:R147" si="292">G147-B147</f>
        <v>0.15364031314285714</v>
      </c>
      <c r="R147" s="12">
        <f t="shared" si="292"/>
        <v>-4.9872683428571651E-2</v>
      </c>
      <c r="S147" s="12">
        <f t="shared" si="4"/>
        <v>0.1547372720000002</v>
      </c>
      <c r="T147" s="12">
        <f t="shared" si="5"/>
        <v>0.14224185200000061</v>
      </c>
      <c r="U147" s="12">
        <f t="shared" si="6"/>
        <v>0.11622094836363672</v>
      </c>
      <c r="V147" s="12">
        <f t="shared" si="7"/>
        <v>0.14494417777777713</v>
      </c>
      <c r="W147" s="12">
        <f t="shared" si="8"/>
        <v>-0.10716803333333402</v>
      </c>
      <c r="X147" s="12">
        <f t="shared" ref="X147:Y147" si="293">N147-E147</f>
        <v>1.9793793939393289E-2</v>
      </c>
      <c r="Y147" s="12">
        <f t="shared" si="293"/>
        <v>-0.93044427520441175</v>
      </c>
    </row>
    <row r="148" spans="1:25" x14ac:dyDescent="0.25">
      <c r="A148" s="11">
        <v>45005</v>
      </c>
      <c r="B148" s="12">
        <f>IF('Pre-tax'!B148&lt;0,'Pre-tax'!B148,'Pre-tax'!B148*(1-$B$3*(1+$B$2)))</f>
        <v>0.358821536</v>
      </c>
      <c r="C148" s="12">
        <f>'Pre-tax'!C148*(1-$C$3*(1+$C$2))</f>
        <v>1.477536784</v>
      </c>
      <c r="D148" s="12">
        <f>'Pre-tax'!D148*(1-$D$3*(1+$D$2))</f>
        <v>2.6296507999999998</v>
      </c>
      <c r="E148" s="12">
        <f>'Pre-tax'!E148*(1-$E$3*(1+$E$2))</f>
        <v>4.6409290666666676</v>
      </c>
      <c r="F148" s="12">
        <f>((1+((1+'Pre-tax'!F148/100)^2-1)*(1-$F$3*(1+$F$2)))^(1/2)-1)*100</f>
        <v>4.2425550805396561</v>
      </c>
      <c r="G148" s="12">
        <f>'Pre-tax'!G148*(1-$G$3*(1+$G$2))</f>
        <v>0.43977463999999988</v>
      </c>
      <c r="H148" s="12">
        <f>'Pre-tax'!H148*(1-$H$3*(1+$H$2))</f>
        <v>1.3811119542857144</v>
      </c>
      <c r="I148" s="12">
        <f>'Pre-tax'!I148*(1-$I$3*(1+$I$2))</f>
        <v>2.6945459599999997</v>
      </c>
      <c r="J148" s="12">
        <f>'Pre-tax'!J148*(1-$J$3*(1+$J$2))</f>
        <v>4.5574185399999996</v>
      </c>
      <c r="K148" s="12">
        <f>'Pre-tax'!K148*(1-$K$3*(1+$K$2))</f>
        <v>2.6990318199999996</v>
      </c>
      <c r="L148" s="12">
        <f>'Pre-tax'!L148*(1-$L$3*(1+$L$2))</f>
        <v>4.8027192888888894</v>
      </c>
      <c r="M148" s="12">
        <f>'Pre-tax'!M148*(1-$M$3*(1+$M$2))</f>
        <v>2.6724953090909089</v>
      </c>
      <c r="N148" s="12">
        <f>'Pre-tax'!N148*(1-$N$3*(1+$N$2))</f>
        <v>4.6919936</v>
      </c>
      <c r="O148" s="12">
        <f>((1+((1+'Pre-tax'!O148/100)^2-1)*(1-$O$3*(1+$O$2)))^(1/2)-1)*100</f>
        <v>3.3007770621685806</v>
      </c>
      <c r="P148" s="12"/>
      <c r="Q148" s="12">
        <f t="shared" ref="Q148:R148" si="294">G148-B148</f>
        <v>8.0953103999999887E-2</v>
      </c>
      <c r="R148" s="12">
        <f t="shared" si="294"/>
        <v>-9.6424829714285565E-2</v>
      </c>
      <c r="S148" s="12">
        <f t="shared" si="4"/>
        <v>6.9381019999999793E-2</v>
      </c>
      <c r="T148" s="12">
        <f t="shared" si="5"/>
        <v>6.4895159999999841E-2</v>
      </c>
      <c r="U148" s="12">
        <f t="shared" si="6"/>
        <v>4.2844509090909089E-2</v>
      </c>
      <c r="V148" s="12">
        <f t="shared" si="7"/>
        <v>0.16179022222222184</v>
      </c>
      <c r="W148" s="12">
        <f t="shared" si="8"/>
        <v>-8.3510526666668028E-2</v>
      </c>
      <c r="X148" s="12">
        <f t="shared" ref="X148:Y148" si="295">N148-E148</f>
        <v>5.1064533333332385E-2</v>
      </c>
      <c r="Y148" s="12">
        <f t="shared" si="295"/>
        <v>-0.94177801837107555</v>
      </c>
    </row>
    <row r="149" spans="1:25" x14ac:dyDescent="0.25">
      <c r="A149" s="11">
        <v>45002</v>
      </c>
      <c r="B149" s="12">
        <f>IF('Pre-tax'!B149&lt;0,'Pre-tax'!B149,'Pre-tax'!B149*(1-$B$3*(1+$B$2)))</f>
        <v>0.23586423999999998</v>
      </c>
      <c r="C149" s="12">
        <f>'Pre-tax'!C149*(1-$C$3*(1+$C$2))</f>
        <v>1.3862497439999999</v>
      </c>
      <c r="D149" s="12">
        <f>'Pre-tax'!D149*(1-$D$3*(1+$D$2))</f>
        <v>2.5733661280000004</v>
      </c>
      <c r="E149" s="12">
        <f>'Pre-tax'!E149*(1-$E$3*(1+$E$2))</f>
        <v>4.5558688000000016</v>
      </c>
      <c r="F149" s="12">
        <f>((1+((1+'Pre-tax'!F149/100)^2-1)*(1-$F$3*(1+$F$2)))^(1/2)-1)*100</f>
        <v>4.2266302855414661</v>
      </c>
      <c r="G149" s="12">
        <f>'Pre-tax'!G149*(1-$G$3*(1+$G$2))</f>
        <v>0.43256929142857142</v>
      </c>
      <c r="H149" s="12">
        <f>'Pre-tax'!H149*(1-$H$3*(1+$H$2))</f>
        <v>1.3761178857142859</v>
      </c>
      <c r="I149" s="12">
        <f>'Pre-tax'!I149*(1-$I$3*(1+$I$2))</f>
        <v>2.6501009199999994</v>
      </c>
      <c r="J149" s="12">
        <f>'Pre-tax'!J149*(1-$J$3*(1+$J$2))</f>
        <v>4.5325458599999999</v>
      </c>
      <c r="K149" s="12">
        <f>'Pre-tax'!K149*(1-$K$3*(1+$K$2))</f>
        <v>2.65195772</v>
      </c>
      <c r="L149" s="12">
        <f>'Pre-tax'!L149*(1-$L$3*(1+$L$2))</f>
        <v>4.7729919999999986</v>
      </c>
      <c r="M149" s="12">
        <f>'Pre-tax'!M149*(1-$M$3*(1+$M$2))</f>
        <v>2.6096326545454547</v>
      </c>
      <c r="N149" s="12">
        <f>'Pre-tax'!N149*(1-$N$3*(1+$N$2))</f>
        <v>4.6597620363636363</v>
      </c>
      <c r="O149" s="12">
        <f>((1+((1+'Pre-tax'!O149/100)^2-1)*(1-$O$3*(1+$O$2)))^(1/2)-1)*100</f>
        <v>3.3208728139077159</v>
      </c>
      <c r="P149" s="12"/>
      <c r="Q149" s="12">
        <f t="shared" ref="Q149:R149" si="296">G149-B149</f>
        <v>0.19670505142857145</v>
      </c>
      <c r="R149" s="12">
        <f t="shared" si="296"/>
        <v>-1.0131858285713946E-2</v>
      </c>
      <c r="S149" s="12">
        <f t="shared" si="4"/>
        <v>7.8591591999999544E-2</v>
      </c>
      <c r="T149" s="12">
        <f t="shared" si="5"/>
        <v>7.6734791999998997E-2</v>
      </c>
      <c r="U149" s="12">
        <f t="shared" si="6"/>
        <v>3.6266526545454258E-2</v>
      </c>
      <c r="V149" s="12">
        <f t="shared" si="7"/>
        <v>0.21712319999999696</v>
      </c>
      <c r="W149" s="12">
        <f t="shared" si="8"/>
        <v>-2.332294000000168E-2</v>
      </c>
      <c r="X149" s="12">
        <f t="shared" ref="X149:Y149" si="297">N149-E149</f>
        <v>0.10389323636363468</v>
      </c>
      <c r="Y149" s="12">
        <f t="shared" si="297"/>
        <v>-0.9057574716337502</v>
      </c>
    </row>
    <row r="150" spans="1:25" x14ac:dyDescent="0.25">
      <c r="A150" s="11">
        <v>45001</v>
      </c>
      <c r="B150" s="12">
        <f>IF('Pre-tax'!B150&lt;0,'Pre-tax'!B150,'Pre-tax'!B150*(1-$B$3*(1+$B$2)))</f>
        <v>0.29713863999999995</v>
      </c>
      <c r="C150" s="12">
        <f>'Pre-tax'!C150*(1-$C$3*(1+$C$2))</f>
        <v>1.3960435200000001</v>
      </c>
      <c r="D150" s="12">
        <f>'Pre-tax'!D150*(1-$D$3*(1+$D$2))</f>
        <v>2.5819074079999993</v>
      </c>
      <c r="E150" s="12">
        <f>'Pre-tax'!E150*(1-$E$3*(1+$E$2))</f>
        <v>4.6034314666666667</v>
      </c>
      <c r="F150" s="12">
        <f>((1+((1+'Pre-tax'!F150/100)^2-1)*(1-$F$3*(1+$F$2)))^(1/2)-1)*100</f>
        <v>4.2529592189754162</v>
      </c>
      <c r="G150" s="12">
        <f>'Pre-tax'!G150*(1-$G$3*(1+$G$2))</f>
        <v>0.4313780457142859</v>
      </c>
      <c r="H150" s="12">
        <f>'Pre-tax'!H150*(1-$H$3*(1+$H$2))</f>
        <v>1.3765881142857144</v>
      </c>
      <c r="I150" s="12">
        <f>'Pre-tax'!I150*(1-$I$3*(1+$I$2))</f>
        <v>2.6531772999999998</v>
      </c>
      <c r="J150" s="12">
        <f>'Pre-tax'!J150*(1-$J$3*(1+$J$2))</f>
        <v>4.5349090600000004</v>
      </c>
      <c r="K150" s="12">
        <f>'Pre-tax'!K150*(1-$K$3*(1+$K$2))</f>
        <v>2.6541985400000003</v>
      </c>
      <c r="L150" s="12">
        <f>'Pre-tax'!L150*(1-$L$3*(1+$L$2))</f>
        <v>4.7768298666666658</v>
      </c>
      <c r="M150" s="12">
        <f>'Pre-tax'!M150*(1-$M$3*(1+$M$2))</f>
        <v>2.6132081454545455</v>
      </c>
      <c r="N150" s="12">
        <f>'Pre-tax'!N150*(1-$N$3*(1+$N$2))</f>
        <v>4.6734952727272718</v>
      </c>
      <c r="O150" s="12">
        <f>((1+((1+'Pre-tax'!O150/100)^2-1)*(1-$O$3*(1+$O$2)))^(1/2)-1)*100</f>
        <v>3.3236562648392587</v>
      </c>
      <c r="P150" s="12"/>
      <c r="Q150" s="12">
        <f t="shared" ref="Q150:R150" si="298">G150-B150</f>
        <v>0.13423940571428594</v>
      </c>
      <c r="R150" s="12">
        <f t="shared" si="298"/>
        <v>-1.9455405714285723E-2</v>
      </c>
      <c r="S150" s="12">
        <f t="shared" si="4"/>
        <v>7.2291132000001035E-2</v>
      </c>
      <c r="T150" s="12">
        <f t="shared" si="5"/>
        <v>7.1269892000000556E-2</v>
      </c>
      <c r="U150" s="12">
        <f t="shared" si="6"/>
        <v>3.1300737454546201E-2</v>
      </c>
      <c r="V150" s="12">
        <f t="shared" si="7"/>
        <v>0.17339839999999906</v>
      </c>
      <c r="W150" s="12">
        <f t="shared" si="8"/>
        <v>-6.8522406666666313E-2</v>
      </c>
      <c r="X150" s="12">
        <f t="shared" ref="X150:Y150" si="299">N150-E150</f>
        <v>7.0063806060605138E-2</v>
      </c>
      <c r="Y150" s="12">
        <f t="shared" si="299"/>
        <v>-0.92930295413615749</v>
      </c>
    </row>
    <row r="151" spans="1:25" x14ac:dyDescent="0.25">
      <c r="A151" s="11">
        <v>45000</v>
      </c>
      <c r="B151" s="12">
        <f>IF('Pre-tax'!B151&lt;0,'Pre-tax'!B151,'Pre-tax'!B151*(1-$B$3*(1+$B$2)))</f>
        <v>0.36883137599999999</v>
      </c>
      <c r="C151" s="12">
        <f>'Pre-tax'!C151*(1-$C$3*(1+$C$2))</f>
        <v>1.4607141759999998</v>
      </c>
      <c r="D151" s="12">
        <f>'Pre-tax'!D151*(1-$D$3*(1+$D$2))</f>
        <v>2.6793218879999996</v>
      </c>
      <c r="E151" s="12">
        <f>'Pre-tax'!E151*(1-$E$3*(1+$E$2))</f>
        <v>4.6025615999999996</v>
      </c>
      <c r="F151" s="12">
        <f>((1+((1+'Pre-tax'!F151/100)^2-1)*(1-$F$3*(1+$F$2)))^(1/2)-1)*100</f>
        <v>4.2951844957865193</v>
      </c>
      <c r="G151" s="12">
        <f>'Pre-tax'!G151*(1-$G$3*(1+$G$2))</f>
        <v>0.43108385142857147</v>
      </c>
      <c r="H151" s="12">
        <f>'Pre-tax'!H151*(1-$H$3*(1+$H$2))</f>
        <v>1.3743985371428571</v>
      </c>
      <c r="I151" s="12">
        <f>'Pre-tax'!I151*(1-$I$3*(1+$I$2))</f>
        <v>2.6452183799999993</v>
      </c>
      <c r="J151" s="12">
        <f>'Pre-tax'!J151*(1-$J$3*(1+$J$2))</f>
        <v>4.537787100000001</v>
      </c>
      <c r="K151" s="12">
        <f>'Pre-tax'!K151*(1-$K$3*(1+$K$2))</f>
        <v>2.6469063799999999</v>
      </c>
      <c r="L151" s="12">
        <f>'Pre-tax'!L151*(1-$L$3*(1+$L$2))</f>
        <v>4.7812252444444434</v>
      </c>
      <c r="M151" s="12">
        <f>'Pre-tax'!M151*(1-$M$3*(1+$M$2))</f>
        <v>2.5946017818181821</v>
      </c>
      <c r="N151" s="12">
        <f>'Pre-tax'!N151*(1-$N$3*(1+$N$2))</f>
        <v>4.691521163636363</v>
      </c>
      <c r="O151" s="12">
        <f>((1+((1+'Pre-tax'!O151/100)^2-1)*(1-$O$3*(1+$O$2)))^(1/2)-1)*100</f>
        <v>3.3153757831204</v>
      </c>
      <c r="P151" s="12"/>
      <c r="Q151" s="12">
        <f t="shared" ref="Q151:R151" si="300">G151-B151</f>
        <v>6.2252475428571485E-2</v>
      </c>
      <c r="R151" s="12">
        <f t="shared" si="300"/>
        <v>-8.6315638857142662E-2</v>
      </c>
      <c r="S151" s="12">
        <f t="shared" si="4"/>
        <v>-3.2415507999999704E-2</v>
      </c>
      <c r="T151" s="12">
        <f t="shared" si="5"/>
        <v>-3.4103508000000282E-2</v>
      </c>
      <c r="U151" s="12">
        <f t="shared" si="6"/>
        <v>-8.4720106181817467E-2</v>
      </c>
      <c r="V151" s="12">
        <f t="shared" si="7"/>
        <v>0.17866364444444383</v>
      </c>
      <c r="W151" s="12">
        <f t="shared" si="8"/>
        <v>-6.4774499999998625E-2</v>
      </c>
      <c r="X151" s="12">
        <f t="shared" ref="X151:Y151" si="301">N151-E151</f>
        <v>8.895956363636337E-2</v>
      </c>
      <c r="Y151" s="12">
        <f t="shared" si="301"/>
        <v>-0.97980871266611924</v>
      </c>
    </row>
    <row r="152" spans="1:25" x14ac:dyDescent="0.25">
      <c r="A152" s="11">
        <v>44999</v>
      </c>
      <c r="B152" s="12">
        <f>IF('Pre-tax'!B152&lt;0,'Pre-tax'!B152,'Pre-tax'!B152*(1-$B$3*(1+$B$2)))</f>
        <v>0.306875024</v>
      </c>
      <c r="C152" s="12">
        <f>'Pre-tax'!C152*(1-$C$3*(1+$C$2))</f>
        <v>1.542956912</v>
      </c>
      <c r="D152" s="12">
        <f>'Pre-tax'!D152*(1-$D$3*(1+$D$2))</f>
        <v>2.6250628160000002</v>
      </c>
      <c r="E152" s="12">
        <f>'Pre-tax'!E152*(1-$E$3*(1+$E$2))</f>
        <v>4.5856570666666654</v>
      </c>
      <c r="F152" s="12">
        <f>((1+((1+'Pre-tax'!F152/100)^2-1)*(1-$F$3*(1+$F$2)))^(1/2)-1)*100</f>
        <v>4.2207945090014132</v>
      </c>
      <c r="G152" s="12">
        <f>'Pre-tax'!G152*(1-$G$3*(1+$G$2))</f>
        <v>0.43381358857142854</v>
      </c>
      <c r="H152" s="12">
        <f>'Pre-tax'!H152*(1-$H$3*(1+$H$2))</f>
        <v>1.3759828457142858</v>
      </c>
      <c r="I152" s="12">
        <f>'Pre-tax'!I152*(1-$I$3*(1+$I$2))</f>
        <v>2.63593016</v>
      </c>
      <c r="J152" s="12">
        <f>'Pre-tax'!J152*(1-$J$3*(1+$J$2))</f>
        <v>4.5505061799999993</v>
      </c>
      <c r="K152" s="12">
        <f>'Pre-tax'!K152*(1-$K$3*(1+$K$2))</f>
        <v>2.6345502200000004</v>
      </c>
      <c r="L152" s="12">
        <f>'Pre-tax'!L152*(1-$L$3*(1+$L$2))</f>
        <v>4.7895331555555547</v>
      </c>
      <c r="M152" s="12">
        <f>'Pre-tax'!M152*(1-$M$3*(1+$M$2))</f>
        <v>2.5608571272727279</v>
      </c>
      <c r="N152" s="12">
        <f>'Pre-tax'!N152*(1-$N$3*(1+$N$2))</f>
        <v>4.7156642909090909</v>
      </c>
      <c r="O152" s="12">
        <f>((1+((1+'Pre-tax'!O152/100)^2-1)*(1-$O$3*(1+$O$2)))^(1/2)-1)*100</f>
        <v>3.2620825602777126</v>
      </c>
      <c r="P152" s="12"/>
      <c r="Q152" s="12">
        <f t="shared" ref="Q152:R152" si="302">G152-B152</f>
        <v>0.12693856457142855</v>
      </c>
      <c r="R152" s="12">
        <f t="shared" si="302"/>
        <v>-0.16697406628571421</v>
      </c>
      <c r="S152" s="12">
        <f t="shared" si="4"/>
        <v>9.4874040000001436E-3</v>
      </c>
      <c r="T152" s="12">
        <f t="shared" si="5"/>
        <v>1.0867343999999779E-2</v>
      </c>
      <c r="U152" s="12">
        <f t="shared" si="6"/>
        <v>-6.4205688727272392E-2</v>
      </c>
      <c r="V152" s="12">
        <f t="shared" si="7"/>
        <v>0.20387608888888931</v>
      </c>
      <c r="W152" s="12">
        <f t="shared" si="8"/>
        <v>-3.5150886666666104E-2</v>
      </c>
      <c r="X152" s="12">
        <f t="shared" ref="X152:Y152" si="303">N152-E152</f>
        <v>0.1300072242424255</v>
      </c>
      <c r="Y152" s="12">
        <f t="shared" si="303"/>
        <v>-0.95871194872370058</v>
      </c>
    </row>
    <row r="153" spans="1:25" x14ac:dyDescent="0.25">
      <c r="A153" s="11">
        <v>44998</v>
      </c>
      <c r="B153" s="12">
        <f>IF('Pre-tax'!B153&lt;0,'Pre-tax'!B153,'Pre-tax'!B153*(1-$B$3*(1+$B$2)))</f>
        <v>0.43165198399999988</v>
      </c>
      <c r="C153" s="12">
        <f>'Pre-tax'!C153*(1-$C$3*(1+$C$2))</f>
        <v>1.6945663200000003</v>
      </c>
      <c r="D153" s="12">
        <f>'Pre-tax'!D153*(1-$D$3*(1+$D$2))</f>
        <v>2.7487628320000002</v>
      </c>
      <c r="E153" s="12">
        <f>'Pre-tax'!E153*(1-$E$3*(1+$E$2))</f>
        <v>4.6967424000000007</v>
      </c>
      <c r="F153" s="12">
        <f>((1+((1+'Pre-tax'!F153/100)^2-1)*(1-$F$3*(1+$F$2)))^(1/2)-1)*100</f>
        <v>4.2886281697188666</v>
      </c>
      <c r="G153" s="12">
        <f>'Pre-tax'!G153*(1-$G$3*(1+$G$2))</f>
        <v>0.43138286857142844</v>
      </c>
      <c r="H153" s="12">
        <f>'Pre-tax'!H153*(1-$H$3*(1+$H$2))</f>
        <v>1.3736196457142857</v>
      </c>
      <c r="I153" s="12">
        <f>'Pre-tax'!I153*(1-$I$3*(1+$I$2))</f>
        <v>2.6097534999999996</v>
      </c>
      <c r="J153" s="12">
        <f>'Pre-tax'!J153*(1-$J$3*(1+$J$2))</f>
        <v>4.5407115599999983</v>
      </c>
      <c r="K153" s="12">
        <f>'Pre-tax'!K153*(1-$K$3*(1+$K$2))</f>
        <v>2.6086351999999997</v>
      </c>
      <c r="L153" s="12">
        <f>'Pre-tax'!L153*(1-$L$3*(1+$L$2))</f>
        <v>4.7799310222222227</v>
      </c>
      <c r="M153" s="12">
        <f>'Pre-tax'!M153*(1-$M$3*(1+$M$2))</f>
        <v>2.5199998545454547</v>
      </c>
      <c r="N153" s="12">
        <f>'Pre-tax'!N153*(1-$N$3*(1+$N$2))</f>
        <v>4.705172945454545</v>
      </c>
      <c r="O153" s="12">
        <f>((1+((1+'Pre-tax'!O153/100)^2-1)*(1-$O$3*(1+$O$2)))^(1/2)-1)*100</f>
        <v>3.2459251263845301</v>
      </c>
      <c r="P153" s="12"/>
      <c r="Q153" s="12">
        <f t="shared" ref="Q153:R153" si="304">G153-B153</f>
        <v>-2.6911542857144255E-4</v>
      </c>
      <c r="R153" s="12">
        <f t="shared" si="304"/>
        <v>-0.32094667428571455</v>
      </c>
      <c r="S153" s="12">
        <f t="shared" si="4"/>
        <v>-0.14012763200000045</v>
      </c>
      <c r="T153" s="12">
        <f t="shared" si="5"/>
        <v>-0.13900933200000054</v>
      </c>
      <c r="U153" s="12">
        <f t="shared" si="6"/>
        <v>-0.22876297745454544</v>
      </c>
      <c r="V153" s="12">
        <f t="shared" si="7"/>
        <v>8.3188622222222008E-2</v>
      </c>
      <c r="W153" s="12">
        <f t="shared" si="8"/>
        <v>-0.15603084000000234</v>
      </c>
      <c r="X153" s="12">
        <f t="shared" ref="X153:Y153" si="305">N153-E153</f>
        <v>8.4305454545443581E-3</v>
      </c>
      <c r="Y153" s="12">
        <f t="shared" si="305"/>
        <v>-1.0427030433343365</v>
      </c>
    </row>
    <row r="154" spans="1:25" x14ac:dyDescent="0.25">
      <c r="A154" s="11">
        <v>44995</v>
      </c>
      <c r="B154" s="12">
        <f>IF('Pre-tax'!B154&lt;0,'Pre-tax'!B154,'Pre-tax'!B154*(1-$B$3*(1+$B$2)))</f>
        <v>0.39784809599999998</v>
      </c>
      <c r="C154" s="12">
        <f>'Pre-tax'!C154*(1-$C$3*(1+$C$2))</f>
        <v>1.6002138720000003</v>
      </c>
      <c r="D154" s="12">
        <f>'Pre-tax'!D154*(1-$D$3*(1+$D$2))</f>
        <v>2.6984975679999996</v>
      </c>
      <c r="E154" s="12">
        <f>'Pre-tax'!E154*(1-$E$3*(1+$E$2))</f>
        <v>4.6204778666666675</v>
      </c>
      <c r="F154" s="12">
        <f>((1+((1+'Pre-tax'!F154/100)^2-1)*(1-$F$3*(1+$F$2)))^(1/2)-1)*100</f>
        <v>4.2962009552739655</v>
      </c>
      <c r="G154" s="12">
        <f>'Pre-tax'!G154*(1-$G$3*(1+$G$2))</f>
        <v>0.42581246857142857</v>
      </c>
      <c r="H154" s="12">
        <f>'Pre-tax'!H154*(1-$H$3*(1+$H$2))</f>
        <v>1.3640824457142859</v>
      </c>
      <c r="I154" s="12">
        <f>'Pre-tax'!I154*(1-$I$3*(1+$I$2))</f>
        <v>2.5621941000000001</v>
      </c>
      <c r="J154" s="12">
        <f>'Pre-tax'!J154*(1-$J$3*(1+$J$2))</f>
        <v>4.5006046799999986</v>
      </c>
      <c r="K154" s="12">
        <f>'Pre-tax'!K154*(1-$K$3*(1+$K$2))</f>
        <v>2.5527075400000001</v>
      </c>
      <c r="L154" s="12">
        <f>'Pre-tax'!L154*(1-$L$3*(1+$L$2))</f>
        <v>4.7261361777777786</v>
      </c>
      <c r="M154" s="12">
        <f>'Pre-tax'!M154*(1-$M$3*(1+$M$2))</f>
        <v>2.4641424000000001</v>
      </c>
      <c r="N154" s="12">
        <f>'Pre-tax'!N154*(1-$N$3*(1+$N$2))</f>
        <v>4.6370769454545453</v>
      </c>
      <c r="O154" s="12">
        <f>((1+((1+'Pre-tax'!O154/100)^2-1)*(1-$O$3*(1+$O$2)))^(1/2)-1)*100</f>
        <v>3.1659827478106584</v>
      </c>
      <c r="P154" s="12"/>
      <c r="Q154" s="12">
        <f t="shared" ref="Q154:R154" si="306">G154-B154</f>
        <v>2.7964372571428586E-2</v>
      </c>
      <c r="R154" s="12">
        <f t="shared" si="306"/>
        <v>-0.23613142628571437</v>
      </c>
      <c r="S154" s="12">
        <f t="shared" si="4"/>
        <v>-0.14579002799999952</v>
      </c>
      <c r="T154" s="12">
        <f t="shared" si="5"/>
        <v>-0.13630346799999948</v>
      </c>
      <c r="U154" s="12">
        <f t="shared" si="6"/>
        <v>-0.23435516799999956</v>
      </c>
      <c r="V154" s="12">
        <f t="shared" si="7"/>
        <v>0.10565831111111113</v>
      </c>
      <c r="W154" s="12">
        <f t="shared" si="8"/>
        <v>-0.11987318666666891</v>
      </c>
      <c r="X154" s="12">
        <f t="shared" ref="X154:Y154" si="307">N154-E154</f>
        <v>1.6599078787877808E-2</v>
      </c>
      <c r="Y154" s="12">
        <f t="shared" si="307"/>
        <v>-1.1302182074633071</v>
      </c>
    </row>
    <row r="155" spans="1:25" x14ac:dyDescent="0.25">
      <c r="A155" s="13">
        <v>44994</v>
      </c>
      <c r="B155" s="12">
        <f>IF('Pre-tax'!B155&lt;0,'Pre-tax'!B155,'Pre-tax'!B155*(1-$B$3*(1+$B$2)))</f>
        <v>0.42271233600000002</v>
      </c>
      <c r="C155" s="12">
        <f>'Pre-tax'!C155*(1-$C$3*(1+$C$2))</f>
        <v>1.5749613919999998</v>
      </c>
      <c r="D155" s="12">
        <f>'Pre-tax'!D155*(1-$D$3*(1+$D$2))</f>
        <v>2.6698454560000004</v>
      </c>
      <c r="E155" s="12">
        <f>'Pre-tax'!E155*(1-$E$3*(1+$E$2))</f>
        <v>4.5848618666666674</v>
      </c>
      <c r="F155" s="12">
        <f>((1+((1+'Pre-tax'!F155/100)^2-1)*(1-$F$3*(1+$F$2)))^(1/2)-1)*100</f>
        <v>4.2754106288426019</v>
      </c>
      <c r="G155" s="12">
        <f>'Pre-tax'!G155*(1-$G$3*(1+$G$2))</f>
        <v>0.41613058285714283</v>
      </c>
      <c r="H155" s="12">
        <f>'Pre-tax'!H155*(1-$H$3*(1+$H$2))</f>
        <v>1.3528596571428568</v>
      </c>
      <c r="I155" s="12">
        <f>'Pre-tax'!I155*(1-$I$3*(1+$I$2))</f>
        <v>2.5430057599999998</v>
      </c>
      <c r="J155" s="12">
        <f>'Pre-tax'!J155*(1-$J$3*(1+$J$2))</f>
        <v>4.4800406200000005</v>
      </c>
      <c r="K155" s="12">
        <f>'Pre-tax'!K155*(1-$K$3*(1+$K$2))</f>
        <v>2.5330676599999991</v>
      </c>
      <c r="L155" s="12">
        <f>'Pre-tax'!L155*(1-$L$3*(1+$L$2))</f>
        <v>4.7034574222222227</v>
      </c>
      <c r="M155" s="12">
        <f>'Pre-tax'!M155*(1-$M$3*(1+$M$2))</f>
        <v>2.4440091636363639</v>
      </c>
      <c r="N155" s="12">
        <f>'Pre-tax'!N155*(1-$N$3*(1+$N$2))</f>
        <v>4.6210222545454549</v>
      </c>
      <c r="O155" s="12">
        <f>((1+((1+'Pre-tax'!O155/100)^2-1)*(1-$O$3*(1+$O$2)))^(1/2)-1)*100</f>
        <v>3.1478790600815376</v>
      </c>
      <c r="P155" s="12"/>
      <c r="Q155" s="12">
        <f t="shared" ref="Q155:R155" si="308">G155-B155</f>
        <v>-6.581753142857194E-3</v>
      </c>
      <c r="R155" s="12">
        <f t="shared" si="308"/>
        <v>-0.22210173485714302</v>
      </c>
      <c r="S155" s="12">
        <f t="shared" si="4"/>
        <v>-0.13677779600000139</v>
      </c>
      <c r="T155" s="12">
        <f t="shared" si="5"/>
        <v>-0.12683969600000067</v>
      </c>
      <c r="U155" s="12">
        <f t="shared" si="6"/>
        <v>-0.22583629236363656</v>
      </c>
      <c r="V155" s="12">
        <f t="shared" si="7"/>
        <v>0.11859555555555534</v>
      </c>
      <c r="W155" s="12">
        <f t="shared" si="8"/>
        <v>-0.10482124666666692</v>
      </c>
      <c r="X155" s="12">
        <f t="shared" ref="X155:Y155" si="309">N155-E155</f>
        <v>3.6160387878787503E-2</v>
      </c>
      <c r="Y155" s="12">
        <f t="shared" si="309"/>
        <v>-1.1275315687610643</v>
      </c>
    </row>
    <row r="156" spans="1:25" x14ac:dyDescent="0.25">
      <c r="A156" s="13">
        <v>44993</v>
      </c>
      <c r="B156" s="12">
        <f>IF('Pre-tax'!B156&lt;0,'Pre-tax'!B156,'Pre-tax'!B156*(1-$B$3*(1+$B$2)))</f>
        <v>0.427084256</v>
      </c>
      <c r="C156" s="12">
        <f>'Pre-tax'!C156*(1-$C$3*(1+$C$2))</f>
        <v>1.6940565439999997</v>
      </c>
      <c r="D156" s="12">
        <f>'Pre-tax'!D156*(1-$D$3*(1+$D$2))</f>
        <v>2.6852062559999998</v>
      </c>
      <c r="E156" s="12">
        <f>'Pre-tax'!E156*(1-$E$3*(1+$E$2))</f>
        <v>4.5532853333333323</v>
      </c>
      <c r="F156" s="12">
        <f>((1+((1+'Pre-tax'!F156/100)^2-1)*(1-$F$3*(1+$F$2)))^(1/2)-1)*100</f>
        <v>4.2601716692581615</v>
      </c>
      <c r="G156" s="12">
        <f>'Pre-tax'!G156*(1-$G$3*(1+$G$2))</f>
        <v>0.41195398857142856</v>
      </c>
      <c r="H156" s="12">
        <f>'Pre-tax'!H156*(1-$H$3*(1+$H$2))</f>
        <v>1.350826822857143</v>
      </c>
      <c r="I156" s="12">
        <f>'Pre-tax'!I156*(1-$I$3*(1+$I$2))</f>
        <v>2.5347556599999996</v>
      </c>
      <c r="J156" s="12">
        <f>'Pre-tax'!J156*(1-$J$3*(1+$J$2))</f>
        <v>4.4683849799999997</v>
      </c>
      <c r="K156" s="12">
        <f>'Pre-tax'!K156*(1-$K$3*(1+$K$2))</f>
        <v>2.5221505199999998</v>
      </c>
      <c r="L156" s="12">
        <f>'Pre-tax'!L156*(1-$L$3*(1+$L$2))</f>
        <v>4.687030755555555</v>
      </c>
      <c r="M156" s="12">
        <f>'Pre-tax'!M156*(1-$M$3*(1+$M$2))</f>
        <v>2.4390295636363635</v>
      </c>
      <c r="N156" s="12">
        <f>'Pre-tax'!N156*(1-$N$3*(1+$N$2))</f>
        <v>4.6190917818181818</v>
      </c>
      <c r="O156" s="12">
        <f>((1+((1+'Pre-tax'!O156/100)^2-1)*(1-$O$3*(1+$O$2)))^(1/2)-1)*100</f>
        <v>3.1322016266100317</v>
      </c>
      <c r="P156" s="12"/>
      <c r="Q156" s="12">
        <f t="shared" ref="Q156:R156" si="310">G156-B156</f>
        <v>-1.5130267428571431E-2</v>
      </c>
      <c r="R156" s="12">
        <f t="shared" si="310"/>
        <v>-0.34322972114285677</v>
      </c>
      <c r="S156" s="12">
        <f t="shared" si="4"/>
        <v>-0.16305573600000001</v>
      </c>
      <c r="T156" s="12">
        <f t="shared" si="5"/>
        <v>-0.15045059600000021</v>
      </c>
      <c r="U156" s="12">
        <f t="shared" si="6"/>
        <v>-0.24617669236363637</v>
      </c>
      <c r="V156" s="12">
        <f t="shared" si="7"/>
        <v>0.13374542222222274</v>
      </c>
      <c r="W156" s="12">
        <f t="shared" si="8"/>
        <v>-8.4900353333332568E-2</v>
      </c>
      <c r="X156" s="12">
        <f t="shared" ref="X156:Y156" si="311">N156-E156</f>
        <v>6.5806448484849511E-2</v>
      </c>
      <c r="Y156" s="12">
        <f t="shared" si="311"/>
        <v>-1.1279700426481298</v>
      </c>
    </row>
    <row r="157" spans="1:25" x14ac:dyDescent="0.25">
      <c r="A157" s="13">
        <v>44991</v>
      </c>
      <c r="B157" s="12">
        <f>IF('Pre-tax'!B157&lt;0,'Pre-tax'!B157,'Pre-tax'!B157*(1-$B$3*(1+$B$2)))</f>
        <v>0.40945140800000007</v>
      </c>
      <c r="C157" s="12">
        <f>'Pre-tax'!C157*(1-$C$3*(1+$C$2))</f>
        <v>1.6629838400000003</v>
      </c>
      <c r="D157" s="12">
        <f>'Pre-tax'!D157*(1-$D$3*(1+$D$2))</f>
        <v>2.6677759679999999</v>
      </c>
      <c r="E157" s="12">
        <f>'Pre-tax'!E157*(1-$E$3*(1+$E$2))</f>
        <v>4.4729440000000009</v>
      </c>
      <c r="F157" s="12">
        <f>((1+((1+'Pre-tax'!F157/100)^2-1)*(1-$F$3*(1+$F$2)))^(1/2)-1)*100</f>
        <v>4.2369967502493777</v>
      </c>
      <c r="G157" s="12">
        <f>'Pre-tax'!G157*(1-$G$3*(1+$G$2))</f>
        <v>0.40843812571428562</v>
      </c>
      <c r="H157" s="12">
        <f>'Pre-tax'!H157*(1-$H$3*(1+$H$2))</f>
        <v>1.3478993485714288</v>
      </c>
      <c r="I157" s="12">
        <f>'Pre-tax'!I157*(1-$I$3*(1+$I$2))</f>
        <v>2.5342661400000002</v>
      </c>
      <c r="J157" s="12">
        <f>'Pre-tax'!J157*(1-$J$3*(1+$J$2))</f>
        <v>4.4356841999999999</v>
      </c>
      <c r="K157" s="12">
        <f>'Pre-tax'!K157*(1-$K$3*(1+$K$2))</f>
        <v>2.5205975599999992</v>
      </c>
      <c r="L157" s="12">
        <f>'Pre-tax'!L157*(1-$L$3*(1+$L$2))</f>
        <v>4.658503111111111</v>
      </c>
      <c r="M157" s="12">
        <f>'Pre-tax'!M157*(1-$M$3*(1+$M$2))</f>
        <v>2.4616180727272727</v>
      </c>
      <c r="N157" s="12">
        <f>'Pre-tax'!N157*(1-$N$3*(1+$N$2))</f>
        <v>4.5719703272727275</v>
      </c>
      <c r="O157" s="12">
        <f>((1+((1+'Pre-tax'!O157/100)^2-1)*(1-$O$3*(1+$O$2)))^(1/2)-1)*100</f>
        <v>3.1564484137300619</v>
      </c>
      <c r="P157" s="12"/>
      <c r="Q157" s="12">
        <f t="shared" ref="Q157:R157" si="312">G157-B157</f>
        <v>-1.0132822857144563E-3</v>
      </c>
      <c r="R157" s="12">
        <f t="shared" si="312"/>
        <v>-0.31508449142857153</v>
      </c>
      <c r="S157" s="12">
        <f t="shared" si="4"/>
        <v>-0.1471784080000007</v>
      </c>
      <c r="T157" s="12">
        <f t="shared" si="5"/>
        <v>-0.13350982799999978</v>
      </c>
      <c r="U157" s="12">
        <f t="shared" si="6"/>
        <v>-0.20615789527272721</v>
      </c>
      <c r="V157" s="12">
        <f t="shared" si="7"/>
        <v>0.18555911111111012</v>
      </c>
      <c r="W157" s="12">
        <f t="shared" si="8"/>
        <v>-3.7259800000001064E-2</v>
      </c>
      <c r="X157" s="12">
        <f t="shared" ref="X157:Y157" si="313">N157-E157</f>
        <v>9.9026327272726533E-2</v>
      </c>
      <c r="Y157" s="12">
        <f t="shared" si="313"/>
        <v>-1.0805483365193158</v>
      </c>
    </row>
    <row r="158" spans="1:25" x14ac:dyDescent="0.25">
      <c r="A158" s="13">
        <v>44988</v>
      </c>
      <c r="B158" s="12">
        <f>IF('Pre-tax'!B158&lt;0,'Pre-tax'!B158,'Pre-tax'!B158*(1-$B$3*(1+$B$2)))</f>
        <v>0.3744254079999999</v>
      </c>
      <c r="C158" s="12">
        <f>'Pre-tax'!C158*(1-$C$3*(1+$C$2))</f>
        <v>1.5665821600000001</v>
      </c>
      <c r="D158" s="12">
        <f>'Pre-tax'!D158*(1-$D$3*(1+$D$2))</f>
        <v>2.5552100000000006</v>
      </c>
      <c r="E158" s="12">
        <f>'Pre-tax'!E158*(1-$E$3*(1+$E$2))</f>
        <v>4.4329189333333332</v>
      </c>
      <c r="F158" s="12">
        <f>((1+((1+'Pre-tax'!F158/100)^2-1)*(1-$F$3*(1+$F$2)))^(1/2)-1)*100</f>
        <v>4.2730176877733062</v>
      </c>
      <c r="G158" s="12">
        <f>'Pre-tax'!G158*(1-$G$3*(1+$G$2))</f>
        <v>0.40707084571428565</v>
      </c>
      <c r="H158" s="12">
        <f>'Pre-tax'!H158*(1-$H$3*(1+$H$2))</f>
        <v>1.3453215314285711</v>
      </c>
      <c r="I158" s="12">
        <f>'Pre-tax'!I158*(1-$I$3*(1+$I$2))</f>
        <v>2.5352915999999999</v>
      </c>
      <c r="J158" s="12">
        <f>'Pre-tax'!J158*(1-$J$3*(1+$J$2))</f>
        <v>4.4236023400000013</v>
      </c>
      <c r="K158" s="12">
        <f>'Pre-tax'!K158*(1-$K$3*(1+$K$2))</f>
        <v>2.5215006399999997</v>
      </c>
      <c r="L158" s="12">
        <f>'Pre-tax'!L158*(1-$L$3*(1+$L$2))</f>
        <v>4.6423850666666668</v>
      </c>
      <c r="M158" s="12">
        <f>'Pre-tax'!M158*(1-$M$3*(1+$M$2))</f>
        <v>2.4824418545454545</v>
      </c>
      <c r="N158" s="12">
        <f>'Pre-tax'!N158*(1-$N$3*(1+$N$2))</f>
        <v>4.5708218181818197</v>
      </c>
      <c r="O158" s="12">
        <f>((1+((1+'Pre-tax'!O158/100)^2-1)*(1-$O$3*(1+$O$2)))^(1/2)-1)*100</f>
        <v>3.1355098042705754</v>
      </c>
      <c r="P158" s="12"/>
      <c r="Q158" s="12">
        <f t="shared" ref="Q158:R158" si="314">G158-B158</f>
        <v>3.2645437714285741E-2</v>
      </c>
      <c r="R158" s="12">
        <f t="shared" si="314"/>
        <v>-0.22126062857142892</v>
      </c>
      <c r="S158" s="12">
        <f t="shared" si="4"/>
        <v>-3.370936000000091E-2</v>
      </c>
      <c r="T158" s="12">
        <f t="shared" si="5"/>
        <v>-1.991840000000078E-2</v>
      </c>
      <c r="U158" s="12">
        <f t="shared" si="6"/>
        <v>-7.2768145454546129E-2</v>
      </c>
      <c r="V158" s="12">
        <f t="shared" si="7"/>
        <v>0.20946613333333364</v>
      </c>
      <c r="W158" s="12">
        <f t="shared" si="8"/>
        <v>-9.3165933333319018E-3</v>
      </c>
      <c r="X158" s="12">
        <f t="shared" ref="X158:Y158" si="315">N158-E158</f>
        <v>0.13790288484848645</v>
      </c>
      <c r="Y158" s="12">
        <f t="shared" si="315"/>
        <v>-1.1375078835027308</v>
      </c>
    </row>
    <row r="159" spans="1:25" x14ac:dyDescent="0.25">
      <c r="A159" s="13">
        <v>44987</v>
      </c>
      <c r="B159" s="12">
        <f>IF('Pre-tax'!B159&lt;0,'Pre-tax'!B159,'Pre-tax'!B159*(1-$B$3*(1+$B$2)))</f>
        <v>0.45792739199999993</v>
      </c>
      <c r="C159" s="12">
        <f>'Pre-tax'!C159*(1-$C$3*(1+$C$2))</f>
        <v>1.5881514239999999</v>
      </c>
      <c r="D159" s="12">
        <f>'Pre-tax'!D159*(1-$D$3*(1+$D$2))</f>
        <v>2.5735180479999995</v>
      </c>
      <c r="E159" s="12">
        <f>'Pre-tax'!E159*(1-$E$3*(1+$E$2))</f>
        <v>4.4611055999999989</v>
      </c>
      <c r="F159" s="12">
        <f>((1+((1+'Pre-tax'!F159/100)^2-1)*(1-$F$3*(1+$F$2)))^(1/2)-1)*100</f>
        <v>4.2572649291741982</v>
      </c>
      <c r="G159" s="12">
        <f>'Pre-tax'!G159*(1-$G$3*(1+$G$2))</f>
        <v>0.40718177142857143</v>
      </c>
      <c r="H159" s="12">
        <f>'Pre-tax'!H159*(1-$H$3*(1+$H$2))</f>
        <v>1.344569165714286</v>
      </c>
      <c r="I159" s="12">
        <f>'Pre-tax'!I159*(1-$I$3*(1+$I$2))</f>
        <v>2.5346459400000003</v>
      </c>
      <c r="J159" s="12">
        <f>'Pre-tax'!J159*(1-$J$3*(1+$J$2))</f>
        <v>4.4010717599999998</v>
      </c>
      <c r="K159" s="12">
        <f>'Pre-tax'!K159*(1-$K$3*(1+$K$2))</f>
        <v>2.5199941000000003</v>
      </c>
      <c r="L159" s="12">
        <f>'Pre-tax'!L159*(1-$L$3*(1+$L$2))</f>
        <v>4.6212295111111112</v>
      </c>
      <c r="M159" s="12">
        <f>'Pre-tax'!M159*(1-$M$3*(1+$M$2))</f>
        <v>2.4767410181818184</v>
      </c>
      <c r="N159" s="12">
        <f>'Pre-tax'!N159*(1-$N$3*(1+$N$2))</f>
        <v>4.5358126545454542</v>
      </c>
      <c r="O159" s="12">
        <f>((1+((1+'Pre-tax'!O159/100)^2-1)*(1-$O$3*(1+$O$2)))^(1/2)-1)*100</f>
        <v>3.1271464753407807</v>
      </c>
      <c r="P159" s="12"/>
      <c r="Q159" s="12">
        <f t="shared" ref="Q159:R159" si="316">G159-B159</f>
        <v>-5.0745620571428507E-2</v>
      </c>
      <c r="R159" s="12">
        <f t="shared" si="316"/>
        <v>-0.24358225828571389</v>
      </c>
      <c r="S159" s="12">
        <f t="shared" si="4"/>
        <v>-5.3523947999999155E-2</v>
      </c>
      <c r="T159" s="12">
        <f t="shared" si="5"/>
        <v>-3.8872107999999184E-2</v>
      </c>
      <c r="U159" s="12">
        <f t="shared" si="6"/>
        <v>-9.6777029818181148E-2</v>
      </c>
      <c r="V159" s="12">
        <f t="shared" si="7"/>
        <v>0.16012391111111235</v>
      </c>
      <c r="W159" s="12">
        <f t="shared" si="8"/>
        <v>-6.0033839999999117E-2</v>
      </c>
      <c r="X159" s="12">
        <f t="shared" ref="X159:Y159" si="317">N159-E159</f>
        <v>7.4707054545455343E-2</v>
      </c>
      <c r="Y159" s="12">
        <f t="shared" si="317"/>
        <v>-1.1301184538334175</v>
      </c>
    </row>
    <row r="160" spans="1:25" x14ac:dyDescent="0.25">
      <c r="A160" s="13">
        <v>44986</v>
      </c>
      <c r="B160" s="12">
        <f>IF('Pre-tax'!B160&lt;0,'Pre-tax'!B160,'Pre-tax'!B160*(1-$B$3*(1+$B$2)))</f>
        <v>0.38717655999999984</v>
      </c>
      <c r="C160" s="12">
        <f>'Pre-tax'!C160*(1-$C$3*(1+$C$2))</f>
        <v>1.5977561439999999</v>
      </c>
      <c r="D160" s="12">
        <f>'Pre-tax'!D160*(1-$D$3*(1+$D$2))</f>
        <v>2.6245766719999999</v>
      </c>
      <c r="E160" s="12">
        <f>'Pre-tax'!E160*(1-$E$3*(1+$E$2))</f>
        <v>4.4014842666666674</v>
      </c>
      <c r="F160" s="12">
        <f>((1+((1+'Pre-tax'!F160/100)^2-1)*(1-$F$3*(1+$F$2)))^(1/2)-1)*100</f>
        <v>4.2603779543641362</v>
      </c>
      <c r="G160" s="12">
        <f>'Pre-tax'!G160*(1-$G$3*(1+$G$2))</f>
        <v>0.40903374857142855</v>
      </c>
      <c r="H160" s="12">
        <f>'Pre-tax'!H160*(1-$H$3*(1+$H$2))</f>
        <v>1.3442629142857148</v>
      </c>
      <c r="I160" s="12">
        <f>'Pre-tax'!I160*(1-$I$3*(1+$I$2))</f>
        <v>2.5426850400000003</v>
      </c>
      <c r="J160" s="12">
        <f>'Pre-tax'!J160*(1-$J$3*(1+$J$2))</f>
        <v>4.3911041200000005</v>
      </c>
      <c r="K160" s="12">
        <f>'Pre-tax'!K160*(1-$K$3*(1+$K$2))</f>
        <v>2.5292274600000009</v>
      </c>
      <c r="L160" s="12">
        <f>'Pre-tax'!L160*(1-$L$3*(1+$L$2))</f>
        <v>4.6155249777777776</v>
      </c>
      <c r="M160" s="12">
        <f>'Pre-tax'!M160*(1-$M$3*(1+$M$2))</f>
        <v>2.4837922545454543</v>
      </c>
      <c r="N160" s="12">
        <f>'Pre-tax'!N160*(1-$N$3*(1+$N$2))</f>
        <v>4.5000459636363637</v>
      </c>
      <c r="O160" s="12">
        <f>((1+((1+'Pre-tax'!O160/100)^2-1)*(1-$O$3*(1+$O$2)))^(1/2)-1)*100</f>
        <v>3.1372297641568458</v>
      </c>
      <c r="P160" s="12"/>
      <c r="Q160" s="12">
        <f t="shared" ref="Q160:R160" si="318">G160-B160</f>
        <v>2.185718857142871E-2</v>
      </c>
      <c r="R160" s="12">
        <f t="shared" si="318"/>
        <v>-0.25349322971428512</v>
      </c>
      <c r="S160" s="12">
        <f t="shared" si="4"/>
        <v>-9.5349211999999017E-2</v>
      </c>
      <c r="T160" s="12">
        <f t="shared" si="5"/>
        <v>-8.1891631999999603E-2</v>
      </c>
      <c r="U160" s="12">
        <f t="shared" si="6"/>
        <v>-0.14078441745454562</v>
      </c>
      <c r="V160" s="12">
        <f t="shared" si="7"/>
        <v>0.21404071111111023</v>
      </c>
      <c r="W160" s="12">
        <f t="shared" si="8"/>
        <v>-1.0380146666666867E-2</v>
      </c>
      <c r="X160" s="12">
        <f t="shared" ref="X160:Y160" si="319">N160-E160</f>
        <v>9.85616969696963E-2</v>
      </c>
      <c r="Y160" s="12">
        <f t="shared" si="319"/>
        <v>-1.1231481902072904</v>
      </c>
    </row>
    <row r="161" spans="1:25" x14ac:dyDescent="0.25">
      <c r="A161" s="11">
        <v>44985</v>
      </c>
      <c r="B161" s="12">
        <f>IF('Pre-tax'!B161&lt;0,'Pre-tax'!B161,'Pre-tax'!B161*(1-$B$3*(1+$B$2)))</f>
        <v>0.472339536</v>
      </c>
      <c r="C161" s="12">
        <f>'Pre-tax'!C161*(1-$C$3*(1+$C$2))</f>
        <v>1.6210269119999998</v>
      </c>
      <c r="D161" s="12">
        <f>'Pre-tax'!D161*(1-$D$3*(1+$D$2))</f>
        <v>2.713446496</v>
      </c>
      <c r="E161" s="12">
        <f>'Pre-tax'!E161*(1-$E$3*(1+$E$2))</f>
        <v>4.3996287999999995</v>
      </c>
      <c r="F161" s="12">
        <f>((1+((1+'Pre-tax'!F161/100)^2-1)*(1-$F$3*(1+$F$2)))^(1/2)-1)*100</f>
        <v>4.2169390149462638</v>
      </c>
      <c r="G161" s="12">
        <f>'Pre-tax'!G161*(1-$G$3*(1+$G$2))</f>
        <v>0.45486777142857115</v>
      </c>
      <c r="H161" s="12">
        <f>'Pre-tax'!H161*(1-$H$3*(1+$H$2))</f>
        <v>1.3759153257142858</v>
      </c>
      <c r="I161" s="12">
        <f>'Pre-tax'!I161*(1-$I$3*(1+$I$2))</f>
        <v>2.5773016999999996</v>
      </c>
      <c r="J161" s="12">
        <f>'Pre-tax'!J161*(1-$J$3*(1+$J$2))</f>
        <v>4.3893485999999999</v>
      </c>
      <c r="K161" s="12">
        <f>'Pre-tax'!K161*(1-$K$3*(1+$K$2))</f>
        <v>2.5661186999999996</v>
      </c>
      <c r="L161" s="12">
        <f>'Pre-tax'!L161*(1-$L$3*(1+$L$2))</f>
        <v>4.6151665777777779</v>
      </c>
      <c r="M161" s="12">
        <f>'Pre-tax'!M161*(1-$M$3*(1+$M$2))</f>
        <v>2.5298516363636363</v>
      </c>
      <c r="N161" s="12">
        <f>'Pre-tax'!N161*(1-$N$3*(1+$N$2))</f>
        <v>4.4889437090909095</v>
      </c>
      <c r="O161" s="12">
        <f>((1+((1+'Pre-tax'!O161/100)^2-1)*(1-$O$3*(1+$O$2)))^(1/2)-1)*100</f>
        <v>3.1319382138886631</v>
      </c>
      <c r="P161" s="12"/>
      <c r="Q161" s="12">
        <f t="shared" ref="Q161:R161" si="320">G161-B161</f>
        <v>-1.7471764571428849E-2</v>
      </c>
      <c r="R161" s="12">
        <f t="shared" si="320"/>
        <v>-0.24511158628571406</v>
      </c>
      <c r="S161" s="12">
        <f t="shared" si="4"/>
        <v>-0.14732779600000034</v>
      </c>
      <c r="T161" s="12">
        <f t="shared" si="5"/>
        <v>-0.1361447960000004</v>
      </c>
      <c r="U161" s="12">
        <f t="shared" si="6"/>
        <v>-0.18359485963636368</v>
      </c>
      <c r="V161" s="12">
        <f t="shared" si="7"/>
        <v>0.21553777777777849</v>
      </c>
      <c r="W161" s="12">
        <f t="shared" si="8"/>
        <v>-1.0280199999999518E-2</v>
      </c>
      <c r="X161" s="12">
        <f t="shared" ref="X161:Y161" si="321">N161-E161</f>
        <v>8.931490909091E-2</v>
      </c>
      <c r="Y161" s="12">
        <f t="shared" si="321"/>
        <v>-1.0850008010576007</v>
      </c>
    </row>
    <row r="162" spans="1:25" x14ac:dyDescent="0.25">
      <c r="A162" s="11">
        <v>44984</v>
      </c>
      <c r="B162" s="12">
        <f>IF('Pre-tax'!B162&lt;0,'Pre-tax'!B162,'Pre-tax'!B162*(1-$B$3*(1+$B$2)))</f>
        <v>0.46691430399999995</v>
      </c>
      <c r="C162" s="12">
        <f>'Pre-tax'!C162*(1-$C$3*(1+$C$2))</f>
        <v>1.6371101760000002</v>
      </c>
      <c r="D162" s="12">
        <f>'Pre-tax'!D162*(1-$D$3*(1+$D$2))</f>
        <v>2.7070253439999998</v>
      </c>
      <c r="E162" s="12">
        <f>'Pre-tax'!E162*(1-$E$3*(1+$E$2))</f>
        <v>4.3555045333333329</v>
      </c>
      <c r="F162" s="12">
        <f>((1+((1+'Pre-tax'!F162/100)^2-1)*(1-$F$3*(1+$F$2)))^(1/2)-1)*100</f>
        <v>4.2114033319950561</v>
      </c>
      <c r="G162" s="12">
        <f>'Pre-tax'!G162*(1-$G$3*(1+$G$2))</f>
        <v>0.45678726857142854</v>
      </c>
      <c r="H162" s="12">
        <f>'Pre-tax'!H162*(1-$H$3*(1+$H$2))</f>
        <v>1.379665097142857</v>
      </c>
      <c r="I162" s="12">
        <f>'Pre-tax'!I162*(1-$I$3*(1+$I$2))</f>
        <v>2.5766813599999998</v>
      </c>
      <c r="J162" s="12">
        <f>'Pre-tax'!J162*(1-$J$3*(1+$J$2))</f>
        <v>4.3724474999999998</v>
      </c>
      <c r="K162" s="12">
        <f>'Pre-tax'!K162*(1-$K$3*(1+$K$2))</f>
        <v>2.5626878400000002</v>
      </c>
      <c r="L162" s="12">
        <f>'Pre-tax'!L162*(1-$L$3*(1+$L$2))</f>
        <v>4.5986851555555557</v>
      </c>
      <c r="M162" s="12">
        <f>'Pre-tax'!M162*(1-$M$3*(1+$M$2))</f>
        <v>2.5260382909090913</v>
      </c>
      <c r="N162" s="12">
        <f>'Pre-tax'!N162*(1-$N$3*(1+$N$2))</f>
        <v>4.4835595636363639</v>
      </c>
      <c r="O162" s="12">
        <f>((1+((1+'Pre-tax'!O162/100)^2-1)*(1-$O$3*(1+$O$2)))^(1/2)-1)*100</f>
        <v>3.1278204895665906</v>
      </c>
      <c r="P162" s="12"/>
      <c r="Q162" s="12">
        <f t="shared" ref="Q162:R162" si="322">G162-B162</f>
        <v>-1.0127035428571407E-2</v>
      </c>
      <c r="R162" s="12">
        <f t="shared" si="322"/>
        <v>-0.25744507885714318</v>
      </c>
      <c r="S162" s="12">
        <f t="shared" si="4"/>
        <v>-0.14433750399999967</v>
      </c>
      <c r="T162" s="12">
        <f t="shared" si="5"/>
        <v>-0.13034398400000002</v>
      </c>
      <c r="U162" s="12">
        <f t="shared" si="6"/>
        <v>-0.18098705309090857</v>
      </c>
      <c r="V162" s="12">
        <f t="shared" si="7"/>
        <v>0.24318062222222281</v>
      </c>
      <c r="W162" s="12">
        <f t="shared" si="8"/>
        <v>1.6942966666666948E-2</v>
      </c>
      <c r="X162" s="12">
        <f t="shared" ref="X162:Y162" si="323">N162-E162</f>
        <v>0.128055030303031</v>
      </c>
      <c r="Y162" s="12">
        <f t="shared" si="323"/>
        <v>-1.0835828424284655</v>
      </c>
    </row>
    <row r="163" spans="1:25" x14ac:dyDescent="0.25">
      <c r="A163" s="11">
        <v>44981</v>
      </c>
      <c r="B163" s="12">
        <f>IF('Pre-tax'!B163&lt;0,'Pre-tax'!B163,'Pre-tax'!B163*(1-$B$3*(1+$B$2)))</f>
        <v>0.52118350400000002</v>
      </c>
      <c r="C163" s="12">
        <f>'Pre-tax'!C163*(1-$C$3*(1+$C$2))</f>
        <v>1.6315465280000001</v>
      </c>
      <c r="D163" s="12">
        <f>'Pre-tax'!D163*(1-$D$3*(1+$D$2))</f>
        <v>2.7224266559999997</v>
      </c>
      <c r="E163" s="12">
        <f>'Pre-tax'!E163*(1-$E$3*(1+$E$2))</f>
        <v>4.4018576000000014</v>
      </c>
      <c r="F163" s="12">
        <f>((1+((1+'Pre-tax'!F163/100)^2-1)*(1-$F$3*(1+$F$2)))^(1/2)-1)*100</f>
        <v>4.2232435806757174</v>
      </c>
      <c r="G163" s="12">
        <f>'Pre-tax'!G163*(1-$G$3*(1+$G$2))</f>
        <v>0.45732983999999988</v>
      </c>
      <c r="H163" s="12">
        <f>'Pre-tax'!H163*(1-$H$3*(1+$H$2))</f>
        <v>1.3806393142857145</v>
      </c>
      <c r="I163" s="12">
        <f>'Pre-tax'!I163*(1-$I$3*(1+$I$2))</f>
        <v>2.5738961599999994</v>
      </c>
      <c r="J163" s="12">
        <f>'Pre-tax'!J163*(1-$J$3*(1+$J$2))</f>
        <v>4.3630495599999994</v>
      </c>
      <c r="K163" s="12">
        <f>'Pre-tax'!K163*(1-$K$3*(1+$K$2))</f>
        <v>2.5545136999999998</v>
      </c>
      <c r="L163" s="12">
        <f>'Pre-tax'!L163*(1-$L$3*(1+$L$2))</f>
        <v>4.5916963555555563</v>
      </c>
      <c r="M163" s="12">
        <f>'Pre-tax'!M163*(1-$M$3*(1+$M$2))</f>
        <v>2.5484656727272723</v>
      </c>
      <c r="N163" s="12">
        <f>'Pre-tax'!N163*(1-$N$3*(1+$N$2))</f>
        <v>4.4631307636363635</v>
      </c>
      <c r="O163" s="12">
        <f>((1+((1+'Pre-tax'!O163/100)^2-1)*(1-$O$3*(1+$O$2)))^(1/2)-1)*100</f>
        <v>3.1283628011909093</v>
      </c>
      <c r="P163" s="12"/>
      <c r="Q163" s="12">
        <f t="shared" ref="Q163:R163" si="324">G163-B163</f>
        <v>-6.3853664000000143E-2</v>
      </c>
      <c r="R163" s="12">
        <f t="shared" si="324"/>
        <v>-0.25090721371428559</v>
      </c>
      <c r="S163" s="12">
        <f t="shared" si="4"/>
        <v>-0.16791295599999989</v>
      </c>
      <c r="T163" s="12">
        <f t="shared" si="5"/>
        <v>-0.14853049600000023</v>
      </c>
      <c r="U163" s="12">
        <f t="shared" si="6"/>
        <v>-0.17396098327272735</v>
      </c>
      <c r="V163" s="12">
        <f t="shared" si="7"/>
        <v>0.18983875555555496</v>
      </c>
      <c r="W163" s="12">
        <f t="shared" si="8"/>
        <v>-3.8808040000001931E-2</v>
      </c>
      <c r="X163" s="12">
        <f t="shared" ref="X163:Y163" si="325">N163-E163</f>
        <v>6.1273163636362149E-2</v>
      </c>
      <c r="Y163" s="12">
        <f t="shared" si="325"/>
        <v>-1.0948807794848081</v>
      </c>
    </row>
    <row r="164" spans="1:25" x14ac:dyDescent="0.25">
      <c r="A164" s="11">
        <v>44980</v>
      </c>
      <c r="B164" s="12">
        <f>IF('Pre-tax'!B164&lt;0,'Pre-tax'!B164,'Pre-tax'!B164*(1-$B$3*(1+$B$2)))</f>
        <v>0.53843824000000007</v>
      </c>
      <c r="C164" s="12">
        <f>'Pre-tax'!C164*(1-$C$3*(1+$C$2))</f>
        <v>1.6129076320000002</v>
      </c>
      <c r="D164" s="12">
        <f>'Pre-tax'!D164*(1-$D$3*(1+$D$2))</f>
        <v>2.732477008</v>
      </c>
      <c r="E164" s="12">
        <f>'Pre-tax'!E164*(1-$E$3*(1+$E$2))</f>
        <v>4.5094037333333334</v>
      </c>
      <c r="F164" s="12">
        <f>((1+((1+'Pre-tax'!F164/100)^2-1)*(1-$F$3*(1+$F$2)))^(1/2)-1)*100</f>
        <v>4.2126334810708821</v>
      </c>
      <c r="G164" s="12">
        <f>'Pre-tax'!G164*(1-$G$3*(1+$G$2))</f>
        <v>0.45704529142857148</v>
      </c>
      <c r="H164" s="12">
        <f>'Pre-tax'!H164*(1-$H$3*(1+$H$2))</f>
        <v>1.3819342514285715</v>
      </c>
      <c r="I164" s="12">
        <f>'Pre-tax'!I164*(1-$I$3*(1+$I$2))</f>
        <v>2.575086199999999</v>
      </c>
      <c r="J164" s="12">
        <f>'Pre-tax'!J164*(1-$J$3*(1+$J$2))</f>
        <v>4.3597242000000005</v>
      </c>
      <c r="K164" s="12">
        <f>'Pre-tax'!K164*(1-$K$3*(1+$K$2))</f>
        <v>2.5570752400000001</v>
      </c>
      <c r="L164" s="12">
        <f>'Pre-tax'!L164*(1-$L$3*(1+$L$2))</f>
        <v>4.5902229333333331</v>
      </c>
      <c r="M164" s="12">
        <f>'Pre-tax'!M164*(1-$M$3*(1+$M$2))</f>
        <v>2.5575731999999998</v>
      </c>
      <c r="N164" s="12">
        <f>'Pre-tax'!N164*(1-$N$3*(1+$N$2))</f>
        <v>4.4501794909090915</v>
      </c>
      <c r="O164" s="12">
        <f>((1+((1+'Pre-tax'!O164/100)^2-1)*(1-$O$3*(1+$O$2)))^(1/2)-1)*100</f>
        <v>3.1311224565404805</v>
      </c>
      <c r="P164" s="12"/>
      <c r="Q164" s="12">
        <f t="shared" ref="Q164:R164" si="326">G164-B164</f>
        <v>-8.1392948571428592E-2</v>
      </c>
      <c r="R164" s="12">
        <f t="shared" si="326"/>
        <v>-0.23097338057142869</v>
      </c>
      <c r="S164" s="12">
        <f t="shared" si="4"/>
        <v>-0.17540176799999996</v>
      </c>
      <c r="T164" s="12">
        <f t="shared" si="5"/>
        <v>-0.15739080800000105</v>
      </c>
      <c r="U164" s="12">
        <f t="shared" si="6"/>
        <v>-0.17490380800000027</v>
      </c>
      <c r="V164" s="12">
        <f t="shared" si="7"/>
        <v>8.0819199999999647E-2</v>
      </c>
      <c r="W164" s="12">
        <f t="shared" si="8"/>
        <v>-0.14967953333333295</v>
      </c>
      <c r="X164" s="12">
        <f t="shared" ref="X164:Y164" si="327">N164-E164</f>
        <v>-5.9224242424241957E-2</v>
      </c>
      <c r="Y164" s="12">
        <f t="shared" si="327"/>
        <v>-1.0815110245304016</v>
      </c>
    </row>
    <row r="165" spans="1:25" x14ac:dyDescent="0.25">
      <c r="A165" s="11">
        <v>44979</v>
      </c>
      <c r="B165" s="12">
        <f>IF('Pre-tax'!B165&lt;0,'Pre-tax'!B165,'Pre-tax'!B165*(1-$B$3*(1+$B$2)))</f>
        <v>0.52088979199999996</v>
      </c>
      <c r="C165" s="12">
        <f>'Pre-tax'!C165*(1-$C$3*(1+$C$2))</f>
        <v>1.6419479840000004</v>
      </c>
      <c r="D165" s="12">
        <f>'Pre-tax'!D165*(1-$D$3*(1+$D$2))</f>
        <v>2.660382528</v>
      </c>
      <c r="E165" s="12">
        <f>'Pre-tax'!E165*(1-$E$3*(1+$E$2))</f>
        <v>4.4705472000000004</v>
      </c>
      <c r="F165" s="12">
        <f>((1+((1+'Pre-tax'!F165/100)^2-1)*(1-$F$3*(1+$F$2)))^(1/2)-1)*100</f>
        <v>4.197811787265282</v>
      </c>
      <c r="G165" s="12">
        <f>'Pre-tax'!G165*(1-$G$3*(1+$G$2))</f>
        <v>0.45576723428571436</v>
      </c>
      <c r="H165" s="12">
        <f>'Pre-tax'!H165*(1-$H$3*(1+$H$2))</f>
        <v>1.38304592</v>
      </c>
      <c r="I165" s="12">
        <f>'Pre-tax'!I165*(1-$I$3*(1+$I$2))</f>
        <v>2.5758500199999994</v>
      </c>
      <c r="J165" s="12">
        <f>'Pre-tax'!J165*(1-$J$3*(1+$J$2))</f>
        <v>4.3575087000000003</v>
      </c>
      <c r="K165" s="12">
        <f>'Pre-tax'!K165*(1-$K$3*(1+$K$2))</f>
        <v>2.55746348</v>
      </c>
      <c r="L165" s="12">
        <f>'Pre-tax'!L165*(1-$L$3*(1+$L$2))</f>
        <v>4.5877937777777777</v>
      </c>
      <c r="M165" s="12">
        <f>'Pre-tax'!M165*(1-$M$3*(1+$M$2))</f>
        <v>2.5630668727272727</v>
      </c>
      <c r="N165" s="12">
        <f>'Pre-tax'!N165*(1-$N$3*(1+$N$2))</f>
        <v>4.4552296727272722</v>
      </c>
      <c r="O165" s="12">
        <f>((1+((1+'Pre-tax'!O165/100)^2-1)*(1-$O$3*(1+$O$2)))^(1/2)-1)*100</f>
        <v>3.1152622051491274</v>
      </c>
      <c r="P165" s="12"/>
      <c r="Q165" s="12">
        <f t="shared" ref="Q165:R165" si="328">G165-B165</f>
        <v>-6.51225577142856E-2</v>
      </c>
      <c r="R165" s="12">
        <f t="shared" si="328"/>
        <v>-0.25890206400000038</v>
      </c>
      <c r="S165" s="12">
        <f t="shared" si="4"/>
        <v>-0.10291904799999996</v>
      </c>
      <c r="T165" s="12">
        <f t="shared" si="5"/>
        <v>-8.4532508000000561E-2</v>
      </c>
      <c r="U165" s="12">
        <f t="shared" si="6"/>
        <v>-9.7315655272727231E-2</v>
      </c>
      <c r="V165" s="12">
        <f t="shared" si="7"/>
        <v>0.11724657777777736</v>
      </c>
      <c r="W165" s="12">
        <f t="shared" si="8"/>
        <v>-0.11303850000000004</v>
      </c>
      <c r="X165" s="12">
        <f t="shared" ref="X165:Y165" si="329">N165-E165</f>
        <v>-1.5317527272728171E-2</v>
      </c>
      <c r="Y165" s="12">
        <f t="shared" si="329"/>
        <v>-1.0825495821161546</v>
      </c>
    </row>
    <row r="166" spans="1:25" x14ac:dyDescent="0.25">
      <c r="A166" s="11">
        <v>44978</v>
      </c>
      <c r="B166" s="12">
        <f>IF('Pre-tax'!B166&lt;0,'Pre-tax'!B166,'Pre-tax'!B166*(1-$B$3*(1+$B$2)))</f>
        <v>0.48977657600000002</v>
      </c>
      <c r="C166" s="12">
        <f>'Pre-tax'!C166*(1-$C$3*(1+$C$2))</f>
        <v>1.5771085280000001</v>
      </c>
      <c r="D166" s="12">
        <f>'Pre-tax'!D166*(1-$D$3*(1+$D$2))</f>
        <v>2.6141043199999996</v>
      </c>
      <c r="E166" s="12">
        <f>'Pre-tax'!E166*(1-$E$3*(1+$E$2))</f>
        <v>4.452716800000001</v>
      </c>
      <c r="F166" s="12">
        <f>((1+((1+'Pre-tax'!F166/100)^2-1)*(1-$F$3*(1+$F$2)))^(1/2)-1)*100</f>
        <v>4.175677173568193</v>
      </c>
      <c r="G166" s="12">
        <f>'Pre-tax'!G166*(1-$G$3*(1+$G$2))</f>
        <v>0.45780489142857139</v>
      </c>
      <c r="H166" s="12">
        <f>'Pre-tax'!H166*(1-$H$3*(1+$H$2))</f>
        <v>1.3839550285714284</v>
      </c>
      <c r="I166" s="12">
        <f>'Pre-tax'!I166*(1-$I$3*(1+$I$2))</f>
        <v>2.5773270199999998</v>
      </c>
      <c r="J166" s="12">
        <f>'Pre-tax'!J166*(1-$J$3*(1+$J$2))</f>
        <v>4.3517779399999998</v>
      </c>
      <c r="K166" s="12">
        <f>'Pre-tax'!K166*(1-$K$3*(1+$K$2))</f>
        <v>2.5620886</v>
      </c>
      <c r="L166" s="12">
        <f>'Pre-tax'!L166*(1-$L$3*(1+$L$2))</f>
        <v>4.5873159111111113</v>
      </c>
      <c r="M166" s="12">
        <f>'Pre-tax'!M166*(1-$M$3*(1+$M$2))</f>
        <v>2.5817960000000002</v>
      </c>
      <c r="N166" s="12">
        <f>'Pre-tax'!N166*(1-$N$3*(1+$N$2))</f>
        <v>4.4491368727272729</v>
      </c>
      <c r="O166" s="12">
        <f>((1+((1+'Pre-tax'!O166/100)^2-1)*(1-$O$3*(1+$O$2)))^(1/2)-1)*100</f>
        <v>3.0896180721247557</v>
      </c>
      <c r="P166" s="12"/>
      <c r="Q166" s="12">
        <f t="shared" ref="Q166:R166" si="330">G166-B166</f>
        <v>-3.1971684571428627E-2</v>
      </c>
      <c r="R166" s="12">
        <f t="shared" si="330"/>
        <v>-0.19315349942857174</v>
      </c>
      <c r="S166" s="12">
        <f t="shared" si="4"/>
        <v>-5.2015719999999543E-2</v>
      </c>
      <c r="T166" s="12">
        <f t="shared" si="5"/>
        <v>-3.6777299999999791E-2</v>
      </c>
      <c r="U166" s="12">
        <f t="shared" si="6"/>
        <v>-3.2308319999999391E-2</v>
      </c>
      <c r="V166" s="12">
        <f t="shared" si="7"/>
        <v>0.13459911111111023</v>
      </c>
      <c r="W166" s="12">
        <f t="shared" si="8"/>
        <v>-0.10093886000000118</v>
      </c>
      <c r="X166" s="12">
        <f t="shared" ref="X166:Y166" si="331">N166-E166</f>
        <v>-3.5799272727281561E-3</v>
      </c>
      <c r="Y166" s="12">
        <f t="shared" si="331"/>
        <v>-1.0860591014434373</v>
      </c>
    </row>
    <row r="167" spans="1:25" x14ac:dyDescent="0.25">
      <c r="A167" s="11">
        <v>44977</v>
      </c>
      <c r="B167" s="12">
        <f>IF('Pre-tax'!B167&lt;0,'Pre-tax'!B167,'Pre-tax'!B167*(1-$B$3*(1+$B$2)))</f>
        <v>0.46832884799999991</v>
      </c>
      <c r="C167" s="12">
        <f>'Pre-tax'!C167*(1-$C$3*(1+$C$2))</f>
        <v>1.5641548159999998</v>
      </c>
      <c r="D167" s="12">
        <f>'Pre-tax'!D167*(1-$D$3*(1+$D$2))</f>
        <v>2.5902461280000004</v>
      </c>
      <c r="E167" s="12">
        <f>'Pre-tax'!E167*(1-$E$3*(1+$E$2))</f>
        <v>4.3794762666666669</v>
      </c>
      <c r="F167" s="12">
        <f>((1+((1+'Pre-tax'!F167/100)^2-1)*(1-$F$3*(1+$F$2)))^(1/2)-1)*100</f>
        <v>4.1606047694897397</v>
      </c>
      <c r="G167" s="12">
        <f>'Pre-tax'!G167*(1-$G$3*(1+$G$2))</f>
        <v>0.45751069714285714</v>
      </c>
      <c r="H167" s="12">
        <f>'Pre-tax'!H167*(1-$H$3*(1+$H$2))</f>
        <v>1.3830652114285711</v>
      </c>
      <c r="I167" s="12">
        <f>'Pre-tax'!I167*(1-$I$3*(1+$I$2))</f>
        <v>2.5757234199999997</v>
      </c>
      <c r="J167" s="12">
        <f>'Pre-tax'!J167*(1-$J$3*(1+$J$2))</f>
        <v>4.33848916</v>
      </c>
      <c r="K167" s="12">
        <f>'Pre-tax'!K167*(1-$K$3*(1+$K$2))</f>
        <v>2.5611812999999999</v>
      </c>
      <c r="L167" s="12">
        <f>'Pre-tax'!L167*(1-$L$3*(1+$L$2))</f>
        <v>4.5730744888888903</v>
      </c>
      <c r="M167" s="12">
        <f>'Pre-tax'!M167*(1-$M$3*(1+$M$2))</f>
        <v>2.5807064727272726</v>
      </c>
      <c r="N167" s="12">
        <f>'Pre-tax'!N167*(1-$N$3*(1+$N$2))</f>
        <v>4.4334161454545455</v>
      </c>
      <c r="O167" s="12">
        <f>((1+((1+'Pre-tax'!O167/100)^2-1)*(1-$O$3*(1+$O$2)))^(1/2)-1)*100</f>
        <v>3.0938297125087999</v>
      </c>
      <c r="P167" s="12"/>
      <c r="Q167" s="12">
        <f t="shared" ref="Q167:R167" si="332">G167-B167</f>
        <v>-1.0818150857142772E-2</v>
      </c>
      <c r="R167" s="12">
        <f t="shared" si="332"/>
        <v>-0.18108960457142875</v>
      </c>
      <c r="S167" s="12">
        <f t="shared" si="4"/>
        <v>-2.9064828000000542E-2</v>
      </c>
      <c r="T167" s="12">
        <f t="shared" si="5"/>
        <v>-1.4522708000000772E-2</v>
      </c>
      <c r="U167" s="12">
        <f t="shared" si="6"/>
        <v>-9.5396552727278205E-3</v>
      </c>
      <c r="V167" s="12">
        <f t="shared" si="7"/>
        <v>0.19359822222222345</v>
      </c>
      <c r="W167" s="12">
        <f t="shared" si="8"/>
        <v>-4.0987106666666939E-2</v>
      </c>
      <c r="X167" s="12">
        <f t="shared" ref="X167:Y167" si="333">N167-E167</f>
        <v>5.3939878787878648E-2</v>
      </c>
      <c r="Y167" s="12">
        <f t="shared" si="333"/>
        <v>-1.0667750569809398</v>
      </c>
    </row>
    <row r="168" spans="1:25" x14ac:dyDescent="0.25">
      <c r="A168" s="11">
        <v>44974</v>
      </c>
      <c r="B168" s="12">
        <f>IF('Pre-tax'!B168&lt;0,'Pre-tax'!B168,'Pre-tax'!B168*(1-$B$3*(1+$B$2)))</f>
        <v>0.56996332800000005</v>
      </c>
      <c r="C168" s="12">
        <f>'Pre-tax'!C168*(1-$C$3*(1+$C$2))</f>
        <v>1.6180661599999999</v>
      </c>
      <c r="D168" s="12">
        <f>'Pre-tax'!D168*(1-$D$3*(1+$D$2))</f>
        <v>2.7351237920000004</v>
      </c>
      <c r="E168" s="12">
        <f>'Pre-tax'!E168*(1-$E$3*(1+$E$2))</f>
        <v>4.4286405333333336</v>
      </c>
      <c r="F168" s="12">
        <f>((1+((1+'Pre-tax'!F168/100)^2-1)*(1-$F$3*(1+$F$2)))^(1/2)-1)*100</f>
        <v>4.2021397587806764</v>
      </c>
      <c r="G168" s="12">
        <f>'Pre-tax'!G168*(1-$G$3*(1+$G$2))</f>
        <v>0.45636526857142856</v>
      </c>
      <c r="H168" s="12">
        <f>'Pre-tax'!H168*(1-$H$3*(1+$H$2))</f>
        <v>1.3825033485714289</v>
      </c>
      <c r="I168" s="12">
        <f>'Pre-tax'!I168*(1-$I$3*(1+$I$2))</f>
        <v>2.5699757799999996</v>
      </c>
      <c r="J168" s="12">
        <f>'Pre-tax'!J168*(1-$J$3*(1+$J$2))</f>
        <v>4.3246728799999996</v>
      </c>
      <c r="K168" s="12">
        <f>'Pre-tax'!K168*(1-$K$3*(1+$K$2))</f>
        <v>2.5588307599999998</v>
      </c>
      <c r="L168" s="12">
        <f>'Pre-tax'!L168*(1-$L$3*(1+$L$2))</f>
        <v>4.5583054222222232</v>
      </c>
      <c r="M168" s="12">
        <f>'Pre-tax'!M168*(1-$M$3*(1+$M$2))</f>
        <v>2.5525092000000003</v>
      </c>
      <c r="N168" s="12">
        <f>'Pre-tax'!N168*(1-$N$3*(1+$N$2))</f>
        <v>4.4152925090909099</v>
      </c>
      <c r="O168" s="12">
        <f>((1+((1+'Pre-tax'!O168/100)^2-1)*(1-$O$3*(1+$O$2)))^(1/2)-1)*100</f>
        <v>3.0698690163219577</v>
      </c>
      <c r="P168" s="12"/>
      <c r="Q168" s="12">
        <f t="shared" ref="Q168:R168" si="334">G168-B168</f>
        <v>-0.11359805942857149</v>
      </c>
      <c r="R168" s="12">
        <f t="shared" si="334"/>
        <v>-0.23556281142857105</v>
      </c>
      <c r="S168" s="12">
        <f t="shared" si="4"/>
        <v>-0.17629303200000068</v>
      </c>
      <c r="T168" s="12">
        <f t="shared" si="5"/>
        <v>-0.16514801200000084</v>
      </c>
      <c r="U168" s="12">
        <f t="shared" si="6"/>
        <v>-0.18261459200000019</v>
      </c>
      <c r="V168" s="12">
        <f t="shared" si="7"/>
        <v>0.12966488888888961</v>
      </c>
      <c r="W168" s="12">
        <f t="shared" si="8"/>
        <v>-0.10396765333333402</v>
      </c>
      <c r="X168" s="12">
        <f t="shared" ref="X168:Y168" si="335">N168-E168</f>
        <v>-1.3348024242423762E-2</v>
      </c>
      <c r="Y168" s="12">
        <f t="shared" si="335"/>
        <v>-1.1322707424587186</v>
      </c>
    </row>
    <row r="169" spans="1:25" x14ac:dyDescent="0.25">
      <c r="A169" s="11">
        <v>44973</v>
      </c>
      <c r="B169" s="12">
        <f>IF('Pre-tax'!B169&lt;0,'Pre-tax'!B169,'Pre-tax'!B169*(1-$B$3*(1+$B$2)))</f>
        <v>0.53677724800000004</v>
      </c>
      <c r="C169" s="12">
        <f>'Pre-tax'!C169*(1-$C$3*(1+$C$2))</f>
        <v>1.5638205920000001</v>
      </c>
      <c r="D169" s="12">
        <f>'Pre-tax'!D169*(1-$D$3*(1+$D$2))</f>
        <v>2.6897976160000003</v>
      </c>
      <c r="E169" s="12">
        <f>'Pre-tax'!E169*(1-$E$3*(1+$E$2))</f>
        <v>4.4008832</v>
      </c>
      <c r="F169" s="12">
        <f>((1+((1+'Pre-tax'!F169/100)^2-1)*(1-$F$3*(1+$F$2)))^(1/2)-1)*100</f>
        <v>4.2022822746310196</v>
      </c>
      <c r="G169" s="12">
        <f>'Pre-tax'!G169*(1-$G$3*(1+$G$2))</f>
        <v>0.45735395428571435</v>
      </c>
      <c r="H169" s="12">
        <f>'Pre-tax'!H169*(1-$H$3*(1+$H$2))</f>
        <v>1.3845361828571427</v>
      </c>
      <c r="I169" s="12">
        <f>'Pre-tax'!I169*(1-$I$3*(1+$I$2))</f>
        <v>2.57969866</v>
      </c>
      <c r="J169" s="12">
        <f>'Pre-tax'!J169*(1-$J$3*(1+$J$2))</f>
        <v>4.3236009999999991</v>
      </c>
      <c r="K169" s="12">
        <f>'Pre-tax'!K169*(1-$K$3*(1+$K$2))</f>
        <v>2.5631835789473678</v>
      </c>
      <c r="L169" s="12">
        <f>'Pre-tax'!L169*(1-$L$3*(1+$L$2))</f>
        <v>4.5557717333333336</v>
      </c>
      <c r="M169" s="12">
        <f>'Pre-tax'!M169*(1-$M$3*(1+$M$2))</f>
        <v>2.6011619636363639</v>
      </c>
      <c r="N169" s="12">
        <f>'Pre-tax'!N169*(1-$N$3*(1+$N$2))</f>
        <v>4.39710370909091</v>
      </c>
      <c r="O169" s="12">
        <f>((1+((1+'Pre-tax'!O169/100)^2-1)*(1-$O$3*(1+$O$2)))^(1/2)-1)*100</f>
        <v>3.0851686563097669</v>
      </c>
      <c r="P169" s="12"/>
      <c r="Q169" s="12">
        <f t="shared" ref="Q169:R169" si="336">G169-B169</f>
        <v>-7.9423293714285692E-2</v>
      </c>
      <c r="R169" s="12">
        <f t="shared" si="336"/>
        <v>-0.17928440914285737</v>
      </c>
      <c r="S169" s="12">
        <f t="shared" si="4"/>
        <v>-0.12661403705263252</v>
      </c>
      <c r="T169" s="12">
        <f t="shared" si="5"/>
        <v>-0.1100989560000003</v>
      </c>
      <c r="U169" s="12">
        <f t="shared" si="6"/>
        <v>-8.8635652363636463E-2</v>
      </c>
      <c r="V169" s="12">
        <f t="shared" si="7"/>
        <v>0.15488853333333363</v>
      </c>
      <c r="W169" s="12">
        <f t="shared" si="8"/>
        <v>-7.7282200000000856E-2</v>
      </c>
      <c r="X169" s="12">
        <f t="shared" ref="X169:Y169" si="337">N169-E169</f>
        <v>-3.7794909090900219E-3</v>
      </c>
      <c r="Y169" s="12">
        <f t="shared" si="337"/>
        <v>-1.1171136183212527</v>
      </c>
    </row>
    <row r="170" spans="1:25" x14ac:dyDescent="0.25">
      <c r="A170" s="11">
        <v>44972</v>
      </c>
      <c r="B170" s="12">
        <f>IF('Pre-tax'!B170&lt;0,'Pre-tax'!B170,'Pre-tax'!B170*(1-$B$3*(1+$B$2)))</f>
        <v>0.57213072000000009</v>
      </c>
      <c r="C170" s="12">
        <f>'Pre-tax'!C170*(1-$C$3*(1+$C$2))</f>
        <v>1.6619541600000003</v>
      </c>
      <c r="D170" s="12">
        <f>'Pre-tax'!D170*(1-$D$3*(1+$D$2))</f>
        <v>2.6310282079999991</v>
      </c>
      <c r="E170" s="12">
        <f>'Pre-tax'!E170*(1-$E$3*(1+$E$2))</f>
        <v>4.4585818666666661</v>
      </c>
      <c r="F170" s="12">
        <f>((1+((1+'Pre-tax'!F170/100)^2-1)*(1-$F$3*(1+$F$2)))^(1/2)-1)*100</f>
        <v>4.1769297798817773</v>
      </c>
      <c r="G170" s="12">
        <f>'Pre-tax'!G170*(1-$G$3*(1+$G$2))</f>
        <v>0.45559361142857141</v>
      </c>
      <c r="H170" s="12">
        <f>'Pre-tax'!H170*(1-$H$3*(1+$H$2))</f>
        <v>1.3847483885714289</v>
      </c>
      <c r="I170" s="12">
        <f>'Pre-tax'!I170*(1-$I$3*(1+$I$2))</f>
        <v>2.5770485000000001</v>
      </c>
      <c r="J170" s="12">
        <f>'Pre-tax'!J170*(1-$J$3*(1+$J$2))</f>
        <v>4.3204908600000005</v>
      </c>
      <c r="K170" s="12">
        <f>'Pre-tax'!K170*(1-$K$3*(1+$K$2))</f>
        <v>2.560496105263157</v>
      </c>
      <c r="L170" s="12">
        <f>'Pre-tax'!L170*(1-$L$3*(1+$L$2))</f>
        <v>4.5538154666666664</v>
      </c>
      <c r="M170" s="12">
        <f>'Pre-tax'!M170*(1-$M$3*(1+$M$2))</f>
        <v>2.589921418181818</v>
      </c>
      <c r="N170" s="12">
        <f>'Pre-tax'!N170*(1-$N$3*(1+$N$2))</f>
        <v>4.3802670545454552</v>
      </c>
      <c r="O170" s="12">
        <f>((1+((1+'Pre-tax'!O170/100)^2-1)*(1-$O$3*(1+$O$2)))^(1/2)-1)*100</f>
        <v>3.0897164932846666</v>
      </c>
      <c r="P170" s="12"/>
      <c r="Q170" s="12">
        <f t="shared" ref="Q170:R170" si="338">G170-B170</f>
        <v>-0.11653710857142868</v>
      </c>
      <c r="R170" s="12">
        <f t="shared" si="338"/>
        <v>-0.27720577142857139</v>
      </c>
      <c r="S170" s="12">
        <f t="shared" si="4"/>
        <v>-7.0532102736842184E-2</v>
      </c>
      <c r="T170" s="12">
        <f t="shared" si="5"/>
        <v>-5.3979707999999071E-2</v>
      </c>
      <c r="U170" s="12">
        <f t="shared" si="6"/>
        <v>-4.1106789818181166E-2</v>
      </c>
      <c r="V170" s="12">
        <f t="shared" si="7"/>
        <v>9.5233600000000251E-2</v>
      </c>
      <c r="W170" s="12">
        <f t="shared" si="8"/>
        <v>-0.13809100666666563</v>
      </c>
      <c r="X170" s="12">
        <f t="shared" ref="X170:Y170" si="339">N170-E170</f>
        <v>-7.8314812121210942E-2</v>
      </c>
      <c r="Y170" s="12">
        <f t="shared" si="339"/>
        <v>-1.0872132865971107</v>
      </c>
    </row>
    <row r="171" spans="1:25" x14ac:dyDescent="0.25">
      <c r="A171" s="11">
        <v>44971</v>
      </c>
      <c r="B171" s="12">
        <f>IF('Pre-tax'!B171&lt;0,'Pre-tax'!B171,'Pre-tax'!B171*(1-$B$3*(1+$B$2)))</f>
        <v>0.56809302399999995</v>
      </c>
      <c r="C171" s="12">
        <f>'Pre-tax'!C171*(1-$C$3*(1+$C$2))</f>
        <v>1.645550176</v>
      </c>
      <c r="D171" s="12">
        <f>'Pre-tax'!D171*(1-$D$3*(1+$D$2))</f>
        <v>2.6222472319999999</v>
      </c>
      <c r="E171" s="12">
        <f>'Pre-tax'!E171*(1-$E$3*(1+$E$2))</f>
        <v>4.3671935999999993</v>
      </c>
      <c r="F171" s="12">
        <f>((1+((1+'Pre-tax'!F171/100)^2-1)*(1-$F$3*(1+$F$2)))^(1/2)-1)*100</f>
        <v>4.1346195728251933</v>
      </c>
      <c r="G171" s="12">
        <f>'Pre-tax'!G171*(1-$G$3*(1+$G$2))</f>
        <v>0.45680414857142854</v>
      </c>
      <c r="H171" s="12">
        <f>'Pre-tax'!H171*(1-$H$3*(1+$H$2))</f>
        <v>1.3861060228571429</v>
      </c>
      <c r="I171" s="12">
        <f>'Pre-tax'!I171*(1-$I$3*(1+$I$2))</f>
        <v>2.5769007999999998</v>
      </c>
      <c r="J171" s="12">
        <f>'Pre-tax'!J171*(1-$J$3*(1+$J$2))</f>
        <v>4.3190729399999999</v>
      </c>
      <c r="K171" s="12">
        <f>'Pre-tax'!K171*(1-$K$3*(1+$K$2))</f>
        <v>2.5605005473684206</v>
      </c>
      <c r="L171" s="12">
        <f>'Pre-tax'!L171*(1-$L$3*(1+$L$2))</f>
        <v>4.5541738666666669</v>
      </c>
      <c r="M171" s="12">
        <f>'Pre-tax'!M171*(1-$M$3*(1+$M$2))</f>
        <v>2.5859776363636353</v>
      </c>
      <c r="N171" s="12">
        <f>'Pre-tax'!N171*(1-$N$3*(1+$N$2))</f>
        <v>4.3634548363636352</v>
      </c>
      <c r="O171" s="12">
        <f>((1+((1+'Pre-tax'!O171/100)^2-1)*(1-$O$3*(1+$O$2)))^(1/2)-1)*100</f>
        <v>3.0785131353914474</v>
      </c>
      <c r="P171" s="12"/>
      <c r="Q171" s="12">
        <f t="shared" ref="Q171:R171" si="340">G171-B171</f>
        <v>-0.11128887542857141</v>
      </c>
      <c r="R171" s="12">
        <f t="shared" si="340"/>
        <v>-0.25944415314285707</v>
      </c>
      <c r="S171" s="12">
        <f t="shared" si="4"/>
        <v>-6.1746684631579285E-2</v>
      </c>
      <c r="T171" s="12">
        <f t="shared" si="5"/>
        <v>-4.5346432000000103E-2</v>
      </c>
      <c r="U171" s="12">
        <f t="shared" si="6"/>
        <v>-3.626959563636456E-2</v>
      </c>
      <c r="V171" s="12">
        <f t="shared" si="7"/>
        <v>0.18698026666666756</v>
      </c>
      <c r="W171" s="12">
        <f t="shared" si="8"/>
        <v>-4.8120659999999482E-2</v>
      </c>
      <c r="X171" s="12">
        <f t="shared" ref="X171:Y171" si="341">N171-E171</f>
        <v>-3.7387636363641619E-3</v>
      </c>
      <c r="Y171" s="12">
        <f t="shared" si="341"/>
        <v>-1.0561064374337459</v>
      </c>
    </row>
    <row r="172" spans="1:25" x14ac:dyDescent="0.25">
      <c r="A172" s="11">
        <v>44970</v>
      </c>
      <c r="B172" s="12">
        <f>IF('Pre-tax'!B172&lt;0,'Pre-tax'!B172,'Pre-tax'!B172*(1-$B$3*(1+$B$2)))</f>
        <v>0.5725932319999999</v>
      </c>
      <c r="C172" s="12">
        <f>'Pre-tax'!C172*(1-$C$3*(1+$C$2))</f>
        <v>1.6449728799999999</v>
      </c>
      <c r="D172" s="12">
        <f>'Pre-tax'!D172*(1-$D$3*(1+$D$2))</f>
        <v>2.6223485119999994</v>
      </c>
      <c r="E172" s="12">
        <f>'Pre-tax'!E172*(1-$E$3*(1+$E$2))</f>
        <v>4.3644533333333335</v>
      </c>
      <c r="F172" s="12">
        <f>((1+((1+'Pre-tax'!F172/100)^2-1)*(1-$F$3*(1+$F$2)))^(1/2)-1)*100</f>
        <v>4.1328982512785384</v>
      </c>
      <c r="G172" s="12">
        <f>'Pre-tax'!G172*(1-$G$3*(1+$G$2))</f>
        <v>0.45677762285714296</v>
      </c>
      <c r="H172" s="12">
        <f>'Pre-tax'!H172*(1-$H$3*(1+$H$2))</f>
        <v>1.3864701485714284</v>
      </c>
      <c r="I172" s="12">
        <f>'Pre-tax'!I172*(1-$I$3*(1+$I$2))</f>
        <v>2.5839228799999998</v>
      </c>
      <c r="J172" s="12">
        <f>'Pre-tax'!J172*(1-$J$3*(1+$J$2))</f>
        <v>4.3258840200000002</v>
      </c>
      <c r="K172" s="12">
        <f>'Pre-tax'!K172*(1-$K$3*(1+$K$2))</f>
        <v>2.5659288</v>
      </c>
      <c r="L172" s="12">
        <f>'Pre-tax'!L172*(1-$L$3*(1+$L$2))</f>
        <v>4.5579520000000002</v>
      </c>
      <c r="M172" s="12">
        <f>'Pre-tax'!M172*(1-$M$3*(1+$M$2))</f>
        <v>2.6019676</v>
      </c>
      <c r="N172" s="12">
        <f>'Pre-tax'!N172*(1-$N$3*(1+$N$2))</f>
        <v>4.3813341090909095</v>
      </c>
      <c r="O172" s="12">
        <f>((1+((1+'Pre-tax'!O172/100)^2-1)*(1-$O$3*(1+$O$2)))^(1/2)-1)*100</f>
        <v>3.0968726364185573</v>
      </c>
      <c r="P172" s="12"/>
      <c r="Q172" s="12">
        <f t="shared" ref="Q172:R172" si="342">G172-B172</f>
        <v>-0.11581560914285693</v>
      </c>
      <c r="R172" s="12">
        <f t="shared" si="342"/>
        <v>-0.2585027314285715</v>
      </c>
      <c r="S172" s="12">
        <f t="shared" si="4"/>
        <v>-5.64197119999994E-2</v>
      </c>
      <c r="T172" s="12">
        <f t="shared" si="5"/>
        <v>-3.8425631999999599E-2</v>
      </c>
      <c r="U172" s="12">
        <f t="shared" si="6"/>
        <v>-2.0380911999999363E-2</v>
      </c>
      <c r="V172" s="12">
        <f t="shared" si="7"/>
        <v>0.19349866666666671</v>
      </c>
      <c r="W172" s="12">
        <f t="shared" si="8"/>
        <v>-3.8569313333333355E-2</v>
      </c>
      <c r="X172" s="12">
        <f t="shared" ref="X172:Y172" si="343">N172-E172</f>
        <v>1.6880775757575961E-2</v>
      </c>
      <c r="Y172" s="12">
        <f t="shared" si="343"/>
        <v>-1.0360256148599811</v>
      </c>
    </row>
    <row r="173" spans="1:25" x14ac:dyDescent="0.25">
      <c r="A173" s="11">
        <v>44967</v>
      </c>
      <c r="B173" s="12">
        <f>IF('Pre-tax'!B173&lt;0,'Pre-tax'!B173,'Pre-tax'!B173*(1-$B$3*(1+$B$2)))</f>
        <v>0.56470689600000001</v>
      </c>
      <c r="C173" s="12">
        <f>'Pre-tax'!C173*(1-$C$3*(1+$C$2))</f>
        <v>1.6485008000000001</v>
      </c>
      <c r="D173" s="12">
        <f>'Pre-tax'!D173*(1-$D$3*(1+$D$2))</f>
        <v>2.6786264319999997</v>
      </c>
      <c r="E173" s="12">
        <f>'Pre-tax'!E173*(1-$E$3*(1+$E$2))</f>
        <v>4.4880751999999999</v>
      </c>
      <c r="F173" s="12">
        <f>((1+((1+'Pre-tax'!F173/100)^2-1)*(1-$F$3*(1+$F$2)))^(1/2)-1)*100</f>
        <v>4.185473047545174</v>
      </c>
      <c r="G173" s="12">
        <f>'Pre-tax'!G173*(1-$G$3*(1+$G$2))</f>
        <v>0.44551625142857137</v>
      </c>
      <c r="H173" s="12">
        <f>'Pre-tax'!H173*(1-$H$3*(1+$H$2))</f>
        <v>1.3827227885714286</v>
      </c>
      <c r="I173" s="12">
        <f>'Pre-tax'!I173*(1-$I$3*(1+$I$2))</f>
        <v>2.5742506399999994</v>
      </c>
      <c r="J173" s="12">
        <f>'Pre-tax'!J173*(1-$J$3*(1+$J$2))</f>
        <v>4.3093458400000006</v>
      </c>
      <c r="K173" s="12">
        <f>'Pre-tax'!K173*(1-$K$3*(1+$K$2))</f>
        <v>2.5544193052631572</v>
      </c>
      <c r="L173" s="12">
        <f>'Pre-tax'!L173*(1-$L$3*(1+$L$2))</f>
        <v>4.5397134222222224</v>
      </c>
      <c r="M173" s="12">
        <f>'Pre-tax'!M173*(1-$M$3*(1+$M$2))</f>
        <v>2.619039418181818</v>
      </c>
      <c r="N173" s="12">
        <f>'Pre-tax'!N173*(1-$N$3*(1+$N$2))</f>
        <v>4.3774242909090901</v>
      </c>
      <c r="O173" s="12">
        <f>((1+((1+'Pre-tax'!O173/100)^2-1)*(1-$O$3*(1+$O$2)))^(1/2)-1)*100</f>
        <v>3.1255648960639926</v>
      </c>
      <c r="P173" s="12"/>
      <c r="Q173" s="12">
        <f t="shared" ref="Q173:R173" si="344">G173-B173</f>
        <v>-0.11919064457142864</v>
      </c>
      <c r="R173" s="12">
        <f t="shared" si="344"/>
        <v>-0.26577801142857149</v>
      </c>
      <c r="S173" s="12">
        <f t="shared" si="4"/>
        <v>-0.12420712673684253</v>
      </c>
      <c r="T173" s="12">
        <f t="shared" si="5"/>
        <v>-0.10437579200000036</v>
      </c>
      <c r="U173" s="12">
        <f t="shared" si="6"/>
        <v>-5.9587013818181767E-2</v>
      </c>
      <c r="V173" s="12">
        <f t="shared" si="7"/>
        <v>5.1638222222222474E-2</v>
      </c>
      <c r="W173" s="12">
        <f t="shared" si="8"/>
        <v>-0.17872935999999928</v>
      </c>
      <c r="X173" s="12">
        <f t="shared" ref="X173:Y173" si="345">N173-E173</f>
        <v>-0.1106509090909098</v>
      </c>
      <c r="Y173" s="12">
        <f t="shared" si="345"/>
        <v>-1.0599081514811814</v>
      </c>
    </row>
    <row r="174" spans="1:25" x14ac:dyDescent="0.25">
      <c r="A174" s="13">
        <v>44966</v>
      </c>
      <c r="B174" s="12">
        <f>IF('Pre-tax'!B174&lt;0,'Pre-tax'!B174,'Pre-tax'!B174*(1-$B$3*(1+$B$2)))</f>
        <v>0.52830011199999993</v>
      </c>
      <c r="C174" s="12">
        <f>'Pre-tax'!C174*(1-$C$3*(1+$C$2))</f>
        <v>1.58729392</v>
      </c>
      <c r="D174" s="12">
        <f>'Pre-tax'!D174*(1-$D$3*(1+$D$2))</f>
        <v>2.6032741119999994</v>
      </c>
      <c r="E174" s="12">
        <f>'Pre-tax'!E174*(1-$E$3*(1+$E$2))</f>
        <v>4.4408074666666666</v>
      </c>
      <c r="F174" s="12">
        <f>((1+((1+'Pre-tax'!F174/100)^2-1)*(1-$F$3*(1+$F$2)))^(1/2)-1)*100</f>
        <v>4.1297406278790305</v>
      </c>
      <c r="G174" s="12">
        <f>'Pre-tax'!G174*(1-$G$3*(1+$G$2))</f>
        <v>0.44211613714285702</v>
      </c>
      <c r="H174" s="12">
        <f>'Pre-tax'!H174*(1-$H$3*(1+$H$2))</f>
        <v>1.3819125485714285</v>
      </c>
      <c r="I174" s="12">
        <f>'Pre-tax'!I174*(1-$I$3*(1+$I$2))</f>
        <v>2.5691317799999998</v>
      </c>
      <c r="J174" s="12">
        <f>'Pre-tax'!J174*(1-$J$3*(1+$J$2))</f>
        <v>4.3305218000000005</v>
      </c>
      <c r="K174" s="12">
        <f>'Pre-tax'!K174*(1-$K$3*(1+$K$2))</f>
        <v>2.5464546105263159</v>
      </c>
      <c r="L174" s="12">
        <f>'Pre-tax'!L174*(1-$L$3*(1+$L$2))</f>
        <v>4.5478172444444436</v>
      </c>
      <c r="M174" s="12">
        <f>'Pre-tax'!M174*(1-$M$3*(1+$M$2))</f>
        <v>2.634216072727273</v>
      </c>
      <c r="N174" s="12">
        <f>'Pre-tax'!N174*(1-$N$3*(1+$N$2))</f>
        <v>4.4302964363636352</v>
      </c>
      <c r="O174" s="12">
        <f>((1+((1+'Pre-tax'!O174/100)^2-1)*(1-$O$3*(1+$O$2)))^(1/2)-1)*100</f>
        <v>3.123657717619821</v>
      </c>
      <c r="P174" s="12"/>
      <c r="Q174" s="12">
        <f t="shared" ref="Q174:R174" si="346">G174-B174</f>
        <v>-8.6183974857142909E-2</v>
      </c>
      <c r="R174" s="12">
        <f t="shared" si="346"/>
        <v>-0.20538137142857149</v>
      </c>
      <c r="S174" s="12">
        <f t="shared" si="4"/>
        <v>-5.681950147368342E-2</v>
      </c>
      <c r="T174" s="12">
        <f t="shared" si="5"/>
        <v>-3.4142331999999609E-2</v>
      </c>
      <c r="U174" s="12">
        <f t="shared" si="6"/>
        <v>3.0941960727273621E-2</v>
      </c>
      <c r="V174" s="12">
        <f t="shared" si="7"/>
        <v>0.10700977777777698</v>
      </c>
      <c r="W174" s="12">
        <f t="shared" si="8"/>
        <v>-0.11028566666666606</v>
      </c>
      <c r="X174" s="12">
        <f t="shared" ref="X174:Y174" si="347">N174-E174</f>
        <v>-1.0511030303031355E-2</v>
      </c>
      <c r="Y174" s="12">
        <f t="shared" si="347"/>
        <v>-1.0060829102592095</v>
      </c>
    </row>
    <row r="175" spans="1:25" x14ac:dyDescent="0.25">
      <c r="A175" s="13">
        <v>44965</v>
      </c>
      <c r="B175" s="12">
        <f>IF('Pre-tax'!B175&lt;0,'Pre-tax'!B175,'Pre-tax'!B175*(1-$B$3*(1+$B$2)))</f>
        <v>0.5176083199999999</v>
      </c>
      <c r="C175" s="12">
        <f>'Pre-tax'!C175*(1-$C$3*(1+$C$2))</f>
        <v>1.5754306560000002</v>
      </c>
      <c r="D175" s="12">
        <f>'Pre-tax'!D175*(1-$D$3*(1+$D$2))</f>
        <v>2.6235537440000001</v>
      </c>
      <c r="E175" s="12">
        <f>'Pre-tax'!E175*(1-$E$3*(1+$E$2))</f>
        <v>4.4278229333333332</v>
      </c>
      <c r="F175" s="12">
        <f>((1+((1+'Pre-tax'!F175/100)^2-1)*(1-$F$3*(1+$F$2)))^(1/2)-1)*100</f>
        <v>4.1650750876635945</v>
      </c>
      <c r="G175" s="12">
        <f>'Pre-tax'!G175*(1-$G$3*(1+$G$2))</f>
        <v>0.44398740571428574</v>
      </c>
      <c r="H175" s="12">
        <f>'Pre-tax'!H175*(1-$H$3*(1+$H$2))</f>
        <v>1.3824623542857137</v>
      </c>
      <c r="I175" s="12">
        <f>'Pre-tax'!I175*(1-$I$3*(1+$I$2))</f>
        <v>2.5719760599999999</v>
      </c>
      <c r="J175" s="12">
        <f>'Pre-tax'!J175*(1-$J$3*(1+$J$2))</f>
        <v>4.3280615400000002</v>
      </c>
      <c r="K175" s="12">
        <f>'Pre-tax'!K175*(1-$K$3*(1+$K$2))</f>
        <v>2.5508078736842101</v>
      </c>
      <c r="L175" s="12">
        <f>'Pre-tax'!L175*(1-$L$3*(1+$L$2))</f>
        <v>4.5460401777777779</v>
      </c>
      <c r="M175" s="12">
        <f>'Pre-tax'!M175*(1-$M$3*(1+$M$2))</f>
        <v>2.6367864363636357</v>
      </c>
      <c r="N175" s="12">
        <f>'Pre-tax'!N175*(1-$N$3*(1+$N$2))</f>
        <v>4.4291153454545462</v>
      </c>
      <c r="O175" s="12">
        <f>((1+((1+'Pre-tax'!O175/100)^2-1)*(1-$O$3*(1+$O$2)))^(1/2)-1)*100</f>
        <v>3.1058703952242306</v>
      </c>
      <c r="P175" s="12"/>
      <c r="Q175" s="12">
        <f t="shared" ref="Q175:R175" si="348">G175-B175</f>
        <v>-7.3620914285714156E-2</v>
      </c>
      <c r="R175" s="12">
        <f t="shared" si="348"/>
        <v>-0.19296830171428647</v>
      </c>
      <c r="S175" s="12">
        <f t="shared" si="4"/>
        <v>-7.274587031578994E-2</v>
      </c>
      <c r="T175" s="12">
        <f t="shared" si="5"/>
        <v>-5.1577684000000179E-2</v>
      </c>
      <c r="U175" s="12">
        <f t="shared" si="6"/>
        <v>1.3232692363635667E-2</v>
      </c>
      <c r="V175" s="12">
        <f t="shared" si="7"/>
        <v>0.1182172444444447</v>
      </c>
      <c r="W175" s="12">
        <f t="shared" si="8"/>
        <v>-9.9761393333333004E-2</v>
      </c>
      <c r="X175" s="12">
        <f t="shared" ref="X175:Y175" si="349">N175-E175</f>
        <v>1.2924121212130046E-3</v>
      </c>
      <c r="Y175" s="12">
        <f t="shared" si="349"/>
        <v>-1.0592046924393639</v>
      </c>
    </row>
    <row r="176" spans="1:25" x14ac:dyDescent="0.25">
      <c r="A176" s="13">
        <v>44964</v>
      </c>
      <c r="B176" s="12">
        <f>IF('Pre-tax'!B176&lt;0,'Pre-tax'!B176,'Pre-tax'!B176*(1-$B$3*(1+$B$2)))</f>
        <v>0.49531996799999994</v>
      </c>
      <c r="C176" s="12">
        <f>'Pre-tax'!C176*(1-$C$3*(1+$C$2))</f>
        <v>1.5523691999999996</v>
      </c>
      <c r="D176" s="12">
        <f>'Pre-tax'!D176*(1-$D$3*(1+$D$2))</f>
        <v>2.5582754080000001</v>
      </c>
      <c r="E176" s="12">
        <f>'Pre-tax'!E176*(1-$E$3*(1+$E$2))</f>
        <v>4.3592191999999992</v>
      </c>
      <c r="F176" s="12">
        <f>((1+((1+'Pre-tax'!F176/100)^2-1)*(1-$F$3*(1+$F$2)))^(1/2)-1)*100</f>
        <v>4.1351220942816624</v>
      </c>
      <c r="G176" s="12">
        <f>'Pre-tax'!G176*(1-$G$3*(1+$G$2))</f>
        <v>0.44471083428571434</v>
      </c>
      <c r="H176" s="12">
        <f>'Pre-tax'!H176*(1-$H$3*(1+$H$2))</f>
        <v>1.3830820914285711</v>
      </c>
      <c r="I176" s="12">
        <f>'Pre-tax'!I176*(1-$I$3*(1+$I$2))</f>
        <v>2.5729424399999998</v>
      </c>
      <c r="J176" s="12">
        <f>'Pre-tax'!J176*(1-$J$3*(1+$J$2))</f>
        <v>4.3246939800000002</v>
      </c>
      <c r="K176" s="12">
        <f>'Pre-tax'!K176*(1-$K$3*(1+$K$2))</f>
        <v>2.554708042105263</v>
      </c>
      <c r="L176" s="12">
        <f>'Pre-tax'!L176*(1-$L$3*(1+$L$2))</f>
        <v>4.5445767111111115</v>
      </c>
      <c r="M176" s="12">
        <f>'Pre-tax'!M176*(1-$M$3*(1+$M$2))</f>
        <v>2.646139490909091</v>
      </c>
      <c r="N176" s="12">
        <f>'Pre-tax'!N176*(1-$N$3*(1+$N$2))</f>
        <v>4.4621858909090912</v>
      </c>
      <c r="O176" s="12">
        <f>((1+((1+'Pre-tax'!O176/100)^2-1)*(1-$O$3*(1+$O$2)))^(1/2)-1)*100</f>
        <v>3.1409048852701682</v>
      </c>
      <c r="P176" s="12"/>
      <c r="Q176" s="12">
        <f t="shared" ref="Q176:R176" si="350">G176-B176</f>
        <v>-5.0609133714285603E-2</v>
      </c>
      <c r="R176" s="12">
        <f t="shared" si="350"/>
        <v>-0.16928710857142848</v>
      </c>
      <c r="S176" s="12">
        <f t="shared" si="4"/>
        <v>-3.5673658947370512E-3</v>
      </c>
      <c r="T176" s="12">
        <f t="shared" si="5"/>
        <v>1.4667031999999747E-2</v>
      </c>
      <c r="U176" s="12">
        <f t="shared" si="6"/>
        <v>8.7864082909090868E-2</v>
      </c>
      <c r="V176" s="12">
        <f t="shared" si="7"/>
        <v>0.18535751111111232</v>
      </c>
      <c r="W176" s="12">
        <f t="shared" si="8"/>
        <v>-3.4525219999999024E-2</v>
      </c>
      <c r="X176" s="12">
        <f t="shared" ref="X176:Y176" si="351">N176-E176</f>
        <v>0.10296669090909205</v>
      </c>
      <c r="Y176" s="12">
        <f t="shared" si="351"/>
        <v>-0.99421720901149424</v>
      </c>
    </row>
    <row r="177" spans="1:25" x14ac:dyDescent="0.25">
      <c r="A177" s="13">
        <v>44963</v>
      </c>
      <c r="B177" s="12">
        <f>IF('Pre-tax'!B177&lt;0,'Pre-tax'!B177,'Pre-tax'!B177*(1-$B$3*(1+$B$2)))</f>
        <v>0.53235468799999985</v>
      </c>
      <c r="C177" s="12">
        <f>'Pre-tax'!C177*(1-$C$3*(1+$C$2))</f>
        <v>1.592452448</v>
      </c>
      <c r="D177" s="12">
        <f>'Pre-tax'!D177*(1-$D$3*(1+$D$2))</f>
        <v>2.5935411040000003</v>
      </c>
      <c r="E177" s="12">
        <f>'Pre-tax'!E177*(1-$E$3*(1+$E$2))</f>
        <v>4.3885034666666671</v>
      </c>
      <c r="F177" s="12">
        <f>((1+((1+'Pre-tax'!F177/100)^2-1)*(1-$F$3*(1+$F$2)))^(1/2)-1)*100</f>
        <v>4.1517466991032093</v>
      </c>
      <c r="G177" s="12">
        <f>'Pre-tax'!G177*(1-$G$3*(1+$G$2))</f>
        <v>0.44504361142857124</v>
      </c>
      <c r="H177" s="12">
        <f>'Pre-tax'!H177*(1-$H$3*(1+$H$2))</f>
        <v>1.3861928342857142</v>
      </c>
      <c r="I177" s="12">
        <f>'Pre-tax'!I177*(1-$I$3*(1+$I$2))</f>
        <v>2.5710307799999996</v>
      </c>
      <c r="J177" s="12">
        <f>'Pre-tax'!J177*(1-$J$3*(1+$J$2))</f>
        <v>4.3203389399999992</v>
      </c>
      <c r="K177" s="12">
        <f>'Pre-tax'!K177*(1-$K$3*(1+$K$2))</f>
        <v>2.5544015368421049</v>
      </c>
      <c r="L177" s="12">
        <f>'Pre-tax'!L177*(1-$L$3*(1+$L$2))</f>
        <v>4.5407935999999998</v>
      </c>
      <c r="M177" s="12">
        <f>'Pre-tax'!M177*(1-$M$3*(1+$M$2))</f>
        <v>2.6392417090909097</v>
      </c>
      <c r="N177" s="12">
        <f>'Pre-tax'!N177*(1-$N$3*(1+$N$2))</f>
        <v>4.4514501818181813</v>
      </c>
      <c r="O177" s="12">
        <f>((1+((1+'Pre-tax'!O177/100)^2-1)*(1-$O$3*(1+$O$2)))^(1/2)-1)*100</f>
        <v>3.1354209354425011</v>
      </c>
      <c r="P177" s="12"/>
      <c r="Q177" s="12">
        <f t="shared" ref="Q177:R177" si="352">G177-B177</f>
        <v>-8.7311076571428614E-2</v>
      </c>
      <c r="R177" s="12">
        <f t="shared" si="352"/>
        <v>-0.20625961371428581</v>
      </c>
      <c r="S177" s="12">
        <f t="shared" si="4"/>
        <v>-3.913956715789535E-2</v>
      </c>
      <c r="T177" s="12">
        <f t="shared" si="5"/>
        <v>-2.2510324000000637E-2</v>
      </c>
      <c r="U177" s="12">
        <f t="shared" si="6"/>
        <v>4.5700605090909452E-2</v>
      </c>
      <c r="V177" s="12">
        <f t="shared" si="7"/>
        <v>0.15229013333333263</v>
      </c>
      <c r="W177" s="12">
        <f t="shared" si="8"/>
        <v>-6.8164526666667946E-2</v>
      </c>
      <c r="X177" s="12">
        <f t="shared" ref="X177:Y177" si="353">N177-E177</f>
        <v>6.2946715151514177E-2</v>
      </c>
      <c r="Y177" s="12">
        <f t="shared" si="353"/>
        <v>-1.0163257636607081</v>
      </c>
    </row>
    <row r="178" spans="1:25" x14ac:dyDescent="0.25">
      <c r="A178" s="13">
        <v>44960</v>
      </c>
      <c r="B178" s="12">
        <f>IF('Pre-tax'!B178&lt;0,'Pre-tax'!B178,'Pre-tax'!B178*(1-$B$3*(1+$B$2)))</f>
        <v>0.57393350399999998</v>
      </c>
      <c r="C178" s="12">
        <f>'Pre-tax'!C178*(1-$C$3*(1+$C$2))</f>
        <v>1.5767675519999997</v>
      </c>
      <c r="D178" s="12">
        <f>'Pre-tax'!D178*(1-$D$3*(1+$D$2))</f>
        <v>2.5816170720000002</v>
      </c>
      <c r="E178" s="12">
        <f>'Pre-tax'!E178*(1-$E$3*(1+$E$2))</f>
        <v>4.3639791999999993</v>
      </c>
      <c r="F178" s="12">
        <f>((1+((1+'Pre-tax'!F178/100)^2-1)*(1-$F$3*(1+$F$2)))^(1/2)-1)*100</f>
        <v>4.1480939871595623</v>
      </c>
      <c r="G178" s="12">
        <f>'Pre-tax'!G178*(1-$G$3*(1+$G$2))</f>
        <v>0.44428883428571431</v>
      </c>
      <c r="H178" s="12">
        <f>'Pre-tax'!H178*(1-$H$3*(1+$H$2))</f>
        <v>1.3823200800000002</v>
      </c>
      <c r="I178" s="12">
        <f>'Pre-tax'!I178*(1-$I$3*(1+$I$2))</f>
        <v>2.5457825200000004</v>
      </c>
      <c r="J178" s="12">
        <f>'Pre-tax'!J178*(1-$J$3*(1+$J$2))</f>
        <v>4.3024799000000007</v>
      </c>
      <c r="K178" s="12">
        <f>'Pre-tax'!K178*(1-$K$3*(1+$K$2))</f>
        <v>2.531635747368421</v>
      </c>
      <c r="L178" s="12">
        <f>'Pre-tax'!L178*(1-$L$3*(1+$L$2))</f>
        <v>4.5192547555555542</v>
      </c>
      <c r="M178" s="12">
        <f>'Pre-tax'!M178*(1-$M$3*(1+$M$2))</f>
        <v>2.5971030909090902</v>
      </c>
      <c r="N178" s="12">
        <f>'Pre-tax'!N178*(1-$N$3*(1+$N$2))</f>
        <v>4.4407389090909088</v>
      </c>
      <c r="O178" s="12">
        <f>((1+((1+'Pre-tax'!O178/100)^2-1)*(1-$O$3*(1+$O$2)))^(1/2)-1)*100</f>
        <v>3.1123995110301506</v>
      </c>
      <c r="P178" s="12"/>
      <c r="Q178" s="12">
        <f t="shared" ref="Q178:R178" si="354">G178-B178</f>
        <v>-0.12964466971428568</v>
      </c>
      <c r="R178" s="12">
        <f t="shared" si="354"/>
        <v>-0.19444747199999957</v>
      </c>
      <c r="S178" s="12">
        <f t="shared" si="4"/>
        <v>-4.9981324631579227E-2</v>
      </c>
      <c r="T178" s="12">
        <f t="shared" si="5"/>
        <v>-3.5834551999999853E-2</v>
      </c>
      <c r="U178" s="12">
        <f t="shared" si="6"/>
        <v>1.548601890908996E-2</v>
      </c>
      <c r="V178" s="12">
        <f t="shared" si="7"/>
        <v>0.15527555555555494</v>
      </c>
      <c r="W178" s="12">
        <f t="shared" si="8"/>
        <v>-6.1499299999998591E-2</v>
      </c>
      <c r="X178" s="12">
        <f t="shared" ref="X178:Y178" si="355">N178-E178</f>
        <v>7.6759709090909567E-2</v>
      </c>
      <c r="Y178" s="12">
        <f t="shared" si="355"/>
        <v>-1.0356944761294118</v>
      </c>
    </row>
    <row r="179" spans="1:25" x14ac:dyDescent="0.25">
      <c r="A179" s="13">
        <v>44959</v>
      </c>
      <c r="B179" s="12">
        <f>IF('Pre-tax'!B179&lt;0,'Pre-tax'!B179,'Pre-tax'!B179*(1-$B$3*(1+$B$2)))</f>
        <v>0.49427678399999986</v>
      </c>
      <c r="C179" s="12">
        <f>'Pre-tax'!C179*(1-$C$3*(1+$C$2))</f>
        <v>1.4531181760000003</v>
      </c>
      <c r="D179" s="12">
        <f>'Pre-tax'!D179*(1-$D$3*(1+$D$2))</f>
        <v>2.5019333440000002</v>
      </c>
      <c r="E179" s="12">
        <f>'Pre-tax'!E179*(1-$E$3*(1+$E$2))</f>
        <v>4.3452303999999993</v>
      </c>
      <c r="F179" s="12">
        <f>((1+((1+'Pre-tax'!F179/100)^2-1)*(1-$F$3*(1+$F$2)))^(1/2)-1)*100</f>
        <v>4.1418086542626131</v>
      </c>
      <c r="G179" s="12">
        <f>'Pre-tax'!G179*(1-$G$3*(1+$G$2))</f>
        <v>0.44565370285714279</v>
      </c>
      <c r="H179" s="12">
        <f>'Pre-tax'!H179*(1-$H$3*(1+$H$2))</f>
        <v>1.3829325828571428</v>
      </c>
      <c r="I179" s="12">
        <f>'Pre-tax'!I179*(1-$I$3*(1+$I$2))</f>
        <v>2.5314556199999996</v>
      </c>
      <c r="J179" s="12">
        <f>'Pre-tax'!J179*(1-$J$3*(1+$J$2))</f>
        <v>4.2930946199999998</v>
      </c>
      <c r="K179" s="12">
        <f>'Pre-tax'!K179*(1-$K$3*(1+$K$2))</f>
        <v>2.5356151333333328</v>
      </c>
      <c r="L179" s="12">
        <f>'Pre-tax'!L179*(1-$L$3*(1+$L$2))</f>
        <v>4.5083882666666657</v>
      </c>
      <c r="M179" s="12">
        <f>'Pre-tax'!M179*(1-$M$3*(1+$M$2))</f>
        <v>2.5690669454545456</v>
      </c>
      <c r="N179" s="12">
        <f>'Pre-tax'!N179*(1-$N$3*(1+$N$2))</f>
        <v>4.4231935999999994</v>
      </c>
      <c r="O179" s="12">
        <f>((1+((1+'Pre-tax'!O179/100)^2-1)*(1-$O$3*(1+$O$2)))^(1/2)-1)*100</f>
        <v>3.1226979817481793</v>
      </c>
      <c r="P179" s="12"/>
      <c r="Q179" s="12">
        <f t="shared" ref="Q179:R179" si="356">G179-B179</f>
        <v>-4.8623081142857072E-2</v>
      </c>
      <c r="R179" s="12">
        <f t="shared" si="356"/>
        <v>-7.0185593142857439E-2</v>
      </c>
      <c r="S179" s="12">
        <f t="shared" si="4"/>
        <v>3.3681789333332546E-2</v>
      </c>
      <c r="T179" s="12">
        <f t="shared" si="5"/>
        <v>2.9522275999999348E-2</v>
      </c>
      <c r="U179" s="12">
        <f t="shared" si="6"/>
        <v>6.7133601454545389E-2</v>
      </c>
      <c r="V179" s="12">
        <f t="shared" si="7"/>
        <v>0.16315786666666643</v>
      </c>
      <c r="W179" s="12">
        <f t="shared" si="8"/>
        <v>-5.2135779999999521E-2</v>
      </c>
      <c r="X179" s="12">
        <f t="shared" ref="X179:Y179" si="357">N179-E179</f>
        <v>7.7963200000000121E-2</v>
      </c>
      <c r="Y179" s="12">
        <f t="shared" si="357"/>
        <v>-1.0191106725144339</v>
      </c>
    </row>
    <row r="180" spans="1:25" x14ac:dyDescent="0.25">
      <c r="A180" s="13">
        <v>44958</v>
      </c>
      <c r="B180" s="12">
        <f>IF('Pre-tax'!B180&lt;0,'Pre-tax'!B180,'Pre-tax'!B180*(1-$B$3*(1+$B$2)))</f>
        <v>0.55773208000000007</v>
      </c>
      <c r="C180" s="12">
        <f>'Pre-tax'!C180*(1-$C$3*(1+$C$2))</f>
        <v>1.5565554400000003</v>
      </c>
      <c r="D180" s="12">
        <f>'Pre-tax'!D180*(1-$D$3*(1+$D$2))</f>
        <v>2.6299743333333327</v>
      </c>
      <c r="E180" s="12">
        <f>'Pre-tax'!E180*(1-$E$3*(1+$E$2))</f>
        <v>4.4221594666666668</v>
      </c>
      <c r="F180" s="12">
        <f>((1+((1+'Pre-tax'!F180/100)^2-1)*(1-$F$3*(1+$F$2)))^(1/2)-1)*100</f>
        <v>4.1888333698307578</v>
      </c>
      <c r="G180" s="12">
        <f>'Pre-tax'!G180*(1-$G$3*(1+$G$2))</f>
        <v>0.4517449714285714</v>
      </c>
      <c r="H180" s="12">
        <f>'Pre-tax'!H180*(1-$H$3*(1+$H$2))</f>
        <v>1.3855007542857145</v>
      </c>
      <c r="I180" s="12">
        <f>'Pre-tax'!I180*(1-$I$3*(1+$I$2))</f>
        <v>2.5429087000000004</v>
      </c>
      <c r="J180" s="12">
        <f>'Pre-tax'!J180*(1-$J$3*(1+$J$2))</f>
        <v>4.2672471199999995</v>
      </c>
      <c r="K180" s="12">
        <f>'Pre-tax'!K180*(1-$K$3*(1+$K$2))</f>
        <v>2.5441536</v>
      </c>
      <c r="L180" s="12">
        <f>'Pre-tax'!L180*(1-$L$3*(1+$L$2))</f>
        <v>4.4834944000000005</v>
      </c>
      <c r="M180" s="12">
        <f>'Pre-tax'!M180*(1-$M$3*(1+$M$2))</f>
        <v>2.5917858909090912</v>
      </c>
      <c r="N180" s="12">
        <f>'Pre-tax'!N180*(1-$N$3*(1+$N$2))</f>
        <v>4.3750132363636363</v>
      </c>
      <c r="O180" s="12">
        <f>((1+((1+'Pre-tax'!O180/100)^2-1)*(1-$O$3*(1+$O$2)))^(1/2)-1)*100</f>
        <v>3.0552755734077452</v>
      </c>
      <c r="P180" s="12"/>
      <c r="Q180" s="12">
        <f t="shared" ref="Q180:R180" si="358">G180-B180</f>
        <v>-0.10598710857142868</v>
      </c>
      <c r="R180" s="12">
        <f t="shared" si="358"/>
        <v>-0.17105468571428584</v>
      </c>
      <c r="S180" s="12">
        <f t="shared" si="4"/>
        <v>-8.5820733333332733E-2</v>
      </c>
      <c r="T180" s="12">
        <f t="shared" si="5"/>
        <v>-8.7065633333332393E-2</v>
      </c>
      <c r="U180" s="12">
        <f t="shared" si="6"/>
        <v>-3.8188442424241575E-2</v>
      </c>
      <c r="V180" s="12">
        <f t="shared" si="7"/>
        <v>6.133493333333373E-2</v>
      </c>
      <c r="W180" s="12">
        <f t="shared" si="8"/>
        <v>-0.15491234666666731</v>
      </c>
      <c r="X180" s="12">
        <f t="shared" ref="X180:Y180" si="359">N180-E180</f>
        <v>-4.7146230303030556E-2</v>
      </c>
      <c r="Y180" s="12">
        <f t="shared" si="359"/>
        <v>-1.1335577964230126</v>
      </c>
    </row>
    <row r="181" spans="1:25" x14ac:dyDescent="0.25">
      <c r="A181" s="11">
        <v>44957</v>
      </c>
      <c r="B181" s="12">
        <f>IF('Pre-tax'!B181&lt;0,'Pre-tax'!B181,'Pre-tax'!B181*(1-$B$3*(1+$B$2)))</f>
        <v>0.35767369600000004</v>
      </c>
      <c r="C181" s="12">
        <f>'Pre-tax'!C181*(1-$C$3*(1+$C$2))</f>
        <v>1.3024608</v>
      </c>
      <c r="D181" s="12">
        <f>'Pre-tax'!D181*(1-$D$3*(1+$D$2))</f>
        <v>2.4214395166666667</v>
      </c>
      <c r="E181" s="12">
        <f>'Pre-tax'!E181*(1-$E$3*(1+$E$2))</f>
        <v>4.1630885333333341</v>
      </c>
      <c r="F181" s="12">
        <f>((1+((1+'Pre-tax'!F181/100)^2-1)*(1-$F$3*(1+$F$2)))^(1/2)-1)*100</f>
        <v>4.0347541692037359</v>
      </c>
      <c r="G181" s="12">
        <f>'Pre-tax'!G181*(1-$G$3*(1+$G$2))</f>
        <v>0.44891395428571435</v>
      </c>
      <c r="H181" s="12">
        <f>'Pre-tax'!H181*(1-$H$3*(1+$H$2))</f>
        <v>1.3855658628571432</v>
      </c>
      <c r="I181" s="12">
        <f>'Pre-tax'!I181*(1-$I$3*(1+$I$2))</f>
        <v>2.5486014799999999</v>
      </c>
      <c r="J181" s="12">
        <f>'Pre-tax'!J181*(1-$J$3*(1+$J$2))</f>
        <v>4.2313180399999997</v>
      </c>
      <c r="K181" s="12">
        <f>'Pre-tax'!K181*(1-$K$3*(1+$K$2))</f>
        <v>2.5494707999999995</v>
      </c>
      <c r="L181" s="12">
        <f>'Pre-tax'!L181*(1-$L$3*(1+$L$2))</f>
        <v>4.4592426666666665</v>
      </c>
      <c r="M181" s="12">
        <f>'Pre-tax'!M181*(1-$M$3*(1+$M$2))</f>
        <v>2.5726577818181817</v>
      </c>
      <c r="N181" s="12">
        <f>'Pre-tax'!N181*(1-$N$3*(1+$N$2))</f>
        <v>4.2698228363636375</v>
      </c>
      <c r="O181" s="12">
        <f>((1+((1+'Pre-tax'!O181/100)^2-1)*(1-$O$3*(1+$O$2)))^(1/2)-1)*100</f>
        <v>2.904626777007624</v>
      </c>
      <c r="P181" s="12"/>
      <c r="Q181" s="12">
        <f t="shared" ref="Q181:R181" si="360">G181-B181</f>
        <v>9.1240258285714304E-2</v>
      </c>
      <c r="R181" s="12">
        <f t="shared" si="360"/>
        <v>8.3105062857143253E-2</v>
      </c>
      <c r="S181" s="12">
        <f t="shared" si="4"/>
        <v>0.1280312833333328</v>
      </c>
      <c r="T181" s="12">
        <f t="shared" si="5"/>
        <v>0.12716196333333318</v>
      </c>
      <c r="U181" s="12">
        <f t="shared" si="6"/>
        <v>0.15121826515151504</v>
      </c>
      <c r="V181" s="12">
        <f t="shared" si="7"/>
        <v>0.2961541333333324</v>
      </c>
      <c r="W181" s="12">
        <f t="shared" si="8"/>
        <v>6.8229506666665607E-2</v>
      </c>
      <c r="X181" s="12">
        <f t="shared" ref="X181:Y181" si="361">N181-E181</f>
        <v>0.1067343030303034</v>
      </c>
      <c r="Y181" s="12">
        <f t="shared" si="361"/>
        <v>-1.1301273921961119</v>
      </c>
    </row>
    <row r="182" spans="1:25" x14ac:dyDescent="0.25">
      <c r="A182" s="11">
        <v>44956</v>
      </c>
      <c r="B182" s="12">
        <f>IF('Pre-tax'!B182&lt;0,'Pre-tax'!B182,'Pre-tax'!B182*(1-$B$3*(1+$B$2)))</f>
        <v>0.47124908799999993</v>
      </c>
      <c r="C182" s="12">
        <f>'Pre-tax'!C182*(1-$C$3*(1+$C$2))</f>
        <v>1.3615408</v>
      </c>
      <c r="D182" s="12">
        <f>'Pre-tax'!D182*(1-$D$3*(1+$D$2))</f>
        <v>2.5387766166666665</v>
      </c>
      <c r="E182" s="12">
        <f>'Pre-tax'!E182*(1-$E$3*(1+$E$2))</f>
        <v>4.2545888000000005</v>
      </c>
      <c r="F182" s="12">
        <f>((1+((1+'Pre-tax'!F182/100)^2-1)*(1-$F$3*(1+$F$2)))^(1/2)-1)*100</f>
        <v>4.0969461970544963</v>
      </c>
      <c r="G182" s="12">
        <f>'Pre-tax'!G182*(1-$G$3*(1+$G$2))</f>
        <v>0.44902246857142858</v>
      </c>
      <c r="H182" s="12">
        <f>'Pre-tax'!H182*(1-$H$3*(1+$H$2))</f>
        <v>1.385708137142857</v>
      </c>
      <c r="I182" s="12">
        <f>'Pre-tax'!I182*(1-$I$3*(1+$I$2))</f>
        <v>2.5471666800000001</v>
      </c>
      <c r="J182" s="12">
        <f>'Pre-tax'!J182*(1-$J$3*(1+$J$2))</f>
        <v>4.2212491199999986</v>
      </c>
      <c r="K182" s="12">
        <f>'Pre-tax'!K182*(1-$K$3*(1+$K$2))</f>
        <v>2.5471169777777778</v>
      </c>
      <c r="L182" s="12">
        <f>'Pre-tax'!L182*(1-$L$3*(1+$L$2))</f>
        <v>4.4468728888888887</v>
      </c>
      <c r="M182" s="12">
        <f>'Pre-tax'!M182*(1-$M$3*(1+$M$2))</f>
        <v>2.5737473090909089</v>
      </c>
      <c r="N182" s="12">
        <f>'Pre-tax'!N182*(1-$N$3*(1+$N$2))</f>
        <v>4.2751255272727269</v>
      </c>
      <c r="O182" s="12">
        <f>((1+((1+'Pre-tax'!O182/100)^2-1)*(1-$O$3*(1+$O$2)))^(1/2)-1)*100</f>
        <v>2.8966566592924181</v>
      </c>
      <c r="P182" s="12"/>
      <c r="Q182" s="12">
        <f t="shared" ref="Q182:R182" si="362">G182-B182</f>
        <v>-2.2226619428571348E-2</v>
      </c>
      <c r="R182" s="12">
        <f t="shared" si="362"/>
        <v>2.4167337142857015E-2</v>
      </c>
      <c r="S182" s="12">
        <f t="shared" si="4"/>
        <v>8.3403611111112497E-3</v>
      </c>
      <c r="T182" s="12">
        <f t="shared" si="5"/>
        <v>8.3900633333335861E-3</v>
      </c>
      <c r="U182" s="12">
        <f t="shared" si="6"/>
        <v>3.4970692424242333E-2</v>
      </c>
      <c r="V182" s="12">
        <f t="shared" si="7"/>
        <v>0.19228408888888815</v>
      </c>
      <c r="W182" s="12">
        <f t="shared" si="8"/>
        <v>-3.333968000000187E-2</v>
      </c>
      <c r="X182" s="12">
        <f t="shared" ref="X182:Y182" si="363">N182-E182</f>
        <v>2.0536727272726374E-2</v>
      </c>
      <c r="Y182" s="12">
        <f t="shared" si="363"/>
        <v>-1.2002895377620781</v>
      </c>
    </row>
    <row r="183" spans="1:25" x14ac:dyDescent="0.25">
      <c r="A183" s="11">
        <v>44953</v>
      </c>
      <c r="B183" s="12">
        <f>IF('Pre-tax'!B183&lt;0,'Pre-tax'!B183,'Pre-tax'!B183*(1-$B$3*(1+$B$2)))</f>
        <v>0.55579087999999988</v>
      </c>
      <c r="C183" s="12">
        <f>'Pre-tax'!C183*(1-$C$3*(1+$C$2))</f>
        <v>1.4854805120000001</v>
      </c>
      <c r="D183" s="12">
        <f>'Pre-tax'!D183*(1-$D$3*(1+$D$2))</f>
        <v>2.5256559333333324</v>
      </c>
      <c r="E183" s="12">
        <f>'Pre-tax'!E183*(1-$E$3*(1+$E$2))</f>
        <v>4.3270527999999988</v>
      </c>
      <c r="F183" s="12">
        <f>((1+((1+'Pre-tax'!F183/100)^2-1)*(1-$F$3*(1+$F$2)))^(1/2)-1)*100</f>
        <v>4.0954161920617072</v>
      </c>
      <c r="G183" s="12">
        <f>'Pre-tax'!G183*(1-$G$3*(1+$G$2))</f>
        <v>0.4667537028571429</v>
      </c>
      <c r="H183" s="12">
        <f>'Pre-tax'!H183*(1-$H$3*(1+$H$2))</f>
        <v>1.3849413028571429</v>
      </c>
      <c r="I183" s="12">
        <f>'Pre-tax'!I183*(1-$I$3*(1+$I$2))</f>
        <v>2.5566279200000004</v>
      </c>
      <c r="J183" s="12">
        <f>'Pre-tax'!J183*(1-$J$3*(1+$J$2))</f>
        <v>4.2136784399999998</v>
      </c>
      <c r="K183" s="12">
        <f>'Pre-tax'!K183*(1-$K$3*(1+$K$2))</f>
        <v>2.5546473333333326</v>
      </c>
      <c r="L183" s="12">
        <f>'Pre-tax'!L183*(1-$L$3*(1+$L$2))</f>
        <v>4.4374549333333331</v>
      </c>
      <c r="M183" s="12">
        <f>'Pre-tax'!M183*(1-$M$3*(1+$M$2))</f>
        <v>2.6145815636363641</v>
      </c>
      <c r="N183" s="12">
        <f>'Pre-tax'!N183*(1-$N$3*(1+$N$2))</f>
        <v>4.2774469818181808</v>
      </c>
      <c r="O183" s="12">
        <f>((1+((1+'Pre-tax'!O183/100)^2-1)*(1-$O$3*(1+$O$2)))^(1/2)-1)*100</f>
        <v>2.9268461218176389</v>
      </c>
      <c r="P183" s="12"/>
      <c r="Q183" s="12">
        <f t="shared" ref="Q183:R183" si="364">G183-B183</f>
        <v>-8.9037177142856971E-2</v>
      </c>
      <c r="R183" s="12">
        <f t="shared" si="364"/>
        <v>-0.10053920914285719</v>
      </c>
      <c r="S183" s="12">
        <f t="shared" si="4"/>
        <v>2.8991400000000223E-2</v>
      </c>
      <c r="T183" s="12">
        <f t="shared" si="5"/>
        <v>3.0971986666668005E-2</v>
      </c>
      <c r="U183" s="12">
        <f t="shared" si="6"/>
        <v>8.8925630303031689E-2</v>
      </c>
      <c r="V183" s="12">
        <f t="shared" si="7"/>
        <v>0.11040213333333426</v>
      </c>
      <c r="W183" s="12">
        <f t="shared" si="8"/>
        <v>-0.11337435999999901</v>
      </c>
      <c r="X183" s="12">
        <f t="shared" ref="X183:Y183" si="365">N183-E183</f>
        <v>-4.9605818181817973E-2</v>
      </c>
      <c r="Y183" s="12">
        <f t="shared" si="365"/>
        <v>-1.1685700702440682</v>
      </c>
    </row>
    <row r="184" spans="1:25" x14ac:dyDescent="0.25">
      <c r="A184" s="11">
        <v>44951</v>
      </c>
      <c r="B184" s="12">
        <f>IF('Pre-tax'!B184&lt;0,'Pre-tax'!B184,'Pre-tax'!B184*(1-$B$3*(1+$B$2)))</f>
        <v>0.56718825599999989</v>
      </c>
      <c r="C184" s="12">
        <f>'Pre-tax'!C184*(1-$C$3*(1+$C$2))</f>
        <v>1.4461501119999995</v>
      </c>
      <c r="D184" s="12">
        <f>'Pre-tax'!D184*(1-$D$3*(1+$D$2))</f>
        <v>2.5018164500000006</v>
      </c>
      <c r="E184" s="12">
        <f>'Pre-tax'!E184*(1-$E$3*(1+$E$2))</f>
        <v>4.3300842666666659</v>
      </c>
      <c r="F184" s="12">
        <f>((1+((1+'Pre-tax'!F184/100)^2-1)*(1-$F$3*(1+$F$2)))^(1/2)-1)*100</f>
        <v>4.0895511950411079</v>
      </c>
      <c r="G184" s="12">
        <f>'Pre-tax'!G184*(1-$G$3*(1+$G$2))</f>
        <v>0.46587835428571434</v>
      </c>
      <c r="H184" s="12">
        <f>'Pre-tax'!H184*(1-$H$3*(1+$H$2))</f>
        <v>1.3836367199999999</v>
      </c>
      <c r="I184" s="12">
        <f>'Pre-tax'!I184*(1-$I$3*(1+$I$2))</f>
        <v>2.5146895599999999</v>
      </c>
      <c r="J184" s="12">
        <f>'Pre-tax'!J184*(1-$J$3*(1+$J$2))</f>
        <v>4.1879111199999999</v>
      </c>
      <c r="K184" s="12">
        <f>'Pre-tax'!K184*(1-$K$3*(1+$K$2))</f>
        <v>2.5142619333333327</v>
      </c>
      <c r="L184" s="12">
        <f>'Pre-tax'!L184*(1-$L$3*(1+$L$2))</f>
        <v>4.4139697777777789</v>
      </c>
      <c r="M184" s="12">
        <f>'Pre-tax'!M184*(1-$M$3*(1+$M$2))</f>
        <v>2.5830850181818179</v>
      </c>
      <c r="N184" s="12">
        <f>'Pre-tax'!N184*(1-$N$3*(1+$N$2))</f>
        <v>4.2557311999999987</v>
      </c>
      <c r="O184" s="12">
        <f>((1+((1+'Pre-tax'!O184/100)^2-1)*(1-$O$3*(1+$O$2)))^(1/2)-1)*100</f>
        <v>2.9406286951908944</v>
      </c>
      <c r="P184" s="12"/>
      <c r="Q184" s="12">
        <f t="shared" ref="Q184:R184" si="366">G184-B184</f>
        <v>-0.10130990171428556</v>
      </c>
      <c r="R184" s="12">
        <f t="shared" si="366"/>
        <v>-6.2513391999999612E-2</v>
      </c>
      <c r="S184" s="12">
        <f t="shared" si="4"/>
        <v>1.2445483333332064E-2</v>
      </c>
      <c r="T184" s="12">
        <f t="shared" si="5"/>
        <v>1.2873109999999244E-2</v>
      </c>
      <c r="U184" s="12">
        <f t="shared" si="6"/>
        <v>8.1268568181817269E-2</v>
      </c>
      <c r="V184" s="12">
        <f t="shared" si="7"/>
        <v>8.3885511111112976E-2</v>
      </c>
      <c r="W184" s="12">
        <f t="shared" si="8"/>
        <v>-0.14217314666666603</v>
      </c>
      <c r="X184" s="12">
        <f t="shared" ref="X184:Y184" si="367">N184-E184</f>
        <v>-7.4353066666667189E-2</v>
      </c>
      <c r="Y184" s="12">
        <f t="shared" si="367"/>
        <v>-1.1489224998502134</v>
      </c>
    </row>
    <row r="185" spans="1:25" x14ac:dyDescent="0.25">
      <c r="A185" s="11">
        <v>44950</v>
      </c>
      <c r="B185" s="12">
        <f>IF('Pre-tax'!B185&lt;0,'Pre-tax'!B185,'Pre-tax'!B185*(1-$B$3*(1+$B$2)))</f>
        <v>0.54009923199999998</v>
      </c>
      <c r="C185" s="12">
        <f>'Pre-tax'!C185*(1-$C$3*(1+$C$2))</f>
        <v>1.3665845440000002</v>
      </c>
      <c r="D185" s="12">
        <f>'Pre-tax'!D185*(1-$D$3*(1+$D$2))</f>
        <v>2.4079284833333334</v>
      </c>
      <c r="E185" s="12">
        <f>'Pre-tax'!E185*(1-$E$3*(1+$E$2))</f>
        <v>4.2648218666666668</v>
      </c>
      <c r="F185" s="12">
        <f>((1+((1+'Pre-tax'!F185/100)^2-1)*(1-$F$3*(1+$F$2)))^(1/2)-1)*100</f>
        <v>4.059315517274853</v>
      </c>
      <c r="G185" s="12">
        <f>'Pre-tax'!G185*(1-$G$3*(1+$G$2))</f>
        <v>0.46741684571428566</v>
      </c>
      <c r="H185" s="12">
        <f>'Pre-tax'!H185*(1-$H$3*(1+$H$2))</f>
        <v>1.38436256</v>
      </c>
      <c r="I185" s="12">
        <f>'Pre-tax'!I185*(1-$I$3*(1+$I$2))</f>
        <v>2.5122757199999994</v>
      </c>
      <c r="J185" s="12">
        <f>'Pre-tax'!J185*(1-$J$3*(1+$J$2))</f>
        <v>4.1788634400000007</v>
      </c>
      <c r="K185" s="12">
        <f>'Pre-tax'!K185*(1-$K$3*(1+$K$2))</f>
        <v>2.5122879111111107</v>
      </c>
      <c r="L185" s="12">
        <f>'Pre-tax'!L185*(1-$L$3*(1+$L$2))</f>
        <v>4.4052984888888904</v>
      </c>
      <c r="M185" s="12">
        <f>'Pre-tax'!M185*(1-$M$3*(1+$M$2))</f>
        <v>2.5821335999999997</v>
      </c>
      <c r="N185" s="12">
        <f>'Pre-tax'!N185*(1-$N$3*(1+$N$2))</f>
        <v>4.2507543272727268</v>
      </c>
      <c r="O185" s="12">
        <f>((1+((1+'Pre-tax'!O185/100)^2-1)*(1-$O$3*(1+$O$2)))^(1/2)-1)*100</f>
        <v>2.9295017584712424</v>
      </c>
      <c r="P185" s="12"/>
      <c r="Q185" s="12">
        <f t="shared" ref="Q185:R185" si="368">G185-B185</f>
        <v>-7.2682386285714329E-2</v>
      </c>
      <c r="R185" s="12">
        <f t="shared" si="368"/>
        <v>1.7778015999999841E-2</v>
      </c>
      <c r="S185" s="12">
        <f t="shared" si="4"/>
        <v>0.10435942777777729</v>
      </c>
      <c r="T185" s="12">
        <f t="shared" si="5"/>
        <v>0.10434723666666601</v>
      </c>
      <c r="U185" s="12">
        <f t="shared" si="6"/>
        <v>0.17420511666666627</v>
      </c>
      <c r="V185" s="12">
        <f t="shared" si="7"/>
        <v>0.14047662222222357</v>
      </c>
      <c r="W185" s="12">
        <f t="shared" si="8"/>
        <v>-8.5958426666666199E-2</v>
      </c>
      <c r="X185" s="12">
        <f t="shared" ref="X185:Y185" si="369">N185-E185</f>
        <v>-1.406753939394001E-2</v>
      </c>
      <c r="Y185" s="12">
        <f t="shared" si="369"/>
        <v>-1.1298137588036106</v>
      </c>
    </row>
    <row r="186" spans="1:25" x14ac:dyDescent="0.25">
      <c r="A186" s="11">
        <v>44949</v>
      </c>
      <c r="B186" s="12">
        <f>IF('Pre-tax'!B186&lt;0,'Pre-tax'!B186,'Pre-tax'!B186*(1-$B$3*(1+$B$2)))</f>
        <v>0.51250043200000006</v>
      </c>
      <c r="C186" s="12">
        <f>'Pre-tax'!C186*(1-$C$3*(1+$C$2))</f>
        <v>1.3365955360000001</v>
      </c>
      <c r="D186" s="12">
        <f>'Pre-tax'!D186*(1-$D$3*(1+$D$2))</f>
        <v>2.3745517999999994</v>
      </c>
      <c r="E186" s="12">
        <f>'Pre-tax'!E186*(1-$E$3*(1+$E$2))</f>
        <v>4.2259391999999991</v>
      </c>
      <c r="F186" s="12">
        <f>((1+((1+'Pre-tax'!F186/100)^2-1)*(1-$F$3*(1+$F$2)))^(1/2)-1)*100</f>
        <v>4.0396363911526789</v>
      </c>
      <c r="G186" s="12">
        <f>'Pre-tax'!G186*(1-$G$3*(1+$G$2))</f>
        <v>0.46938215999999994</v>
      </c>
      <c r="H186" s="12">
        <f>'Pre-tax'!H186*(1-$H$3*(1+$H$2))</f>
        <v>1.385602034285714</v>
      </c>
      <c r="I186" s="12">
        <f>'Pre-tax'!I186*(1-$I$3*(1+$I$2))</f>
        <v>2.5097859199999997</v>
      </c>
      <c r="J186" s="12">
        <f>'Pre-tax'!J186*(1-$J$3*(1+$J$2))</f>
        <v>4.1666929599999989</v>
      </c>
      <c r="K186" s="12">
        <f>'Pre-tax'!K186*(1-$K$3*(1+$K$2))</f>
        <v>2.507158266666667</v>
      </c>
      <c r="L186" s="12">
        <f>'Pre-tax'!L186*(1-$L$3*(1+$L$2))</f>
        <v>4.3902058666666681</v>
      </c>
      <c r="M186" s="12">
        <f>'Pre-tax'!M186*(1-$M$3*(1+$M$2))</f>
        <v>2.5873433818181817</v>
      </c>
      <c r="N186" s="12">
        <f>'Pre-tax'!N186*(1-$N$3*(1+$N$2))</f>
        <v>4.2421364363636354</v>
      </c>
      <c r="O186" s="12">
        <f>((1+((1+'Pre-tax'!O186/100)^2-1)*(1-$O$3*(1+$O$2)))^(1/2)-1)*100</f>
        <v>2.9344729576637141</v>
      </c>
      <c r="P186" s="12"/>
      <c r="Q186" s="12">
        <f t="shared" ref="Q186:R186" si="370">G186-B186</f>
        <v>-4.3118272000000124E-2</v>
      </c>
      <c r="R186" s="12">
        <f t="shared" si="370"/>
        <v>4.9006498285713906E-2</v>
      </c>
      <c r="S186" s="12">
        <f t="shared" si="4"/>
        <v>0.13260646666666753</v>
      </c>
      <c r="T186" s="12">
        <f t="shared" si="5"/>
        <v>0.13523412000000024</v>
      </c>
      <c r="U186" s="12">
        <f t="shared" si="6"/>
        <v>0.21279158181818225</v>
      </c>
      <c r="V186" s="12">
        <f t="shared" si="7"/>
        <v>0.164266666666669</v>
      </c>
      <c r="W186" s="12">
        <f t="shared" si="8"/>
        <v>-5.9246240000000228E-2</v>
      </c>
      <c r="X186" s="12">
        <f t="shared" ref="X186:Y186" si="371">N186-E186</f>
        <v>1.6197236363636236E-2</v>
      </c>
      <c r="Y186" s="12">
        <f t="shared" si="371"/>
        <v>-1.1051634334889648</v>
      </c>
    </row>
    <row r="187" spans="1:25" x14ac:dyDescent="0.25">
      <c r="A187" s="11">
        <v>44946</v>
      </c>
      <c r="B187" s="12">
        <f>IF('Pre-tax'!B187&lt;0,'Pre-tax'!B187,'Pre-tax'!B187*(1-$B$3*(1+$B$2)))</f>
        <v>0.6420510559999999</v>
      </c>
      <c r="C187" s="12">
        <f>'Pre-tax'!C187*(1-$C$3*(1+$C$2))</f>
        <v>1.3625873599999998</v>
      </c>
      <c r="D187" s="12">
        <f>'Pre-tax'!D187*(1-$D$3*(1+$D$2))</f>
        <v>2.4136887833333338</v>
      </c>
      <c r="E187" s="12">
        <f>'Pre-tax'!E187*(1-$E$3*(1+$E$2))</f>
        <v>4.4044448000000012</v>
      </c>
      <c r="F187" s="12">
        <f>((1+((1+'Pre-tax'!F187/100)^2-1)*(1-$F$3*(1+$F$2)))^(1/2)-1)*100</f>
        <v>4.0727926469545483</v>
      </c>
      <c r="G187" s="12">
        <f>'Pre-tax'!G187*(1-$G$3*(1+$G$2))</f>
        <v>0.47636324571428568</v>
      </c>
      <c r="H187" s="12">
        <f>'Pre-tax'!H187*(1-$H$3*(1+$H$2))</f>
        <v>1.3806586057142853</v>
      </c>
      <c r="I187" s="12">
        <f>'Pre-tax'!I187*(1-$I$3*(1+$I$2))</f>
        <v>2.4975310400000001</v>
      </c>
      <c r="J187" s="12">
        <f>'Pre-tax'!J187*(1-$J$3*(1+$J$2))</f>
        <v>4.1574384999999996</v>
      </c>
      <c r="K187" s="12">
        <f>'Pre-tax'!K187*(1-$K$3*(1+$K$2))</f>
        <v>2.4948874444444447</v>
      </c>
      <c r="L187" s="12">
        <f>'Pre-tax'!L187*(1-$L$3*(1+$L$2))</f>
        <v>4.3828387555555564</v>
      </c>
      <c r="M187" s="12">
        <f>'Pre-tax'!M187*(1-$M$3*(1+$M$2))</f>
        <v>2.5813663272727272</v>
      </c>
      <c r="N187" s="12">
        <f>'Pre-tax'!N187*(1-$N$3*(1+$N$2))</f>
        <v>4.2419246545454552</v>
      </c>
      <c r="O187" s="12">
        <f>((1+((1+'Pre-tax'!O187/100)^2-1)*(1-$O$3*(1+$O$2)))^(1/2)-1)*100</f>
        <v>2.9142937079601916</v>
      </c>
      <c r="P187" s="12"/>
      <c r="Q187" s="12">
        <f t="shared" ref="Q187:R187" si="372">G187-B187</f>
        <v>-0.16568781028571422</v>
      </c>
      <c r="R187" s="12">
        <f t="shared" si="372"/>
        <v>1.8071245714285533E-2</v>
      </c>
      <c r="S187" s="12">
        <f t="shared" si="4"/>
        <v>8.1198661111110848E-2</v>
      </c>
      <c r="T187" s="12">
        <f t="shared" si="5"/>
        <v>8.3842256666666337E-2</v>
      </c>
      <c r="U187" s="12">
        <f t="shared" si="6"/>
        <v>0.16767754393939338</v>
      </c>
      <c r="V187" s="12">
        <f t="shared" si="7"/>
        <v>-2.1606044444444805E-2</v>
      </c>
      <c r="W187" s="12">
        <f t="shared" si="8"/>
        <v>-0.24700630000000157</v>
      </c>
      <c r="X187" s="12">
        <f t="shared" ref="X187:Y187" si="373">N187-E187</f>
        <v>-0.16252014545454596</v>
      </c>
      <c r="Y187" s="12">
        <f t="shared" si="373"/>
        <v>-1.1584989389943567</v>
      </c>
    </row>
    <row r="188" spans="1:25" x14ac:dyDescent="0.25">
      <c r="A188" s="11">
        <v>44945</v>
      </c>
      <c r="B188" s="12">
        <f>IF('Pre-tax'!B188&lt;0,'Pre-tax'!B188,'Pre-tax'!B188*(1-$B$3*(1+$B$2)))</f>
        <v>0.73803073600000002</v>
      </c>
      <c r="C188" s="12">
        <f>'Pre-tax'!C188*(1-$C$3*(1+$C$2))</f>
        <v>1.3677593919999997</v>
      </c>
      <c r="D188" s="12">
        <f>'Pre-tax'!D188*(1-$D$3*(1+$D$2))</f>
        <v>2.4747416333333336</v>
      </c>
      <c r="E188" s="12">
        <f>'Pre-tax'!E188*(1-$E$3*(1+$E$2))</f>
        <v>4.3861253333333323</v>
      </c>
      <c r="F188" s="12">
        <f>((1+((1+'Pre-tax'!F188/100)^2-1)*(1-$F$3*(1+$F$2)))^(1/2)-1)*100</f>
        <v>4.135133344764963</v>
      </c>
      <c r="G188" s="12">
        <f>'Pre-tax'!G188*(1-$G$3*(1+$G$2))</f>
        <v>0.47751108571428574</v>
      </c>
      <c r="H188" s="12">
        <f>'Pre-tax'!H188*(1-$H$3*(1+$H$2))</f>
        <v>1.3794697714285709</v>
      </c>
      <c r="I188" s="12">
        <f>'Pre-tax'!I188*(1-$I$3*(1+$I$2))</f>
        <v>2.4881837399999998</v>
      </c>
      <c r="J188" s="12">
        <f>'Pre-tax'!J188*(1-$J$3*(1+$J$2))</f>
        <v>4.1533662000000016</v>
      </c>
      <c r="K188" s="12">
        <f>'Pre-tax'!K188*(1-$K$3*(1+$K$2))</f>
        <v>2.4833293333333328</v>
      </c>
      <c r="L188" s="12">
        <f>'Pre-tax'!L188*(1-$L$3*(1+$L$2))</f>
        <v>4.3750136888888891</v>
      </c>
      <c r="M188" s="12">
        <f>'Pre-tax'!M188*(1-$M$3*(1+$M$2))</f>
        <v>2.5829852727272731</v>
      </c>
      <c r="N188" s="12">
        <f>'Pre-tax'!N188*(1-$N$3*(1+$N$2))</f>
        <v>4.2480826181818188</v>
      </c>
      <c r="O188" s="12">
        <f>((1+((1+'Pre-tax'!O188/100)^2-1)*(1-$O$3*(1+$O$2)))^(1/2)-1)*100</f>
        <v>2.9433336617268546</v>
      </c>
      <c r="P188" s="12"/>
      <c r="Q188" s="12">
        <f t="shared" ref="Q188:R188" si="374">G188-B188</f>
        <v>-0.26051965028571428</v>
      </c>
      <c r="R188" s="12">
        <f t="shared" si="374"/>
        <v>1.1710379428571116E-2</v>
      </c>
      <c r="S188" s="12">
        <f t="shared" si="4"/>
        <v>8.5876999999991988E-3</v>
      </c>
      <c r="T188" s="12">
        <f t="shared" si="5"/>
        <v>1.344210666666612E-2</v>
      </c>
      <c r="U188" s="12">
        <f t="shared" si="6"/>
        <v>0.10824363939393944</v>
      </c>
      <c r="V188" s="12">
        <f t="shared" si="7"/>
        <v>-1.1111644444443236E-2</v>
      </c>
      <c r="W188" s="12">
        <f t="shared" si="8"/>
        <v>-0.23275913333333076</v>
      </c>
      <c r="X188" s="12">
        <f t="shared" ref="X188:Y188" si="375">N188-E188</f>
        <v>-0.13804271515151356</v>
      </c>
      <c r="Y188" s="12">
        <f t="shared" si="375"/>
        <v>-1.1917996830381083</v>
      </c>
    </row>
    <row r="189" spans="1:25" x14ac:dyDescent="0.25">
      <c r="A189" s="11">
        <v>44944</v>
      </c>
      <c r="B189" s="12">
        <f>IF('Pre-tax'!B189&lt;0,'Pre-tax'!B189,'Pre-tax'!B189*(1-$B$3*(1+$B$2)))</f>
        <v>0.56669198399999987</v>
      </c>
      <c r="C189" s="12">
        <f>'Pre-tax'!C189*(1-$C$3*(1+$C$2))</f>
        <v>1.368863344</v>
      </c>
      <c r="D189" s="12">
        <f>'Pre-tax'!D189*(1-$D$3*(1+$D$2))</f>
        <v>2.4406369999999997</v>
      </c>
      <c r="E189" s="12">
        <f>'Pre-tax'!E189*(1-$E$3*(1+$E$2))</f>
        <v>4.1994549333333335</v>
      </c>
      <c r="F189" s="12">
        <f>((1+((1+'Pre-tax'!F189/100)^2-1)*(1-$F$3*(1+$F$2)))^(1/2)-1)*100</f>
        <v>4.0132081872757075</v>
      </c>
      <c r="G189" s="12">
        <f>'Pre-tax'!G189*(1-$G$3*(1+$G$2))</f>
        <v>0.47809223999999995</v>
      </c>
      <c r="H189" s="12">
        <f>'Pre-tax'!H189*(1-$H$3*(1+$H$2))</f>
        <v>1.3786981142857146</v>
      </c>
      <c r="I189" s="12">
        <f>'Pre-tax'!I189*(1-$I$3*(1+$I$2))</f>
        <v>2.4764226000000007</v>
      </c>
      <c r="J189" s="12">
        <f>'Pre-tax'!J189*(1-$J$3*(1+$J$2))</f>
        <v>4.1323295</v>
      </c>
      <c r="K189" s="12">
        <f>'Pre-tax'!K189*(1-$K$3*(1+$K$2))</f>
        <v>2.4734592222222225</v>
      </c>
      <c r="L189" s="12">
        <f>'Pre-tax'!L189*(1-$L$3*(1+$L$2))</f>
        <v>4.3522503111111117</v>
      </c>
      <c r="M189" s="12">
        <f>'Pre-tax'!M189*(1-$M$3*(1+$M$2))</f>
        <v>2.5625297818181818</v>
      </c>
      <c r="N189" s="12">
        <f>'Pre-tax'!N189*(1-$N$3*(1+$N$2))</f>
        <v>4.2252427636363636</v>
      </c>
      <c r="O189" s="12">
        <f>((1+((1+'Pre-tax'!O189/100)^2-1)*(1-$O$3*(1+$O$2)))^(1/2)-1)*100</f>
        <v>2.9297394557391332</v>
      </c>
      <c r="P189" s="12"/>
      <c r="Q189" s="12">
        <f t="shared" ref="Q189:R189" si="376">G189-B189</f>
        <v>-8.8599743999999925E-2</v>
      </c>
      <c r="R189" s="12">
        <f t="shared" si="376"/>
        <v>9.8347702857146668E-3</v>
      </c>
      <c r="S189" s="12">
        <f t="shared" si="4"/>
        <v>3.2822222222222752E-2</v>
      </c>
      <c r="T189" s="12">
        <f t="shared" si="5"/>
        <v>3.5785600000000972E-2</v>
      </c>
      <c r="U189" s="12">
        <f t="shared" si="6"/>
        <v>0.12189278181818208</v>
      </c>
      <c r="V189" s="12">
        <f t="shared" si="7"/>
        <v>0.15279537777777819</v>
      </c>
      <c r="W189" s="12">
        <f t="shared" si="8"/>
        <v>-6.712543333333354E-2</v>
      </c>
      <c r="X189" s="12">
        <f t="shared" ref="X189:Y189" si="377">N189-E189</f>
        <v>2.5787830303030113E-2</v>
      </c>
      <c r="Y189" s="12">
        <f t="shared" si="377"/>
        <v>-1.0834687315365743</v>
      </c>
    </row>
    <row r="190" spans="1:25" x14ac:dyDescent="0.25">
      <c r="A190" s="11">
        <v>44943</v>
      </c>
      <c r="B190" s="12">
        <f>IF('Pre-tax'!B190&lt;0,'Pre-tax'!B190,'Pre-tax'!B190*(1-$B$3*(1+$B$2)))</f>
        <v>0.57016251200000012</v>
      </c>
      <c r="C190" s="12">
        <f>'Pre-tax'!C190*(1-$C$3*(1+$C$2))</f>
        <v>1.32156896</v>
      </c>
      <c r="D190" s="12">
        <f>'Pre-tax'!D190*(1-$D$3*(1+$D$2))</f>
        <v>2.3861849333333334</v>
      </c>
      <c r="E190" s="12">
        <f>'Pre-tax'!E190*(1-$E$3*(1+$E$2))</f>
        <v>4.3093120000000003</v>
      </c>
      <c r="F190" s="12">
        <f>((1+((1+'Pre-tax'!F190/100)^2-1)*(1-$F$3*(1+$F$2)))^(1/2)-1)*100</f>
        <v>4.0416800319946988</v>
      </c>
      <c r="G190" s="12">
        <f>'Pre-tax'!G190*(1-$G$3*(1+$G$2))</f>
        <v>0.47969101714285711</v>
      </c>
      <c r="H190" s="12">
        <f>'Pre-tax'!H190*(1-$H$3*(1+$H$2))</f>
        <v>1.3806127885714283</v>
      </c>
      <c r="I190" s="12">
        <f>'Pre-tax'!I190*(1-$I$3*(1+$I$2))</f>
        <v>2.4702149799999997</v>
      </c>
      <c r="J190" s="12">
        <f>'Pre-tax'!J190*(1-$J$3*(1+$J$2))</f>
        <v>4.1244634199999997</v>
      </c>
      <c r="K190" s="12">
        <f>'Pre-tax'!K190*(1-$K$3*(1+$K$2))</f>
        <v>2.4636875777777774</v>
      </c>
      <c r="L190" s="12">
        <f>'Pre-tax'!L190*(1-$L$3*(1+$L$2))</f>
        <v>4.3451569777777781</v>
      </c>
      <c r="M190" s="12">
        <f>'Pre-tax'!M190*(1-$M$3*(1+$M$2))</f>
        <v>2.5542509090909089</v>
      </c>
      <c r="N190" s="12">
        <f>'Pre-tax'!N190*(1-$N$3*(1+$N$2))</f>
        <v>4.2223185454545451</v>
      </c>
      <c r="O190" s="12">
        <f>((1+((1+'Pre-tax'!O190/100)^2-1)*(1-$O$3*(1+$O$2)))^(1/2)-1)*100</f>
        <v>2.8882278745486545</v>
      </c>
      <c r="P190" s="12"/>
      <c r="Q190" s="12">
        <f t="shared" ref="Q190:R190" si="378">G190-B190</f>
        <v>-9.0471494857143009E-2</v>
      </c>
      <c r="R190" s="12">
        <f t="shared" si="378"/>
        <v>5.9043828571428314E-2</v>
      </c>
      <c r="S190" s="12">
        <f t="shared" si="4"/>
        <v>7.7502644444443991E-2</v>
      </c>
      <c r="T190" s="12">
        <f t="shared" si="5"/>
        <v>8.4030046666666358E-2</v>
      </c>
      <c r="U190" s="12">
        <f t="shared" si="6"/>
        <v>0.16806597575757554</v>
      </c>
      <c r="V190" s="12">
        <f t="shared" si="7"/>
        <v>3.5844977777777842E-2</v>
      </c>
      <c r="W190" s="12">
        <f t="shared" si="8"/>
        <v>-0.1848485800000006</v>
      </c>
      <c r="X190" s="12">
        <f t="shared" ref="X190:Y190" si="379">N190-E190</f>
        <v>-8.6993454545455151E-2</v>
      </c>
      <c r="Y190" s="12">
        <f t="shared" si="379"/>
        <v>-1.1534521574460443</v>
      </c>
    </row>
    <row r="191" spans="1:25" x14ac:dyDescent="0.25">
      <c r="A191" s="11">
        <v>44942</v>
      </c>
      <c r="B191" s="12">
        <f>IF('Pre-tax'!B191&lt;0,'Pre-tax'!B191,'Pre-tax'!B191*(1-$B$3*(1+$B$2)))</f>
        <v>0.55470043199999997</v>
      </c>
      <c r="C191" s="12">
        <f>'Pre-tax'!C191*(1-$C$3*(1+$C$2))</f>
        <v>1.2952699200000002</v>
      </c>
      <c r="D191" s="12">
        <f>'Pre-tax'!D191*(1-$D$3*(1+$D$2))</f>
        <v>2.3644026999999999</v>
      </c>
      <c r="E191" s="12">
        <f>'Pre-tax'!E191*(1-$E$3*(1+$E$2))</f>
        <v>4.2793109333333339</v>
      </c>
      <c r="F191" s="12">
        <f>((1+((1+'Pre-tax'!F191/100)^2-1)*(1-$F$3*(1+$F$2)))^(1/2)-1)*100</f>
        <v>4.0283720694073377</v>
      </c>
      <c r="G191" s="12">
        <f>'Pre-tax'!G191*(1-$G$3*(1+$G$2))</f>
        <v>0.480443382857143</v>
      </c>
      <c r="H191" s="12">
        <f>'Pre-tax'!H191*(1-$H$3*(1+$H$2))</f>
        <v>1.3804174628571426</v>
      </c>
      <c r="I191" s="12">
        <f>'Pre-tax'!I191*(1-$I$3*(1+$I$2))</f>
        <v>2.4700293000000002</v>
      </c>
      <c r="J191" s="12">
        <f>'Pre-tax'!J191*(1-$J$3*(1+$J$2))</f>
        <v>4.1151963</v>
      </c>
      <c r="K191" s="12">
        <f>'Pre-tax'!K191*(1-$K$3*(1+$K$2))</f>
        <v>2.4624778444444448</v>
      </c>
      <c r="L191" s="12">
        <f>'Pre-tax'!L191*(1-$L$3*(1+$L$2))</f>
        <v>4.3337479111111117</v>
      </c>
      <c r="M191" s="12">
        <f>'Pre-tax'!M191*(1-$M$3*(1+$M$2))</f>
        <v>2.5552406909090903</v>
      </c>
      <c r="N191" s="12">
        <f>'Pre-tax'!N191*(1-$N$3*(1+$N$2))</f>
        <v>4.2088785454545459</v>
      </c>
      <c r="O191" s="12">
        <f>((1+((1+'Pre-tax'!O191/100)^2-1)*(1-$O$3*(1+$O$2)))^(1/2)-1)*100</f>
        <v>2.8885761657240216</v>
      </c>
      <c r="P191" s="12"/>
      <c r="Q191" s="12">
        <f t="shared" ref="Q191:R191" si="380">G191-B191</f>
        <v>-7.4257049142856968E-2</v>
      </c>
      <c r="R191" s="12">
        <f t="shared" si="380"/>
        <v>8.5147542857142433E-2</v>
      </c>
      <c r="S191" s="12">
        <f t="shared" si="4"/>
        <v>9.8075144444444984E-2</v>
      </c>
      <c r="T191" s="12">
        <f t="shared" si="5"/>
        <v>0.10562660000000035</v>
      </c>
      <c r="U191" s="12">
        <f t="shared" si="6"/>
        <v>0.19083799090909048</v>
      </c>
      <c r="V191" s="12">
        <f t="shared" si="7"/>
        <v>5.4436977777777784E-2</v>
      </c>
      <c r="W191" s="12">
        <f t="shared" si="8"/>
        <v>-0.16411463333333387</v>
      </c>
      <c r="X191" s="12">
        <f t="shared" ref="X191:Y191" si="381">N191-E191</f>
        <v>-7.0432387878788028E-2</v>
      </c>
      <c r="Y191" s="12">
        <f t="shared" si="381"/>
        <v>-1.1397959036833161</v>
      </c>
    </row>
    <row r="192" spans="1:25" x14ac:dyDescent="0.25">
      <c r="A192" s="11">
        <v>44939</v>
      </c>
      <c r="B192" s="12">
        <f>IF('Pre-tax'!B192&lt;0,'Pre-tax'!B192,'Pre-tax'!B192*(1-$B$3*(1+$B$2)))</f>
        <v>0.67922419199999995</v>
      </c>
      <c r="C192" s="12">
        <f>'Pre-tax'!C192*(1-$C$3*(1+$C$2))</f>
        <v>1.258873264</v>
      </c>
      <c r="D192" s="12">
        <f>'Pre-tax'!D192*(1-$D$3*(1+$D$2))</f>
        <v>2.3330973333333329</v>
      </c>
      <c r="E192" s="12">
        <f>'Pre-tax'!E192*(1-$E$3*(1+$E$2))</f>
        <v>4.2015045333333347</v>
      </c>
      <c r="F192" s="12">
        <f>((1+((1+'Pre-tax'!F192/100)^2-1)*(1-$F$3*(1+$F$2)))^(1/2)-1)*100</f>
        <v>4.0280045937181708</v>
      </c>
      <c r="G192" s="12">
        <f>'Pre-tax'!G192*(1-$G$3*(1+$G$2))</f>
        <v>0.47807536</v>
      </c>
      <c r="H192" s="12">
        <f>'Pre-tax'!H192*(1-$H$3*(1+$H$2))</f>
        <v>1.3780735542857143</v>
      </c>
      <c r="I192" s="12">
        <f>'Pre-tax'!I192*(1-$I$3*(1+$I$2))</f>
        <v>2.4605638399999998</v>
      </c>
      <c r="J192" s="12">
        <f>'Pre-tax'!J192*(1-$J$3*(1+$J$2))</f>
        <v>4.1057392799999999</v>
      </c>
      <c r="K192" s="12">
        <f>'Pre-tax'!K192*(1-$K$3*(1+$K$2))</f>
        <v>2.4542066444444441</v>
      </c>
      <c r="L192" s="12">
        <f>'Pre-tax'!L192*(1-$L$3*(1+$L$2))</f>
        <v>4.3221646222222221</v>
      </c>
      <c r="M192" s="12">
        <f>'Pre-tax'!M192*(1-$M$3*(1+$M$2))</f>
        <v>2.553345527272727</v>
      </c>
      <c r="N192" s="12">
        <f>'Pre-tax'!N192*(1-$N$3*(1+$N$2))</f>
        <v>4.2062882909090922</v>
      </c>
      <c r="O192" s="12">
        <f>((1+((1+'Pre-tax'!O192/100)^2-1)*(1-$O$3*(1+$O$2)))^(1/2)-1)*100</f>
        <v>2.8388533700871355</v>
      </c>
      <c r="P192" s="12"/>
      <c r="Q192" s="12">
        <f t="shared" ref="Q192:R192" si="382">G192-B192</f>
        <v>-0.20114883199999994</v>
      </c>
      <c r="R192" s="12">
        <f t="shared" si="382"/>
        <v>0.11920029028571433</v>
      </c>
      <c r="S192" s="12">
        <f t="shared" si="4"/>
        <v>0.12110931111111123</v>
      </c>
      <c r="T192" s="12">
        <f t="shared" si="5"/>
        <v>0.12746650666666692</v>
      </c>
      <c r="U192" s="12">
        <f t="shared" si="6"/>
        <v>0.2202481939393941</v>
      </c>
      <c r="V192" s="12">
        <f t="shared" si="7"/>
        <v>0.12066008888888735</v>
      </c>
      <c r="W192" s="12">
        <f t="shared" si="8"/>
        <v>-9.5765253333334854E-2</v>
      </c>
      <c r="X192" s="12">
        <f t="shared" ref="X192:Y192" si="383">N192-E192</f>
        <v>4.7837575757574413E-3</v>
      </c>
      <c r="Y192" s="12">
        <f t="shared" si="383"/>
        <v>-1.1891512236310353</v>
      </c>
    </row>
    <row r="193" spans="1:25" x14ac:dyDescent="0.25">
      <c r="A193" s="11">
        <v>44938</v>
      </c>
      <c r="B193" s="12">
        <f>IF('Pre-tax'!B193&lt;0,'Pre-tax'!B193,'Pre-tax'!B193*(1-$B$3*(1+$B$2)))</f>
        <v>0.72042827200000004</v>
      </c>
      <c r="C193" s="12">
        <f>'Pre-tax'!C193*(1-$C$3*(1+$C$2))</f>
        <v>1.2897602879999996</v>
      </c>
      <c r="D193" s="12">
        <f>'Pre-tax'!D193*(1-$D$3*(1+$D$2))</f>
        <v>2.254278283333333</v>
      </c>
      <c r="E193" s="12">
        <f>'Pre-tax'!E193*(1-$E$3*(1+$E$2))</f>
        <v>4.193104533333333</v>
      </c>
      <c r="F193" s="12">
        <f>((1+((1+'Pre-tax'!F193/100)^2-1)*(1-$F$3*(1+$F$2)))^(1/2)-1)*100</f>
        <v>4.0309594021458395</v>
      </c>
      <c r="G193" s="12">
        <f>'Pre-tax'!G193*(1-$G$3*(1+$G$2))</f>
        <v>0.48188300571428588</v>
      </c>
      <c r="H193" s="12">
        <f>'Pre-tax'!H193*(1-$H$3*(1+$H$2))</f>
        <v>1.3819342514285713</v>
      </c>
      <c r="I193" s="12">
        <f>'Pre-tax'!I193*(1-$I$3*(1+$I$2))</f>
        <v>2.4676534400000003</v>
      </c>
      <c r="J193" s="12">
        <f>'Pre-tax'!J193*(1-$J$3*(1+$J$2))</f>
        <v>4.1107484200000011</v>
      </c>
      <c r="K193" s="12">
        <f>'Pre-tax'!K193*(1-$K$3*(1+$K$2))</f>
        <v>2.4632562</v>
      </c>
      <c r="L193" s="12">
        <f>'Pre-tax'!L193*(1-$L$3*(1+$L$2))</f>
        <v>4.3251015111111109</v>
      </c>
      <c r="M193" s="12">
        <f>'Pre-tax'!M193*(1-$M$3*(1+$M$2))</f>
        <v>2.5709390909090901</v>
      </c>
      <c r="N193" s="12">
        <f>'Pre-tax'!N193*(1-$N$3*(1+$N$2))</f>
        <v>4.2119168</v>
      </c>
      <c r="O193" s="12">
        <f>((1+((1+'Pre-tax'!O193/100)^2-1)*(1-$O$3*(1+$O$2)))^(1/2)-1)*100</f>
        <v>2.8049635604006529</v>
      </c>
      <c r="P193" s="12"/>
      <c r="Q193" s="12">
        <f t="shared" ref="Q193:R193" si="384">G193-B193</f>
        <v>-0.23854526628571415</v>
      </c>
      <c r="R193" s="12">
        <f t="shared" si="384"/>
        <v>9.2173963428571648E-2</v>
      </c>
      <c r="S193" s="12">
        <f t="shared" si="4"/>
        <v>0.20897791666666699</v>
      </c>
      <c r="T193" s="12">
        <f t="shared" si="5"/>
        <v>0.21337515666666729</v>
      </c>
      <c r="U193" s="12">
        <f t="shared" si="6"/>
        <v>0.3166608075757571</v>
      </c>
      <c r="V193" s="12">
        <f t="shared" si="7"/>
        <v>0.13199697777777786</v>
      </c>
      <c r="W193" s="12">
        <f t="shared" si="8"/>
        <v>-8.2356113333331926E-2</v>
      </c>
      <c r="X193" s="12">
        <f t="shared" ref="X193:Y193" si="385">N193-E193</f>
        <v>1.8812266666667021E-2</v>
      </c>
      <c r="Y193" s="12">
        <f t="shared" si="385"/>
        <v>-1.2259958417451866</v>
      </c>
    </row>
    <row r="194" spans="1:25" x14ac:dyDescent="0.25">
      <c r="A194" s="11">
        <v>44937</v>
      </c>
      <c r="B194" s="12">
        <f>IF('Pre-tax'!B194&lt;0,'Pre-tax'!B194,'Pre-tax'!B194*(1-$B$3*(1+$B$2)))</f>
        <v>0.57976385599999991</v>
      </c>
      <c r="C194" s="12">
        <f>'Pre-tax'!C194*(1-$C$3*(1+$C$2))</f>
        <v>1.2065317599999998</v>
      </c>
      <c r="D194" s="12">
        <f>'Pre-tax'!D194*(1-$D$3*(1+$D$2))</f>
        <v>2.2295104000000006</v>
      </c>
      <c r="E194" s="12">
        <f>'Pre-tax'!E194*(1-$E$3*(1+$E$2))</f>
        <v>4.1446682666666677</v>
      </c>
      <c r="F194" s="12">
        <f>((1+((1+'Pre-tax'!F194/100)^2-1)*(1-$F$3*(1+$F$2)))^(1/2)-1)*100</f>
        <v>3.9502378462912269</v>
      </c>
      <c r="G194" s="12">
        <f>'Pre-tax'!G194*(1-$G$3*(1+$G$2))</f>
        <v>0.48343355428571427</v>
      </c>
      <c r="H194" s="12">
        <f>'Pre-tax'!H194*(1-$H$3*(1+$H$2))</f>
        <v>1.3787246399999999</v>
      </c>
      <c r="I194" s="12">
        <f>'Pre-tax'!I194*(1-$I$3*(1+$I$2))</f>
        <v>2.4589096000000001</v>
      </c>
      <c r="J194" s="12">
        <f>'Pre-tax'!J194*(1-$J$3*(1+$J$2))</f>
        <v>4.1076847000000001</v>
      </c>
      <c r="K194" s="12">
        <f>'Pre-tax'!K194*(1-$K$3*(1+$K$2))</f>
        <v>2.4539112444444444</v>
      </c>
      <c r="L194" s="12">
        <f>'Pre-tax'!L194*(1-$L$3*(1+$L$2))</f>
        <v>4.3186801777777779</v>
      </c>
      <c r="M194" s="12">
        <f>'Pre-tax'!M194*(1-$M$3*(1+$M$2))</f>
        <v>2.5756578181818179</v>
      </c>
      <c r="N194" s="12">
        <f>'Pre-tax'!N194*(1-$N$3*(1+$N$2))</f>
        <v>4.2069480727272719</v>
      </c>
      <c r="O194" s="12">
        <f>((1+((1+'Pre-tax'!O194/100)^2-1)*(1-$O$3*(1+$O$2)))^(1/2)-1)*100</f>
        <v>2.7604506119938588</v>
      </c>
      <c r="P194" s="12"/>
      <c r="Q194" s="12">
        <f t="shared" ref="Q194:R194" si="386">G194-B194</f>
        <v>-9.6330301714285638E-2</v>
      </c>
      <c r="R194" s="12">
        <f t="shared" si="386"/>
        <v>0.1721928800000001</v>
      </c>
      <c r="S194" s="12">
        <f t="shared" si="4"/>
        <v>0.22440084444444386</v>
      </c>
      <c r="T194" s="12">
        <f t="shared" si="5"/>
        <v>0.22939919999999958</v>
      </c>
      <c r="U194" s="12">
        <f t="shared" si="6"/>
        <v>0.34614741818181738</v>
      </c>
      <c r="V194" s="12">
        <f t="shared" si="7"/>
        <v>0.17401191111111025</v>
      </c>
      <c r="W194" s="12">
        <f t="shared" si="8"/>
        <v>-3.6983566666667578E-2</v>
      </c>
      <c r="X194" s="12">
        <f t="shared" ref="X194:Y194" si="387">N194-E194</f>
        <v>6.2279806060604237E-2</v>
      </c>
      <c r="Y194" s="12">
        <f t="shared" si="387"/>
        <v>-1.1897872342973681</v>
      </c>
    </row>
    <row r="195" spans="1:25" x14ac:dyDescent="0.25">
      <c r="A195" s="11">
        <v>44936</v>
      </c>
      <c r="B195" s="12">
        <f>IF('Pre-tax'!B195&lt;0,'Pre-tax'!B195,'Pre-tax'!B195*(1-$B$3*(1+$B$2)))</f>
        <v>0.62518118399999989</v>
      </c>
      <c r="C195" s="12">
        <f>'Pre-tax'!C195*(1-$C$3*(1+$C$2))</f>
        <v>1.2846051360000001</v>
      </c>
      <c r="D195" s="12">
        <f>'Pre-tax'!D195*(1-$D$3*(1+$D$2))</f>
        <v>2.2676451333333332</v>
      </c>
      <c r="E195" s="12">
        <f>'Pre-tax'!E195*(1-$E$3*(1+$E$2))</f>
        <v>4.2513893333333339</v>
      </c>
      <c r="F195" s="12">
        <f>((1+((1+'Pre-tax'!F195/100)^2-1)*(1-$F$3*(1+$F$2)))^(1/2)-1)*100</f>
        <v>3.9584379341152776</v>
      </c>
      <c r="G195" s="12">
        <f>'Pre-tax'!G195*(1-$G$3*(1+$G$2))</f>
        <v>0.48531205714285713</v>
      </c>
      <c r="H195" s="12">
        <f>'Pre-tax'!H195*(1-$H$3*(1+$H$2))</f>
        <v>1.3697927085714281</v>
      </c>
      <c r="I195" s="12">
        <f>'Pre-tax'!I195*(1-$I$3*(1+$I$2))</f>
        <v>2.4531155399999998</v>
      </c>
      <c r="J195" s="12">
        <f>'Pre-tax'!J195*(1-$J$3*(1+$J$2))</f>
        <v>4.1078830399999999</v>
      </c>
      <c r="K195" s="12">
        <f>'Pre-tax'!K195*(1-$K$3*(1+$K$2))</f>
        <v>2.4481767333333329</v>
      </c>
      <c r="L195" s="12">
        <f>'Pre-tax'!L195*(1-$L$3*(1+$L$2))</f>
        <v>4.3169728000000003</v>
      </c>
      <c r="M195" s="12">
        <f>'Pre-tax'!M195*(1-$M$3*(1+$M$2))</f>
        <v>2.563596290909091</v>
      </c>
      <c r="N195" s="12">
        <f>'Pre-tax'!N195*(1-$N$3*(1+$N$2))</f>
        <v>4.2189951999999993</v>
      </c>
      <c r="O195" s="12">
        <f>((1+((1+'Pre-tax'!O195/100)^2-1)*(1-$O$3*(1+$O$2)))^(1/2)-1)*100</f>
        <v>2.6857699301952698</v>
      </c>
      <c r="P195" s="12"/>
      <c r="Q195" s="12">
        <f t="shared" ref="Q195:R195" si="388">G195-B195</f>
        <v>-0.13986912685714276</v>
      </c>
      <c r="R195" s="12">
        <f t="shared" si="388"/>
        <v>8.518757257142795E-2</v>
      </c>
      <c r="S195" s="12">
        <f t="shared" si="4"/>
        <v>0.18053159999999968</v>
      </c>
      <c r="T195" s="12">
        <f t="shared" si="5"/>
        <v>0.18547040666666659</v>
      </c>
      <c r="U195" s="12">
        <f t="shared" si="6"/>
        <v>0.29595115757575785</v>
      </c>
      <c r="V195" s="12">
        <f t="shared" si="7"/>
        <v>6.5583466666666368E-2</v>
      </c>
      <c r="W195" s="12">
        <f t="shared" si="8"/>
        <v>-0.14350629333333398</v>
      </c>
      <c r="X195" s="12">
        <f t="shared" ref="X195:Y195" si="389">N195-E195</f>
        <v>-3.2394133333334629E-2</v>
      </c>
      <c r="Y195" s="12">
        <f t="shared" si="389"/>
        <v>-1.2726680039200078</v>
      </c>
    </row>
    <row r="196" spans="1:25" x14ac:dyDescent="0.25">
      <c r="A196" s="13">
        <v>44935</v>
      </c>
      <c r="B196" s="12">
        <f>IF('Pre-tax'!B196&lt;0,'Pre-tax'!B196,'Pre-tax'!B196*(1-$B$3*(1+$B$2)))</f>
        <v>0.614310464</v>
      </c>
      <c r="C196" s="12">
        <f>'Pre-tax'!C196*(1-$C$3*(1+$C$2))</f>
        <v>1.2814114399999998</v>
      </c>
      <c r="D196" s="12">
        <f>'Pre-tax'!D196*(1-$D$3*(1+$D$2))</f>
        <v>2.2479236666666669</v>
      </c>
      <c r="E196" s="12">
        <f>'Pre-tax'!E196*(1-$E$3*(1+$E$2))</f>
        <v>4.1635104000000007</v>
      </c>
      <c r="F196" s="12">
        <f>((1+((1+'Pre-tax'!F196/100)^2-1)*(1-$F$3*(1+$F$2)))^(1/2)-1)*100</f>
        <v>3.9464621545739931</v>
      </c>
      <c r="G196" s="12">
        <f>'Pre-tax'!G196*(1-$G$3*(1+$G$2))</f>
        <v>0.48746063999999995</v>
      </c>
      <c r="H196" s="12">
        <f>'Pre-tax'!H196*(1-$H$3*(1+$H$2))</f>
        <v>1.3667880685714284</v>
      </c>
      <c r="I196" s="12">
        <f>'Pre-tax'!I196*(1-$I$3*(1+$I$2))</f>
        <v>2.4556306599999997</v>
      </c>
      <c r="J196" s="12">
        <f>'Pre-tax'!J196*(1-$J$3*(1+$J$2))</f>
        <v>4.1000802600000004</v>
      </c>
      <c r="K196" s="12">
        <f>'Pre-tax'!K196*(1-$K$3*(1+$K$2))</f>
        <v>2.4498037777777779</v>
      </c>
      <c r="L196" s="12">
        <f>'Pre-tax'!L196*(1-$L$3*(1+$L$2))</f>
        <v>4.3091029333333344</v>
      </c>
      <c r="M196" s="12">
        <f>'Pre-tax'!M196*(1-$M$3*(1+$M$2))</f>
        <v>2.5656832727272727</v>
      </c>
      <c r="N196" s="12">
        <f>'Pre-tax'!N196*(1-$N$3*(1+$N$2))</f>
        <v>4.203078981818182</v>
      </c>
      <c r="O196" s="12">
        <f>((1+((1+'Pre-tax'!O196/100)^2-1)*(1-$O$3*(1+$O$2)))^(1/2)-1)*100</f>
        <v>2.6771559704150905</v>
      </c>
      <c r="P196" s="12"/>
      <c r="Q196" s="12">
        <f t="shared" ref="Q196:R196" si="390">G196-B196</f>
        <v>-0.12684982400000006</v>
      </c>
      <c r="R196" s="12">
        <f t="shared" si="390"/>
        <v>8.5376628571428581E-2</v>
      </c>
      <c r="S196" s="12">
        <f t="shared" si="4"/>
        <v>0.20188011111111104</v>
      </c>
      <c r="T196" s="12">
        <f t="shared" si="5"/>
        <v>0.20770699333333287</v>
      </c>
      <c r="U196" s="12">
        <f t="shared" si="6"/>
        <v>0.31775960606060583</v>
      </c>
      <c r="V196" s="12">
        <f t="shared" si="7"/>
        <v>0.14559253333333366</v>
      </c>
      <c r="W196" s="12">
        <f t="shared" si="8"/>
        <v>-6.3430140000000357E-2</v>
      </c>
      <c r="X196" s="12">
        <f t="shared" ref="X196:Y196" si="391">N196-E196</f>
        <v>3.9568581818181237E-2</v>
      </c>
      <c r="Y196" s="12">
        <f t="shared" si="391"/>
        <v>-1.2693061841589026</v>
      </c>
    </row>
    <row r="197" spans="1:25" x14ac:dyDescent="0.25">
      <c r="A197" s="13">
        <v>44932</v>
      </c>
      <c r="B197" s="12">
        <f>IF('Pre-tax'!B197&lt;0,'Pre-tax'!B197,'Pre-tax'!B197*(1-$B$3*(1+$B$2)))</f>
        <v>0.71060748800000006</v>
      </c>
      <c r="C197" s="12">
        <f>'Pre-tax'!C197*(1-$C$3*(1+$C$2))</f>
        <v>1.2832716159999997</v>
      </c>
      <c r="D197" s="12">
        <f>'Pre-tax'!D197*(1-$D$3*(1+$D$2))</f>
        <v>2.2424060166666666</v>
      </c>
      <c r="E197" s="12">
        <f>'Pre-tax'!E197*(1-$E$3*(1+$E$2))</f>
        <v>4.1815200000000008</v>
      </c>
      <c r="F197" s="12">
        <f>((1+((1+'Pre-tax'!F197/100)^2-1)*(1-$F$3*(1+$F$2)))^(1/2)-1)*100</f>
        <v>3.9996756334326866</v>
      </c>
      <c r="G197" s="12">
        <f>'Pre-tax'!G197*(1-$G$3*(1+$G$2))</f>
        <v>0.48733042285714279</v>
      </c>
      <c r="H197" s="12">
        <f>'Pre-tax'!H197*(1-$H$3*(1+$H$2))</f>
        <v>1.3579935885714285</v>
      </c>
      <c r="I197" s="12">
        <f>'Pre-tax'!I197*(1-$I$3*(1+$I$2))</f>
        <v>2.4460512599999995</v>
      </c>
      <c r="J197" s="12">
        <f>'Pre-tax'!J197*(1-$J$3*(1+$J$2))</f>
        <v>4.0888972599999995</v>
      </c>
      <c r="K197" s="12">
        <f>'Pre-tax'!K197*(1-$K$3*(1+$K$2))</f>
        <v>2.4363701111111111</v>
      </c>
      <c r="L197" s="12">
        <f>'Pre-tax'!L197*(1-$L$3*(1+$L$2))</f>
        <v>4.2925518222222232</v>
      </c>
      <c r="M197" s="12">
        <f>'Pre-tax'!M197*(1-$M$3*(1+$M$2))</f>
        <v>2.5355985090909097</v>
      </c>
      <c r="N197" s="12">
        <f>'Pre-tax'!N197*(1-$N$3*(1+$N$2))</f>
        <v>4.1763293090909075</v>
      </c>
      <c r="O197" s="12">
        <f>((1+((1+'Pre-tax'!O197/100)^2-1)*(1-$O$3*(1+$O$2)))^(1/2)-1)*100</f>
        <v>2.6675065672721709</v>
      </c>
      <c r="P197" s="12"/>
      <c r="Q197" s="12">
        <f t="shared" ref="Q197:R197" si="392">G197-B197</f>
        <v>-0.22327706514285728</v>
      </c>
      <c r="R197" s="12">
        <f t="shared" si="392"/>
        <v>7.4721972571428763E-2</v>
      </c>
      <c r="S197" s="12">
        <f t="shared" si="4"/>
        <v>0.19396409444444451</v>
      </c>
      <c r="T197" s="12">
        <f t="shared" si="5"/>
        <v>0.20364524333333289</v>
      </c>
      <c r="U197" s="12">
        <f t="shared" si="6"/>
        <v>0.29319249242424306</v>
      </c>
      <c r="V197" s="12">
        <f t="shared" si="7"/>
        <v>0.11103182222222241</v>
      </c>
      <c r="W197" s="12">
        <f t="shared" si="8"/>
        <v>-9.2622740000001258E-2</v>
      </c>
      <c r="X197" s="12">
        <f t="shared" ref="X197:Y197" si="393">N197-E197</f>
        <v>-5.1906909090932984E-3</v>
      </c>
      <c r="Y197" s="12">
        <f t="shared" si="393"/>
        <v>-1.3321690661605157</v>
      </c>
    </row>
    <row r="198" spans="1:25" x14ac:dyDescent="0.25">
      <c r="A198" s="13">
        <v>44931</v>
      </c>
      <c r="B198" s="12">
        <f>IF('Pre-tax'!B198&lt;0,'Pre-tax'!B198,'Pre-tax'!B198*(1-$B$3*(1+$B$2)))</f>
        <v>0.69228931199999977</v>
      </c>
      <c r="C198" s="12">
        <f>'Pre-tax'!C198*(1-$C$3*(1+$C$2))</f>
        <v>1.298672928</v>
      </c>
      <c r="D198" s="12">
        <f>'Pre-tax'!D198*(1-$D$3*(1+$D$2))</f>
        <v>2.1729201999999996</v>
      </c>
      <c r="E198" s="12">
        <f>'Pre-tax'!E198*(1-$E$3*(1+$E$2))</f>
        <v>4.172384533333334</v>
      </c>
      <c r="F198" s="12">
        <f>((1+((1+'Pre-tax'!F198/100)^2-1)*(1-$F$3*(1+$F$2)))^(1/2)-1)*100</f>
        <v>3.9646096048518986</v>
      </c>
      <c r="G198" s="12">
        <f>'Pre-tax'!G198*(1-$G$3*(1+$G$2))</f>
        <v>0.48811172571428585</v>
      </c>
      <c r="H198" s="12">
        <f>'Pre-tax'!H198*(1-$H$3*(1+$H$2))</f>
        <v>1.3560644457142856</v>
      </c>
      <c r="I198" s="12">
        <f>'Pre-tax'!I198*(1-$I$3*(1+$I$2))</f>
        <v>2.4619015799999997</v>
      </c>
      <c r="J198" s="12">
        <f>'Pre-tax'!J198*(1-$J$3*(1+$J$2))</f>
        <v>4.0837404199999998</v>
      </c>
      <c r="K198" s="12">
        <f>'Pre-tax'!K198*(1-$K$3*(1+$K$2))</f>
        <v>2.4511166666666666</v>
      </c>
      <c r="L198" s="12">
        <f>'Pre-tax'!L198*(1-$L$3*(1+$L$2))</f>
        <v>4.2867427555555562</v>
      </c>
      <c r="M198" s="12">
        <f>'Pre-tax'!M198*(1-$M$3*(1+$M$2))</f>
        <v>2.5818727272727271</v>
      </c>
      <c r="N198" s="12">
        <f>'Pre-tax'!N198*(1-$N$3*(1+$N$2))</f>
        <v>4.177510400000001</v>
      </c>
      <c r="O198" s="12">
        <f>((1+((1+'Pre-tax'!O198/100)^2-1)*(1-$O$3*(1+$O$2)))^(1/2)-1)*100</f>
        <v>2.666675516442063</v>
      </c>
      <c r="P198" s="12"/>
      <c r="Q198" s="12">
        <f t="shared" ref="Q198:R198" si="394">G198-B198</f>
        <v>-0.20417758628571392</v>
      </c>
      <c r="R198" s="12">
        <f t="shared" si="394"/>
        <v>5.7391517714285634E-2</v>
      </c>
      <c r="S198" s="12">
        <f t="shared" si="4"/>
        <v>0.27819646666666697</v>
      </c>
      <c r="T198" s="12">
        <f t="shared" si="5"/>
        <v>0.28898138000000007</v>
      </c>
      <c r="U198" s="12">
        <f t="shared" si="6"/>
        <v>0.40895252727272746</v>
      </c>
      <c r="V198" s="12">
        <f t="shared" si="7"/>
        <v>0.11435822222222214</v>
      </c>
      <c r="W198" s="12">
        <f t="shared" si="8"/>
        <v>-8.8644113333334218E-2</v>
      </c>
      <c r="X198" s="12">
        <f t="shared" ref="X198:Y198" si="395">N198-E198</f>
        <v>5.1258666666669228E-3</v>
      </c>
      <c r="Y198" s="12">
        <f t="shared" si="395"/>
        <v>-1.2979340884098356</v>
      </c>
    </row>
    <row r="199" spans="1:25" x14ac:dyDescent="0.25">
      <c r="A199" s="13">
        <v>44930</v>
      </c>
      <c r="B199" s="12">
        <f>IF('Pre-tax'!B199&lt;0,'Pre-tax'!B199,'Pre-tax'!B199*(1-$B$3*(1+$B$2)))</f>
        <v>0.67146276800000004</v>
      </c>
      <c r="C199" s="12">
        <f>'Pre-tax'!C199*(1-$C$3*(1+$C$2))</f>
        <v>1.338411824</v>
      </c>
      <c r="D199" s="12">
        <f>'Pre-tax'!D199*(1-$D$3*(1+$D$2))</f>
        <v>2.3104816500000003</v>
      </c>
      <c r="E199" s="12">
        <f>'Pre-tax'!E199*(1-$E$3*(1+$E$2))</f>
        <v>4.202187733333334</v>
      </c>
      <c r="F199" s="12">
        <f>((1+((1+'Pre-tax'!F199/100)^2-1)*(1-$F$3*(1+$F$2)))^(1/2)-1)*100</f>
        <v>3.9891129472605869</v>
      </c>
      <c r="G199" s="12">
        <f>'Pre-tax'!G199*(1-$G$3*(1+$G$2))</f>
        <v>0.4869855885714286</v>
      </c>
      <c r="H199" s="12">
        <f>'Pre-tax'!H199*(1-$H$3*(1+$H$2))</f>
        <v>1.3538338742857141</v>
      </c>
      <c r="I199" s="12">
        <f>'Pre-tax'!I199*(1-$I$3*(1+$I$2))</f>
        <v>2.4700588400000001</v>
      </c>
      <c r="J199" s="12">
        <f>'Pre-tax'!J199*(1-$J$3*(1+$J$2))</f>
        <v>4.0812084199999994</v>
      </c>
      <c r="K199" s="12">
        <f>'Pre-tax'!K199*(1-$K$3*(1+$K$2))</f>
        <v>2.4575170000000002</v>
      </c>
      <c r="L199" s="12">
        <f>'Pre-tax'!L199*(1-$L$3*(1+$L$2))</f>
        <v>4.2828899555555555</v>
      </c>
      <c r="M199" s="12">
        <f>'Pre-tax'!M199*(1-$M$3*(1+$M$2))</f>
        <v>2.597095418181818</v>
      </c>
      <c r="N199" s="12">
        <f>'Pre-tax'!N199*(1-$N$3*(1+$N$2))</f>
        <v>4.1745128727272727</v>
      </c>
      <c r="O199" s="12">
        <f>((1+((1+'Pre-tax'!O199/100)^2-1)*(1-$O$3*(1+$O$2)))^(1/2)-1)*100</f>
        <v>2.6891353524951089</v>
      </c>
      <c r="P199" s="12"/>
      <c r="Q199" s="12">
        <f t="shared" ref="Q199:R199" si="396">G199-B199</f>
        <v>-0.18447717942857145</v>
      </c>
      <c r="R199" s="12">
        <f t="shared" si="396"/>
        <v>1.5422050285714084E-2</v>
      </c>
      <c r="S199" s="12">
        <f t="shared" si="4"/>
        <v>0.1470353499999999</v>
      </c>
      <c r="T199" s="12">
        <f t="shared" si="5"/>
        <v>0.15957718999999981</v>
      </c>
      <c r="U199" s="12">
        <f t="shared" si="6"/>
        <v>0.28661376818181772</v>
      </c>
      <c r="V199" s="12">
        <f t="shared" si="7"/>
        <v>8.0702222222221565E-2</v>
      </c>
      <c r="W199" s="12">
        <f t="shared" si="8"/>
        <v>-0.12097931333333456</v>
      </c>
      <c r="X199" s="12">
        <f t="shared" ref="X199:Y199" si="397">N199-E199</f>
        <v>-2.767486060606128E-2</v>
      </c>
      <c r="Y199" s="12">
        <f t="shared" si="397"/>
        <v>-1.2999775947654779</v>
      </c>
    </row>
    <row r="200" spans="1:25" x14ac:dyDescent="0.25">
      <c r="A200" s="13">
        <v>44929</v>
      </c>
      <c r="B200" s="12">
        <f>IF('Pre-tax'!B200&lt;0,'Pre-tax'!B200,'Pre-tax'!B200*(1-$B$3*(1+$B$2)))</f>
        <v>0.60643088000000001</v>
      </c>
      <c r="C200" s="12">
        <f>'Pre-tax'!C200*(1-$C$3*(1+$C$2))</f>
        <v>1.1852460800000002</v>
      </c>
      <c r="D200" s="12">
        <f>'Pre-tax'!D200*(1-$D$3*(1+$D$2))</f>
        <v>2.1987079166666663</v>
      </c>
      <c r="E200" s="12">
        <f>'Pre-tax'!E200*(1-$E$3*(1+$E$2))</f>
        <v>4.1530271999999995</v>
      </c>
      <c r="F200" s="12">
        <f>((1+((1+'Pre-tax'!F200/100)^2-1)*(1-$F$3*(1+$F$2)))^(1/2)-1)*100</f>
        <v>3.9481569021776908</v>
      </c>
      <c r="G200" s="12">
        <f>'Pre-tax'!G200*(1-$G$3*(1+$G$2))</f>
        <v>0.48665763428571424</v>
      </c>
      <c r="H200" s="12">
        <f>'Pre-tax'!H200*(1-$H$3*(1+$H$2))</f>
        <v>1.3533491771428567</v>
      </c>
      <c r="I200" s="12">
        <f>'Pre-tax'!I200*(1-$I$3*(1+$I$2))</f>
        <v>2.4827399399999996</v>
      </c>
      <c r="J200" s="12">
        <f>'Pre-tax'!J200*(1-$J$3*(1+$J$2))</f>
        <v>4.0787270599999985</v>
      </c>
      <c r="K200" s="12">
        <f>'Pre-tax'!K200*(1-$K$3*(1+$K$2))</f>
        <v>2.4694033333333323</v>
      </c>
      <c r="L200" s="12">
        <f>'Pre-tax'!L200*(1-$L$3*(1+$L$2))</f>
        <v>4.2831936000000006</v>
      </c>
      <c r="M200" s="12">
        <f>'Pre-tax'!M200*(1-$M$3*(1+$M$2))</f>
        <v>2.6201673090909092</v>
      </c>
      <c r="N200" s="12">
        <f>'Pre-tax'!N200*(1-$N$3*(1+$N$2))</f>
        <v>4.1602990545454546</v>
      </c>
      <c r="O200" s="12">
        <f>((1+((1+'Pre-tax'!O200/100)^2-1)*(1-$O$3*(1+$O$2)))^(1/2)-1)*100</f>
        <v>2.7053653631576191</v>
      </c>
      <c r="P200" s="12"/>
      <c r="Q200" s="12">
        <f t="shared" ref="Q200:R200" si="398">G200-B200</f>
        <v>-0.11977324571428577</v>
      </c>
      <c r="R200" s="12">
        <f t="shared" si="398"/>
        <v>0.16810309714285654</v>
      </c>
      <c r="S200" s="12">
        <f t="shared" si="4"/>
        <v>0.27069541666666597</v>
      </c>
      <c r="T200" s="12">
        <f t="shared" si="5"/>
        <v>0.28403202333333333</v>
      </c>
      <c r="U200" s="12">
        <f t="shared" si="6"/>
        <v>0.42145939242424291</v>
      </c>
      <c r="V200" s="12">
        <f t="shared" si="7"/>
        <v>0.13016640000000113</v>
      </c>
      <c r="W200" s="12">
        <f t="shared" si="8"/>
        <v>-7.4300140000000958E-2</v>
      </c>
      <c r="X200" s="12">
        <f t="shared" ref="X200:Y200" si="399">N200-E200</f>
        <v>7.271854545455092E-3</v>
      </c>
      <c r="Y200" s="12">
        <f t="shared" si="399"/>
        <v>-1.2427915390200717</v>
      </c>
    </row>
    <row r="201" spans="1:25" x14ac:dyDescent="0.25">
      <c r="A201" s="13">
        <v>44928</v>
      </c>
      <c r="B201" s="12">
        <f>IF('Pre-tax'!B201&lt;0,'Pre-tax'!B201,'Pre-tax'!B201*(1-$B$3*(1+$B$2)))</f>
        <v>0.62612308800000005</v>
      </c>
      <c r="C201" s="12">
        <f>'Pre-tax'!C201*(1-$C$3*(1+$C$2))</f>
        <v>1.2626881440000002</v>
      </c>
      <c r="D201" s="12">
        <f>'Pre-tax'!D201*(1-$D$3*(1+$D$2))</f>
        <v>2.2104711666666668</v>
      </c>
      <c r="E201" s="12">
        <f>'Pre-tax'!E201*(1-$E$3*(1+$E$2))</f>
        <v>4.1615653333333329</v>
      </c>
      <c r="F201" s="12">
        <f>((1+((1+'Pre-tax'!F201/100)^2-1)*(1-$F$3*(1+$F$2)))^(1/2)-1)*100</f>
        <v>3.9535073746520544</v>
      </c>
      <c r="G201" s="12">
        <f>'Pre-tax'!G201*(1-$G$3*(1+$G$2))</f>
        <v>0.48466579428571421</v>
      </c>
      <c r="H201" s="12">
        <f>'Pre-tax'!H201*(1-$H$3*(1+$H$2))</f>
        <v>1.3705016685714286</v>
      </c>
      <c r="I201" s="12">
        <f>'Pre-tax'!I201*(1-$I$3*(1+$I$2))</f>
        <v>2.4793259599999993</v>
      </c>
      <c r="J201" s="12">
        <f>'Pre-tax'!J201*(1-$J$3*(1+$J$2))</f>
        <v>4.0743846799999996</v>
      </c>
      <c r="K201" s="12">
        <f>'Pre-tax'!K201*(1-$K$3*(1+$K$2))</f>
        <v>2.4666650222222222</v>
      </c>
      <c r="L201" s="12">
        <f>'Pre-tax'!L201*(1-$L$3*(1+$L$2))</f>
        <v>4.2798037333333339</v>
      </c>
      <c r="M201" s="12">
        <f>'Pre-tax'!M201*(1-$M$3*(1+$M$2))</f>
        <v>2.6164000000000001</v>
      </c>
      <c r="N201" s="12">
        <f>'Pre-tax'!N201*(1-$N$3*(1+$N$2))</f>
        <v>4.1475758545454537</v>
      </c>
      <c r="O201" s="12">
        <f>((1+((1+'Pre-tax'!O201/100)^2-1)*(1-$O$3*(1+$O$2)))^(1/2)-1)*100</f>
        <v>2.6996454306918105</v>
      </c>
      <c r="P201" s="12"/>
      <c r="Q201" s="12">
        <f t="shared" ref="Q201:R201" si="400">G201-B201</f>
        <v>-0.14145729371428584</v>
      </c>
      <c r="R201" s="12">
        <f t="shared" si="400"/>
        <v>0.10781352457142845</v>
      </c>
      <c r="S201" s="12">
        <f t="shared" si="4"/>
        <v>0.25619385555555541</v>
      </c>
      <c r="T201" s="12">
        <f t="shared" si="5"/>
        <v>0.26885479333333251</v>
      </c>
      <c r="U201" s="12">
        <f t="shared" si="6"/>
        <v>0.40592883333333329</v>
      </c>
      <c r="V201" s="12">
        <f t="shared" si="7"/>
        <v>0.11823840000000096</v>
      </c>
      <c r="W201" s="12">
        <f t="shared" si="8"/>
        <v>-8.7180653333333247E-2</v>
      </c>
      <c r="X201" s="12">
        <f t="shared" ref="X201:Y201" si="401">N201-E201</f>
        <v>-1.398947878787915E-2</v>
      </c>
      <c r="Y201" s="12">
        <f t="shared" si="401"/>
        <v>-1.2538619439602439</v>
      </c>
    </row>
    <row r="202" spans="1:25" x14ac:dyDescent="0.25">
      <c r="A202" s="11">
        <v>44925</v>
      </c>
      <c r="B202" s="12">
        <f>IF('Pre-tax'!B202&lt;0,'Pre-tax'!B202,'Pre-tax'!B202*(1-$B$3*(1+$B$2)))</f>
        <v>0.57253246399999991</v>
      </c>
      <c r="C202" s="12">
        <f>'Pre-tax'!C202*(1-$C$3*(1+$C$2))</f>
        <v>1.2452477279999998</v>
      </c>
      <c r="D202" s="12">
        <f>'Pre-tax'!D202*(1-$D$3*(1+$D$2))</f>
        <v>2.072628383333333</v>
      </c>
      <c r="E202" s="12">
        <f>'Pre-tax'!E202*(1-$E$3*(1+$E$2))</f>
        <v>4.0795589333333337</v>
      </c>
      <c r="F202" s="12">
        <f>((1+((1+'Pre-tax'!F202/100)^2-1)*(1-$F$3*(1+$F$2)))^(1/2)-1)*100</f>
        <v>3.9527424840083869</v>
      </c>
      <c r="G202" s="12">
        <f>'Pre-tax'!G202*(1-$G$3*(1+$G$2))</f>
        <v>0.46098797714285716</v>
      </c>
      <c r="H202" s="12">
        <f>'Pre-tax'!H202*(1-$H$3*(1+$H$2))</f>
        <v>1.3462426971428576</v>
      </c>
      <c r="I202" s="12">
        <f>'Pre-tax'!I202*(1-$I$3*(1+$I$2))</f>
        <v>2.4637836999999996</v>
      </c>
      <c r="J202" s="12">
        <f>'Pre-tax'!J202*(1-$J$3*(1+$J$2))</f>
        <v>4.0574076199999993</v>
      </c>
      <c r="K202" s="12">
        <f>'Pre-tax'!K202*(1-$K$3*(1+$K$2))</f>
        <v>2.4473467999999992</v>
      </c>
      <c r="L202" s="12">
        <f>'Pre-tax'!L202*(1-$L$3*(1+$L$2))</f>
        <v>4.2565077333333345</v>
      </c>
      <c r="M202" s="12">
        <f>'Pre-tax'!M202*(1-$M$3*(1+$M$2))</f>
        <v>2.6073461818181816</v>
      </c>
      <c r="N202" s="12">
        <f>'Pre-tax'!N202*(1-$N$3*(1+$N$2))</f>
        <v>4.140978036363637</v>
      </c>
      <c r="O202" s="12">
        <f>((1+((1+'Pre-tax'!O202/100)^2-1)*(1-$O$3*(1+$O$2)))^(1/2)-1)*100</f>
        <v>2.7090627135358814</v>
      </c>
      <c r="P202" s="12"/>
      <c r="Q202" s="12">
        <f t="shared" ref="Q202:R202" si="402">G202-B202</f>
        <v>-0.11154448685714274</v>
      </c>
      <c r="R202" s="12">
        <f t="shared" si="402"/>
        <v>0.10099496914285777</v>
      </c>
      <c r="S202" s="12">
        <f t="shared" si="4"/>
        <v>0.37471841666666617</v>
      </c>
      <c r="T202" s="12">
        <f t="shared" si="5"/>
        <v>0.39115531666666659</v>
      </c>
      <c r="U202" s="12">
        <f t="shared" si="6"/>
        <v>0.53471779848484857</v>
      </c>
      <c r="V202" s="12">
        <f t="shared" si="7"/>
        <v>0.17694880000000079</v>
      </c>
      <c r="W202" s="12">
        <f t="shared" si="8"/>
        <v>-2.2151313333334421E-2</v>
      </c>
      <c r="X202" s="12">
        <f t="shared" ref="X202:Y202" si="403">N202-E202</f>
        <v>6.141910303030329E-2</v>
      </c>
      <c r="Y202" s="12">
        <f t="shared" si="403"/>
        <v>-1.2436797704725056</v>
      </c>
    </row>
    <row r="203" spans="1:25" x14ac:dyDescent="0.25">
      <c r="A203" s="11">
        <v>44924</v>
      </c>
      <c r="B203" s="12">
        <f>IF('Pre-tax'!B203&lt;0,'Pre-tax'!B203,'Pre-tax'!B203*(1-$B$3*(1+$B$2)))</f>
        <v>0.59104644800000006</v>
      </c>
      <c r="C203" s="12">
        <f>'Pre-tax'!C203*(1-$C$3*(1+$C$2))</f>
        <v>1.2635861599999998</v>
      </c>
      <c r="D203" s="12">
        <f>'Pre-tax'!D203*(1-$D$3*(1+$D$2))</f>
        <v>2.2013032166666666</v>
      </c>
      <c r="E203" s="12">
        <f>'Pre-tax'!E203*(1-$E$3*(1+$E$2))</f>
        <v>4.1233434666666673</v>
      </c>
      <c r="F203" s="12">
        <f>((1+((1+'Pre-tax'!F203/100)^2-1)*(1-$F$3*(1+$F$2)))^(1/2)-1)*100</f>
        <v>3.9766156034032552</v>
      </c>
      <c r="G203" s="12">
        <f>'Pre-tax'!G203*(1-$G$3*(1+$G$2))</f>
        <v>0.45316289142857141</v>
      </c>
      <c r="H203" s="12">
        <f>'Pre-tax'!H203*(1-$H$3*(1+$H$2))</f>
        <v>1.3499153028571427</v>
      </c>
      <c r="I203" s="12">
        <f>'Pre-tax'!I203*(1-$I$3*(1+$I$2))</f>
        <v>2.4569684000000001</v>
      </c>
      <c r="J203" s="12">
        <f>'Pre-tax'!J203*(1-$J$3*(1+$J$2))</f>
        <v>4.0409454</v>
      </c>
      <c r="K203" s="12">
        <f>'Pre-tax'!K203*(1-$K$3*(1+$K$2))</f>
        <v>2.4410636888888888</v>
      </c>
      <c r="L203" s="12">
        <f>'Pre-tax'!L203*(1-$L$3*(1+$L$2))</f>
        <v>4.2361984000000001</v>
      </c>
      <c r="M203" s="12">
        <f>'Pre-tax'!M203*(1-$M$3*(1+$M$2))</f>
        <v>2.6405230545454548</v>
      </c>
      <c r="N203" s="12">
        <f>'Pre-tax'!N203*(1-$N$3*(1+$N$2))</f>
        <v>4.1255912727272728</v>
      </c>
      <c r="O203" s="12">
        <f>((1+((1+'Pre-tax'!O203/100)^2-1)*(1-$O$3*(1+$O$2)))^(1/2)-1)*100</f>
        <v>2.7150367344240367</v>
      </c>
      <c r="P203" s="12"/>
      <c r="Q203" s="12">
        <f t="shared" ref="Q203:R203" si="404">G203-B203</f>
        <v>-0.13788355657142864</v>
      </c>
      <c r="R203" s="12">
        <f t="shared" si="404"/>
        <v>8.6329142857142882E-2</v>
      </c>
      <c r="S203" s="12">
        <f t="shared" si="4"/>
        <v>0.23976047222222219</v>
      </c>
      <c r="T203" s="12">
        <f t="shared" si="5"/>
        <v>0.25566518333333343</v>
      </c>
      <c r="U203" s="12">
        <f t="shared" si="6"/>
        <v>0.43921983787878816</v>
      </c>
      <c r="V203" s="12">
        <f t="shared" si="7"/>
        <v>0.11285493333333285</v>
      </c>
      <c r="W203" s="12">
        <f t="shared" si="8"/>
        <v>-8.2398066666667269E-2</v>
      </c>
      <c r="X203" s="12">
        <f t="shared" ref="X203:Y203" si="405">N203-E203</f>
        <v>2.2478060606054839E-3</v>
      </c>
      <c r="Y203" s="12">
        <f t="shared" si="405"/>
        <v>-1.2615788689792184</v>
      </c>
    </row>
    <row r="204" spans="1:25" x14ac:dyDescent="0.25">
      <c r="A204" s="11">
        <v>44923</v>
      </c>
      <c r="B204" s="12">
        <f>IF('Pre-tax'!B204&lt;0,'Pre-tax'!B204,'Pre-tax'!B204*(1-$B$3*(1+$B$2)))</f>
        <v>0.61122817600000023</v>
      </c>
      <c r="C204" s="12">
        <f>'Pre-tax'!C204*(1-$C$3*(1+$C$2))</f>
        <v>1.2013327199999999</v>
      </c>
      <c r="D204" s="12">
        <f>'Pre-tax'!D204*(1-$D$3*(1+$D$2))</f>
        <v>2.195293233333333</v>
      </c>
      <c r="E204" s="12">
        <f>'Pre-tax'!E204*(1-$E$3*(1+$E$2))</f>
        <v>4.1033327999999996</v>
      </c>
      <c r="F204" s="12">
        <f>((1+((1+'Pre-tax'!F204/100)^2-1)*(1-$F$3*(1+$F$2)))^(1/2)-1)*100</f>
        <v>3.9642159065866212</v>
      </c>
      <c r="G204" s="12">
        <f>'Pre-tax'!G204*(1-$G$3*(1+$G$2))</f>
        <v>0.44901041142857145</v>
      </c>
      <c r="H204" s="12">
        <f>'Pre-tax'!H204*(1-$H$3*(1+$H$2))</f>
        <v>1.3541642399999998</v>
      </c>
      <c r="I204" s="12">
        <f>'Pre-tax'!I204*(1-$I$3*(1+$I$2))</f>
        <v>2.4473763399999999</v>
      </c>
      <c r="J204" s="12">
        <f>'Pre-tax'!J204*(1-$J$3*(1+$J$2))</f>
        <v>4.0304333800000007</v>
      </c>
      <c r="K204" s="12">
        <f>'Pre-tax'!K204*(1-$K$3*(1+$K$2))</f>
        <v>2.4310763555555557</v>
      </c>
      <c r="L204" s="12">
        <f>'Pre-tax'!L204*(1-$L$3*(1+$L$2))</f>
        <v>4.2254414222222225</v>
      </c>
      <c r="M204" s="12">
        <f>'Pre-tax'!M204*(1-$M$3*(1+$M$2))</f>
        <v>2.6323285818181819</v>
      </c>
      <c r="N204" s="12">
        <f>'Pre-tax'!N204*(1-$N$3*(1+$N$2))</f>
        <v>4.1166149818181808</v>
      </c>
      <c r="O204" s="12">
        <f>((1+((1+'Pre-tax'!O204/100)^2-1)*(1-$O$3*(1+$O$2)))^(1/2)-1)*100</f>
        <v>2.7132269059731096</v>
      </c>
      <c r="P204" s="12"/>
      <c r="Q204" s="12">
        <f t="shared" ref="Q204:R204" si="406">G204-B204</f>
        <v>-0.16221776457142878</v>
      </c>
      <c r="R204" s="12">
        <f t="shared" si="406"/>
        <v>0.15283151999999989</v>
      </c>
      <c r="S204" s="12">
        <f t="shared" si="4"/>
        <v>0.23578312222222264</v>
      </c>
      <c r="T204" s="12">
        <f t="shared" si="5"/>
        <v>0.25208310666666689</v>
      </c>
      <c r="U204" s="12">
        <f t="shared" si="6"/>
        <v>0.43703534848484882</v>
      </c>
      <c r="V204" s="12">
        <f t="shared" si="7"/>
        <v>0.12210862222222296</v>
      </c>
      <c r="W204" s="12">
        <f t="shared" si="8"/>
        <v>-7.2899419999998827E-2</v>
      </c>
      <c r="X204" s="12">
        <f t="shared" ref="X204:Y204" si="407">N204-E204</f>
        <v>1.3282181818181193E-2</v>
      </c>
      <c r="Y204" s="12">
        <f t="shared" si="407"/>
        <v>-1.2509890006135116</v>
      </c>
    </row>
    <row r="205" spans="1:25" x14ac:dyDescent="0.25">
      <c r="A205" s="11">
        <v>44922</v>
      </c>
      <c r="B205" s="12">
        <f>IF('Pre-tax'!B205&lt;0,'Pre-tax'!B205,'Pre-tax'!B205*(1-$B$3*(1+$B$2)))</f>
        <v>0.5991454719999999</v>
      </c>
      <c r="C205" s="12">
        <f>'Pre-tax'!C205*(1-$C$3*(1+$C$2))</f>
        <v>1.2642681120000001</v>
      </c>
      <c r="D205" s="12">
        <f>'Pre-tax'!D205*(1-$D$3*(1+$D$2))</f>
        <v>2.1537965666666667</v>
      </c>
      <c r="E205" s="12">
        <f>'Pre-tax'!E205*(1-$E$3*(1+$E$2))</f>
        <v>4.0747690666666676</v>
      </c>
      <c r="F205" s="12">
        <f>((1+((1+'Pre-tax'!F205/100)^2-1)*(1-$F$3*(1+$F$2)))^(1/2)-1)*100</f>
        <v>3.921914890502598</v>
      </c>
      <c r="G205" s="12">
        <f>'Pre-tax'!G205*(1-$G$3*(1+$G$2))</f>
        <v>0.44866316571428561</v>
      </c>
      <c r="H205" s="12">
        <f>'Pre-tax'!H205*(1-$H$3*(1+$H$2))</f>
        <v>1.3438577942857139</v>
      </c>
      <c r="I205" s="12">
        <f>'Pre-tax'!I205*(1-$I$3*(1+$I$2))</f>
        <v>2.43923596</v>
      </c>
      <c r="J205" s="12">
        <f>'Pre-tax'!J205*(1-$J$3*(1+$J$2))</f>
        <v>4.0161993200000001</v>
      </c>
      <c r="K205" s="12">
        <f>'Pre-tax'!K205*(1-$K$3*(1+$K$2))</f>
        <v>2.4199871333333332</v>
      </c>
      <c r="L205" s="12">
        <f>'Pre-tax'!L205*(1-$L$3*(1+$L$2))</f>
        <v>4.2119615999999995</v>
      </c>
      <c r="M205" s="12">
        <f>'Pre-tax'!M205*(1-$M$3*(1+$M$2))</f>
        <v>2.6124178545454551</v>
      </c>
      <c r="N205" s="12">
        <f>'Pre-tax'!N205*(1-$N$3*(1+$N$2))</f>
        <v>4.1002018909090907</v>
      </c>
      <c r="O205" s="12">
        <f>((1+((1+'Pre-tax'!O205/100)^2-1)*(1-$O$3*(1+$O$2)))^(1/2)-1)*100</f>
        <v>2.7300809397623249</v>
      </c>
      <c r="P205" s="12"/>
      <c r="Q205" s="12">
        <f t="shared" ref="Q205:R205" si="408">G205-B205</f>
        <v>-0.1504823062857143</v>
      </c>
      <c r="R205" s="12">
        <f t="shared" si="408"/>
        <v>7.9589682285713836E-2</v>
      </c>
      <c r="S205" s="12">
        <f t="shared" si="4"/>
        <v>0.26619056666666641</v>
      </c>
      <c r="T205" s="12">
        <f t="shared" si="5"/>
        <v>0.28543939333333324</v>
      </c>
      <c r="U205" s="12">
        <f t="shared" si="6"/>
        <v>0.45862128787878831</v>
      </c>
      <c r="V205" s="12">
        <f t="shared" si="7"/>
        <v>0.13719253333333192</v>
      </c>
      <c r="W205" s="12">
        <f t="shared" si="8"/>
        <v>-5.8569746666667477E-2</v>
      </c>
      <c r="X205" s="12">
        <f t="shared" ref="X205:Y205" si="409">N205-E205</f>
        <v>2.5432824242423102E-2</v>
      </c>
      <c r="Y205" s="12">
        <f t="shared" si="409"/>
        <v>-1.1918339507402731</v>
      </c>
    </row>
    <row r="206" spans="1:25" x14ac:dyDescent="0.25">
      <c r="A206" s="11">
        <v>44921</v>
      </c>
      <c r="B206" s="12">
        <f>IF('Pre-tax'!B206&lt;0,'Pre-tax'!B206,'Pre-tax'!B206*(1-$B$3*(1+$B$2)))</f>
        <v>0.61084331200000008</v>
      </c>
      <c r="C206" s="12">
        <f>'Pre-tax'!C206*(1-$C$3*(1+$C$2))</f>
        <v>1.2097895999999999</v>
      </c>
      <c r="D206" s="12">
        <f>'Pre-tax'!D206*(1-$D$3*(1+$D$2))</f>
        <v>2.1700294999999996</v>
      </c>
      <c r="E206" s="12">
        <f>'Pre-tax'!E206*(1-$E$3*(1+$E$2))</f>
        <v>4.0161930666666663</v>
      </c>
      <c r="F206" s="12">
        <f>((1+((1+'Pre-tax'!F206/100)^2-1)*(1-$F$3*(1+$F$2)))^(1/2)-1)*100</f>
        <v>3.9229984515228189</v>
      </c>
      <c r="G206" s="12">
        <f>'Pre-tax'!G206*(1-$G$3*(1+$G$2))</f>
        <v>0.4472452457142857</v>
      </c>
      <c r="H206" s="12">
        <f>'Pre-tax'!H206*(1-$H$3*(1+$H$2))</f>
        <v>1.3274359657142858</v>
      </c>
      <c r="I206" s="12">
        <f>'Pre-tax'!I206*(1-$I$3*(1+$I$2))</f>
        <v>2.4303444199999999</v>
      </c>
      <c r="J206" s="12">
        <f>'Pre-tax'!J206*(1-$J$3*(1+$J$2))</f>
        <v>4.0064258000000015</v>
      </c>
      <c r="K206" s="12">
        <f>'Pre-tax'!K206*(1-$K$3*(1+$K$2))</f>
        <v>2.4123395555555556</v>
      </c>
      <c r="L206" s="12">
        <f>'Pre-tax'!L206*(1-$L$3*(1+$L$2))</f>
        <v>4.2009557333333323</v>
      </c>
      <c r="M206" s="12">
        <f>'Pre-tax'!M206*(1-$M$3*(1+$M$2))</f>
        <v>2.5975097454545457</v>
      </c>
      <c r="N206" s="12">
        <f>'Pre-tax'!N206*(1-$N$3*(1+$N$2))</f>
        <v>4.0965038545454542</v>
      </c>
      <c r="O206" s="12">
        <f>((1+((1+'Pre-tax'!O206/100)^2-1)*(1-$O$3*(1+$O$2)))^(1/2)-1)*100</f>
        <v>2.7241229307304993</v>
      </c>
      <c r="P206" s="12"/>
      <c r="Q206" s="12">
        <f t="shared" ref="Q206:R206" si="410">G206-B206</f>
        <v>-0.16359806628571438</v>
      </c>
      <c r="R206" s="12">
        <f t="shared" si="410"/>
        <v>0.11764636571428588</v>
      </c>
      <c r="S206" s="12">
        <f t="shared" si="4"/>
        <v>0.24231005555555596</v>
      </c>
      <c r="T206" s="12">
        <f t="shared" si="5"/>
        <v>0.26031492000000034</v>
      </c>
      <c r="U206" s="12">
        <f t="shared" si="6"/>
        <v>0.4274802454545461</v>
      </c>
      <c r="V206" s="12">
        <f t="shared" si="7"/>
        <v>0.18476266666666596</v>
      </c>
      <c r="W206" s="12">
        <f t="shared" si="8"/>
        <v>-9.7672666666648311E-3</v>
      </c>
      <c r="X206" s="12">
        <f t="shared" ref="X206:Y206" si="411">N206-E206</f>
        <v>8.031078787878787E-2</v>
      </c>
      <c r="Y206" s="12">
        <f t="shared" si="411"/>
        <v>-1.1988755207923196</v>
      </c>
    </row>
    <row r="207" spans="1:25" x14ac:dyDescent="0.25">
      <c r="A207" s="11">
        <v>44918</v>
      </c>
      <c r="B207" s="12">
        <f>IF('Pre-tax'!B207&lt;0,'Pre-tax'!B207,'Pre-tax'!B207*(1-$B$3*(1+$B$2)))</f>
        <v>0.55176331199999984</v>
      </c>
      <c r="C207" s="12">
        <f>'Pre-tax'!C207*(1-$C$3*(1+$C$2))</f>
        <v>1.1763739519999998</v>
      </c>
      <c r="D207" s="12">
        <f>'Pre-tax'!D207*(1-$D$3*(1+$D$2))</f>
        <v>2.1477514166666669</v>
      </c>
      <c r="E207" s="12">
        <f>'Pre-tax'!E207*(1-$E$3*(1+$E$2))</f>
        <v>4.0241301333333324</v>
      </c>
      <c r="F207" s="12">
        <f>((1+((1+'Pre-tax'!F207/100)^2-1)*(1-$F$3*(1+$F$2)))^(1/2)-1)*100</f>
        <v>3.9343440450811507</v>
      </c>
      <c r="G207" s="12">
        <f>'Pre-tax'!G207*(1-$G$3*(1+$G$2))</f>
        <v>0.44803137142857141</v>
      </c>
      <c r="H207" s="12">
        <f>'Pre-tax'!H207*(1-$H$3*(1+$H$2))</f>
        <v>1.3175153485714282</v>
      </c>
      <c r="I207" s="12">
        <f>'Pre-tax'!I207*(1-$I$3*(1+$I$2))</f>
        <v>2.4286606399999995</v>
      </c>
      <c r="J207" s="12">
        <f>'Pre-tax'!J207*(1-$J$3*(1+$J$2))</f>
        <v>3.9964455000000001</v>
      </c>
      <c r="K207" s="12">
        <f>'Pre-tax'!K207*(1-$K$3*(1+$K$2))</f>
        <v>2.4097794222222215</v>
      </c>
      <c r="L207" s="12">
        <f>'Pre-tax'!L207*(1-$L$3*(1+$L$2))</f>
        <v>4.1897059555555556</v>
      </c>
      <c r="M207" s="12">
        <f>'Pre-tax'!M207*(1-$M$3*(1+$M$2))</f>
        <v>2.5933588000000003</v>
      </c>
      <c r="N207" s="12">
        <f>'Pre-tax'!N207*(1-$N$3*(1+$N$2))</f>
        <v>4.0809704727272731</v>
      </c>
      <c r="O207" s="12">
        <f>((1+((1+'Pre-tax'!O207/100)^2-1)*(1-$O$3*(1+$O$2)))^(1/2)-1)*100</f>
        <v>2.7286272540780976</v>
      </c>
      <c r="P207" s="12"/>
      <c r="Q207" s="12">
        <f t="shared" ref="Q207:R207" si="412">G207-B207</f>
        <v>-0.10373194057142843</v>
      </c>
      <c r="R207" s="12">
        <f t="shared" si="412"/>
        <v>0.14114139657142832</v>
      </c>
      <c r="S207" s="12">
        <f t="shared" si="4"/>
        <v>0.26202800555555461</v>
      </c>
      <c r="T207" s="12">
        <f t="shared" si="5"/>
        <v>0.28090922333333257</v>
      </c>
      <c r="U207" s="12">
        <f t="shared" si="6"/>
        <v>0.44560738333333338</v>
      </c>
      <c r="V207" s="12">
        <f t="shared" si="7"/>
        <v>0.16557582222222322</v>
      </c>
      <c r="W207" s="12">
        <f t="shared" si="8"/>
        <v>-2.7684633333332265E-2</v>
      </c>
      <c r="X207" s="12">
        <f t="shared" ref="X207:Y207" si="413">N207-E207</f>
        <v>5.6840339393940731E-2</v>
      </c>
      <c r="Y207" s="12">
        <f t="shared" si="413"/>
        <v>-1.2057167910030531</v>
      </c>
    </row>
    <row r="208" spans="1:25" x14ac:dyDescent="0.25">
      <c r="A208" s="11">
        <v>44917</v>
      </c>
      <c r="B208" s="12">
        <f>IF('Pre-tax'!B208&lt;0,'Pre-tax'!B208,'Pre-tax'!B208*(1-$B$3*(1+$B$2)))</f>
        <v>0.49252463999999996</v>
      </c>
      <c r="C208" s="12">
        <f>'Pre-tax'!C208*(1-$C$3*(1+$C$2))</f>
        <v>1.2370710559999998</v>
      </c>
      <c r="D208" s="12">
        <f>'Pre-tax'!D208*(1-$D$3*(1+$D$2))</f>
        <v>2.0170896666666671</v>
      </c>
      <c r="E208" s="12">
        <f>'Pre-tax'!E208*(1-$E$3*(1+$E$2))</f>
        <v>3.9952639999999988</v>
      </c>
      <c r="F208" s="12">
        <f>((1+((1+'Pre-tax'!F208/100)^2-1)*(1-$F$3*(1+$F$2)))^(1/2)-1)*100</f>
        <v>3.8893786261302576</v>
      </c>
      <c r="G208" s="12">
        <f>'Pre-tax'!G208*(1-$G$3*(1+$G$2))</f>
        <v>0.44749121142857134</v>
      </c>
      <c r="H208" s="12">
        <f>'Pre-tax'!H208*(1-$H$3*(1+$H$2))</f>
        <v>1.3130493828571428</v>
      </c>
      <c r="I208" s="12">
        <f>'Pre-tax'!I208*(1-$I$3*(1+$I$2))</f>
        <v>2.4323109399999994</v>
      </c>
      <c r="J208" s="12">
        <f>'Pre-tax'!J208*(1-$J$3*(1+$J$2))</f>
        <v>3.9924449399999999</v>
      </c>
      <c r="K208" s="12">
        <f>'Pre-tax'!K208*(1-$K$3*(1+$K$2))</f>
        <v>2.4072943111111114</v>
      </c>
      <c r="L208" s="12">
        <f>'Pre-tax'!L208*(1-$L$3*(1+$L$2))</f>
        <v>4.1764800000000006</v>
      </c>
      <c r="M208" s="12">
        <f>'Pre-tax'!M208*(1-$M$3*(1+$M$2))</f>
        <v>2.5981772727272725</v>
      </c>
      <c r="N208" s="12">
        <f>'Pre-tax'!N208*(1-$N$3*(1+$N$2))</f>
        <v>4.0750731636363637</v>
      </c>
      <c r="O208" s="12">
        <f>((1+((1+'Pre-tax'!O208/100)^2-1)*(1-$O$3*(1+$O$2)))^(1/2)-1)*100</f>
        <v>2.7353060897341352</v>
      </c>
      <c r="P208" s="12"/>
      <c r="Q208" s="12">
        <f t="shared" ref="Q208:R208" si="414">G208-B208</f>
        <v>-4.5033428571428613E-2</v>
      </c>
      <c r="R208" s="12">
        <f t="shared" si="414"/>
        <v>7.5978326857143008E-2</v>
      </c>
      <c r="S208" s="12">
        <f t="shared" si="4"/>
        <v>0.39020464444444425</v>
      </c>
      <c r="T208" s="12">
        <f t="shared" si="5"/>
        <v>0.41522127333333225</v>
      </c>
      <c r="U208" s="12">
        <f t="shared" si="6"/>
        <v>0.58108760606060539</v>
      </c>
      <c r="V208" s="12">
        <f t="shared" si="7"/>
        <v>0.18121600000000182</v>
      </c>
      <c r="W208" s="12">
        <f t="shared" si="8"/>
        <v>-2.8190599999988741E-3</v>
      </c>
      <c r="X208" s="12">
        <f t="shared" ref="X208:Y208" si="415">N208-E208</f>
        <v>7.9809163636364922E-2</v>
      </c>
      <c r="Y208" s="12">
        <f t="shared" si="415"/>
        <v>-1.1540725363961224</v>
      </c>
    </row>
    <row r="209" spans="1:25" x14ac:dyDescent="0.25">
      <c r="A209" s="11">
        <v>44916</v>
      </c>
      <c r="B209" s="12">
        <f>IF('Pre-tax'!B209&lt;0,'Pre-tax'!B209,'Pre-tax'!B209*(1-$B$3*(1+$B$2)))</f>
        <v>0.43302939200000007</v>
      </c>
      <c r="C209" s="12">
        <f>'Pre-tax'!C209*(1-$C$3*(1+$C$2))</f>
        <v>1.1244578239999996</v>
      </c>
      <c r="D209" s="12">
        <f>'Pre-tax'!D209*(1-$D$3*(1+$D$2))</f>
        <v>2.0267956666666667</v>
      </c>
      <c r="E209" s="12">
        <f>'Pre-tax'!E209*(1-$E$3*(1+$E$2))</f>
        <v>3.9164682666666675</v>
      </c>
      <c r="F209" s="12">
        <f>((1+((1+'Pre-tax'!F209/100)^2-1)*(1-$F$3*(1+$F$2)))^(1/2)-1)*100</f>
        <v>3.8187421561622248</v>
      </c>
      <c r="G209" s="12">
        <f>'Pre-tax'!G209*(1-$G$3*(1+$G$2))</f>
        <v>0.44532092571428578</v>
      </c>
      <c r="H209" s="12">
        <f>'Pre-tax'!H209*(1-$H$3*(1+$H$2))</f>
        <v>1.3098301257142857</v>
      </c>
      <c r="I209" s="12">
        <f>'Pre-tax'!I209*(1-$I$3*(1+$I$2))</f>
        <v>2.43143318</v>
      </c>
      <c r="J209" s="12">
        <f>'Pre-tax'!J209*(1-$J$3*(1+$J$2))</f>
        <v>3.9784429800000001</v>
      </c>
      <c r="K209" s="12">
        <f>'Pre-tax'!K209*(1-$K$3*(1+$K$2))</f>
        <v>2.4058126222222218</v>
      </c>
      <c r="L209" s="12">
        <f>'Pre-tax'!L209*(1-$L$3*(1+$L$2))</f>
        <v>4.1640952888888894</v>
      </c>
      <c r="M209" s="12">
        <f>'Pre-tax'!M209*(1-$M$3*(1+$M$2))</f>
        <v>2.6122720727272726</v>
      </c>
      <c r="N209" s="12">
        <f>'Pre-tax'!N209*(1-$N$3*(1+$N$2))</f>
        <v>4.0622033454545452</v>
      </c>
      <c r="O209" s="12">
        <f>((1+((1+'Pre-tax'!O209/100)^2-1)*(1-$O$3*(1+$O$2)))^(1/2)-1)*100</f>
        <v>2.7457157726147985</v>
      </c>
      <c r="P209" s="12"/>
      <c r="Q209" s="12">
        <f t="shared" ref="Q209:R209" si="416">G209-B209</f>
        <v>1.2291533714285707E-2</v>
      </c>
      <c r="R209" s="12">
        <f t="shared" si="416"/>
        <v>0.18537230171428609</v>
      </c>
      <c r="S209" s="12">
        <f t="shared" si="4"/>
        <v>0.37901695555555515</v>
      </c>
      <c r="T209" s="12">
        <f t="shared" si="5"/>
        <v>0.40463751333333331</v>
      </c>
      <c r="U209" s="12">
        <f t="shared" si="6"/>
        <v>0.58547640606060591</v>
      </c>
      <c r="V209" s="12">
        <f t="shared" si="7"/>
        <v>0.24762702222222188</v>
      </c>
      <c r="W209" s="12">
        <f t="shared" si="8"/>
        <v>6.1974713333332598E-2</v>
      </c>
      <c r="X209" s="12">
        <f t="shared" ref="X209:Y209" si="417">N209-E209</f>
        <v>0.14573507878787773</v>
      </c>
      <c r="Y209" s="12">
        <f t="shared" si="417"/>
        <v>-1.0730263835474263</v>
      </c>
    </row>
    <row r="210" spans="1:25" x14ac:dyDescent="0.25">
      <c r="A210" s="11">
        <v>44915</v>
      </c>
      <c r="B210" s="12">
        <f>IF('Pre-tax'!B210&lt;0,'Pre-tax'!B210,'Pre-tax'!B210*(1-$B$3*(1+$B$2)))</f>
        <v>0.44797831999999999</v>
      </c>
      <c r="C210" s="12">
        <f>'Pre-tax'!C210*(1-$C$3*(1+$C$2))</f>
        <v>1.132128096</v>
      </c>
      <c r="D210" s="12">
        <f>'Pre-tax'!D210*(1-$D$3*(1+$D$2))</f>
        <v>1.9886433500000003</v>
      </c>
      <c r="E210" s="12">
        <f>'Pre-tax'!E210*(1-$E$3*(1+$E$2))</f>
        <v>3.8799226666666677</v>
      </c>
      <c r="F210" s="12">
        <f>((1+((1+'Pre-tax'!F210/100)^2-1)*(1-$F$3*(1+$F$2)))^(1/2)-1)*100</f>
        <v>3.8540878684034441</v>
      </c>
      <c r="G210" s="12">
        <f>'Pre-tax'!G210*(1-$G$3*(1+$G$2))</f>
        <v>0.44169413714285705</v>
      </c>
      <c r="H210" s="12">
        <f>'Pre-tax'!H210*(1-$H$3*(1+$H$2))</f>
        <v>1.3026320114285714</v>
      </c>
      <c r="I210" s="12">
        <f>'Pre-tax'!I210*(1-$I$3*(1+$I$2))</f>
        <v>2.4264957799999998</v>
      </c>
      <c r="J210" s="12">
        <f>'Pre-tax'!J210*(1-$J$3*(1+$J$2))</f>
        <v>3.9587819999999994</v>
      </c>
      <c r="K210" s="12">
        <f>'Pre-tax'!K210*(1-$K$3*(1+$K$2))</f>
        <v>2.4008423999999997</v>
      </c>
      <c r="L210" s="12">
        <f>'Pre-tax'!L210*(1-$L$3*(1+$L$2))</f>
        <v>4.1487040000000004</v>
      </c>
      <c r="M210" s="12">
        <f>'Pre-tax'!M210*(1-$M$3*(1+$M$2))</f>
        <v>2.6062796727272728</v>
      </c>
      <c r="N210" s="12">
        <f>'Pre-tax'!N210*(1-$N$3*(1+$N$2))</f>
        <v>4.0343866181818182</v>
      </c>
      <c r="O210" s="12">
        <f>((1+((1+'Pre-tax'!O210/100)^2-1)*(1-$O$3*(1+$O$2)))^(1/2)-1)*100</f>
        <v>2.7273946991775544</v>
      </c>
      <c r="P210" s="12"/>
      <c r="Q210" s="12">
        <f t="shared" ref="Q210:R210" si="418">G210-B210</f>
        <v>-6.2841828571429392E-3</v>
      </c>
      <c r="R210" s="12">
        <f t="shared" si="418"/>
        <v>0.17050391542857146</v>
      </c>
      <c r="S210" s="12">
        <f t="shared" si="4"/>
        <v>0.41219904999999946</v>
      </c>
      <c r="T210" s="12">
        <f t="shared" si="5"/>
        <v>0.43785242999999952</v>
      </c>
      <c r="U210" s="12">
        <f t="shared" si="6"/>
        <v>0.61763632272727254</v>
      </c>
      <c r="V210" s="12">
        <f t="shared" si="7"/>
        <v>0.26878133333333265</v>
      </c>
      <c r="W210" s="12">
        <f t="shared" si="8"/>
        <v>7.8859333333331616E-2</v>
      </c>
      <c r="X210" s="12">
        <f t="shared" ref="X210:Y210" si="419">N210-E210</f>
        <v>0.15446395151515047</v>
      </c>
      <c r="Y210" s="12">
        <f t="shared" si="419"/>
        <v>-1.1266931692258897</v>
      </c>
    </row>
    <row r="211" spans="1:25" x14ac:dyDescent="0.25">
      <c r="A211" s="11">
        <v>44914</v>
      </c>
      <c r="B211" s="12">
        <f>IF('Pre-tax'!B211&lt;0,'Pre-tax'!B211,'Pre-tax'!B211*(1-$B$3*(1+$B$2)))</f>
        <v>0.37041134399999998</v>
      </c>
      <c r="C211" s="12">
        <f>'Pre-tax'!C211*(1-$C$3*(1+$C$2))</f>
        <v>1.0317900000000002</v>
      </c>
      <c r="D211" s="12">
        <f>'Pre-tax'!D211*(1-$D$3*(1+$D$2))</f>
        <v>1.9578936166666663</v>
      </c>
      <c r="E211" s="12">
        <f>'Pre-tax'!E211*(1-$E$3*(1+$E$2))</f>
        <v>3.8146341333333331</v>
      </c>
      <c r="F211" s="12">
        <f>((1+((1+'Pre-tax'!F211/100)^2-1)*(1-$F$3*(1+$F$2)))^(1/2)-1)*100</f>
        <v>3.8065244155036648</v>
      </c>
      <c r="G211" s="12">
        <f>'Pre-tax'!G211*(1-$G$3*(1+$G$2))</f>
        <v>0.44088872000000012</v>
      </c>
      <c r="H211" s="12">
        <f>'Pre-tax'!H211*(1-$H$3*(1+$H$2))</f>
        <v>1.2948141600000003</v>
      </c>
      <c r="I211" s="12">
        <f>'Pre-tax'!I211*(1-$I$3*(1+$I$2))</f>
        <v>2.4288758600000002</v>
      </c>
      <c r="J211" s="12">
        <f>'Pre-tax'!J211*(1-$J$3*(1+$J$2))</f>
        <v>3.9455396399999989</v>
      </c>
      <c r="K211" s="12">
        <f>'Pre-tax'!K211*(1-$K$3*(1+$K$2))</f>
        <v>2.4020427555555557</v>
      </c>
      <c r="L211" s="12">
        <f>'Pre-tax'!L211*(1-$L$3*(1+$L$2))</f>
        <v>4.1369415111111119</v>
      </c>
      <c r="M211" s="12">
        <f>'Pre-tax'!M211*(1-$M$3*(1+$M$2))</f>
        <v>2.6110060727272724</v>
      </c>
      <c r="N211" s="12">
        <f>'Pre-tax'!N211*(1-$N$3*(1+$N$2))</f>
        <v>4.0145524363636369</v>
      </c>
      <c r="O211" s="12">
        <f>((1+((1+'Pre-tax'!O211/100)^2-1)*(1-$O$3*(1+$O$2)))^(1/2)-1)*100</f>
        <v>2.7311087621748165</v>
      </c>
      <c r="P211" s="12"/>
      <c r="Q211" s="12">
        <f t="shared" ref="Q211:R211" si="420">G211-B211</f>
        <v>7.0477376000000147E-2</v>
      </c>
      <c r="R211" s="12">
        <f t="shared" si="420"/>
        <v>0.26302416000000006</v>
      </c>
      <c r="S211" s="12">
        <f t="shared" si="4"/>
        <v>0.44414913888888941</v>
      </c>
      <c r="T211" s="12">
        <f t="shared" si="5"/>
        <v>0.47098224333333394</v>
      </c>
      <c r="U211" s="12">
        <f t="shared" si="6"/>
        <v>0.65311245606060608</v>
      </c>
      <c r="V211" s="12">
        <f t="shared" si="7"/>
        <v>0.32230737777777874</v>
      </c>
      <c r="W211" s="12">
        <f t="shared" si="8"/>
        <v>0.13090550666666578</v>
      </c>
      <c r="X211" s="12">
        <f t="shared" ref="X211:Y211" si="421">N211-E211</f>
        <v>0.19991830303030378</v>
      </c>
      <c r="Y211" s="12">
        <f t="shared" si="421"/>
        <v>-1.0754156533288484</v>
      </c>
    </row>
    <row r="212" spans="1:25" x14ac:dyDescent="0.25">
      <c r="A212" s="11">
        <v>44911</v>
      </c>
      <c r="B212" s="12">
        <f>IF('Pre-tax'!B212&lt;0,'Pre-tax'!B212,'Pre-tax'!B212*(1-$B$3*(1+$B$2)))</f>
        <v>0.46272806399999994</v>
      </c>
      <c r="C212" s="12">
        <f>'Pre-tax'!C212*(1-$C$3*(1+$C$2))</f>
        <v>1.1664147519999999</v>
      </c>
      <c r="D212" s="12">
        <f>'Pre-tax'!D212*(1-$D$3*(1+$D$2))</f>
        <v>1.957010933333333</v>
      </c>
      <c r="E212" s="12">
        <f>'Pre-tax'!E212*(1-$E$3*(1+$E$2))</f>
        <v>4.0152112000000004</v>
      </c>
      <c r="F212" s="12">
        <f>((1+((1+'Pre-tax'!F212/100)^2-1)*(1-$F$3*(1+$F$2)))^(1/2)-1)*100</f>
        <v>3.8656088685899759</v>
      </c>
      <c r="G212" s="12">
        <f>'Pre-tax'!G212*(1-$G$3*(1+$G$2))</f>
        <v>0.4392417142857144</v>
      </c>
      <c r="H212" s="12">
        <f>'Pre-tax'!H212*(1-$H$3*(1+$H$2))</f>
        <v>1.2851370971428568</v>
      </c>
      <c r="I212" s="12">
        <f>'Pre-tax'!I212*(1-$I$3*(1+$I$2))</f>
        <v>2.4133842399999996</v>
      </c>
      <c r="J212" s="12">
        <f>'Pre-tax'!J212*(1-$J$3*(1+$J$2))</f>
        <v>3.9254650999999998</v>
      </c>
      <c r="K212" s="12">
        <f>'Pre-tax'!K212*(1-$K$3*(1+$K$2))</f>
        <v>2.3874931333333329</v>
      </c>
      <c r="L212" s="12">
        <f>'Pre-tax'!L212*(1-$L$3*(1+$L$2))</f>
        <v>4.1178517333333318</v>
      </c>
      <c r="M212" s="12">
        <f>'Pre-tax'!M212*(1-$M$3*(1+$M$2))</f>
        <v>2.558156327272727</v>
      </c>
      <c r="N212" s="12">
        <f>'Pre-tax'!N212*(1-$N$3*(1+$N$2))</f>
        <v>3.9726929454545457</v>
      </c>
      <c r="O212" s="12">
        <f>((1+((1+'Pre-tax'!O212/100)^2-1)*(1-$O$3*(1+$O$2)))^(1/2)-1)*100</f>
        <v>2.7291186398222589</v>
      </c>
      <c r="P212" s="12"/>
      <c r="Q212" s="12">
        <f t="shared" ref="Q212:R212" si="422">G212-B212</f>
        <v>-2.3486349714285537E-2</v>
      </c>
      <c r="R212" s="12">
        <f t="shared" si="422"/>
        <v>0.11872234514285696</v>
      </c>
      <c r="S212" s="12">
        <f t="shared" si="4"/>
        <v>0.43048219999999993</v>
      </c>
      <c r="T212" s="12">
        <f t="shared" si="5"/>
        <v>0.45637330666666664</v>
      </c>
      <c r="U212" s="12">
        <f t="shared" si="6"/>
        <v>0.60114539393939403</v>
      </c>
      <c r="V212" s="12">
        <f t="shared" si="7"/>
        <v>0.10264053333333134</v>
      </c>
      <c r="W212" s="12">
        <f t="shared" si="8"/>
        <v>-8.9746100000000606E-2</v>
      </c>
      <c r="X212" s="12">
        <f t="shared" ref="X212:Y212" si="423">N212-E212</f>
        <v>-4.251825454545477E-2</v>
      </c>
      <c r="Y212" s="12">
        <f t="shared" si="423"/>
        <v>-1.136490228767717</v>
      </c>
    </row>
    <row r="213" spans="1:25" x14ac:dyDescent="0.25">
      <c r="A213" s="11">
        <v>44910</v>
      </c>
      <c r="B213" s="12">
        <f>IF('Pre-tax'!B213&lt;0,'Pre-tax'!B213,'Pre-tax'!B213*(1-$B$3*(1+$B$2)))</f>
        <v>0.56748872000000006</v>
      </c>
      <c r="C213" s="12">
        <f>'Pre-tax'!C213*(1-$C$3*(1+$C$2))</f>
        <v>1.1977001439999999</v>
      </c>
      <c r="D213" s="12">
        <f>'Pre-tax'!D213*(1-$D$3*(1+$D$2))</f>
        <v>2.0362554999999998</v>
      </c>
      <c r="E213" s="12">
        <f>'Pre-tax'!E213*(1-$E$3*(1+$E$2))</f>
        <v>4.0099173333333331</v>
      </c>
      <c r="F213" s="12">
        <f>((1+((1+'Pre-tax'!F213/100)^2-1)*(1-$F$3*(1+$F$2)))^(1/2)-1)*100</f>
        <v>3.8706439596488673</v>
      </c>
      <c r="G213" s="12">
        <f>'Pre-tax'!G213*(1-$G$3*(1+$G$2))</f>
        <v>0.4413179542857143</v>
      </c>
      <c r="H213" s="12">
        <f>'Pre-tax'!H213*(1-$H$3*(1+$H$2))</f>
        <v>1.2804516914285715</v>
      </c>
      <c r="I213" s="12">
        <f>'Pre-tax'!I213*(1-$I$3*(1+$I$2))</f>
        <v>2.4056152199999996</v>
      </c>
      <c r="J213" s="12">
        <f>'Pre-tax'!J213*(1-$J$3*(1+$J$2))</f>
        <v>3.9122565000000011</v>
      </c>
      <c r="K213" s="12">
        <f>'Pre-tax'!K213*(1-$K$3*(1+$K$2))</f>
        <v>2.3774120222222224</v>
      </c>
      <c r="L213" s="12">
        <f>'Pre-tax'!L213*(1-$L$3*(1+$L$2))</f>
        <v>4.1040981333333342</v>
      </c>
      <c r="M213" s="12">
        <f>'Pre-tax'!M213*(1-$M$3*(1+$M$2))</f>
        <v>2.5516958909090905</v>
      </c>
      <c r="N213" s="12">
        <f>'Pre-tax'!N213*(1-$N$3*(1+$N$2))</f>
        <v>3.9682373818181818</v>
      </c>
      <c r="O213" s="12">
        <f>((1+((1+'Pre-tax'!O213/100)^2-1)*(1-$O$3*(1+$O$2)))^(1/2)-1)*100</f>
        <v>2.7289630342298477</v>
      </c>
      <c r="P213" s="12"/>
      <c r="Q213" s="12">
        <f t="shared" ref="Q213:R213" si="424">G213-B213</f>
        <v>-0.12617076571428576</v>
      </c>
      <c r="R213" s="12">
        <f t="shared" si="424"/>
        <v>8.2751547428571604E-2</v>
      </c>
      <c r="S213" s="12">
        <f t="shared" si="4"/>
        <v>0.34115652222222259</v>
      </c>
      <c r="T213" s="12">
        <f t="shared" si="5"/>
        <v>0.36935971999999984</v>
      </c>
      <c r="U213" s="12">
        <f t="shared" si="6"/>
        <v>0.51544039090909077</v>
      </c>
      <c r="V213" s="12">
        <f t="shared" si="7"/>
        <v>9.4180800000001064E-2</v>
      </c>
      <c r="W213" s="12">
        <f t="shared" si="8"/>
        <v>-9.7660833333331976E-2</v>
      </c>
      <c r="X213" s="12">
        <f t="shared" ref="X213:Y213" si="425">N213-E213</f>
        <v>-4.1679951515151359E-2</v>
      </c>
      <c r="Y213" s="12">
        <f t="shared" si="425"/>
        <v>-1.1416809254190197</v>
      </c>
    </row>
    <row r="214" spans="1:25" x14ac:dyDescent="0.25">
      <c r="A214" s="11">
        <v>44909</v>
      </c>
      <c r="B214" s="12">
        <f>IF('Pre-tax'!B214&lt;0,'Pre-tax'!B214,'Pre-tax'!B214*(1-$B$3*(1+$B$2)))</f>
        <v>0.40799297599999995</v>
      </c>
      <c r="C214" s="12">
        <f>'Pre-tax'!C214*(1-$C$3*(1+$C$2))</f>
        <v>1.0625149760000001</v>
      </c>
      <c r="D214" s="12">
        <f>'Pre-tax'!D214*(1-$D$3*(1+$D$2))</f>
        <v>1.8718056166666663</v>
      </c>
      <c r="E214" s="12">
        <f>'Pre-tax'!E214*(1-$E$3*(1+$E$2))</f>
        <v>3.8259984</v>
      </c>
      <c r="F214" s="12">
        <f>((1+((1+'Pre-tax'!F214/100)^2-1)*(1-$F$3*(1+$F$2)))^(1/2)-1)*100</f>
        <v>3.7821306319240078</v>
      </c>
      <c r="G214" s="12">
        <f>'Pre-tax'!G214*(1-$G$3*(1+$G$2))</f>
        <v>0.44382101714285715</v>
      </c>
      <c r="H214" s="12">
        <f>'Pre-tax'!H214*(1-$H$3*(1+$H$2))</f>
        <v>1.2778618171428571</v>
      </c>
      <c r="I214" s="12">
        <f>'Pre-tax'!I214*(1-$I$3*(1+$I$2))</f>
        <v>2.3967194599999999</v>
      </c>
      <c r="J214" s="12">
        <f>'Pre-tax'!J214*(1-$J$3*(1+$J$2))</f>
        <v>3.9060784199999996</v>
      </c>
      <c r="K214" s="12">
        <f>'Pre-tax'!K214*(1-$K$3*(1+$K$2))</f>
        <v>2.3723386444444441</v>
      </c>
      <c r="L214" s="12">
        <f>'Pre-tax'!L214*(1-$L$3*(1+$L$2))</f>
        <v>4.0976270222222224</v>
      </c>
      <c r="M214" s="12">
        <f>'Pre-tax'!M214*(1-$M$3*(1+$M$2))</f>
        <v>2.5474605454545447</v>
      </c>
      <c r="N214" s="12">
        <f>'Pre-tax'!N214*(1-$N$3*(1+$N$2))</f>
        <v>3.9631546181818189</v>
      </c>
      <c r="O214" s="12">
        <f>((1+((1+'Pre-tax'!O214/100)^2-1)*(1-$O$3*(1+$O$2)))^(1/2)-1)*100</f>
        <v>2.7443275163189673</v>
      </c>
      <c r="P214" s="12"/>
      <c r="Q214" s="12">
        <f t="shared" ref="Q214:R214" si="426">G214-B214</f>
        <v>3.5828041142857203E-2</v>
      </c>
      <c r="R214" s="12">
        <f t="shared" si="426"/>
        <v>0.21534684114285696</v>
      </c>
      <c r="S214" s="12">
        <f t="shared" si="4"/>
        <v>0.50053302777777775</v>
      </c>
      <c r="T214" s="12">
        <f t="shared" si="5"/>
        <v>0.52491384333333357</v>
      </c>
      <c r="U214" s="12">
        <f t="shared" si="6"/>
        <v>0.67565492878787836</v>
      </c>
      <c r="V214" s="12">
        <f t="shared" si="7"/>
        <v>0.27162862222222239</v>
      </c>
      <c r="W214" s="12">
        <f t="shared" si="8"/>
        <v>8.0080019999999585E-2</v>
      </c>
      <c r="X214" s="12">
        <f t="shared" ref="X214:Y214" si="427">N214-E214</f>
        <v>0.13715621818181889</v>
      </c>
      <c r="Y214" s="12">
        <f t="shared" si="427"/>
        <v>-1.0378031156050405</v>
      </c>
    </row>
    <row r="215" spans="1:25" x14ac:dyDescent="0.25">
      <c r="A215" s="11">
        <v>44908</v>
      </c>
      <c r="B215" s="12">
        <f>IF('Pre-tax'!B215&lt;0,'Pre-tax'!B215,'Pre-tax'!B215*(1-$B$3*(1+$B$2)))</f>
        <v>0.39188607999999997</v>
      </c>
      <c r="C215" s="12">
        <f>'Pre-tax'!C215*(1-$C$3*(1+$C$2))</f>
        <v>1.0332754400000002</v>
      </c>
      <c r="D215" s="12">
        <f>'Pre-tax'!D215*(1-$D$3*(1+$D$2))</f>
        <v>1.8090682833333329</v>
      </c>
      <c r="E215" s="12">
        <f>'Pre-tax'!E215*(1-$E$3*(1+$E$2))</f>
        <v>3.8523930666666666</v>
      </c>
      <c r="F215" s="12">
        <f>((1+((1+'Pre-tax'!F215/100)^2-1)*(1-$F$3*(1+$F$2)))^(1/2)-1)*100</f>
        <v>3.7346269314325831</v>
      </c>
      <c r="G215" s="12">
        <f>'Pre-tax'!G215*(1-$G$3*(1+$G$2))</f>
        <v>0.44409591999999987</v>
      </c>
      <c r="H215" s="12">
        <f>'Pre-tax'!H215*(1-$H$3*(1+$H$2))</f>
        <v>1.2718091314285711</v>
      </c>
      <c r="I215" s="12">
        <f>'Pre-tax'!I215*(1-$I$3*(1+$I$2))</f>
        <v>2.3838484599999998</v>
      </c>
      <c r="J215" s="12">
        <f>'Pre-tax'!J215*(1-$J$3*(1+$J$2))</f>
        <v>3.8923507600000007</v>
      </c>
      <c r="K215" s="12">
        <f>'Pre-tax'!K215*(1-$K$3*(1+$K$2))</f>
        <v>2.3628436444444447</v>
      </c>
      <c r="L215" s="12">
        <f>'Pre-tax'!L215*(1-$L$3*(1+$L$2))</f>
        <v>4.0856206222222227</v>
      </c>
      <c r="M215" s="12">
        <f>'Pre-tax'!M215*(1-$M$3*(1+$M$2))</f>
        <v>2.5238515636363634</v>
      </c>
      <c r="N215" s="12">
        <f>'Pre-tax'!N215*(1-$N$3*(1+$N$2))</f>
        <v>3.9419438545454542</v>
      </c>
      <c r="O215" s="12">
        <f>((1+((1+'Pre-tax'!O215/100)^2-1)*(1-$O$3*(1+$O$2)))^(1/2)-1)*100</f>
        <v>2.7306296571666167</v>
      </c>
      <c r="P215" s="12"/>
      <c r="Q215" s="12">
        <f t="shared" ref="Q215:R215" si="428">G215-B215</f>
        <v>5.2209839999999896E-2</v>
      </c>
      <c r="R215" s="12">
        <f t="shared" si="428"/>
        <v>0.23853369142857095</v>
      </c>
      <c r="S215" s="12">
        <f t="shared" si="4"/>
        <v>0.55377536111111181</v>
      </c>
      <c r="T215" s="12">
        <f t="shared" si="5"/>
        <v>0.57478017666666692</v>
      </c>
      <c r="U215" s="12">
        <f t="shared" si="6"/>
        <v>0.71478328030303051</v>
      </c>
      <c r="V215" s="12">
        <f t="shared" si="7"/>
        <v>0.23322755555555608</v>
      </c>
      <c r="W215" s="12">
        <f t="shared" si="8"/>
        <v>3.9957693333334099E-2</v>
      </c>
      <c r="X215" s="12">
        <f t="shared" ref="X215:Y215" si="429">N215-E215</f>
        <v>8.9550787878787563E-2</v>
      </c>
      <c r="Y215" s="12">
        <f t="shared" si="429"/>
        <v>-1.0039972742659664</v>
      </c>
    </row>
    <row r="216" spans="1:25" x14ac:dyDescent="0.25">
      <c r="A216" s="11">
        <v>44907</v>
      </c>
      <c r="B216" s="12">
        <f>IF('Pre-tax'!B216&lt;0,'Pre-tax'!B216,'Pre-tax'!B216*(1-$B$3*(1+$B$2)))</f>
        <v>0.36300439999999995</v>
      </c>
      <c r="C216" s="12">
        <f>'Pre-tax'!C216*(1-$C$3*(1+$C$2))</f>
        <v>1.039970048</v>
      </c>
      <c r="D216" s="12">
        <f>'Pre-tax'!D216*(1-$D$3*(1+$D$2))</f>
        <v>1.8176243333333335</v>
      </c>
      <c r="E216" s="12">
        <f>'Pre-tax'!E216*(1-$E$3*(1+$E$2))</f>
        <v>3.7446527999999999</v>
      </c>
      <c r="F216" s="12">
        <f>((1+((1+'Pre-tax'!F216/100)^2-1)*(1-$F$3*(1+$F$2)))^(1/2)-1)*100</f>
        <v>3.7162925948273973</v>
      </c>
      <c r="G216" s="12">
        <f>'Pre-tax'!G216*(1-$G$3*(1+$G$2))</f>
        <v>0.44466260571428567</v>
      </c>
      <c r="H216" s="12">
        <f>'Pre-tax'!H216*(1-$H$3*(1+$H$2))</f>
        <v>1.26856576</v>
      </c>
      <c r="I216" s="12">
        <f>'Pre-tax'!I216*(1-$I$3*(1+$I$2))</f>
        <v>2.3644195800000003</v>
      </c>
      <c r="J216" s="12">
        <f>'Pre-tax'!J216*(1-$J$3*(1+$J$2))</f>
        <v>3.8805178799999998</v>
      </c>
      <c r="K216" s="12">
        <f>'Pre-tax'!K216*(1-$K$3*(1+$K$2))</f>
        <v>2.3447117111111107</v>
      </c>
      <c r="L216" s="12">
        <f>'Pre-tax'!L216*(1-$L$3*(1+$L$2))</f>
        <v>4.0731562666666674</v>
      </c>
      <c r="M216" s="12">
        <f>'Pre-tax'!M216*(1-$M$3*(1+$M$2))</f>
        <v>2.482718072727272</v>
      </c>
      <c r="N216" s="12">
        <f>'Pre-tax'!N216*(1-$N$3*(1+$N$2))</f>
        <v>3.9253678545454536</v>
      </c>
      <c r="O216" s="12">
        <f>((1+((1+'Pre-tax'!O216/100)^2-1)*(1-$O$3*(1+$O$2)))^(1/2)-1)*100</f>
        <v>2.7162815110852723</v>
      </c>
      <c r="P216" s="12"/>
      <c r="Q216" s="12">
        <f t="shared" ref="Q216:R216" si="430">G216-B216</f>
        <v>8.1658205714285725E-2</v>
      </c>
      <c r="R216" s="12">
        <f t="shared" si="430"/>
        <v>0.22859571199999995</v>
      </c>
      <c r="S216" s="12">
        <f t="shared" si="4"/>
        <v>0.52708737777777714</v>
      </c>
      <c r="T216" s="12">
        <f t="shared" si="5"/>
        <v>0.54679524666666679</v>
      </c>
      <c r="U216" s="12">
        <f t="shared" si="6"/>
        <v>0.66509373939393845</v>
      </c>
      <c r="V216" s="12">
        <f t="shared" si="7"/>
        <v>0.32850346666666752</v>
      </c>
      <c r="W216" s="12">
        <f t="shared" si="8"/>
        <v>0.13586507999999986</v>
      </c>
      <c r="X216" s="12">
        <f t="shared" ref="X216:Y216" si="431">N216-E216</f>
        <v>0.18071505454545367</v>
      </c>
      <c r="Y216" s="12">
        <f t="shared" si="431"/>
        <v>-1.000011083742125</v>
      </c>
    </row>
    <row r="217" spans="1:25" x14ac:dyDescent="0.25">
      <c r="A217" s="13">
        <v>44904</v>
      </c>
      <c r="B217" s="12">
        <f>IF('Pre-tax'!B217&lt;0,'Pre-tax'!B217,'Pre-tax'!B217*(1-$B$3*(1+$B$2)))</f>
        <v>0.43484905600000001</v>
      </c>
      <c r="C217" s="12">
        <f>'Pre-tax'!C217*(1-$C$3*(1+$C$2))</f>
        <v>1.0746415679999997</v>
      </c>
      <c r="D217" s="12">
        <f>'Pre-tax'!D217*(1-$D$3*(1+$D$2))</f>
        <v>1.9164602499999996</v>
      </c>
      <c r="E217" s="12">
        <f>'Pre-tax'!E217*(1-$E$3*(1+$E$2))</f>
        <v>3.8281263999999999</v>
      </c>
      <c r="F217" s="12">
        <f>((1+((1+'Pre-tax'!F217/100)^2-1)*(1-$F$3*(1+$F$2)))^(1/2)-1)*100</f>
        <v>3.8052797816266803</v>
      </c>
      <c r="G217" s="12">
        <f>'Pre-tax'!G217*(1-$G$3*(1+$G$2))</f>
        <v>0.44486998857142845</v>
      </c>
      <c r="H217" s="12">
        <f>'Pre-tax'!H217*(1-$H$3*(1+$H$2))</f>
        <v>1.2584787542857143</v>
      </c>
      <c r="I217" s="12">
        <f>'Pre-tax'!I217*(1-$I$3*(1+$I$2))</f>
        <v>2.3556757399999997</v>
      </c>
      <c r="J217" s="12">
        <f>'Pre-tax'!J217*(1-$J$3*(1+$J$2))</f>
        <v>3.8610003799999988</v>
      </c>
      <c r="K217" s="12">
        <f>'Pre-tax'!K217*(1-$K$3*(1+$K$2))</f>
        <v>2.3345837111111107</v>
      </c>
      <c r="L217" s="12">
        <f>'Pre-tax'!L217*(1-$L$3*(1+$L$2))</f>
        <v>4.0520355555555563</v>
      </c>
      <c r="M217" s="12">
        <f>'Pre-tax'!M217*(1-$M$3*(1+$M$2))</f>
        <v>2.4688227636363638</v>
      </c>
      <c r="N217" s="12">
        <f>'Pre-tax'!N217*(1-$N$3*(1+$N$2))</f>
        <v>3.8956776727272735</v>
      </c>
      <c r="O217" s="12">
        <f>((1+((1+'Pre-tax'!O217/100)^2-1)*(1-$O$3*(1+$O$2)))^(1/2)-1)*100</f>
        <v>2.6877433230521275</v>
      </c>
      <c r="P217" s="12"/>
      <c r="Q217" s="12">
        <f t="shared" ref="Q217:R217" si="432">G217-B217</f>
        <v>1.0020932571428443E-2</v>
      </c>
      <c r="R217" s="12">
        <f t="shared" si="432"/>
        <v>0.18383718628571466</v>
      </c>
      <c r="S217" s="12">
        <f t="shared" si="4"/>
        <v>0.41812346111111109</v>
      </c>
      <c r="T217" s="12">
        <f t="shared" si="5"/>
        <v>0.43921549000000004</v>
      </c>
      <c r="U217" s="12">
        <f t="shared" si="6"/>
        <v>0.55236251363636413</v>
      </c>
      <c r="V217" s="12">
        <f t="shared" si="7"/>
        <v>0.22390915555555635</v>
      </c>
      <c r="W217" s="12">
        <f t="shared" si="8"/>
        <v>3.2873979999998859E-2</v>
      </c>
      <c r="X217" s="12">
        <f t="shared" ref="X217:Y217" si="433">N217-E217</f>
        <v>6.755127272727357E-2</v>
      </c>
      <c r="Y217" s="12">
        <f t="shared" si="433"/>
        <v>-1.1175364585745529</v>
      </c>
    </row>
    <row r="218" spans="1:25" x14ac:dyDescent="0.25">
      <c r="A218" s="13">
        <v>44903</v>
      </c>
      <c r="B218" s="12">
        <f>IF('Pre-tax'!B218&lt;0,'Pre-tax'!B218,'Pre-tax'!B218*(1-$B$3*(1+$B$2)))</f>
        <v>0.316530384</v>
      </c>
      <c r="C218" s="12">
        <f>'Pre-tax'!C218*(1-$C$3*(1+$C$2))</f>
        <v>0.97147775999999986</v>
      </c>
      <c r="D218" s="12">
        <f>'Pre-tax'!D218*(1-$D$3*(1+$D$2))</f>
        <v>1.8154721333333332</v>
      </c>
      <c r="E218" s="12">
        <f>'Pre-tax'!E218*(1-$E$3*(1+$E$2))</f>
        <v>3.7123893333333333</v>
      </c>
      <c r="F218" s="12">
        <f>((1+((1+'Pre-tax'!F218/100)^2-1)*(1-$F$3*(1+$F$2)))^(1/2)-1)*100</f>
        <v>3.7401149295047675</v>
      </c>
      <c r="G218" s="12">
        <f>'Pre-tax'!G218*(1-$G$3*(1+$G$2))</f>
        <v>0.44322539428571428</v>
      </c>
      <c r="H218" s="12">
        <f>'Pre-tax'!H218*(1-$H$3*(1+$H$2))</f>
        <v>1.254965302857143</v>
      </c>
      <c r="I218" s="12">
        <f>'Pre-tax'!I218*(1-$I$3*(1+$I$2))</f>
        <v>2.3530466799999994</v>
      </c>
      <c r="J218" s="12">
        <f>'Pre-tax'!J218*(1-$J$3*(1+$J$2))</f>
        <v>3.8496021599999999</v>
      </c>
      <c r="K218" s="12">
        <f>'Pre-tax'!K218*(1-$K$3*(1+$K$2))</f>
        <v>2.3291680444444443</v>
      </c>
      <c r="L218" s="12">
        <f>'Pre-tax'!L218*(1-$L$3*(1+$L$2))</f>
        <v>4.0375552000000008</v>
      </c>
      <c r="M218" s="12">
        <f>'Pre-tax'!M218*(1-$M$3*(1+$M$2))</f>
        <v>2.4796182909090909</v>
      </c>
      <c r="N218" s="12">
        <f>'Pre-tax'!N218*(1-$N$3*(1+$N$2))</f>
        <v>3.8782219636363644</v>
      </c>
      <c r="O218" s="12">
        <f>((1+((1+'Pre-tax'!O218/100)^2-1)*(1-$O$3*(1+$O$2)))^(1/2)-1)*100</f>
        <v>2.6865723867787628</v>
      </c>
      <c r="P218" s="12"/>
      <c r="Q218" s="12">
        <f t="shared" ref="Q218:R218" si="434">G218-B218</f>
        <v>0.12669501028571428</v>
      </c>
      <c r="R218" s="12">
        <f t="shared" si="434"/>
        <v>0.28348754285714317</v>
      </c>
      <c r="S218" s="12">
        <f t="shared" si="4"/>
        <v>0.51369591111111101</v>
      </c>
      <c r="T218" s="12">
        <f t="shared" si="5"/>
        <v>0.53757454666666615</v>
      </c>
      <c r="U218" s="12">
        <f t="shared" si="6"/>
        <v>0.66414615757575768</v>
      </c>
      <c r="V218" s="12">
        <f t="shared" si="7"/>
        <v>0.32516586666666747</v>
      </c>
      <c r="W218" s="12">
        <f t="shared" si="8"/>
        <v>0.13721282666666657</v>
      </c>
      <c r="X218" s="12">
        <f t="shared" ref="X218:Y218" si="435">N218-E218</f>
        <v>0.16583263030303108</v>
      </c>
      <c r="Y218" s="12">
        <f t="shared" si="435"/>
        <v>-1.0535425427260048</v>
      </c>
    </row>
    <row r="219" spans="1:25" x14ac:dyDescent="0.25">
      <c r="A219" s="13">
        <v>44902</v>
      </c>
      <c r="B219" s="12">
        <f>IF('Pre-tax'!B219&lt;0,'Pre-tax'!B219,'Pre-tax'!B219*(1-$B$3*(1+$B$2)))</f>
        <v>0.35747788800000002</v>
      </c>
      <c r="C219" s="12">
        <f>'Pre-tax'!C219*(1-$C$3*(1+$C$2))</f>
        <v>1.0285321599999999</v>
      </c>
      <c r="D219" s="12">
        <f>'Pre-tax'!D219*(1-$D$3*(1+$D$2))</f>
        <v>1.8701809166666667</v>
      </c>
      <c r="E219" s="12">
        <f>'Pre-tax'!E219*(1-$E$3*(1+$E$2))</f>
        <v>3.7721786666666666</v>
      </c>
      <c r="F219" s="12">
        <f>((1+((1+'Pre-tax'!F219/100)^2-1)*(1-$F$3*(1+$F$2)))^(1/2)-1)*100</f>
        <v>3.7530740755201908</v>
      </c>
      <c r="G219" s="12">
        <f>'Pre-tax'!G219*(1-$G$3*(1+$G$2))</f>
        <v>0.44206067428571433</v>
      </c>
      <c r="H219" s="12">
        <f>'Pre-tax'!H219*(1-$H$3*(1+$H$2))</f>
        <v>1.2507115428571427</v>
      </c>
      <c r="I219" s="12">
        <f>'Pre-tax'!I219*(1-$I$3*(1+$I$2))</f>
        <v>2.3932463999999998</v>
      </c>
      <c r="J219" s="12">
        <f>'Pre-tax'!J219*(1-$J$3*(1+$J$2))</f>
        <v>3.8528473399999994</v>
      </c>
      <c r="K219" s="12">
        <f>'Pre-tax'!K219*(1-$K$3*(1+$K$2))</f>
        <v>2.3656054000000002</v>
      </c>
      <c r="L219" s="12">
        <f>'Pre-tax'!L219*(1-$L$3*(1+$L$2))</f>
        <v>4.0382122666666662</v>
      </c>
      <c r="M219" s="12">
        <f>'Pre-tax'!M219*(1-$M$3*(1+$M$2))</f>
        <v>2.5410768363636365</v>
      </c>
      <c r="N219" s="12">
        <f>'Pre-tax'!N219*(1-$N$3*(1+$N$2))</f>
        <v>3.8932096000000005</v>
      </c>
      <c r="O219" s="12">
        <f>((1+((1+'Pre-tax'!O219/100)^2-1)*(1-$O$3*(1+$O$2)))^(1/2)-1)*100</f>
        <v>2.6797515898229429</v>
      </c>
      <c r="P219" s="12"/>
      <c r="Q219" s="12">
        <f t="shared" ref="Q219:R219" si="436">G219-B219</f>
        <v>8.4582786285714306E-2</v>
      </c>
      <c r="R219" s="12">
        <f t="shared" si="436"/>
        <v>0.22217938285714278</v>
      </c>
      <c r="S219" s="12">
        <f t="shared" si="4"/>
        <v>0.49542448333333344</v>
      </c>
      <c r="T219" s="12">
        <f t="shared" si="5"/>
        <v>0.52306548333333303</v>
      </c>
      <c r="U219" s="12">
        <f t="shared" si="6"/>
        <v>0.67089591969696971</v>
      </c>
      <c r="V219" s="12">
        <f t="shared" si="7"/>
        <v>0.26603359999999965</v>
      </c>
      <c r="W219" s="12">
        <f t="shared" si="8"/>
        <v>8.066867333333283E-2</v>
      </c>
      <c r="X219" s="12">
        <f t="shared" ref="X219:Y219" si="437">N219-E219</f>
        <v>0.12103093333333392</v>
      </c>
      <c r="Y219" s="12">
        <f t="shared" si="437"/>
        <v>-1.0733224856972479</v>
      </c>
    </row>
    <row r="220" spans="1:25" x14ac:dyDescent="0.25">
      <c r="A220" s="13">
        <v>44901</v>
      </c>
      <c r="B220" s="12">
        <f>IF('Pre-tax'!B220&lt;0,'Pre-tax'!B220,'Pre-tax'!B220*(1-$B$3*(1+$B$2)))</f>
        <v>0.35065161600000005</v>
      </c>
      <c r="C220" s="12">
        <f>'Pre-tax'!C220*(1-$C$3*(1+$C$2))</f>
        <v>0.985187696</v>
      </c>
      <c r="D220" s="12">
        <f>'Pre-tax'!D220*(1-$D$3*(1+$D$2))</f>
        <v>1.8662809333333337</v>
      </c>
      <c r="E220" s="12">
        <f>'Pre-tax'!E220*(1-$E$3*(1+$E$2))</f>
        <v>3.6536378666666676</v>
      </c>
      <c r="F220" s="12">
        <f>((1+((1+'Pre-tax'!F220/100)^2-1)*(1-$F$3*(1+$F$2)))^(1/2)-1)*100</f>
        <v>3.7673829431758232</v>
      </c>
      <c r="G220" s="12">
        <f>'Pre-tax'!G220*(1-$G$3*(1+$G$2))</f>
        <v>0.44630961142857151</v>
      </c>
      <c r="H220" s="12">
        <f>'Pre-tax'!H220*(1-$H$3*(1+$H$2))</f>
        <v>1.2499881142857141</v>
      </c>
      <c r="I220" s="12">
        <f>'Pre-tax'!I220*(1-$I$3*(1+$I$2))</f>
        <v>2.36020802</v>
      </c>
      <c r="J220" s="12">
        <f>'Pre-tax'!J220*(1-$J$3*(1+$J$2))</f>
        <v>3.8563035199999995</v>
      </c>
      <c r="K220" s="12">
        <f>'Pre-tax'!K220*(1-$K$3*(1+$K$2))</f>
        <v>2.3391131777777776</v>
      </c>
      <c r="L220" s="12">
        <f>'Pre-tax'!L220*(1-$L$3*(1+$L$2))</f>
        <v>4.0448277333333333</v>
      </c>
      <c r="M220" s="12">
        <f>'Pre-tax'!M220*(1-$M$3*(1+$M$2))</f>
        <v>2.4806541090909091</v>
      </c>
      <c r="N220" s="12">
        <f>'Pre-tax'!N220*(1-$N$3*(1+$N$2))</f>
        <v>3.9016645818181823</v>
      </c>
      <c r="O220" s="12">
        <f>((1+((1+'Pre-tax'!O220/100)^2-1)*(1-$O$3*(1+$O$2)))^(1/2)-1)*100</f>
        <v>2.6931436227352057</v>
      </c>
      <c r="P220" s="12"/>
      <c r="Q220" s="12">
        <f t="shared" ref="Q220:R220" si="438">G220-B220</f>
        <v>9.5657995428571452E-2</v>
      </c>
      <c r="R220" s="12">
        <f t="shared" si="438"/>
        <v>0.2648004182857141</v>
      </c>
      <c r="S220" s="12">
        <f t="shared" si="4"/>
        <v>0.47283224444444394</v>
      </c>
      <c r="T220" s="12">
        <f t="shared" si="5"/>
        <v>0.49392708666666629</v>
      </c>
      <c r="U220" s="12">
        <f t="shared" si="6"/>
        <v>0.61437317575757544</v>
      </c>
      <c r="V220" s="12">
        <f t="shared" si="7"/>
        <v>0.39118986666666578</v>
      </c>
      <c r="W220" s="12">
        <f t="shared" si="8"/>
        <v>0.20266565333333197</v>
      </c>
      <c r="X220" s="12">
        <f t="shared" ref="X220:Y220" si="439">N220-E220</f>
        <v>0.24802671515151475</v>
      </c>
      <c r="Y220" s="12">
        <f t="shared" si="439"/>
        <v>-1.0742393204406175</v>
      </c>
    </row>
    <row r="221" spans="1:25" x14ac:dyDescent="0.25">
      <c r="A221" s="13">
        <v>44900</v>
      </c>
      <c r="B221" s="12">
        <f>IF('Pre-tax'!B221&lt;0,'Pre-tax'!B221,'Pre-tax'!B221*(1-$B$3*(1+$B$2)))</f>
        <v>0.36807852799999996</v>
      </c>
      <c r="C221" s="12">
        <f>'Pre-tax'!C221*(1-$C$3*(1+$C$2))</f>
        <v>0.99737843199999987</v>
      </c>
      <c r="D221" s="12">
        <f>'Pre-tax'!D221*(1-$D$3*(1+$D$2))</f>
        <v>1.8479379999999999</v>
      </c>
      <c r="E221" s="12">
        <f>'Pre-tax'!E221*(1-$E$3*(1+$E$2))</f>
        <v>3.6764074666666664</v>
      </c>
      <c r="F221" s="12">
        <f>((1+((1+'Pre-tax'!F221/100)^2-1)*(1-$F$3*(1+$F$2)))^(1/2)-1)*100</f>
        <v>3.7756714615667875</v>
      </c>
      <c r="G221" s="12">
        <f>'Pre-tax'!G221*(1-$G$3*(1+$G$2))</f>
        <v>0.44504843428571422</v>
      </c>
      <c r="H221" s="12">
        <f>'Pre-tax'!H221*(1-$H$3*(1+$H$2))</f>
        <v>1.2484038057142854</v>
      </c>
      <c r="I221" s="12">
        <f>'Pre-tax'!I221*(1-$I$3*(1+$I$2))</f>
        <v>2.3447585999999991</v>
      </c>
      <c r="J221" s="12">
        <f>'Pre-tax'!J221*(1-$J$3*(1+$J$2))</f>
        <v>3.8447829200000001</v>
      </c>
      <c r="K221" s="12">
        <f>'Pre-tax'!K221*(1-$K$3*(1+$K$2))</f>
        <v>2.3202591555555552</v>
      </c>
      <c r="L221" s="12">
        <f>'Pre-tax'!L221*(1-$L$3*(1+$L$2))</f>
        <v>4.0299342222222228</v>
      </c>
      <c r="M221" s="12">
        <f>'Pre-tax'!M221*(1-$M$3*(1+$M$2))</f>
        <v>2.4535463636363635</v>
      </c>
      <c r="N221" s="12">
        <f>'Pre-tax'!N221*(1-$N$3*(1+$N$2))</f>
        <v>3.8972660363636362</v>
      </c>
      <c r="O221" s="12">
        <f>((1+((1+'Pre-tax'!O221/100)^2-1)*(1-$O$3*(1+$O$2)))^(1/2)-1)*100</f>
        <v>2.697446752100241</v>
      </c>
      <c r="P221" s="12"/>
      <c r="Q221" s="12">
        <f t="shared" ref="Q221:R221" si="440">G221-B221</f>
        <v>7.6969906285714262E-2</v>
      </c>
      <c r="R221" s="12">
        <f t="shared" si="440"/>
        <v>0.25102537371428557</v>
      </c>
      <c r="S221" s="12">
        <f t="shared" si="4"/>
        <v>0.47232115555555532</v>
      </c>
      <c r="T221" s="12">
        <f t="shared" si="5"/>
        <v>0.49682059999999928</v>
      </c>
      <c r="U221" s="12">
        <f t="shared" si="6"/>
        <v>0.60560836363636361</v>
      </c>
      <c r="V221" s="12">
        <f t="shared" si="7"/>
        <v>0.35352675555555635</v>
      </c>
      <c r="W221" s="12">
        <f t="shared" si="8"/>
        <v>0.1683754533333337</v>
      </c>
      <c r="X221" s="12">
        <f t="shared" ref="X221:Y221" si="441">N221-E221</f>
        <v>0.22085856969696982</v>
      </c>
      <c r="Y221" s="12">
        <f t="shared" si="441"/>
        <v>-1.0782247094665465</v>
      </c>
    </row>
    <row r="222" spans="1:25" x14ac:dyDescent="0.25">
      <c r="A222" s="13">
        <v>44897</v>
      </c>
      <c r="B222" s="12">
        <f>IF('Pre-tax'!B222&lt;0,'Pre-tax'!B222,'Pre-tax'!B222*(1-$B$3*(1+$B$2)))</f>
        <v>0.324676672</v>
      </c>
      <c r="C222" s="12">
        <f>'Pre-tax'!C222*(1-$C$3*(1+$C$2))</f>
        <v>0.96701806399999979</v>
      </c>
      <c r="D222" s="12">
        <f>'Pre-tax'!D222*(1-$D$3*(1+$D$2))</f>
        <v>1.8203497499999997</v>
      </c>
      <c r="E222" s="12">
        <f>'Pre-tax'!E222*(1-$E$3*(1+$E$2))</f>
        <v>3.7112245333333336</v>
      </c>
      <c r="F222" s="12">
        <f>((1+((1+'Pre-tax'!F222/100)^2-1)*(1-$F$3*(1+$F$2)))^(1/2)-1)*100</f>
        <v>3.7754240420826424</v>
      </c>
      <c r="G222" s="12">
        <f>'Pre-tax'!G222*(1-$G$3*(1+$G$2))</f>
        <v>0.44512801142857145</v>
      </c>
      <c r="H222" s="12">
        <f>'Pre-tax'!H222*(1-$H$3*(1+$H$2))</f>
        <v>1.2453412914285713</v>
      </c>
      <c r="I222" s="12">
        <f>'Pre-tax'!I222*(1-$I$3*(1+$I$2))</f>
        <v>2.3348036199999997</v>
      </c>
      <c r="J222" s="12">
        <f>'Pre-tax'!J222*(1-$J$3*(1+$J$2))</f>
        <v>3.8261558399999998</v>
      </c>
      <c r="K222" s="12">
        <f>'Pre-tax'!K222*(1-$K$3*(1+$K$2))</f>
        <v>2.3071724666666662</v>
      </c>
      <c r="L222" s="12">
        <f>'Pre-tax'!L222*(1-$L$3*(1+$L$2))</f>
        <v>4.0060508444444443</v>
      </c>
      <c r="M222" s="12">
        <f>'Pre-tax'!M222*(1-$M$3*(1+$M$2))</f>
        <v>2.4363134181818182</v>
      </c>
      <c r="N222" s="12">
        <f>'Pre-tax'!N222*(1-$N$3*(1+$N$2))</f>
        <v>3.8787188363636349</v>
      </c>
      <c r="O222" s="12">
        <f>((1+((1+'Pre-tax'!O222/100)^2-1)*(1-$O$3*(1+$O$2)))^(1/2)-1)*100</f>
        <v>2.7286395387096762</v>
      </c>
      <c r="P222" s="12"/>
      <c r="Q222" s="12">
        <f t="shared" ref="Q222:R222" si="442">G222-B222</f>
        <v>0.12045133942857145</v>
      </c>
      <c r="R222" s="12">
        <f t="shared" si="442"/>
        <v>0.27832322742857152</v>
      </c>
      <c r="S222" s="12">
        <f t="shared" si="4"/>
        <v>0.48682271666666654</v>
      </c>
      <c r="T222" s="12">
        <f t="shared" si="5"/>
        <v>0.51445387000000009</v>
      </c>
      <c r="U222" s="12">
        <f t="shared" si="6"/>
        <v>0.61596366818181858</v>
      </c>
      <c r="V222" s="12">
        <f t="shared" si="7"/>
        <v>0.29482631111111068</v>
      </c>
      <c r="W222" s="12">
        <f t="shared" si="8"/>
        <v>0.11493130666666618</v>
      </c>
      <c r="X222" s="12">
        <f t="shared" ref="X222:Y222" si="443">N222-E222</f>
        <v>0.16749430303030133</v>
      </c>
      <c r="Y222" s="12">
        <f t="shared" si="443"/>
        <v>-1.0467845033729661</v>
      </c>
    </row>
    <row r="223" spans="1:25" x14ac:dyDescent="0.25">
      <c r="A223" s="13">
        <v>44896</v>
      </c>
      <c r="B223" s="12">
        <f>IF('Pre-tax'!B223&lt;0,'Pre-tax'!B223,'Pre-tax'!B223*(1-$B$3*(1+$B$2)))</f>
        <v>0.34653627200000003</v>
      </c>
      <c r="C223" s="12">
        <f>'Pre-tax'!C223*(1-$C$3*(1+$C$2))</f>
        <v>1.0075705760000002</v>
      </c>
      <c r="D223" s="12">
        <f>'Pre-tax'!D223*(1-$D$3*(1+$D$2))</f>
        <v>1.7843953500000003</v>
      </c>
      <c r="E223" s="12">
        <f>'Pre-tax'!E223*(1-$E$3*(1+$E$2))</f>
        <v>3.6916282666666667</v>
      </c>
      <c r="F223" s="12">
        <f>((1+((1+'Pre-tax'!F223/100)^2-1)*(1-$F$3*(1+$F$2)))^(1/2)-1)*100</f>
        <v>3.7480770802820418</v>
      </c>
      <c r="G223" s="12">
        <f>'Pre-tax'!G223*(1-$G$3*(1+$G$2))</f>
        <v>0.44982788571428556</v>
      </c>
      <c r="H223" s="12">
        <f>'Pre-tax'!H223*(1-$H$3*(1+$H$2))</f>
        <v>1.2458042857142855</v>
      </c>
      <c r="I223" s="12">
        <f>'Pre-tax'!I223*(1-$I$3*(1+$I$2))</f>
        <v>2.3254099000000004</v>
      </c>
      <c r="J223" s="12">
        <f>'Pre-tax'!J223*(1-$J$3*(1+$J$2))</f>
        <v>3.818834139999999</v>
      </c>
      <c r="K223" s="12">
        <f>'Pre-tax'!K223*(1-$K$3*(1+$K$2))</f>
        <v>2.2997312000000001</v>
      </c>
      <c r="L223" s="12">
        <f>'Pre-tax'!L223*(1-$L$3*(1+$L$2))</f>
        <v>3.9976782222222225</v>
      </c>
      <c r="M223" s="12">
        <f>'Pre-tax'!M223*(1-$M$3*(1+$M$2))</f>
        <v>2.4125126181818182</v>
      </c>
      <c r="N223" s="12">
        <f>'Pre-tax'!N223*(1-$N$3*(1+$N$2))</f>
        <v>3.8761855999999995</v>
      </c>
      <c r="O223" s="12">
        <f>((1+((1+'Pre-tax'!O223/100)^2-1)*(1-$O$3*(1+$O$2)))^(1/2)-1)*100</f>
        <v>2.7033426945806793</v>
      </c>
      <c r="P223" s="12"/>
      <c r="Q223" s="12">
        <f t="shared" ref="Q223:R223" si="444">G223-B223</f>
        <v>0.10329161371428552</v>
      </c>
      <c r="R223" s="12">
        <f t="shared" si="444"/>
        <v>0.23823370971428526</v>
      </c>
      <c r="S223" s="12">
        <f t="shared" si="4"/>
        <v>0.51533584999999982</v>
      </c>
      <c r="T223" s="12">
        <f t="shared" si="5"/>
        <v>0.54101455000000009</v>
      </c>
      <c r="U223" s="12">
        <f t="shared" si="6"/>
        <v>0.6281172681818179</v>
      </c>
      <c r="V223" s="12">
        <f t="shared" si="7"/>
        <v>0.30604995555555581</v>
      </c>
      <c r="W223" s="12">
        <f t="shared" si="8"/>
        <v>0.12720587333333233</v>
      </c>
      <c r="X223" s="12">
        <f t="shared" ref="X223:Y223" si="445">N223-E223</f>
        <v>0.1845573333333328</v>
      </c>
      <c r="Y223" s="12">
        <f t="shared" si="445"/>
        <v>-1.0447343857013625</v>
      </c>
    </row>
    <row r="224" spans="1:25" x14ac:dyDescent="0.25">
      <c r="A224" s="11">
        <v>44895</v>
      </c>
      <c r="B224" s="12">
        <f>IF('Pre-tax'!B224&lt;0,'Pre-tax'!B224,'Pre-tax'!B224*(1-$B$3*(1+$B$2)))</f>
        <v>0.31927844800000005</v>
      </c>
      <c r="C224" s="12">
        <f>'Pre-tax'!C224*(1-$C$3*(1+$C$2))</f>
        <v>1.0598040479999999</v>
      </c>
      <c r="D224" s="12">
        <f>'Pre-tax'!D224*(1-$D$3*(1+$D$2))</f>
        <v>1.8237925666666666</v>
      </c>
      <c r="E224" s="12">
        <f>'Pre-tax'!E224*(1-$E$3*(1+$E$2))</f>
        <v>3.6725808</v>
      </c>
      <c r="F224" s="12">
        <f>((1+((1+'Pre-tax'!F224/100)^2-1)*(1-$F$3*(1+$F$2)))^(1/2)-1)*100</f>
        <v>3.7764849472849527</v>
      </c>
      <c r="G224" s="12">
        <f>'Pre-tax'!G224*(1-$G$3*(1+$G$2))</f>
        <v>0.46818609142857143</v>
      </c>
      <c r="H224" s="12">
        <f>'Pre-tax'!H224*(1-$H$3*(1+$H$2))</f>
        <v>1.2573598514285711</v>
      </c>
      <c r="I224" s="12">
        <f>'Pre-tax'!I224*(1-$I$3*(1+$I$2))</f>
        <v>2.3377449600000006</v>
      </c>
      <c r="J224" s="12">
        <f>'Pre-tax'!J224*(1-$J$3*(1+$J$2))</f>
        <v>3.8100185600000005</v>
      </c>
      <c r="K224" s="12">
        <f>'Pre-tax'!K224*(1-$K$3*(1+$K$2))</f>
        <v>2.3106234888888886</v>
      </c>
      <c r="L224" s="12">
        <f>'Pre-tax'!L224*(1-$L$3*(1+$L$2))</f>
        <v>3.9868615111111105</v>
      </c>
      <c r="M224" s="12">
        <f>'Pre-tax'!M224*(1-$M$3*(1+$M$2))</f>
        <v>2.409144290909091</v>
      </c>
      <c r="N224" s="12">
        <f>'Pre-tax'!N224*(1-$N$3*(1+$N$2))</f>
        <v>3.8514234181818181</v>
      </c>
      <c r="O224" s="12">
        <f>((1+((1+'Pre-tax'!O224/100)^2-1)*(1-$O$3*(1+$O$2)))^(1/2)-1)*100</f>
        <v>2.6643011010845097</v>
      </c>
      <c r="P224" s="12"/>
      <c r="Q224" s="12">
        <f t="shared" ref="Q224:R224" si="446">G224-B224</f>
        <v>0.14890764342857138</v>
      </c>
      <c r="R224" s="12">
        <f t="shared" si="446"/>
        <v>0.19755580342857115</v>
      </c>
      <c r="S224" s="12">
        <f t="shared" si="4"/>
        <v>0.48683092222222202</v>
      </c>
      <c r="T224" s="12">
        <f t="shared" si="5"/>
        <v>0.51395239333333409</v>
      </c>
      <c r="U224" s="12">
        <f t="shared" si="6"/>
        <v>0.58535172424242443</v>
      </c>
      <c r="V224" s="12">
        <f t="shared" si="7"/>
        <v>0.31428071111111056</v>
      </c>
      <c r="W224" s="12">
        <f t="shared" si="8"/>
        <v>0.13743776000000052</v>
      </c>
      <c r="X224" s="12">
        <f t="shared" ref="X224:Y224" si="447">N224-E224</f>
        <v>0.17884261818181812</v>
      </c>
      <c r="Y224" s="12">
        <f t="shared" si="447"/>
        <v>-1.112183846200443</v>
      </c>
    </row>
    <row r="225" spans="1:25" x14ac:dyDescent="0.25">
      <c r="A225" s="11">
        <v>44894</v>
      </c>
      <c r="B225" s="12">
        <f>IF('Pre-tax'!B225&lt;0,'Pre-tax'!B225,'Pre-tax'!B225*(1-$B$3*(1+$B$2)))</f>
        <v>0.32623976000000005</v>
      </c>
      <c r="C225" s="12">
        <f>'Pre-tax'!C225*(1-$C$3*(1+$C$2))</f>
        <v>1.0465194880000002</v>
      </c>
      <c r="D225" s="12">
        <f>'Pre-tax'!D225*(1-$D$3*(1+$D$2))</f>
        <v>1.8083121999999996</v>
      </c>
      <c r="E225" s="12">
        <f>'Pre-tax'!E225*(1-$E$3*(1+$E$2))</f>
        <v>3.6635349333333322</v>
      </c>
      <c r="F225" s="12">
        <f>((1+((1+'Pre-tax'!F225/100)^2-1)*(1-$F$3*(1+$F$2)))^(1/2)-1)*100</f>
        <v>3.7797951289189058</v>
      </c>
      <c r="G225" s="12">
        <f>'Pre-tax'!G225*(1-$G$3*(1+$G$2))</f>
        <v>0.46659937142857139</v>
      </c>
      <c r="H225" s="12">
        <f>'Pre-tax'!H225*(1-$H$3*(1+$H$2))</f>
        <v>1.2521029371428567</v>
      </c>
      <c r="I225" s="12">
        <f>'Pre-tax'!I225*(1-$I$3*(1+$I$2))</f>
        <v>2.3258445600000002</v>
      </c>
      <c r="J225" s="12">
        <f>'Pre-tax'!J225*(1-$J$3*(1+$J$2))</f>
        <v>3.8018781800000001</v>
      </c>
      <c r="K225" s="12">
        <f>'Pre-tax'!K225*(1-$K$3*(1+$K$2))</f>
        <v>2.2969225555555552</v>
      </c>
      <c r="L225" s="12">
        <f>'Pre-tax'!L225*(1-$L$3*(1+$L$2))</f>
        <v>3.9769905777777783</v>
      </c>
      <c r="M225" s="12">
        <f>'Pre-tax'!M225*(1-$M$3*(1+$M$2))</f>
        <v>2.3888192363636365</v>
      </c>
      <c r="N225" s="12">
        <f>'Pre-tax'!N225*(1-$N$3*(1+$N$2))</f>
        <v>3.8441902545454543</v>
      </c>
      <c r="O225" s="12">
        <f>((1+((1+'Pre-tax'!O225/100)^2-1)*(1-$O$3*(1+$O$2)))^(1/2)-1)*100</f>
        <v>2.658872783062094</v>
      </c>
      <c r="P225" s="12"/>
      <c r="Q225" s="12">
        <f t="shared" ref="Q225:R225" si="448">G225-B225</f>
        <v>0.14035961142857134</v>
      </c>
      <c r="R225" s="12">
        <f t="shared" si="448"/>
        <v>0.20558344914285653</v>
      </c>
      <c r="S225" s="12">
        <f t="shared" si="4"/>
        <v>0.48861035555555565</v>
      </c>
      <c r="T225" s="12">
        <f t="shared" si="5"/>
        <v>0.51753236000000058</v>
      </c>
      <c r="U225" s="12">
        <f t="shared" si="6"/>
        <v>0.58050703636363687</v>
      </c>
      <c r="V225" s="12">
        <f t="shared" si="7"/>
        <v>0.31345564444444607</v>
      </c>
      <c r="W225" s="12">
        <f t="shared" si="8"/>
        <v>0.13834324666666786</v>
      </c>
      <c r="X225" s="12">
        <f t="shared" ref="X225:Y225" si="449">N225-E225</f>
        <v>0.18065532121212202</v>
      </c>
      <c r="Y225" s="12">
        <f t="shared" si="449"/>
        <v>-1.1209223458568118</v>
      </c>
    </row>
    <row r="226" spans="1:25" x14ac:dyDescent="0.25">
      <c r="A226" s="11">
        <v>44893</v>
      </c>
      <c r="B226" s="12">
        <f>IF('Pre-tax'!B226&lt;0,'Pre-tax'!B226,'Pre-tax'!B226*(1-$B$3*(1+$B$2)))</f>
        <v>0.269728896</v>
      </c>
      <c r="C226" s="12">
        <f>'Pre-tax'!C226*(1-$C$3*(1+$C$2))</f>
        <v>1.0771803199999999</v>
      </c>
      <c r="D226" s="12">
        <f>'Pre-tax'!D226*(1-$D$3*(1+$D$2))</f>
        <v>1.7501148833333326</v>
      </c>
      <c r="E226" s="12">
        <f>'Pre-tax'!E226*(1-$E$3*(1+$E$2))</f>
        <v>3.5668303999999997</v>
      </c>
      <c r="F226" s="12">
        <f>((1+((1+'Pre-tax'!F226/100)^2-1)*(1-$F$3*(1+$F$2)))^(1/2)-1)*100</f>
        <v>3.747870903237005</v>
      </c>
      <c r="G226" s="12">
        <f>'Pre-tax'!G226*(1-$G$3*(1+$G$2))</f>
        <v>0.46536954285714283</v>
      </c>
      <c r="H226" s="12">
        <f>'Pre-tax'!H226*(1-$H$3*(1+$H$2))</f>
        <v>1.2486353028571426</v>
      </c>
      <c r="I226" s="12">
        <f>'Pre-tax'!I226*(1-$I$3*(1+$I$2))</f>
        <v>2.3209577999999995</v>
      </c>
      <c r="J226" s="12">
        <f>'Pre-tax'!J226*(1-$J$3*(1+$J$2))</f>
        <v>3.7879817199999999</v>
      </c>
      <c r="K226" s="12">
        <f>'Pre-tax'!K226*(1-$K$3*(1+$K$2))</f>
        <v>2.2925150000000003</v>
      </c>
      <c r="L226" s="12">
        <f>'Pre-tax'!L226*(1-$L$3*(1+$L$2))</f>
        <v>3.9636700444444455</v>
      </c>
      <c r="M226" s="12">
        <f>'Pre-tax'!M226*(1-$M$3*(1+$M$2))</f>
        <v>2.3848754545454547</v>
      </c>
      <c r="N226" s="12">
        <f>'Pre-tax'!N226*(1-$N$3*(1+$N$2))</f>
        <v>3.8193384727272726</v>
      </c>
      <c r="O226" s="12">
        <f>((1+((1+'Pre-tax'!O226/100)^2-1)*(1-$O$3*(1+$O$2)))^(1/2)-1)*100</f>
        <v>2.6616196770212763</v>
      </c>
      <c r="P226" s="12"/>
      <c r="Q226" s="12">
        <f t="shared" ref="Q226:R226" si="450">G226-B226</f>
        <v>0.19564064685714283</v>
      </c>
      <c r="R226" s="12">
        <f t="shared" si="450"/>
        <v>0.17145498285714278</v>
      </c>
      <c r="S226" s="12">
        <f t="shared" si="4"/>
        <v>0.54240011666666765</v>
      </c>
      <c r="T226" s="12">
        <f t="shared" si="5"/>
        <v>0.57084291666666687</v>
      </c>
      <c r="U226" s="12">
        <f t="shared" si="6"/>
        <v>0.63476057121212204</v>
      </c>
      <c r="V226" s="12">
        <f t="shared" si="7"/>
        <v>0.39683964444444575</v>
      </c>
      <c r="W226" s="12">
        <f t="shared" si="8"/>
        <v>0.22115132000000015</v>
      </c>
      <c r="X226" s="12">
        <f t="shared" ref="X226:Y226" si="451">N226-E226</f>
        <v>0.25250807272727283</v>
      </c>
      <c r="Y226" s="12">
        <f t="shared" si="451"/>
        <v>-1.0862512262157287</v>
      </c>
    </row>
    <row r="227" spans="1:25" x14ac:dyDescent="0.25">
      <c r="A227" s="11">
        <v>44890</v>
      </c>
      <c r="B227" s="12">
        <f>IF('Pre-tax'!B227&lt;0,'Pre-tax'!B227,'Pre-tax'!B227*(1-$B$3*(1+$B$2)))</f>
        <v>0.25258894399999998</v>
      </c>
      <c r="C227" s="12">
        <f>'Pre-tax'!C227*(1-$C$3*(1+$C$2))</f>
        <v>0.98362123200000007</v>
      </c>
      <c r="D227" s="12">
        <f>'Pre-tax'!D227*(1-$D$3*(1+$D$2))</f>
        <v>1.718587966666667</v>
      </c>
      <c r="E227" s="12">
        <f>'Pre-tax'!E227*(1-$E$3*(1+$E$2))</f>
        <v>3.6146133333333328</v>
      </c>
      <c r="F227" s="12">
        <f>((1+((1+'Pre-tax'!F227/100)^2-1)*(1-$F$3*(1+$F$2)))^(1/2)-1)*100</f>
        <v>3.6896257696571899</v>
      </c>
      <c r="G227" s="12">
        <f>'Pre-tax'!G227*(1-$G$3*(1+$G$2))</f>
        <v>0.46199113142857146</v>
      </c>
      <c r="H227" s="12">
        <f>'Pre-tax'!H227*(1-$H$3*(1+$H$2))</f>
        <v>1.2399059314285716</v>
      </c>
      <c r="I227" s="12">
        <f>'Pre-tax'!I227*(1-$I$3*(1+$I$2))</f>
        <v>2.3083357800000002</v>
      </c>
      <c r="J227" s="12">
        <f>'Pre-tax'!J227*(1-$J$3*(1+$J$2))</f>
        <v>3.7732623599999995</v>
      </c>
      <c r="K227" s="12">
        <f>'Pre-tax'!K227*(1-$K$3*(1+$K$2))</f>
        <v>2.2767697111111111</v>
      </c>
      <c r="L227" s="12">
        <f>'Pre-tax'!L227*(1-$L$3*(1+$L$2))</f>
        <v>3.9438485333333326</v>
      </c>
      <c r="M227" s="12">
        <f>'Pre-tax'!M227*(1-$M$3*(1+$M$2))</f>
        <v>2.3599467636363638</v>
      </c>
      <c r="N227" s="12">
        <f>'Pre-tax'!N227*(1-$N$3*(1+$N$2))</f>
        <v>3.7963194181818176</v>
      </c>
      <c r="O227" s="12">
        <f>((1+((1+'Pre-tax'!O227/100)^2-1)*(1-$O$3*(1+$O$2)))^(1/2)-1)*100</f>
        <v>2.6475252864738286</v>
      </c>
      <c r="P227" s="12"/>
      <c r="Q227" s="12">
        <f t="shared" ref="Q227:R227" si="452">G227-B227</f>
        <v>0.20940218742857147</v>
      </c>
      <c r="R227" s="12">
        <f t="shared" si="452"/>
        <v>0.25628469942857157</v>
      </c>
      <c r="S227" s="12">
        <f t="shared" si="4"/>
        <v>0.55818174444444413</v>
      </c>
      <c r="T227" s="12">
        <f t="shared" si="5"/>
        <v>0.58974781333333315</v>
      </c>
      <c r="U227" s="12">
        <f t="shared" si="6"/>
        <v>0.64135879696969678</v>
      </c>
      <c r="V227" s="12">
        <f t="shared" si="7"/>
        <v>0.32923519999999984</v>
      </c>
      <c r="W227" s="12">
        <f t="shared" si="8"/>
        <v>0.15864902666666669</v>
      </c>
      <c r="X227" s="12">
        <f t="shared" ref="X227:Y227" si="453">N227-E227</f>
        <v>0.18170608484848483</v>
      </c>
      <c r="Y227" s="12">
        <f t="shared" si="453"/>
        <v>-1.0421004831833613</v>
      </c>
    </row>
    <row r="228" spans="1:25" x14ac:dyDescent="0.25">
      <c r="A228" s="11">
        <v>44889</v>
      </c>
      <c r="B228" s="12">
        <f>IF('Pre-tax'!B228&lt;0,'Pre-tax'!B228,'Pre-tax'!B228*(1-$B$3*(1+$B$2)))</f>
        <v>0.27681511999999997</v>
      </c>
      <c r="C228" s="12">
        <f>'Pre-tax'!C228*(1-$C$3*(1+$C$2))</f>
        <v>1.0700299519999996</v>
      </c>
      <c r="D228" s="12">
        <f>'Pre-tax'!D228*(1-$D$3*(1+$D$2))</f>
        <v>1.7903912666666673</v>
      </c>
      <c r="E228" s="12">
        <f>'Pre-tax'!E228*(1-$E$3*(1+$E$2))</f>
        <v>3.6204784000000005</v>
      </c>
      <c r="F228" s="12">
        <f>((1+((1+'Pre-tax'!F228/100)^2-1)*(1-$F$3*(1+$F$2)))^(1/2)-1)*100</f>
        <v>3.7338247266660796</v>
      </c>
      <c r="G228" s="12">
        <f>'Pre-tax'!G228*(1-$G$3*(1+$G$2))</f>
        <v>0.46100485714285705</v>
      </c>
      <c r="H228" s="12">
        <f>'Pre-tax'!H228*(1-$H$3*(1+$H$2))</f>
        <v>1.2363225485714284</v>
      </c>
      <c r="I228" s="12">
        <f>'Pre-tax'!I228*(1-$I$3*(1+$I$2))</f>
        <v>2.30161332</v>
      </c>
      <c r="J228" s="12">
        <f>'Pre-tax'!J228*(1-$J$3*(1+$J$2))</f>
        <v>3.7632820600000003</v>
      </c>
      <c r="K228" s="12">
        <f>'Pre-tax'!K228*(1-$K$3*(1+$K$2))</f>
        <v>2.2735015555555558</v>
      </c>
      <c r="L228" s="12">
        <f>'Pre-tax'!L228*(1-$L$3*(1+$L$2))</f>
        <v>3.9360035555555553</v>
      </c>
      <c r="M228" s="12">
        <f>'Pre-tax'!M228*(1-$M$3*(1+$M$2))</f>
        <v>2.3670440363636369</v>
      </c>
      <c r="N228" s="12">
        <f>'Pre-tax'!N228*(1-$N$3*(1+$N$2))</f>
        <v>3.8036096000000001</v>
      </c>
      <c r="O228" s="12">
        <f>((1+((1+'Pre-tax'!O228/100)^2-1)*(1-$O$3*(1+$O$2)))^(1/2)-1)*100</f>
        <v>2.672394677177925</v>
      </c>
      <c r="P228" s="12"/>
      <c r="Q228" s="12">
        <f t="shared" ref="Q228:R228" si="454">G228-B228</f>
        <v>0.18418973714285708</v>
      </c>
      <c r="R228" s="12">
        <f t="shared" si="454"/>
        <v>0.16629259657142881</v>
      </c>
      <c r="S228" s="12">
        <f t="shared" si="4"/>
        <v>0.48311028888888852</v>
      </c>
      <c r="T228" s="12">
        <f t="shared" si="5"/>
        <v>0.5112220533333327</v>
      </c>
      <c r="U228" s="12">
        <f t="shared" si="6"/>
        <v>0.57665276969696966</v>
      </c>
      <c r="V228" s="12">
        <f t="shared" si="7"/>
        <v>0.31552515555555471</v>
      </c>
      <c r="W228" s="12">
        <f t="shared" si="8"/>
        <v>0.14280365999999978</v>
      </c>
      <c r="X228" s="12">
        <f t="shared" ref="X228:Y228" si="455">N228-E228</f>
        <v>0.18313119999999961</v>
      </c>
      <c r="Y228" s="12">
        <f t="shared" si="455"/>
        <v>-1.0614300494881546</v>
      </c>
    </row>
    <row r="229" spans="1:25" x14ac:dyDescent="0.25">
      <c r="A229" s="11">
        <v>44888</v>
      </c>
      <c r="B229" s="12">
        <f>IF('Pre-tax'!B229&lt;0,'Pre-tax'!B229,'Pre-tax'!B229*(1-$B$3*(1+$B$2)))</f>
        <v>0.27640999999999999</v>
      </c>
      <c r="C229" s="12">
        <f>'Pre-tax'!C229*(1-$C$3*(1+$C$2))</f>
        <v>1.0984086080000002</v>
      </c>
      <c r="D229" s="12">
        <f>'Pre-tax'!D229*(1-$D$3*(1+$D$2))</f>
        <v>1.7659117500000006</v>
      </c>
      <c r="E229" s="12">
        <f>'Pre-tax'!E229*(1-$E$3*(1+$E$2))</f>
        <v>3.6150912000000002</v>
      </c>
      <c r="F229" s="12">
        <f>((1+((1+'Pre-tax'!F229/100)^2-1)*(1-$F$3*(1+$F$2)))^(1/2)-1)*100</f>
        <v>3.7229987758633065</v>
      </c>
      <c r="G229" s="12">
        <f>'Pre-tax'!G229*(1-$G$3*(1+$G$2))</f>
        <v>0.46066484571428556</v>
      </c>
      <c r="H229" s="12">
        <f>'Pre-tax'!H229*(1-$H$3*(1+$H$2))</f>
        <v>1.2337278514285714</v>
      </c>
      <c r="I229" s="12">
        <f>'Pre-tax'!I229*(1-$I$3*(1+$I$2))</f>
        <v>2.3074411400000003</v>
      </c>
      <c r="J229" s="12">
        <f>'Pre-tax'!J229*(1-$J$3*(1+$J$2))</f>
        <v>3.7530485599999999</v>
      </c>
      <c r="K229" s="12">
        <f>'Pre-tax'!K229*(1-$K$3*(1+$K$2))</f>
        <v>2.2778481555555552</v>
      </c>
      <c r="L229" s="12">
        <f>'Pre-tax'!L229*(1-$L$3*(1+$L$2))</f>
        <v>3.9291491555555549</v>
      </c>
      <c r="M229" s="12">
        <f>'Pre-tax'!M229*(1-$M$3*(1+$M$2))</f>
        <v>2.3601385818181813</v>
      </c>
      <c r="N229" s="12">
        <f>'Pre-tax'!N229*(1-$N$3*(1+$N$2))</f>
        <v>3.7632000000000003</v>
      </c>
      <c r="O229" s="12">
        <f>((1+((1+'Pre-tax'!O229/100)^2-1)*(1-$O$3*(1+$O$2)))^(1/2)-1)*100</f>
        <v>2.6600313053593228</v>
      </c>
      <c r="P229" s="12"/>
      <c r="Q229" s="12">
        <f t="shared" ref="Q229:R229" si="456">G229-B229</f>
        <v>0.18425484571428558</v>
      </c>
      <c r="R229" s="12">
        <f t="shared" si="456"/>
        <v>0.13531924342857127</v>
      </c>
      <c r="S229" s="12">
        <f t="shared" si="4"/>
        <v>0.51193640555555464</v>
      </c>
      <c r="T229" s="12">
        <f t="shared" si="5"/>
        <v>0.54152938999999978</v>
      </c>
      <c r="U229" s="12">
        <f t="shared" si="6"/>
        <v>0.5942268318181807</v>
      </c>
      <c r="V229" s="12">
        <f t="shared" si="7"/>
        <v>0.31405795555555471</v>
      </c>
      <c r="W229" s="12">
        <f t="shared" si="8"/>
        <v>0.1379573599999997</v>
      </c>
      <c r="X229" s="12">
        <f t="shared" ref="X229:Y229" si="457">N229-E229</f>
        <v>0.14810880000000015</v>
      </c>
      <c r="Y229" s="12">
        <f t="shared" si="457"/>
        <v>-1.0629674705039838</v>
      </c>
    </row>
    <row r="230" spans="1:25" x14ac:dyDescent="0.25">
      <c r="A230" s="11">
        <v>44887</v>
      </c>
      <c r="B230" s="12">
        <f>IF('Pre-tax'!B230&lt;0,'Pre-tax'!B230,'Pre-tax'!B230*(1-$B$3*(1+$B$2)))</f>
        <v>0.27378347199999997</v>
      </c>
      <c r="C230" s="12">
        <f>'Pre-tax'!C230*(1-$C$3*(1+$C$2))</f>
        <v>0.99882673600000016</v>
      </c>
      <c r="D230" s="12">
        <f>'Pre-tax'!D230*(1-$D$3*(1+$D$2))</f>
        <v>1.801651633333333</v>
      </c>
      <c r="E230" s="12">
        <f>'Pre-tax'!E230*(1-$E$3*(1+$E$2))</f>
        <v>3.6764709333333339</v>
      </c>
      <c r="F230" s="12">
        <f>((1+((1+'Pre-tax'!F230/100)^2-1)*(1-$F$3*(1+$F$2)))^(1/2)-1)*100</f>
        <v>3.7140172270098581</v>
      </c>
      <c r="G230" s="12">
        <f>'Pre-tax'!G230*(1-$G$3*(1+$G$2))</f>
        <v>0.46063108571428552</v>
      </c>
      <c r="H230" s="12">
        <f>'Pre-tax'!H230*(1-$H$3*(1+$H$2))</f>
        <v>1.2302119885714284</v>
      </c>
      <c r="I230" s="12">
        <f>'Pre-tax'!I230*(1-$I$3*(1+$I$2))</f>
        <v>2.3079011200000004</v>
      </c>
      <c r="J230" s="12">
        <f>'Pre-tax'!J230*(1-$J$3*(1+$J$2))</f>
        <v>3.7447858000000003</v>
      </c>
      <c r="K230" s="12">
        <f>'Pre-tax'!K230*(1-$K$3*(1+$K$2))</f>
        <v>2.2795314666666671</v>
      </c>
      <c r="L230" s="12">
        <f>'Pre-tax'!L230*(1-$L$3*(1+$L$2))</f>
        <v>3.9223246222222219</v>
      </c>
      <c r="M230" s="12">
        <f>'Pre-tax'!M230*(1-$M$3*(1+$M$2))</f>
        <v>2.3716246545454545</v>
      </c>
      <c r="N230" s="12">
        <f>'Pre-tax'!N230*(1-$N$3*(1+$N$2))</f>
        <v>3.7590784000000004</v>
      </c>
      <c r="O230" s="12">
        <f>((1+((1+'Pre-tax'!O230/100)^2-1)*(1-$O$3*(1+$O$2)))^(1/2)-1)*100</f>
        <v>2.6624302418003509</v>
      </c>
      <c r="P230" s="12"/>
      <c r="Q230" s="12">
        <f t="shared" ref="Q230:R230" si="458">G230-B230</f>
        <v>0.18684761371428554</v>
      </c>
      <c r="R230" s="12">
        <f t="shared" si="458"/>
        <v>0.23138525257142828</v>
      </c>
      <c r="S230" s="12">
        <f t="shared" si="4"/>
        <v>0.47787983333333406</v>
      </c>
      <c r="T230" s="12">
        <f t="shared" si="5"/>
        <v>0.50624948666666736</v>
      </c>
      <c r="U230" s="12">
        <f t="shared" si="6"/>
        <v>0.56997302121212146</v>
      </c>
      <c r="V230" s="12">
        <f t="shared" si="7"/>
        <v>0.24585368888888803</v>
      </c>
      <c r="W230" s="12">
        <f t="shared" si="8"/>
        <v>6.8314866666666418E-2</v>
      </c>
      <c r="X230" s="12">
        <f t="shared" ref="X230:Y230" si="459">N230-E230</f>
        <v>8.2607466666666518E-2</v>
      </c>
      <c r="Y230" s="12">
        <f t="shared" si="459"/>
        <v>-1.0515869852095072</v>
      </c>
    </row>
    <row r="231" spans="1:25" x14ac:dyDescent="0.25">
      <c r="A231" s="11">
        <v>44886</v>
      </c>
      <c r="B231" s="12">
        <f>IF('Pre-tax'!B231&lt;0,'Pre-tax'!B231,'Pre-tax'!B231*(1-$B$3*(1+$B$2)))</f>
        <v>0.29766191999999991</v>
      </c>
      <c r="C231" s="12">
        <f>'Pre-tax'!C231*(1-$C$3*(1+$C$2))</f>
        <v>1.0234377759999997</v>
      </c>
      <c r="D231" s="12">
        <f>'Pre-tax'!D231*(1-$D$3*(1+$D$2))</f>
        <v>1.8265214999999999</v>
      </c>
      <c r="E231" s="12">
        <f>'Pre-tax'!E231*(1-$E$3*(1+$E$2))</f>
        <v>3.6944880000000002</v>
      </c>
      <c r="F231" s="12">
        <f>((1+((1+'Pre-tax'!F231/100)^2-1)*(1-$F$3*(1+$F$2)))^(1/2)-1)*100</f>
        <v>3.7273583807080568</v>
      </c>
      <c r="G231" s="12">
        <f>'Pre-tax'!G231*(1-$G$3*(1+$G$2))</f>
        <v>0.46152090285714292</v>
      </c>
      <c r="H231" s="12">
        <f>'Pre-tax'!H231*(1-$H$3*(1+$H$2))</f>
        <v>1.2293728114285714</v>
      </c>
      <c r="I231" s="12">
        <f>'Pre-tax'!I231*(1-$I$3*(1+$I$2))</f>
        <v>2.3088295200000002</v>
      </c>
      <c r="J231" s="12">
        <f>'Pre-tax'!J231*(1-$J$3*(1+$J$2))</f>
        <v>3.7345100999999996</v>
      </c>
      <c r="K231" s="12">
        <f>'Pre-tax'!K231*(1-$K$3*(1+$K$2))</f>
        <v>2.2820400222222217</v>
      </c>
      <c r="L231" s="12">
        <f>'Pre-tax'!L231*(1-$L$3*(1+$L$2))</f>
        <v>3.915450311111111</v>
      </c>
      <c r="M231" s="12">
        <f>'Pre-tax'!M231*(1-$M$3*(1+$M$2))</f>
        <v>2.3683714181818187</v>
      </c>
      <c r="N231" s="12">
        <f>'Pre-tax'!N231*(1-$N$3*(1+$N$2))</f>
        <v>3.7458501818181817</v>
      </c>
      <c r="O231" s="12">
        <f>((1+((1+'Pre-tax'!O231/100)^2-1)*(1-$O$3*(1+$O$2)))^(1/2)-1)*100</f>
        <v>2.6532562794121306</v>
      </c>
      <c r="P231" s="12"/>
      <c r="Q231" s="12">
        <f t="shared" ref="Q231:R231" si="460">G231-B231</f>
        <v>0.16385898285714301</v>
      </c>
      <c r="R231" s="12">
        <f t="shared" si="460"/>
        <v>0.20593503542857161</v>
      </c>
      <c r="S231" s="12">
        <f t="shared" si="4"/>
        <v>0.45551852222222178</v>
      </c>
      <c r="T231" s="12">
        <f t="shared" si="5"/>
        <v>0.48230802000000028</v>
      </c>
      <c r="U231" s="12">
        <f t="shared" si="6"/>
        <v>0.54184991818181882</v>
      </c>
      <c r="V231" s="12">
        <f t="shared" si="7"/>
        <v>0.22096231111111075</v>
      </c>
      <c r="W231" s="12">
        <f t="shared" si="8"/>
        <v>4.0022099999999394E-2</v>
      </c>
      <c r="X231" s="12">
        <f t="shared" ref="X231:Y231" si="461">N231-E231</f>
        <v>5.1362181818181529E-2</v>
      </c>
      <c r="Y231" s="12">
        <f t="shared" si="461"/>
        <v>-1.0741021012959262</v>
      </c>
    </row>
    <row r="232" spans="1:25" x14ac:dyDescent="0.25">
      <c r="A232" s="11">
        <v>44883</v>
      </c>
      <c r="B232" s="12">
        <f>IF('Pre-tax'!B232&lt;0,'Pre-tax'!B232,'Pre-tax'!B232*(1-$B$3*(1+$B$2)))</f>
        <v>0.31580116800000002</v>
      </c>
      <c r="C232" s="12">
        <f>'Pre-tax'!C232*(1-$C$3*(1+$C$2))</f>
        <v>1.0851578079999999</v>
      </c>
      <c r="D232" s="12">
        <f>'Pre-tax'!D232*(1-$D$3*(1+$D$2))</f>
        <v>1.7631722666666665</v>
      </c>
      <c r="E232" s="12">
        <f>'Pre-tax'!E232*(1-$E$3*(1+$E$2))</f>
        <v>3.6615376000000013</v>
      </c>
      <c r="F232" s="12">
        <f>((1+((1+'Pre-tax'!F232/100)^2-1)*(1-$F$3*(1+$F$2)))^(1/2)-1)*100</f>
        <v>3.7342708124122881</v>
      </c>
      <c r="G232" s="12">
        <f>'Pre-tax'!G232*(1-$G$3*(1+$G$2))</f>
        <v>0.45310742857142861</v>
      </c>
      <c r="H232" s="12">
        <f>'Pre-tax'!H232*(1-$H$3*(1+$H$2))</f>
        <v>1.2245837142857143</v>
      </c>
      <c r="I232" s="12">
        <f>'Pre-tax'!I232*(1-$I$3*(1+$I$2))</f>
        <v>2.29294544</v>
      </c>
      <c r="J232" s="12">
        <f>'Pre-tax'!J232*(1-$J$3*(1+$J$2))</f>
        <v>3.7185373999999998</v>
      </c>
      <c r="K232" s="12">
        <f>'Pre-tax'!K232*(1-$K$3*(1+$K$2))</f>
        <v>2.2593551777777776</v>
      </c>
      <c r="L232" s="12">
        <f>'Pre-tax'!L232*(1-$L$3*(1+$L$2))</f>
        <v>3.8953251555555561</v>
      </c>
      <c r="M232" s="12">
        <f>'Pre-tax'!M232*(1-$M$3*(1+$M$2))</f>
        <v>2.3472023636363635</v>
      </c>
      <c r="N232" s="12">
        <f>'Pre-tax'!N232*(1-$N$3*(1+$N$2))</f>
        <v>3.7358475636363644</v>
      </c>
      <c r="O232" s="12">
        <f>((1+((1+'Pre-tax'!O232/100)^2-1)*(1-$O$3*(1+$O$2)))^(1/2)-1)*100</f>
        <v>2.696414976785122</v>
      </c>
      <c r="P232" s="12"/>
      <c r="Q232" s="12">
        <f t="shared" ref="Q232:R232" si="462">G232-B232</f>
        <v>0.13730626057142858</v>
      </c>
      <c r="R232" s="12">
        <f t="shared" si="462"/>
        <v>0.13942590628571438</v>
      </c>
      <c r="S232" s="12">
        <f t="shared" si="4"/>
        <v>0.49618291111111112</v>
      </c>
      <c r="T232" s="12">
        <f t="shared" si="5"/>
        <v>0.52977317333333351</v>
      </c>
      <c r="U232" s="12">
        <f t="shared" si="6"/>
        <v>0.58403009696969699</v>
      </c>
      <c r="V232" s="12">
        <f t="shared" si="7"/>
        <v>0.23378755555555486</v>
      </c>
      <c r="W232" s="12">
        <f t="shared" si="8"/>
        <v>5.6999799999998491E-2</v>
      </c>
      <c r="X232" s="12">
        <f t="shared" ref="X232:Y232" si="463">N232-E232</f>
        <v>7.4309963636363108E-2</v>
      </c>
      <c r="Y232" s="12">
        <f t="shared" si="463"/>
        <v>-1.0378558356271661</v>
      </c>
    </row>
    <row r="233" spans="1:25" x14ac:dyDescent="0.25">
      <c r="A233" s="11">
        <v>44882</v>
      </c>
      <c r="B233" s="12">
        <f>IF('Pre-tax'!B233&lt;0,'Pre-tax'!B233,'Pre-tax'!B233*(1-$B$3*(1+$B$2)))</f>
        <v>0.27706156799999992</v>
      </c>
      <c r="C233" s="12">
        <f>'Pre-tax'!C233*(1-$C$3*(1+$C$2))</f>
        <v>1.095856352</v>
      </c>
      <c r="D233" s="12">
        <f>'Pre-tax'!D233*(1-$D$3*(1+$D$2))</f>
        <v>1.8051718166666668</v>
      </c>
      <c r="E233" s="12">
        <f>'Pre-tax'!E233*(1-$E$3*(1+$E$2))</f>
        <v>3.6623178666666685</v>
      </c>
      <c r="F233" s="12">
        <f>((1+((1+'Pre-tax'!F233/100)^2-1)*(1-$F$3*(1+$F$2)))^(1/2)-1)*100</f>
        <v>3.712562793708174</v>
      </c>
      <c r="G233" s="12">
        <f>'Pre-tax'!G233*(1-$G$3*(1+$G$2))</f>
        <v>0.45449399999999979</v>
      </c>
      <c r="H233" s="12">
        <f>'Pre-tax'!H233*(1-$H$3*(1+$H$2))</f>
        <v>1.2242750514285714</v>
      </c>
      <c r="I233" s="12">
        <f>'Pre-tax'!I233*(1-$I$3*(1+$I$2))</f>
        <v>2.2887760800000003</v>
      </c>
      <c r="J233" s="12">
        <f>'Pre-tax'!J233*(1-$J$3*(1+$J$2))</f>
        <v>3.7151698399999993</v>
      </c>
      <c r="K233" s="12">
        <f>'Pre-tax'!K233*(1-$K$3*(1+$K$2))</f>
        <v>2.2550179555555556</v>
      </c>
      <c r="L233" s="12">
        <f>'Pre-tax'!L233*(1-$L$3*(1+$L$2))</f>
        <v>3.8924579555555554</v>
      </c>
      <c r="M233" s="12">
        <f>'Pre-tax'!M233*(1-$M$3*(1+$M$2))</f>
        <v>2.3502177454545459</v>
      </c>
      <c r="N233" s="12">
        <f>'Pre-tax'!N233*(1-$N$3*(1+$N$2))</f>
        <v>3.7436672000000004</v>
      </c>
      <c r="O233" s="12">
        <f>((1+((1+'Pre-tax'!O233/100)^2-1)*(1-$O$3*(1+$O$2)))^(1/2)-1)*100</f>
        <v>2.7137878694682094</v>
      </c>
      <c r="P233" s="12"/>
      <c r="Q233" s="12">
        <f t="shared" ref="Q233:R233" si="464">G233-B233</f>
        <v>0.17743243199999986</v>
      </c>
      <c r="R233" s="12">
        <f t="shared" si="464"/>
        <v>0.12841869942857143</v>
      </c>
      <c r="S233" s="12">
        <f t="shared" si="4"/>
        <v>0.4498461388888888</v>
      </c>
      <c r="T233" s="12">
        <f t="shared" si="5"/>
        <v>0.48360426333333351</v>
      </c>
      <c r="U233" s="12">
        <f t="shared" si="6"/>
        <v>0.54504592878787905</v>
      </c>
      <c r="V233" s="12">
        <f t="shared" si="7"/>
        <v>0.23014008888888693</v>
      </c>
      <c r="W233" s="12">
        <f t="shared" si="8"/>
        <v>5.2851973333330804E-2</v>
      </c>
      <c r="X233" s="12">
        <f t="shared" ref="X233:Y233" si="465">N233-E233</f>
        <v>8.1349333333331941E-2</v>
      </c>
      <c r="Y233" s="12">
        <f t="shared" si="465"/>
        <v>-0.99877492423996461</v>
      </c>
    </row>
    <row r="234" spans="1:25" x14ac:dyDescent="0.25">
      <c r="A234" s="11">
        <v>44881</v>
      </c>
      <c r="B234" s="12">
        <f>IF('Pre-tax'!B234&lt;0,'Pre-tax'!B234,'Pre-tax'!B234*(1-$B$3*(1+$B$2)))</f>
        <v>0.28110264000000001</v>
      </c>
      <c r="C234" s="12">
        <f>'Pre-tax'!C234*(1-$C$3*(1+$C$2))</f>
        <v>1.1053294079999998</v>
      </c>
      <c r="D234" s="12">
        <f>'Pre-tax'!D234*(1-$D$3*(1+$D$2))</f>
        <v>1.7895578166666666</v>
      </c>
      <c r="E234" s="12">
        <f>'Pre-tax'!E234*(1-$E$3*(1+$E$2))</f>
        <v>3.6557024</v>
      </c>
      <c r="F234" s="12">
        <f>((1+((1+'Pre-tax'!F234/100)^2-1)*(1-$F$3*(1+$F$2)))^(1/2)-1)*100</f>
        <v>3.7355191038683122</v>
      </c>
      <c r="G234" s="12">
        <f>'Pre-tax'!G234*(1-$G$3*(1+$G$2))</f>
        <v>0.45327140571428576</v>
      </c>
      <c r="H234" s="12">
        <f>'Pre-tax'!H234*(1-$H$3*(1+$H$2))</f>
        <v>1.2227679085714285</v>
      </c>
      <c r="I234" s="12">
        <f>'Pre-tax'!I234*(1-$I$3*(1+$I$2))</f>
        <v>2.27852992</v>
      </c>
      <c r="J234" s="12">
        <f>'Pre-tax'!J234*(1-$J$3*(1+$J$2))</f>
        <v>3.7011678799999999</v>
      </c>
      <c r="K234" s="12">
        <f>'Pre-tax'!K234*(1-$K$3*(1+$K$2))</f>
        <v>2.2421563333333334</v>
      </c>
      <c r="L234" s="12">
        <f>'Pre-tax'!L234*(1-$L$3*(1+$L$2))</f>
        <v>3.8770368000000008</v>
      </c>
      <c r="M234" s="12">
        <f>'Pre-tax'!M234*(1-$M$3*(1+$M$2))</f>
        <v>2.3357776727272728</v>
      </c>
      <c r="N234" s="12">
        <f>'Pre-tax'!N234*(1-$N$3*(1+$N$2))</f>
        <v>3.7216581818181815</v>
      </c>
      <c r="O234" s="12">
        <f>((1+((1+'Pre-tax'!O234/100)^2-1)*(1-$O$3*(1+$O$2)))^(1/2)-1)*100</f>
        <v>2.7151104381288871</v>
      </c>
      <c r="P234" s="12"/>
      <c r="Q234" s="12">
        <f t="shared" ref="Q234:R234" si="466">G234-B234</f>
        <v>0.17216876571428574</v>
      </c>
      <c r="R234" s="12">
        <f t="shared" si="466"/>
        <v>0.11743850057142868</v>
      </c>
      <c r="S234" s="12">
        <f t="shared" si="4"/>
        <v>0.45259851666666684</v>
      </c>
      <c r="T234" s="12">
        <f t="shared" si="5"/>
        <v>0.48897210333333341</v>
      </c>
      <c r="U234" s="12">
        <f t="shared" si="6"/>
        <v>0.54621985606060619</v>
      </c>
      <c r="V234" s="12">
        <f t="shared" si="7"/>
        <v>0.22133440000000082</v>
      </c>
      <c r="W234" s="12">
        <f t="shared" si="8"/>
        <v>4.5465479999999836E-2</v>
      </c>
      <c r="X234" s="12">
        <f t="shared" ref="X234:Y234" si="467">N234-E234</f>
        <v>6.5955781818181514E-2</v>
      </c>
      <c r="Y234" s="12">
        <f t="shared" si="467"/>
        <v>-1.0204086657394251</v>
      </c>
    </row>
    <row r="235" spans="1:25" x14ac:dyDescent="0.25">
      <c r="A235" s="11">
        <v>44880</v>
      </c>
      <c r="B235" s="12">
        <f>IF('Pre-tax'!B235&lt;0,'Pre-tax'!B235,'Pre-tax'!B235*(1-$B$3*(1+$B$2)))</f>
        <v>0.19384654400000001</v>
      </c>
      <c r="C235" s="12">
        <f>'Pre-tax'!C235*(1-$C$3*(1+$C$2))</f>
        <v>0.96092438399999991</v>
      </c>
      <c r="D235" s="12">
        <f>'Pre-tax'!D235*(1-$D$3*(1+$D$2))</f>
        <v>1.6411087666666668</v>
      </c>
      <c r="E235" s="12">
        <f>'Pre-tax'!E235*(1-$E$3*(1+$E$2))</f>
        <v>3.6204821333333341</v>
      </c>
      <c r="F235" s="12">
        <f>((1+((1+'Pre-tax'!F235/100)^2-1)*(1-$F$3*(1+$F$2)))^(1/2)-1)*100</f>
        <v>3.6855999450279509</v>
      </c>
      <c r="G235" s="12">
        <f>'Pre-tax'!G235*(1-$G$3*(1+$G$2))</f>
        <v>0.45229718857142853</v>
      </c>
      <c r="H235" s="12">
        <f>'Pre-tax'!H235*(1-$H$3*(1+$H$2))</f>
        <v>1.2194112000000001</v>
      </c>
      <c r="I235" s="12">
        <f>'Pre-tax'!I235*(1-$I$3*(1+$I$2))</f>
        <v>2.2710183199999996</v>
      </c>
      <c r="J235" s="12">
        <f>'Pre-tax'!J235*(1-$J$3*(1+$J$2))</f>
        <v>3.69002286</v>
      </c>
      <c r="K235" s="12">
        <f>'Pre-tax'!K235*(1-$K$3*(1+$K$2))</f>
        <v>2.2313484444444445</v>
      </c>
      <c r="L235" s="12">
        <f>'Pre-tax'!L235*(1-$L$3*(1+$L$2))</f>
        <v>3.861998933333334</v>
      </c>
      <c r="M235" s="12">
        <f>'Pre-tax'!M235*(1-$M$3*(1+$M$2))</f>
        <v>2.3288645454545449</v>
      </c>
      <c r="N235" s="12">
        <f>'Pre-tax'!N235*(1-$N$3*(1+$N$2))</f>
        <v>3.7081937454545462</v>
      </c>
      <c r="O235" s="12">
        <f>((1+((1+'Pre-tax'!O235/100)^2-1)*(1-$O$3*(1+$O$2)))^(1/2)-1)*100</f>
        <v>2.7126495653252203</v>
      </c>
      <c r="P235" s="12"/>
      <c r="Q235" s="12">
        <f t="shared" ref="Q235:R235" si="468">G235-B235</f>
        <v>0.25845064457142852</v>
      </c>
      <c r="R235" s="12">
        <f t="shared" si="468"/>
        <v>0.25848681600000023</v>
      </c>
      <c r="S235" s="12">
        <f t="shared" si="4"/>
        <v>0.59023967777777764</v>
      </c>
      <c r="T235" s="12">
        <f t="shared" si="5"/>
        <v>0.62990955333333276</v>
      </c>
      <c r="U235" s="12">
        <f t="shared" si="6"/>
        <v>0.68775577878787808</v>
      </c>
      <c r="V235" s="12">
        <f t="shared" si="7"/>
        <v>0.24151679999999986</v>
      </c>
      <c r="W235" s="12">
        <f t="shared" si="8"/>
        <v>6.9540726666665886E-2</v>
      </c>
      <c r="X235" s="12">
        <f t="shared" ref="X235:Y235" si="469">N235-E235</f>
        <v>8.7711612121212035E-2</v>
      </c>
      <c r="Y235" s="12">
        <f t="shared" si="469"/>
        <v>-0.97295037970273057</v>
      </c>
    </row>
    <row r="236" spans="1:25" x14ac:dyDescent="0.25">
      <c r="A236" s="11">
        <v>44879</v>
      </c>
      <c r="B236" s="12">
        <f>IF('Pre-tax'!B236&lt;0,'Pre-tax'!B236,'Pre-tax'!B236*(1-$B$3*(1+$B$2)))</f>
        <v>0.19369462399999998</v>
      </c>
      <c r="C236" s="12">
        <f>'Pre-tax'!C236*(1-$C$3*(1+$C$2))</f>
        <v>0.96482366399999997</v>
      </c>
      <c r="D236" s="12">
        <f>'Pre-tax'!D236*(1-$D$3*(1+$D$2))</f>
        <v>1.6431765666666667</v>
      </c>
      <c r="E236" s="12">
        <f>'Pre-tax'!E236*(1-$E$3*(1+$E$2))</f>
        <v>3.6176410666666663</v>
      </c>
      <c r="F236" s="12">
        <f>((1+((1+'Pre-tax'!F236/100)^2-1)*(1-$F$3*(1+$F$2)))^(1/2)-1)*100</f>
        <v>3.6869268909613062</v>
      </c>
      <c r="G236" s="12">
        <f>'Pre-tax'!G236*(1-$G$3*(1+$G$2))</f>
        <v>0.4519427085714286</v>
      </c>
      <c r="H236" s="12">
        <f>'Pre-tax'!H236*(1-$H$3*(1+$H$2))</f>
        <v>1.2172963771428571</v>
      </c>
      <c r="I236" s="12">
        <f>'Pre-tax'!I236*(1-$I$3*(1+$I$2))</f>
        <v>2.2641988</v>
      </c>
      <c r="J236" s="12">
        <f>'Pre-tax'!J236*(1-$J$3*(1+$J$2))</f>
        <v>3.6785697799999997</v>
      </c>
      <c r="K236" s="12">
        <f>'Pre-tax'!K236*(1-$K$3*(1+$K$2))</f>
        <v>2.2257733555555559</v>
      </c>
      <c r="L236" s="12">
        <f>'Pre-tax'!L236*(1-$L$3*(1+$L$2))</f>
        <v>3.8506794666666671</v>
      </c>
      <c r="M236" s="12">
        <f>'Pre-tax'!M236*(1-$M$3*(1+$M$2))</f>
        <v>2.3126367272727273</v>
      </c>
      <c r="N236" s="12">
        <f>'Pre-tax'!N236*(1-$N$3*(1+$N$2))</f>
        <v>3.6930350545454549</v>
      </c>
      <c r="O236" s="12">
        <f>((1+((1+'Pre-tax'!O236/100)^2-1)*(1-$O$3*(1+$O$2)))^(1/2)-1)*100</f>
        <v>2.692271542000868</v>
      </c>
      <c r="P236" s="12"/>
      <c r="Q236" s="12">
        <f t="shared" ref="Q236:R236" si="470">G236-B236</f>
        <v>0.25824808457142862</v>
      </c>
      <c r="R236" s="12">
        <f t="shared" si="470"/>
        <v>0.25247271314285713</v>
      </c>
      <c r="S236" s="12">
        <f t="shared" si="4"/>
        <v>0.58259678888888922</v>
      </c>
      <c r="T236" s="12">
        <f t="shared" si="5"/>
        <v>0.62102223333333328</v>
      </c>
      <c r="U236" s="12">
        <f t="shared" si="6"/>
        <v>0.66946016060606062</v>
      </c>
      <c r="V236" s="12">
        <f t="shared" si="7"/>
        <v>0.23303840000000076</v>
      </c>
      <c r="W236" s="12">
        <f t="shared" si="8"/>
        <v>6.0928713333333384E-2</v>
      </c>
      <c r="X236" s="12">
        <f t="shared" ref="X236:Y236" si="471">N236-E236</f>
        <v>7.5393987878788593E-2</v>
      </c>
      <c r="Y236" s="12">
        <f t="shared" si="471"/>
        <v>-0.99465534896043817</v>
      </c>
    </row>
    <row r="237" spans="1:25" x14ac:dyDescent="0.25">
      <c r="A237" s="11">
        <v>44876</v>
      </c>
      <c r="B237" s="12">
        <f>IF('Pre-tax'!B237&lt;0,'Pre-tax'!B237,'Pre-tax'!B237*(1-$B$3*(1+$B$2)))</f>
        <v>0.15020161599999998</v>
      </c>
      <c r="C237" s="12">
        <f>'Pre-tax'!C237*(1-$C$3*(1+$C$2))</f>
        <v>0.97197065599999999</v>
      </c>
      <c r="D237" s="12">
        <f>'Pre-tax'!D237*(1-$D$3*(1+$D$2))</f>
        <v>1.7392413499999997</v>
      </c>
      <c r="E237" s="12">
        <f>'Pre-tax'!E237*(1-$E$3*(1+$E$2))</f>
        <v>3.5819504000000002</v>
      </c>
      <c r="F237" s="12">
        <f>((1+((1+'Pre-tax'!F237/100)^2-1)*(1-$F$3*(1+$F$2)))^(1/2)-1)*100</f>
        <v>3.6548745334229915</v>
      </c>
      <c r="G237" s="12">
        <f>'Pre-tax'!G237*(1-$G$3*(1+$G$2))</f>
        <v>0.44404769142857137</v>
      </c>
      <c r="H237" s="12">
        <f>'Pre-tax'!H237*(1-$H$3*(1+$H$2))</f>
        <v>1.2091336914285715</v>
      </c>
      <c r="I237" s="12">
        <f>'Pre-tax'!I237*(1-$I$3*(1+$I$2))</f>
        <v>2.2259529400000009</v>
      </c>
      <c r="J237" s="12">
        <f>'Pre-tax'!J237*(1-$J$3*(1+$J$2))</f>
        <v>3.6629262399999996</v>
      </c>
      <c r="K237" s="12">
        <f>'Pre-tax'!K237*(1-$K$3*(1+$K$2))</f>
        <v>2.1792267555555553</v>
      </c>
      <c r="L237" s="12">
        <f>'Pre-tax'!L237*(1-$L$3*(1+$L$2))</f>
        <v>3.8306289777777782</v>
      </c>
      <c r="M237" s="12">
        <f>'Pre-tax'!M237*(1-$M$3*(1+$M$2))</f>
        <v>2.251362327272727</v>
      </c>
      <c r="N237" s="12">
        <f>'Pre-tax'!N237*(1-$N$3*(1+$N$2))</f>
        <v>3.6698856727272728</v>
      </c>
      <c r="O237" s="12">
        <f>((1+((1+'Pre-tax'!O237/100)^2-1)*(1-$O$3*(1+$O$2)))^(1/2)-1)*100</f>
        <v>2.7227757446725454</v>
      </c>
      <c r="P237" s="12"/>
      <c r="Q237" s="12">
        <f t="shared" ref="Q237:R237" si="472">G237-B237</f>
        <v>0.29384607542857138</v>
      </c>
      <c r="R237" s="12">
        <f t="shared" si="472"/>
        <v>0.23716303542857153</v>
      </c>
      <c r="S237" s="12">
        <f t="shared" si="4"/>
        <v>0.43998540555555565</v>
      </c>
      <c r="T237" s="12">
        <f t="shared" si="5"/>
        <v>0.48671159000000119</v>
      </c>
      <c r="U237" s="12">
        <f t="shared" si="6"/>
        <v>0.51212097727272732</v>
      </c>
      <c r="V237" s="12">
        <f t="shared" si="7"/>
        <v>0.24867857777777802</v>
      </c>
      <c r="W237" s="12">
        <f t="shared" si="8"/>
        <v>8.0975839999999355E-2</v>
      </c>
      <c r="X237" s="12">
        <f t="shared" ref="X237:Y237" si="473">N237-E237</f>
        <v>8.793527272727264E-2</v>
      </c>
      <c r="Y237" s="12">
        <f t="shared" si="473"/>
        <v>-0.93209878875044616</v>
      </c>
    </row>
    <row r="238" spans="1:25" x14ac:dyDescent="0.25">
      <c r="A238" s="11">
        <v>44875</v>
      </c>
      <c r="B238" s="12">
        <f>IF('Pre-tax'!B238&lt;0,'Pre-tax'!B238,'Pre-tax'!B238*(1-$B$3*(1+$B$2)))</f>
        <v>0.205368832</v>
      </c>
      <c r="C238" s="12">
        <f>'Pre-tax'!C238*(1-$C$3*(1+$C$2))</f>
        <v>1.0102207359999995</v>
      </c>
      <c r="D238" s="12">
        <f>'Pre-tax'!D238*(1-$D$3*(1+$D$2))</f>
        <v>1.7105559000000001</v>
      </c>
      <c r="E238" s="12">
        <f>'Pre-tax'!E238*(1-$E$3*(1+$E$2))</f>
        <v>3.5885061333333335</v>
      </c>
      <c r="F238" s="12">
        <f>((1+((1+'Pre-tax'!F238/100)^2-1)*(1-$F$3*(1+$F$2)))^(1/2)-1)*100</f>
        <v>3.6802696890126052</v>
      </c>
      <c r="G238" s="12">
        <f>'Pre-tax'!G238*(1-$G$3*(1+$G$2))</f>
        <v>0.43270915428571421</v>
      </c>
      <c r="H238" s="12">
        <f>'Pre-tax'!H238*(1-$H$3*(1+$H$2))</f>
        <v>1.2074625714285718</v>
      </c>
      <c r="I238" s="12">
        <f>'Pre-tax'!I238*(1-$I$3*(1+$I$2))</f>
        <v>2.1917709400000001</v>
      </c>
      <c r="J238" s="12">
        <f>'Pre-tax'!J238*(1-$J$3*(1+$J$2))</f>
        <v>3.64560314</v>
      </c>
      <c r="K238" s="12">
        <f>'Pre-tax'!K238*(1-$K$3*(1+$K$2))</f>
        <v>2.1508917999999997</v>
      </c>
      <c r="L238" s="12">
        <f>'Pre-tax'!L238*(1-$L$3*(1+$L$2))</f>
        <v>3.8160689777777779</v>
      </c>
      <c r="M238" s="12">
        <f>'Pre-tax'!M238*(1-$M$3*(1+$M$2))</f>
        <v>2.2086789454545457</v>
      </c>
      <c r="N238" s="12">
        <f>'Pre-tax'!N238*(1-$N$3*(1+$N$2))</f>
        <v>3.6322047999999993</v>
      </c>
      <c r="O238" s="12">
        <f>((1+((1+'Pre-tax'!O238/100)^2-1)*(1-$O$3*(1+$O$2)))^(1/2)-1)*100</f>
        <v>2.6858272484352685</v>
      </c>
      <c r="P238" s="12"/>
      <c r="Q238" s="12">
        <f t="shared" ref="Q238:R238" si="474">G238-B238</f>
        <v>0.22734032228571421</v>
      </c>
      <c r="R238" s="12">
        <f t="shared" si="474"/>
        <v>0.19724183542857232</v>
      </c>
      <c r="S238" s="12">
        <f t="shared" si="4"/>
        <v>0.44033589999999956</v>
      </c>
      <c r="T238" s="12">
        <f t="shared" si="5"/>
        <v>0.48121503999999993</v>
      </c>
      <c r="U238" s="12">
        <f t="shared" si="6"/>
        <v>0.49812304545454555</v>
      </c>
      <c r="V238" s="12">
        <f t="shared" si="7"/>
        <v>0.22756284444444441</v>
      </c>
      <c r="W238" s="12">
        <f t="shared" si="8"/>
        <v>5.7097006666666505E-2</v>
      </c>
      <c r="X238" s="12">
        <f t="shared" ref="X238:Y238" si="475">N238-E238</f>
        <v>4.3698666666665886E-2</v>
      </c>
      <c r="Y238" s="12">
        <f t="shared" si="475"/>
        <v>-0.99444244057733666</v>
      </c>
    </row>
    <row r="239" spans="1:25" x14ac:dyDescent="0.25">
      <c r="A239" s="13">
        <v>44874</v>
      </c>
      <c r="B239" s="12">
        <f>IF('Pre-tax'!B239&lt;0,'Pre-tax'!B239,'Pre-tax'!B239*(1-$B$3*(1+$B$2)))</f>
        <v>0.23830846400000003</v>
      </c>
      <c r="C239" s="12">
        <f>'Pre-tax'!C239*(1-$C$3*(1+$C$2))</f>
        <v>1.000048848</v>
      </c>
      <c r="D239" s="12">
        <f>'Pre-tax'!D239*(1-$D$3*(1+$D$2))</f>
        <v>1.7159750833333332</v>
      </c>
      <c r="E239" s="12">
        <f>'Pre-tax'!E239*(1-$E$3*(1+$E$2))</f>
        <v>3.6643413333333328</v>
      </c>
      <c r="F239" s="12">
        <f>((1+((1+'Pre-tax'!F239/100)^2-1)*(1-$F$3*(1+$F$2)))^(1/2)-1)*100</f>
        <v>3.6594662280571288</v>
      </c>
      <c r="G239" s="12">
        <f>'Pre-tax'!G239*(1-$G$3*(1+$G$2))</f>
        <v>0.42715804571428567</v>
      </c>
      <c r="H239" s="12">
        <f>'Pre-tax'!H239*(1-$H$3*(1+$H$2))</f>
        <v>1.205757691428571</v>
      </c>
      <c r="I239" s="12">
        <f>'Pre-tax'!I239*(1-$I$3*(1+$I$2))</f>
        <v>2.1884287000000002</v>
      </c>
      <c r="J239" s="12">
        <f>'Pre-tax'!J239*(1-$J$3*(1+$J$2))</f>
        <v>3.6381041999999999</v>
      </c>
      <c r="K239" s="12">
        <f>'Pre-tax'!K239*(1-$K$3*(1+$K$2))</f>
        <v>2.1427425111111109</v>
      </c>
      <c r="L239" s="12">
        <f>'Pre-tax'!L239*(1-$L$3*(1+$L$2))</f>
        <v>3.8066659555555549</v>
      </c>
      <c r="M239" s="12">
        <f>'Pre-tax'!M239*(1-$M$3*(1+$M$2))</f>
        <v>2.2109270545454542</v>
      </c>
      <c r="N239" s="12">
        <f>'Pre-tax'!N239*(1-$N$3*(1+$N$2))</f>
        <v>3.608786618181818</v>
      </c>
      <c r="O239" s="12">
        <f>((1+((1+'Pre-tax'!O239/100)^2-1)*(1-$O$3*(1+$O$2)))^(1/2)-1)*100</f>
        <v>2.6531293773971232</v>
      </c>
      <c r="P239" s="12"/>
      <c r="Q239" s="12">
        <f t="shared" ref="Q239:R239" si="476">G239-B239</f>
        <v>0.18884958171428565</v>
      </c>
      <c r="R239" s="12">
        <f t="shared" si="476"/>
        <v>0.20570884342857099</v>
      </c>
      <c r="S239" s="12">
        <f t="shared" si="4"/>
        <v>0.42676742777777776</v>
      </c>
      <c r="T239" s="12">
        <f t="shared" si="5"/>
        <v>0.47245361666666708</v>
      </c>
      <c r="U239" s="12">
        <f t="shared" si="6"/>
        <v>0.49495197121212109</v>
      </c>
      <c r="V239" s="12">
        <f t="shared" si="7"/>
        <v>0.14232462222222209</v>
      </c>
      <c r="W239" s="12">
        <f t="shared" si="8"/>
        <v>-2.6237133333332885E-2</v>
      </c>
      <c r="X239" s="12">
        <f t="shared" ref="X239:Y239" si="477">N239-E239</f>
        <v>-5.5554715151514777E-2</v>
      </c>
      <c r="Y239" s="12">
        <f t="shared" si="477"/>
        <v>-1.0063368506600057</v>
      </c>
    </row>
    <row r="240" spans="1:25" x14ac:dyDescent="0.25">
      <c r="A240" s="13">
        <v>44872</v>
      </c>
      <c r="B240" s="12">
        <f>IF('Pre-tax'!B240&lt;0,'Pre-tax'!B240,'Pre-tax'!B240*(1-$B$3*(1+$B$2)))</f>
        <v>0.25448963200000008</v>
      </c>
      <c r="C240" s="12">
        <f>'Pre-tax'!C240*(1-$C$3*(1+$C$2))</f>
        <v>0.99325295999999985</v>
      </c>
      <c r="D240" s="12">
        <f>'Pre-tax'!D240*(1-$D$3*(1+$D$2))</f>
        <v>1.7438692833333338</v>
      </c>
      <c r="E240" s="12">
        <f>'Pre-tax'!E240*(1-$E$3*(1+$E$2))</f>
        <v>3.5877034666666665</v>
      </c>
      <c r="F240" s="12">
        <f>((1+((1+'Pre-tax'!F240/100)^2-1)*(1-$F$3*(1+$F$2)))^(1/2)-1)*100</f>
        <v>3.6468381831965102</v>
      </c>
      <c r="G240" s="12">
        <f>'Pre-tax'!G240*(1-$G$3*(1+$G$2))</f>
        <v>0.42700371428571404</v>
      </c>
      <c r="H240" s="12">
        <f>'Pre-tax'!H240*(1-$H$3*(1+$H$2))</f>
        <v>1.2018969942857143</v>
      </c>
      <c r="I240" s="12">
        <f>'Pre-tax'!I240*(1-$I$3*(1+$I$2))</f>
        <v>2.16390628</v>
      </c>
      <c r="J240" s="12">
        <f>'Pre-tax'!J240*(1-$J$3*(1+$J$2))</f>
        <v>3.6428390399999997</v>
      </c>
      <c r="K240" s="12">
        <f>'Pre-tax'!K240*(1-$K$3*(1+$K$2))</f>
        <v>2.1244323999999999</v>
      </c>
      <c r="L240" s="12">
        <f>'Pre-tax'!L240*(1-$L$3*(1+$L$2))</f>
        <v>3.8102101333333334</v>
      </c>
      <c r="M240" s="12">
        <f>'Pre-tax'!M240*(1-$M$3*(1+$M$2))</f>
        <v>2.169609418181818</v>
      </c>
      <c r="N240" s="12">
        <f>'Pre-tax'!N240*(1-$N$3*(1+$N$2))</f>
        <v>3.6269754181818183</v>
      </c>
      <c r="O240" s="12">
        <f>((1+((1+'Pre-tax'!O240/100)^2-1)*(1-$O$3*(1+$O$2)))^(1/2)-1)*100</f>
        <v>2.6231332304437638</v>
      </c>
      <c r="P240" s="12"/>
      <c r="Q240" s="12">
        <f t="shared" ref="Q240:R240" si="478">G240-B240</f>
        <v>0.17251408228571397</v>
      </c>
      <c r="R240" s="12">
        <f t="shared" si="478"/>
        <v>0.20864403428571443</v>
      </c>
      <c r="S240" s="12">
        <f t="shared" si="4"/>
        <v>0.38056311666666609</v>
      </c>
      <c r="T240" s="12">
        <f t="shared" si="5"/>
        <v>0.42003699666666616</v>
      </c>
      <c r="U240" s="12">
        <f t="shared" si="6"/>
        <v>0.42574013484848416</v>
      </c>
      <c r="V240" s="12">
        <f t="shared" si="7"/>
        <v>0.22250666666666685</v>
      </c>
      <c r="W240" s="12">
        <f t="shared" si="8"/>
        <v>5.5135573333333188E-2</v>
      </c>
      <c r="X240" s="12">
        <f t="shared" ref="X240:Y240" si="479">N240-E240</f>
        <v>3.9271951515151837E-2</v>
      </c>
      <c r="Y240" s="12">
        <f t="shared" si="479"/>
        <v>-1.0237049527527464</v>
      </c>
    </row>
    <row r="241" spans="1:25" x14ac:dyDescent="0.25">
      <c r="A241" s="13">
        <v>44869</v>
      </c>
      <c r="B241" s="12">
        <f>IF('Pre-tax'!B241&lt;0,'Pre-tax'!B241,'Pre-tax'!B241*(1-$B$3*(1+$B$2)))</f>
        <v>0.23396017599999999</v>
      </c>
      <c r="C241" s="12">
        <f>'Pre-tax'!C241*(1-$C$3*(1+$C$2))</f>
        <v>0.95773744000000016</v>
      </c>
      <c r="D241" s="12">
        <f>'Pre-tax'!D241*(1-$D$3*(1+$D$2))</f>
        <v>1.6919527333333337</v>
      </c>
      <c r="E241" s="12">
        <f>'Pre-tax'!E241*(1-$E$3*(1+$E$2))</f>
        <v>3.5585834666666667</v>
      </c>
      <c r="F241" s="12">
        <f>((1+((1+'Pre-tax'!F241/100)^2-1)*(1-$F$3*(1+$F$2)))^(1/2)-1)*100</f>
        <v>3.6488997405522694</v>
      </c>
      <c r="G241" s="12">
        <f>'Pre-tax'!G241*(1-$G$3*(1+$G$2))</f>
        <v>0.41471989714285723</v>
      </c>
      <c r="H241" s="12">
        <f>'Pre-tax'!H241*(1-$H$3*(1+$H$2))</f>
        <v>1.1905391657142861</v>
      </c>
      <c r="I241" s="12">
        <f>'Pre-tax'!I241*(1-$I$3*(1+$I$2))</f>
        <v>2.0674877199999999</v>
      </c>
      <c r="J241" s="12">
        <f>'Pre-tax'!J241*(1-$J$3*(1+$J$2))</f>
        <v>3.6265920399999994</v>
      </c>
      <c r="K241" s="12">
        <f>'Pre-tax'!K241*(1-$K$3*(1+$K$2))</f>
        <v>2.0230867555555552</v>
      </c>
      <c r="L241" s="12">
        <f>'Pre-tax'!L241*(1-$L$3*(1+$L$2))</f>
        <v>3.7915982222222229</v>
      </c>
      <c r="M241" s="12">
        <f>'Pre-tax'!M241*(1-$M$3*(1+$M$2))</f>
        <v>2.0194464727272732</v>
      </c>
      <c r="N241" s="12">
        <f>'Pre-tax'!N241*(1-$N$3*(1+$N$2))</f>
        <v>3.607141236363637</v>
      </c>
      <c r="O241" s="12">
        <f>((1+((1+'Pre-tax'!O241/100)^2-1)*(1-$O$3*(1+$O$2)))^(1/2)-1)*100</f>
        <v>2.6577429220894011</v>
      </c>
      <c r="P241" s="12"/>
      <c r="Q241" s="12">
        <f t="shared" ref="Q241:R241" si="480">G241-B241</f>
        <v>0.18075972114285724</v>
      </c>
      <c r="R241" s="12">
        <f t="shared" si="480"/>
        <v>0.23280172571428592</v>
      </c>
      <c r="S241" s="12">
        <f t="shared" si="4"/>
        <v>0.33113402222222144</v>
      </c>
      <c r="T241" s="12">
        <f t="shared" si="5"/>
        <v>0.37553498666666618</v>
      </c>
      <c r="U241" s="12">
        <f t="shared" si="6"/>
        <v>0.32749373939393944</v>
      </c>
      <c r="V241" s="12">
        <f t="shared" si="7"/>
        <v>0.23301475555555617</v>
      </c>
      <c r="W241" s="12">
        <f t="shared" si="8"/>
        <v>6.8008573333332656E-2</v>
      </c>
      <c r="X241" s="12">
        <f t="shared" ref="X241:Y241" si="481">N241-E241</f>
        <v>4.8557769696970343E-2</v>
      </c>
      <c r="Y241" s="12">
        <f t="shared" si="481"/>
        <v>-0.99115681846286829</v>
      </c>
    </row>
    <row r="242" spans="1:25" x14ac:dyDescent="0.25">
      <c r="A242" s="13">
        <v>44868</v>
      </c>
      <c r="B242" s="12">
        <f>IF('Pre-tax'!B242&lt;0,'Pre-tax'!B242,'Pre-tax'!B242*(1-$B$3*(1+$B$2)))</f>
        <v>0.18694262400000003</v>
      </c>
      <c r="C242" s="12">
        <f>'Pre-tax'!C242*(1-$C$3*(1+$C$2))</f>
        <v>0.98625451199999992</v>
      </c>
      <c r="D242" s="12">
        <f>'Pre-tax'!D242*(1-$D$3*(1+$D$2))</f>
        <v>1.6813429500000001</v>
      </c>
      <c r="E242" s="12">
        <f>'Pre-tax'!E242*(1-$E$3*(1+$E$2))</f>
        <v>3.5852058666666662</v>
      </c>
      <c r="F242" s="12">
        <f>((1+((1+'Pre-tax'!F242/100)^2-1)*(1-$F$3*(1+$F$2)))^(1/2)-1)*100</f>
        <v>3.6370327269283464</v>
      </c>
      <c r="G242" s="12">
        <f>'Pre-tax'!G242*(1-$G$3*(1+$G$2))</f>
        <v>0.41563865142857154</v>
      </c>
      <c r="H242" s="12">
        <f>'Pre-tax'!H242*(1-$H$3*(1+$H$2))</f>
        <v>1.1887836457142853</v>
      </c>
      <c r="I242" s="12">
        <f>'Pre-tax'!I242*(1-$I$3*(1+$I$2))</f>
        <v>1.9144536400000003</v>
      </c>
      <c r="J242" s="12">
        <f>'Pre-tax'!J242*(1-$J$3*(1+$J$2))</f>
        <v>3.6200974600000002</v>
      </c>
      <c r="K242" s="12">
        <f>'Pre-tax'!K242*(1-$K$3*(1+$K$2))</f>
        <v>1.8648789555555554</v>
      </c>
      <c r="L242" s="12">
        <f>'Pre-tax'!L242*(1-$L$3*(1+$L$2))</f>
        <v>3.7847936</v>
      </c>
      <c r="M242" s="12">
        <f>'Pre-tax'!M242*(1-$M$3*(1+$M$2))</f>
        <v>1.7614740363636361</v>
      </c>
      <c r="N242" s="12">
        <f>'Pre-tax'!N242*(1-$N$3*(1+$N$2))</f>
        <v>3.5910865454545462</v>
      </c>
      <c r="O242" s="12">
        <f>((1+((1+'Pre-tax'!O242/100)^2-1)*(1-$O$3*(1+$O$2)))^(1/2)-1)*100</f>
        <v>2.6593844971797731</v>
      </c>
      <c r="P242" s="12"/>
      <c r="Q242" s="12">
        <f t="shared" ref="Q242:R242" si="482">G242-B242</f>
        <v>0.22869602742857151</v>
      </c>
      <c r="R242" s="12">
        <f t="shared" si="482"/>
        <v>0.20252913371428538</v>
      </c>
      <c r="S242" s="12">
        <f t="shared" si="4"/>
        <v>0.18353600555555527</v>
      </c>
      <c r="T242" s="12">
        <f t="shared" si="5"/>
        <v>0.23311069000000018</v>
      </c>
      <c r="U242" s="12">
        <f t="shared" si="6"/>
        <v>8.0131086363635973E-2</v>
      </c>
      <c r="V242" s="12">
        <f t="shared" si="7"/>
        <v>0.19958773333333379</v>
      </c>
      <c r="W242" s="12">
        <f t="shared" si="8"/>
        <v>3.4891593333334026E-2</v>
      </c>
      <c r="X242" s="12">
        <f t="shared" ref="X242:Y242" si="483">N242-E242</f>
        <v>5.8806787878800115E-3</v>
      </c>
      <c r="Y242" s="12">
        <f t="shared" si="483"/>
        <v>-0.97764822974857335</v>
      </c>
    </row>
    <row r="243" spans="1:25" x14ac:dyDescent="0.25">
      <c r="A243" s="13">
        <v>44867</v>
      </c>
      <c r="B243" s="12">
        <f>IF('Pre-tax'!B243&lt;0,'Pre-tax'!B243,'Pre-tax'!B243*(1-$B$3*(1+$B$2)))</f>
        <v>0.31291131199999994</v>
      </c>
      <c r="C243" s="12">
        <f>'Pre-tax'!C243*(1-$C$3*(1+$C$2))</f>
        <v>1.0309156160000001</v>
      </c>
      <c r="D243" s="12">
        <f>'Pre-tax'!D243*(1-$D$3*(1+$D$2))</f>
        <v>1.7337729333333336</v>
      </c>
      <c r="E243" s="12">
        <f>'Pre-tax'!E243*(1-$E$3*(1+$E$2))</f>
        <v>3.7072746666666663</v>
      </c>
      <c r="F243" s="12">
        <f>((1+((1+'Pre-tax'!F243/100)^2-1)*(1-$F$3*(1+$F$2)))^(1/2)-1)*100</f>
        <v>3.6709136987994828</v>
      </c>
      <c r="G243" s="12">
        <f>'Pre-tax'!G243*(1-$G$3*(1+$G$2))</f>
        <v>0.43336024000000001</v>
      </c>
      <c r="H243" s="12">
        <f>'Pre-tax'!H243*(1-$H$3*(1+$H$2))</f>
        <v>1.1853762971428574</v>
      </c>
      <c r="I243" s="12">
        <f>'Pre-tax'!I243*(1-$I$3*(1+$I$2))</f>
        <v>1.9095162399999999</v>
      </c>
      <c r="J243" s="12">
        <f>'Pre-tax'!J243*(1-$J$3*(1+$J$2))</f>
        <v>3.6178608599999995</v>
      </c>
      <c r="K243" s="12">
        <f>'Pre-tax'!K243*(1-$K$3*(1+$K$2))</f>
        <v>1.859857155555555</v>
      </c>
      <c r="L243" s="12">
        <f>'Pre-tax'!L243*(1-$L$3*(1+$L$2))</f>
        <v>3.782120533333333</v>
      </c>
      <c r="M243" s="12">
        <f>'Pre-tax'!M243*(1-$M$3*(1+$M$2))</f>
        <v>1.7711493454545453</v>
      </c>
      <c r="N243" s="12">
        <f>'Pre-tax'!N243*(1-$N$3*(1+$N$2))</f>
        <v>3.6068968727272726</v>
      </c>
      <c r="O243" s="12">
        <f>((1+((1+'Pre-tax'!O243/100)^2-1)*(1-$O$3*(1+$O$2)))^(1/2)-1)*100</f>
        <v>2.6745726605030162</v>
      </c>
      <c r="P243" s="12"/>
      <c r="Q243" s="12">
        <f t="shared" ref="Q243:R243" si="484">G243-B243</f>
        <v>0.12044892800000007</v>
      </c>
      <c r="R243" s="12">
        <f t="shared" si="484"/>
        <v>0.15446068114285727</v>
      </c>
      <c r="S243" s="12">
        <f t="shared" si="4"/>
        <v>0.12608422222222138</v>
      </c>
      <c r="T243" s="12">
        <f t="shared" si="5"/>
        <v>0.17574330666666627</v>
      </c>
      <c r="U243" s="12">
        <f t="shared" si="6"/>
        <v>3.7376412121211677E-2</v>
      </c>
      <c r="V243" s="12">
        <f t="shared" si="7"/>
        <v>7.4845866666666705E-2</v>
      </c>
      <c r="W243" s="12">
        <f t="shared" si="8"/>
        <v>-8.9413806666666762E-2</v>
      </c>
      <c r="X243" s="12">
        <f t="shared" ref="X243:Y243" si="485">N243-E243</f>
        <v>-0.10037779393939372</v>
      </c>
      <c r="Y243" s="12">
        <f t="shared" si="485"/>
        <v>-0.99634103829646659</v>
      </c>
    </row>
    <row r="244" spans="1:25" x14ac:dyDescent="0.25">
      <c r="A244" s="13">
        <v>44866</v>
      </c>
      <c r="B244" s="12">
        <f>IF('Pre-tax'!B244&lt;0,'Pre-tax'!B244,'Pre-tax'!B244*(1-$B$3*(1+$B$2)))</f>
        <v>0.276936656</v>
      </c>
      <c r="C244" s="12">
        <f>'Pre-tax'!C244*(1-$C$3*(1+$C$2))</f>
        <v>1.0512477166666669</v>
      </c>
      <c r="D244" s="12">
        <f>'Pre-tax'!D244*(1-$D$3*(1+$D$2))</f>
        <v>1.7044966833333333</v>
      </c>
      <c r="E244" s="12">
        <f>'Pre-tax'!E244*(1-$E$3*(1+$E$2))</f>
        <v>3.7562634666666672</v>
      </c>
      <c r="F244" s="12">
        <f>((1+((1+'Pre-tax'!F244/100)^2-1)*(1-$F$3*(1+$F$2)))^(1/2)-1)*100</f>
        <v>3.6109340557291203</v>
      </c>
      <c r="G244" s="12">
        <f>'Pre-tax'!G244*(1-$G$3*(1+$G$2))</f>
        <v>0.4287399428571429</v>
      </c>
      <c r="H244" s="12">
        <f>'Pre-tax'!H244*(1-$H$3*(1+$H$2))</f>
        <v>1.1831818971428576</v>
      </c>
      <c r="I244" s="12">
        <f>'Pre-tax'!I244*(1-$I$3*(1+$I$2))</f>
        <v>1.9053426600000001</v>
      </c>
      <c r="J244" s="12">
        <f>'Pre-tax'!J244*(1-$J$3*(1+$J$2))</f>
        <v>3.608661259999999</v>
      </c>
      <c r="K244" s="12">
        <f>'Pre-tax'!K244*(1-$K$3*(1+$K$2))</f>
        <v>1.8514687333333333</v>
      </c>
      <c r="L244" s="12">
        <f>'Pre-tax'!L244*(1-$L$3*(1+$L$2))</f>
        <v>3.7745692444444434</v>
      </c>
      <c r="M244" s="12">
        <f>'Pre-tax'!M244*(1-$M$3*(1+$M$2))</f>
        <v>1.7714025454545455</v>
      </c>
      <c r="N244" s="12">
        <f>'Pre-tax'!N244*(1-$N$3*(1+$N$2))</f>
        <v>3.5896610909090905</v>
      </c>
      <c r="O244" s="12">
        <f>((1+((1+'Pre-tax'!O244/100)^2-1)*(1-$O$3*(1+$O$2)))^(1/2)-1)*100</f>
        <v>2.6709044892515355</v>
      </c>
      <c r="P244" s="12"/>
      <c r="Q244" s="12">
        <f t="shared" ref="Q244:R244" si="486">G244-B244</f>
        <v>0.15180328685714289</v>
      </c>
      <c r="R244" s="12">
        <f t="shared" si="486"/>
        <v>0.13193418047619065</v>
      </c>
      <c r="S244" s="12">
        <f t="shared" si="4"/>
        <v>0.14697205000000002</v>
      </c>
      <c r="T244" s="12">
        <f t="shared" si="5"/>
        <v>0.20084597666666681</v>
      </c>
      <c r="U244" s="12">
        <f t="shared" si="6"/>
        <v>6.690586212121219E-2</v>
      </c>
      <c r="V244" s="12">
        <f t="shared" si="7"/>
        <v>1.83057777777762E-2</v>
      </c>
      <c r="W244" s="12">
        <f t="shared" si="8"/>
        <v>-0.14760220666666823</v>
      </c>
      <c r="X244" s="12">
        <f t="shared" ref="X244:Y244" si="487">N244-E244</f>
        <v>-0.16660237575757675</v>
      </c>
      <c r="Y244" s="12">
        <f t="shared" si="487"/>
        <v>-0.94002956647758484</v>
      </c>
    </row>
    <row r="245" spans="1:25" x14ac:dyDescent="0.25">
      <c r="A245" s="11">
        <v>44865</v>
      </c>
      <c r="B245" s="12">
        <f>IF('Pre-tax'!B245&lt;0,'Pre-tax'!B245,'Pre-tax'!B245*(1-$B$3*(1+$B$2)))</f>
        <v>0.312607472</v>
      </c>
      <c r="C245" s="12">
        <f>'Pre-tax'!C245*(1-$C$3*(1+$C$2))</f>
        <v>1.1020951999999997</v>
      </c>
      <c r="D245" s="12">
        <f>'Pre-tax'!D245*(1-$D$3*(1+$D$2))</f>
        <v>1.7416959833333328</v>
      </c>
      <c r="E245" s="12">
        <f>'Pre-tax'!E245*(1-$E$3*(1+$E$2))</f>
        <v>3.6472575999999997</v>
      </c>
      <c r="F245" s="12">
        <f>((1+((1+'Pre-tax'!F245/100)^2-1)*(1-$F$3*(1+$F$2)))^(1/2)-1)*100</f>
        <v>3.6311292605118339</v>
      </c>
      <c r="G245" s="12">
        <f>'Pre-tax'!G245*(1-$G$3*(1+$G$2))</f>
        <v>0.42479966857142848</v>
      </c>
      <c r="H245" s="12">
        <f>'Pre-tax'!H245*(1-$H$3*(1+$H$2))</f>
        <v>1.1835050285714281</v>
      </c>
      <c r="I245" s="12">
        <f>'Pre-tax'!I245*(1-$I$3*(1+$I$2))</f>
        <v>1.8969322000000002</v>
      </c>
      <c r="J245" s="12">
        <f>'Pre-tax'!J245*(1-$J$3*(1+$J$2))</f>
        <v>3.5911693599999994</v>
      </c>
      <c r="K245" s="12">
        <f>'Pre-tax'!K245*(1-$K$3*(1+$K$2))</f>
        <v>1.8434272888888887</v>
      </c>
      <c r="L245" s="12">
        <f>'Pre-tax'!L245*(1-$L$3*(1+$L$2))</f>
        <v>3.7599694222222224</v>
      </c>
      <c r="M245" s="12">
        <f>'Pre-tax'!M245*(1-$M$3*(1+$M$2))</f>
        <v>1.7638832727272724</v>
      </c>
      <c r="N245" s="12">
        <f>'Pre-tax'!N245*(1-$N$3*(1+$N$2))</f>
        <v>3.563090618181818</v>
      </c>
      <c r="O245" s="12">
        <f>((1+((1+'Pre-tax'!O245/100)^2-1)*(1-$O$3*(1+$O$2)))^(1/2)-1)*100</f>
        <v>2.6641537243406344</v>
      </c>
      <c r="P245" s="12"/>
      <c r="Q245" s="12">
        <f t="shared" ref="Q245:R245" si="488">G245-B245</f>
        <v>0.11219219657142848</v>
      </c>
      <c r="R245" s="12">
        <f t="shared" si="488"/>
        <v>8.1409828571428422E-2</v>
      </c>
      <c r="S245" s="12">
        <f t="shared" si="4"/>
        <v>0.10173130555555598</v>
      </c>
      <c r="T245" s="12">
        <f t="shared" si="5"/>
        <v>0.15523621666666743</v>
      </c>
      <c r="U245" s="12">
        <f t="shared" si="6"/>
        <v>2.2187289393939658E-2</v>
      </c>
      <c r="V245" s="12">
        <f t="shared" si="7"/>
        <v>0.11271182222222276</v>
      </c>
      <c r="W245" s="12">
        <f t="shared" si="8"/>
        <v>-5.6088240000000233E-2</v>
      </c>
      <c r="X245" s="12">
        <f t="shared" ref="X245:Y245" si="489">N245-E245</f>
        <v>-8.4166981818181608E-2</v>
      </c>
      <c r="Y245" s="12">
        <f t="shared" si="489"/>
        <v>-0.96697553617119958</v>
      </c>
    </row>
    <row r="246" spans="1:25" x14ac:dyDescent="0.25">
      <c r="A246" s="11">
        <v>44862</v>
      </c>
      <c r="B246" s="12">
        <f>IF('Pre-tax'!B246&lt;0,'Pre-tax'!B246,'Pre-tax'!B246*(1-$B$3*(1+$B$2)))</f>
        <v>0.31505507199999999</v>
      </c>
      <c r="C246" s="12">
        <f>'Pre-tax'!C246*(1-$C$3*(1+$C$2))</f>
        <v>1.1017575999999998</v>
      </c>
      <c r="D246" s="12">
        <f>'Pre-tax'!D246*(1-$D$3*(1+$D$2))</f>
        <v>1.7439993999999994</v>
      </c>
      <c r="E246" s="12">
        <f>'Pre-tax'!E246*(1-$E$3*(1+$E$2))</f>
        <v>3.6615226666666656</v>
      </c>
      <c r="F246" s="12">
        <f>((1+((1+'Pre-tax'!F246/100)^2-1)*(1-$F$3*(1+$F$2)))^(1/2)-1)*100</f>
        <v>3.6729565655467367</v>
      </c>
      <c r="G246" s="12">
        <f>'Pre-tax'!G246*(1-$G$3*(1+$G$2))</f>
        <v>0.43261993142857147</v>
      </c>
      <c r="H246" s="12">
        <f>'Pre-tax'!H246*(1-$H$3*(1+$H$2))</f>
        <v>1.176868777142857</v>
      </c>
      <c r="I246" s="12">
        <f>'Pre-tax'!I246*(1-$I$3*(1+$I$2))</f>
        <v>1.8653623799999999</v>
      </c>
      <c r="J246" s="12">
        <f>'Pre-tax'!J246*(1-$J$3*(1+$J$2))</f>
        <v>3.5681830200000002</v>
      </c>
      <c r="K246" s="12">
        <f>'Pre-tax'!K246*(1-$K$3*(1+$K$2))</f>
        <v>1.8100799111111106</v>
      </c>
      <c r="L246" s="12">
        <f>'Pre-tax'!L246*(1-$L$3*(1+$L$2))</f>
        <v>3.7358769777777785</v>
      </c>
      <c r="M246" s="12">
        <f>'Pre-tax'!M246*(1-$M$3*(1+$M$2))</f>
        <v>1.7368752727272723</v>
      </c>
      <c r="N246" s="12">
        <f>'Pre-tax'!N246*(1-$N$3*(1+$N$2))</f>
        <v>3.5244159999999995</v>
      </c>
      <c r="O246" s="12">
        <f>((1+((1+'Pre-tax'!O246/100)^2-1)*(1-$O$3*(1+$O$2)))^(1/2)-1)*100</f>
        <v>2.6612225831369241</v>
      </c>
      <c r="P246" s="12"/>
      <c r="Q246" s="12">
        <f t="shared" ref="Q246:R246" si="490">G246-B246</f>
        <v>0.11756485942857148</v>
      </c>
      <c r="R246" s="12">
        <f t="shared" si="490"/>
        <v>7.5111177142857199E-2</v>
      </c>
      <c r="S246" s="12">
        <f t="shared" si="4"/>
        <v>6.6080511111111129E-2</v>
      </c>
      <c r="T246" s="12">
        <f t="shared" si="5"/>
        <v>0.12136298000000045</v>
      </c>
      <c r="U246" s="12">
        <f t="shared" si="6"/>
        <v>-7.1241272727271543E-3</v>
      </c>
      <c r="V246" s="12">
        <f t="shared" si="7"/>
        <v>7.4354311111112903E-2</v>
      </c>
      <c r="W246" s="12">
        <f t="shared" si="8"/>
        <v>-9.3339646666665388E-2</v>
      </c>
      <c r="X246" s="12">
        <f t="shared" ref="X246:Y246" si="491">N246-E246</f>
        <v>-0.13710666666666604</v>
      </c>
      <c r="Y246" s="12">
        <f t="shared" si="491"/>
        <v>-1.0117339824098126</v>
      </c>
    </row>
    <row r="247" spans="1:25" x14ac:dyDescent="0.25">
      <c r="A247" s="11">
        <v>44861</v>
      </c>
      <c r="B247" s="12">
        <f>IF('Pre-tax'!B247&lt;0,'Pre-tax'!B247,'Pre-tax'!B247*(1-$B$3*(1+$B$2)))</f>
        <v>0.33697881599999996</v>
      </c>
      <c r="C247" s="12">
        <f>'Pre-tax'!C247*(1-$C$3*(1+$C$2))</f>
        <v>1.0180363166666666</v>
      </c>
      <c r="D247" s="12">
        <f>'Pre-tax'!D247*(1-$D$3*(1+$D$2))</f>
        <v>1.7204588333333333</v>
      </c>
      <c r="E247" s="12">
        <f>'Pre-tax'!E247*(1-$E$3*(1+$E$2))</f>
        <v>3.6399514666666675</v>
      </c>
      <c r="F247" s="12">
        <f>((1+((1+'Pre-tax'!F247/100)^2-1)*(1-$F$3*(1+$F$2)))^(1/2)-1)*100</f>
        <v>3.6388131445112437</v>
      </c>
      <c r="G247" s="12">
        <f>'Pre-tax'!G247*(1-$G$3*(1+$G$2))</f>
        <v>0.42609942857142857</v>
      </c>
      <c r="H247" s="12">
        <f>'Pre-tax'!H247*(1-$H$3*(1+$H$2))</f>
        <v>1.1748865828571429</v>
      </c>
      <c r="I247" s="12">
        <f>'Pre-tax'!I247*(1-$I$3*(1+$I$2))</f>
        <v>1.8604587399999999</v>
      </c>
      <c r="J247" s="12">
        <f>'Pre-tax'!J247*(1-$J$3*(1+$J$2))</f>
        <v>3.5649504999999997</v>
      </c>
      <c r="K247" s="12">
        <f>'Pre-tax'!K247*(1-$K$3*(1+$K$2))</f>
        <v>1.808049622222222</v>
      </c>
      <c r="L247" s="12">
        <f>'Pre-tax'!L247*(1-$L$3*(1+$L$2))</f>
        <v>3.7347370666666668</v>
      </c>
      <c r="M247" s="12">
        <f>'Pre-tax'!M247*(1-$M$3*(1+$M$2))</f>
        <v>1.7367064727272727</v>
      </c>
      <c r="N247" s="12">
        <f>'Pre-tax'!N247*(1-$N$3*(1+$N$2))</f>
        <v>3.5246522181818181</v>
      </c>
      <c r="O247" s="12">
        <f>((1+((1+'Pre-tax'!O247/100)^2-1)*(1-$O$3*(1+$O$2)))^(1/2)-1)*100</f>
        <v>2.6621191156073198</v>
      </c>
      <c r="P247" s="12"/>
      <c r="Q247" s="12">
        <f t="shared" ref="Q247:R247" si="492">G247-B247</f>
        <v>8.9120612571428615E-2</v>
      </c>
      <c r="R247" s="12">
        <f t="shared" si="492"/>
        <v>0.15685026619047626</v>
      </c>
      <c r="S247" s="12">
        <f t="shared" si="4"/>
        <v>8.7590788888888715E-2</v>
      </c>
      <c r="T247" s="12">
        <f t="shared" si="5"/>
        <v>0.13999990666666662</v>
      </c>
      <c r="U247" s="12">
        <f t="shared" si="6"/>
        <v>1.6247639393939473E-2</v>
      </c>
      <c r="V247" s="12">
        <f t="shared" si="7"/>
        <v>9.4785599999999359E-2</v>
      </c>
      <c r="W247" s="12">
        <f t="shared" si="8"/>
        <v>-7.5000966666667779E-2</v>
      </c>
      <c r="X247" s="12">
        <f t="shared" ref="X247:Y247" si="493">N247-E247</f>
        <v>-0.1152992484848494</v>
      </c>
      <c r="Y247" s="12">
        <f t="shared" si="493"/>
        <v>-0.97669402890392387</v>
      </c>
    </row>
    <row r="248" spans="1:25" x14ac:dyDescent="0.25">
      <c r="A248" s="11">
        <v>44859</v>
      </c>
      <c r="B248" s="12">
        <f>IF('Pre-tax'!B248&lt;0,'Pre-tax'!B248,'Pre-tax'!B248*(1-$B$3*(1+$B$2)))</f>
        <v>0.31562899199999994</v>
      </c>
      <c r="C248" s="12">
        <f>'Pre-tax'!C248*(1-$C$3*(1+$C$2))</f>
        <v>1.0361963833333334</v>
      </c>
      <c r="D248" s="12">
        <f>'Pre-tax'!D248*(1-$D$3*(1+$D$2))</f>
        <v>1.7121841166666669</v>
      </c>
      <c r="E248" s="12">
        <f>'Pre-tax'!E248*(1-$E$3*(1+$E$2))</f>
        <v>3.7206213333333333</v>
      </c>
      <c r="F248" s="12">
        <f>((1+((1+'Pre-tax'!F248/100)^2-1)*(1-$F$3*(1+$F$2)))^(1/2)-1)*100</f>
        <v>3.6674127225125641</v>
      </c>
      <c r="G248" s="12">
        <f>'Pre-tax'!G248*(1-$G$3*(1+$G$2))</f>
        <v>0.40305581714285715</v>
      </c>
      <c r="H248" s="12">
        <f>'Pre-tax'!H248*(1-$H$3*(1+$H$2))</f>
        <v>1.1535767885714288</v>
      </c>
      <c r="I248" s="12">
        <f>'Pre-tax'!I248*(1-$I$3*(1+$I$2))</f>
        <v>1.8417219400000004</v>
      </c>
      <c r="J248" s="12">
        <f>'Pre-tax'!J248*(1-$J$3*(1+$J$2))</f>
        <v>3.5218263199999993</v>
      </c>
      <c r="K248" s="12">
        <f>'Pre-tax'!K248*(1-$K$3*(1+$K$2))</f>
        <v>1.786161888888889</v>
      </c>
      <c r="L248" s="12">
        <f>'Pre-tax'!L248*(1-$L$3*(1+$L$2))</f>
        <v>3.683988622222222</v>
      </c>
      <c r="M248" s="12">
        <f>'Pre-tax'!M248*(1-$M$3*(1+$M$2))</f>
        <v>1.7059158181818181</v>
      </c>
      <c r="N248" s="12">
        <f>'Pre-tax'!N248*(1-$N$3*(1+$N$2))</f>
        <v>3.4594641454545449</v>
      </c>
      <c r="O248" s="12">
        <f>((1+((1+'Pre-tax'!O248/100)^2-1)*(1-$O$3*(1+$O$2)))^(1/2)-1)*100</f>
        <v>2.6409429978151433</v>
      </c>
      <c r="P248" s="12"/>
      <c r="Q248" s="12">
        <f t="shared" ref="Q248:R248" si="494">G248-B248</f>
        <v>8.7426825142857212E-2</v>
      </c>
      <c r="R248" s="12">
        <f t="shared" si="494"/>
        <v>0.11738040523809534</v>
      </c>
      <c r="S248" s="12">
        <f t="shared" si="4"/>
        <v>7.3977772222222127E-2</v>
      </c>
      <c r="T248" s="12">
        <f t="shared" si="5"/>
        <v>0.12953782333333352</v>
      </c>
      <c r="U248" s="12">
        <f t="shared" si="6"/>
        <v>-6.2682984848487777E-3</v>
      </c>
      <c r="V248" s="12">
        <f t="shared" si="7"/>
        <v>-3.6632711111111327E-2</v>
      </c>
      <c r="W248" s="12">
        <f t="shared" si="8"/>
        <v>-0.19879501333333405</v>
      </c>
      <c r="X248" s="12">
        <f t="shared" ref="X248:Y248" si="495">N248-E248</f>
        <v>-0.26115718787878839</v>
      </c>
      <c r="Y248" s="12">
        <f t="shared" si="495"/>
        <v>-1.0264697246974208</v>
      </c>
    </row>
    <row r="249" spans="1:25" x14ac:dyDescent="0.25">
      <c r="A249" s="11">
        <v>44855</v>
      </c>
      <c r="B249" s="12">
        <f>IF('Pre-tax'!B249&lt;0,'Pre-tax'!B249,'Pre-tax'!B249*(1-$B$3*(1+$B$2)))</f>
        <v>0.38878353600000004</v>
      </c>
      <c r="C249" s="12">
        <f>'Pre-tax'!C249*(1-$C$3*(1+$C$2))</f>
        <v>0.99607121666666654</v>
      </c>
      <c r="D249" s="12">
        <f>'Pre-tax'!D249*(1-$D$3*(1+$D$2))</f>
        <v>1.8226848166666665</v>
      </c>
      <c r="E249" s="12">
        <f>'Pre-tax'!E249*(1-$E$3*(1+$E$2))</f>
        <v>3.8173333333333335</v>
      </c>
      <c r="F249" s="12">
        <f>((1+((1+'Pre-tax'!F249/100)^2-1)*(1-$F$3*(1+$F$2)))^(1/2)-1)*100</f>
        <v>3.7006575145388965</v>
      </c>
      <c r="G249" s="12">
        <f>'Pre-tax'!G249*(1-$G$3*(1+$G$2))</f>
        <v>0.3962917600000001</v>
      </c>
      <c r="H249" s="12">
        <f>'Pre-tax'!H249*(1-$H$3*(1+$H$2))</f>
        <v>1.13901176</v>
      </c>
      <c r="I249" s="12">
        <f>'Pre-tax'!I249*(1-$I$3*(1+$I$2))</f>
        <v>1.8133297799999997</v>
      </c>
      <c r="J249" s="12">
        <f>'Pre-tax'!J249*(1-$J$3*(1+$J$2))</f>
        <v>3.4786937000000004</v>
      </c>
      <c r="K249" s="12">
        <f>'Pre-tax'!K249*(1-$K$3*(1+$K$2))</f>
        <v>1.7586521777777777</v>
      </c>
      <c r="L249" s="12">
        <f>'Pre-tax'!L249*(1-$L$3*(1+$L$2))</f>
        <v>3.6426382222222227</v>
      </c>
      <c r="M249" s="12">
        <f>'Pre-tax'!M249*(1-$M$3*(1+$M$2))</f>
        <v>1.6665163636363634</v>
      </c>
      <c r="N249" s="12">
        <f>'Pre-tax'!N249*(1-$N$3*(1+$N$2))</f>
        <v>3.3835647999999998</v>
      </c>
      <c r="O249" s="12">
        <f>((1+((1+'Pre-tax'!O249/100)^2-1)*(1-$O$3*(1+$O$2)))^(1/2)-1)*100</f>
        <v>2.6098719182657382</v>
      </c>
      <c r="P249" s="12"/>
      <c r="Q249" s="12">
        <f t="shared" ref="Q249:R249" si="496">G249-B249</f>
        <v>7.5082240000000633E-3</v>
      </c>
      <c r="R249" s="12">
        <f t="shared" si="496"/>
        <v>0.1429405433333335</v>
      </c>
      <c r="S249" s="12">
        <f t="shared" si="4"/>
        <v>-6.4032638888888771E-2</v>
      </c>
      <c r="T249" s="12">
        <f t="shared" si="5"/>
        <v>-9.3550366666668161E-3</v>
      </c>
      <c r="U249" s="12">
        <f t="shared" si="6"/>
        <v>-0.15616845303030313</v>
      </c>
      <c r="V249" s="12">
        <f t="shared" si="7"/>
        <v>-0.1746951111111108</v>
      </c>
      <c r="W249" s="12">
        <f t="shared" si="8"/>
        <v>-0.33863963333333302</v>
      </c>
      <c r="X249" s="12">
        <f t="shared" ref="X249:Y249" si="497">N249-E249</f>
        <v>-0.43376853333333365</v>
      </c>
      <c r="Y249" s="12">
        <f t="shared" si="497"/>
        <v>-1.0907855962731583</v>
      </c>
    </row>
    <row r="250" spans="1:25" x14ac:dyDescent="0.25">
      <c r="A250" s="11">
        <v>44854</v>
      </c>
      <c r="B250" s="12">
        <f>IF('Pre-tax'!B250&lt;0,'Pre-tax'!B250,'Pre-tax'!B250*(1-$B$3*(1+$B$2)))</f>
        <v>0.41351948800000005</v>
      </c>
      <c r="C250" s="12">
        <f>'Pre-tax'!C250*(1-$C$3*(1+$C$2))</f>
        <v>1.0338015333333337</v>
      </c>
      <c r="D250" s="12">
        <f>'Pre-tax'!D250*(1-$D$3*(1+$D$2))</f>
        <v>1.8194318999999999</v>
      </c>
      <c r="E250" s="12">
        <f>'Pre-tax'!E250*(1-$E$3*(1+$E$2))</f>
        <v>3.8645674666666663</v>
      </c>
      <c r="F250" s="12">
        <f>((1+((1+'Pre-tax'!F250/100)^2-1)*(1-$F$3*(1+$F$2)))^(1/2)-1)*100</f>
        <v>3.7162026296063022</v>
      </c>
      <c r="G250" s="12">
        <f>'Pre-tax'!G250*(1-$G$3*(1+$G$2))</f>
        <v>0.39914689142857135</v>
      </c>
      <c r="H250" s="12">
        <f>'Pre-tax'!H250*(1-$H$3*(1+$H$2))</f>
        <v>1.1382063428571429</v>
      </c>
      <c r="I250" s="12">
        <f>'Pre-tax'!I250*(1-$I$3*(1+$I$2))</f>
        <v>1.8243819599999995</v>
      </c>
      <c r="J250" s="12">
        <f>'Pre-tax'!J250*(1-$J$3*(1+$J$2))</f>
        <v>3.4775880600000004</v>
      </c>
      <c r="K250" s="12">
        <f>'Pre-tax'!K250*(1-$K$3*(1+$K$2))</f>
        <v>1.7697507777777777</v>
      </c>
      <c r="L250" s="12">
        <f>'Pre-tax'!L250*(1-$L$3*(1+$L$2))</f>
        <v>3.6398556444444439</v>
      </c>
      <c r="M250" s="12">
        <f>'Pre-tax'!M250*(1-$M$3*(1+$M$2))</f>
        <v>1.678240290909091</v>
      </c>
      <c r="N250" s="12">
        <f>'Pre-tax'!N250*(1-$N$3*(1+$N$2))</f>
        <v>3.3897797818181821</v>
      </c>
      <c r="O250" s="12">
        <f>((1+((1+'Pre-tax'!O250/100)^2-1)*(1-$O$3*(1+$O$2)))^(1/2)-1)*100</f>
        <v>2.6172146667785334</v>
      </c>
      <c r="P250" s="12"/>
      <c r="Q250" s="12">
        <f t="shared" ref="Q250:R250" si="498">G250-B250</f>
        <v>-1.4372596571428697E-2</v>
      </c>
      <c r="R250" s="12">
        <f t="shared" si="498"/>
        <v>0.10440480952380926</v>
      </c>
      <c r="S250" s="12">
        <f t="shared" si="4"/>
        <v>-4.9681122222222207E-2</v>
      </c>
      <c r="T250" s="12">
        <f t="shared" si="5"/>
        <v>4.9500599999996453E-3</v>
      </c>
      <c r="U250" s="12">
        <f t="shared" si="6"/>
        <v>-0.14119160909090889</v>
      </c>
      <c r="V250" s="12">
        <f t="shared" si="7"/>
        <v>-0.22471182222222241</v>
      </c>
      <c r="W250" s="12">
        <f t="shared" si="8"/>
        <v>-0.38697940666666586</v>
      </c>
      <c r="X250" s="12">
        <f t="shared" ref="X250:Y250" si="499">N250-E250</f>
        <v>-0.47478768484848421</v>
      </c>
      <c r="Y250" s="12">
        <f t="shared" si="499"/>
        <v>-1.0989879628277688</v>
      </c>
    </row>
    <row r="251" spans="1:25" x14ac:dyDescent="0.25">
      <c r="A251" s="11">
        <v>44853</v>
      </c>
      <c r="B251" s="12">
        <f>IF('Pre-tax'!B251&lt;0,'Pre-tax'!B251,'Pre-tax'!B251*(1-$B$3*(1+$B$2)))</f>
        <v>0.40453932799999986</v>
      </c>
      <c r="C251" s="12">
        <f>'Pre-tax'!C251*(1-$C$3*(1+$C$2))</f>
        <v>1.08750455</v>
      </c>
      <c r="D251" s="12">
        <f>'Pre-tax'!D251*(1-$D$3*(1+$D$2))</f>
        <v>1.7526961166666664</v>
      </c>
      <c r="E251" s="12">
        <f>'Pre-tax'!E251*(1-$E$3*(1+$E$2))</f>
        <v>3.7838901333333328</v>
      </c>
      <c r="F251" s="12">
        <f>((1+((1+'Pre-tax'!F251/100)^2-1)*(1-$F$3*(1+$F$2)))^(1/2)-1)*100</f>
        <v>3.7391252882127413</v>
      </c>
      <c r="G251" s="12">
        <f>'Pre-tax'!G251*(1-$G$3*(1+$G$2))</f>
        <v>0.39374046857142847</v>
      </c>
      <c r="H251" s="12">
        <f>'Pre-tax'!H251*(1-$H$3*(1+$H$2))</f>
        <v>1.1305404114285713</v>
      </c>
      <c r="I251" s="12">
        <f>'Pre-tax'!I251*(1-$I$3*(1+$I$2))</f>
        <v>1.8366706000000002</v>
      </c>
      <c r="J251" s="12">
        <f>'Pre-tax'!J251*(1-$J$3*(1+$J$2))</f>
        <v>3.4686036800000011</v>
      </c>
      <c r="K251" s="12">
        <f>'Pre-tax'!K251*(1-$K$3*(1+$K$2))</f>
        <v>1.7817590222222217</v>
      </c>
      <c r="L251" s="12">
        <f>'Pre-tax'!L251*(1-$L$3*(1+$L$2))</f>
        <v>3.6312739555555553</v>
      </c>
      <c r="M251" s="12">
        <f>'Pre-tax'!M251*(1-$M$3*(1+$M$2))</f>
        <v>1.6975832363636363</v>
      </c>
      <c r="N251" s="12">
        <f>'Pre-tax'!N251*(1-$N$3*(1+$N$2))</f>
        <v>3.3926469818181815</v>
      </c>
      <c r="O251" s="12">
        <f>((1+((1+'Pre-tax'!O251/100)^2-1)*(1-$O$3*(1+$O$2)))^(1/2)-1)*100</f>
        <v>2.6522656267254252</v>
      </c>
      <c r="P251" s="12"/>
      <c r="Q251" s="12">
        <f t="shared" ref="Q251:R251" si="500">G251-B251</f>
        <v>-1.0798859428571395E-2</v>
      </c>
      <c r="R251" s="12">
        <f t="shared" si="500"/>
        <v>4.3035861428571298E-2</v>
      </c>
      <c r="S251" s="12">
        <f t="shared" si="4"/>
        <v>2.9062905555555352E-2</v>
      </c>
      <c r="T251" s="12">
        <f t="shared" si="5"/>
        <v>8.3974483333333794E-2</v>
      </c>
      <c r="U251" s="12">
        <f t="shared" si="6"/>
        <v>-5.5112880303030076E-2</v>
      </c>
      <c r="V251" s="12">
        <f t="shared" si="7"/>
        <v>-0.15261617777777747</v>
      </c>
      <c r="W251" s="12">
        <f t="shared" si="8"/>
        <v>-0.31528645333333172</v>
      </c>
      <c r="X251" s="12">
        <f t="shared" ref="X251:Y251" si="501">N251-E251</f>
        <v>-0.39124315151515132</v>
      </c>
      <c r="Y251" s="12">
        <f t="shared" si="501"/>
        <v>-1.0868596614873161</v>
      </c>
    </row>
    <row r="252" spans="1:25" x14ac:dyDescent="0.25">
      <c r="A252" s="11">
        <v>44852</v>
      </c>
      <c r="B252" s="12">
        <f>IF('Pre-tax'!B252&lt;0,'Pre-tax'!B252,'Pre-tax'!B252*(1-$B$3*(1+$B$2)))</f>
        <v>0.37747731200000001</v>
      </c>
      <c r="C252" s="12">
        <f>'Pre-tax'!C252*(1-$C$3*(1+$C$2))</f>
        <v>1.0531150666666669</v>
      </c>
      <c r="D252" s="12">
        <f>'Pre-tax'!D252*(1-$D$3*(1+$D$2))</f>
        <v>1.8274815499999999</v>
      </c>
      <c r="E252" s="12">
        <f>'Pre-tax'!E252*(1-$E$3*(1+$E$2))</f>
        <v>3.762229333333333</v>
      </c>
      <c r="F252" s="12">
        <f>((1+((1+'Pre-tax'!F252/100)^2-1)*(1-$F$3*(1+$F$2)))^(1/2)-1)*100</f>
        <v>3.6872155206848056</v>
      </c>
      <c r="G252" s="12">
        <f>'Pre-tax'!G252*(1-$G$3*(1+$G$2))</f>
        <v>0.38921662857142852</v>
      </c>
      <c r="H252" s="12">
        <f>'Pre-tax'!H252*(1-$H$3*(1+$H$2))</f>
        <v>1.1249603657142855</v>
      </c>
      <c r="I252" s="12">
        <f>'Pre-tax'!I252*(1-$I$3*(1+$I$2))</f>
        <v>1.8518330600000004</v>
      </c>
      <c r="J252" s="12">
        <f>'Pre-tax'!J252*(1-$J$3*(1+$J$2))</f>
        <v>3.46910586</v>
      </c>
      <c r="K252" s="12">
        <f>'Pre-tax'!K252*(1-$K$3*(1+$K$2))</f>
        <v>1.796744711111111</v>
      </c>
      <c r="L252" s="12">
        <f>'Pre-tax'!L252*(1-$L$3*(1+$L$2))</f>
        <v>3.6311992888888893</v>
      </c>
      <c r="M252" s="12">
        <f>'Pre-tax'!M252*(1-$M$3*(1+$M$2))</f>
        <v>1.7226960727272724</v>
      </c>
      <c r="N252" s="12">
        <f>'Pre-tax'!N252*(1-$N$3*(1+$N$2))</f>
        <v>3.4014440727272723</v>
      </c>
      <c r="O252" s="12">
        <f>((1+((1+'Pre-tax'!O252/100)^2-1)*(1-$O$3*(1+$O$2)))^(1/2)-1)*100</f>
        <v>2.675653471468542</v>
      </c>
      <c r="P252" s="12"/>
      <c r="Q252" s="12">
        <f t="shared" ref="Q252:R252" si="502">G252-B252</f>
        <v>1.1739316571428515E-2</v>
      </c>
      <c r="R252" s="12">
        <f t="shared" si="502"/>
        <v>7.1845299047618605E-2</v>
      </c>
      <c r="S252" s="12">
        <f t="shared" si="4"/>
        <v>-3.0736838888888895E-2</v>
      </c>
      <c r="T252" s="12">
        <f t="shared" si="5"/>
        <v>2.4351510000000465E-2</v>
      </c>
      <c r="U252" s="12">
        <f t="shared" si="6"/>
        <v>-0.10478547727272747</v>
      </c>
      <c r="V252" s="12">
        <f t="shared" si="7"/>
        <v>-0.13103004444444366</v>
      </c>
      <c r="W252" s="12">
        <f t="shared" si="8"/>
        <v>-0.293123473333333</v>
      </c>
      <c r="X252" s="12">
        <f t="shared" ref="X252:Y252" si="503">N252-E252</f>
        <v>-0.36078526060606064</v>
      </c>
      <c r="Y252" s="12">
        <f t="shared" si="503"/>
        <v>-1.0115620492162636</v>
      </c>
    </row>
    <row r="253" spans="1:25" x14ac:dyDescent="0.25">
      <c r="A253" s="11">
        <v>44851</v>
      </c>
      <c r="B253" s="12">
        <f>IF('Pre-tax'!B253&lt;0,'Pre-tax'!B253,'Pre-tax'!B253*(1-$B$3*(1+$B$2)))</f>
        <v>0.420727248</v>
      </c>
      <c r="C253" s="12">
        <f>'Pre-tax'!C253*(1-$C$3*(1+$C$2))</f>
        <v>1.0487157166666665</v>
      </c>
      <c r="D253" s="12">
        <f>'Pre-tax'!D253*(1-$D$3*(1+$D$2))</f>
        <v>1.7987328</v>
      </c>
      <c r="E253" s="12">
        <f>'Pre-tax'!E253*(1-$E$3*(1+$E$2))</f>
        <v>3.7730223999999999</v>
      </c>
      <c r="F253" s="12">
        <f>((1+((1+'Pre-tax'!F253/100)^2-1)*(1-$F$3*(1+$F$2)))^(1/2)-1)*100</f>
        <v>3.7102574464269678</v>
      </c>
      <c r="G253" s="12">
        <f>'Pre-tax'!G253*(1-$G$3*(1+$G$2))</f>
        <v>0.38726095999999993</v>
      </c>
      <c r="H253" s="12">
        <f>'Pre-tax'!H253*(1-$H$3*(1+$H$2))</f>
        <v>1.1207186628571428</v>
      </c>
      <c r="I253" s="12">
        <f>'Pre-tax'!I253*(1-$I$3*(1+$I$2))</f>
        <v>1.85181196</v>
      </c>
      <c r="J253" s="12">
        <f>'Pre-tax'!J253*(1-$J$3*(1+$J$2))</f>
        <v>3.4488794</v>
      </c>
      <c r="K253" s="12">
        <f>'Pre-tax'!K253*(1-$K$3*(1+$K$2))</f>
        <v>1.796763466666667</v>
      </c>
      <c r="L253" s="12">
        <f>'Pre-tax'!L253*(1-$L$3*(1+$L$2))</f>
        <v>3.608032711111111</v>
      </c>
      <c r="M253" s="12">
        <f>'Pre-tax'!M253*(1-$M$3*(1+$M$2))</f>
        <v>1.7349877818181818</v>
      </c>
      <c r="N253" s="12">
        <f>'Pre-tax'!N253*(1-$N$3*(1+$N$2))</f>
        <v>3.3842327272727273</v>
      </c>
      <c r="O253" s="12">
        <f>((1+((1+'Pre-tax'!O253/100)^2-1)*(1-$O$3*(1+$O$2)))^(1/2)-1)*100</f>
        <v>2.6696926947842314</v>
      </c>
      <c r="P253" s="12"/>
      <c r="Q253" s="12">
        <f t="shared" ref="Q253:R253" si="504">G253-B253</f>
        <v>-3.3466288000000066E-2</v>
      </c>
      <c r="R253" s="12">
        <f t="shared" si="504"/>
        <v>7.2002946190476314E-2</v>
      </c>
      <c r="S253" s="12">
        <f t="shared" si="4"/>
        <v>-1.9693333333330454E-3</v>
      </c>
      <c r="T253" s="12">
        <f t="shared" si="5"/>
        <v>5.3079160000000014E-2</v>
      </c>
      <c r="U253" s="12">
        <f t="shared" si="6"/>
        <v>-6.3745018181818214E-2</v>
      </c>
      <c r="V253" s="12">
        <f t="shared" si="7"/>
        <v>-0.16498968888888887</v>
      </c>
      <c r="W253" s="12">
        <f t="shared" si="8"/>
        <v>-0.32414299999999985</v>
      </c>
      <c r="X253" s="12">
        <f t="shared" ref="X253:Y253" si="505">N253-E253</f>
        <v>-0.38878967272727261</v>
      </c>
      <c r="Y253" s="12">
        <f t="shared" si="505"/>
        <v>-1.0405647516427363</v>
      </c>
    </row>
    <row r="254" spans="1:25" x14ac:dyDescent="0.25">
      <c r="A254" s="11">
        <v>44848</v>
      </c>
      <c r="B254" s="12">
        <f>IF('Pre-tax'!B254&lt;0,'Pre-tax'!B254,'Pre-tax'!B254*(1-$B$3*(1+$B$2)))</f>
        <v>0.45657361599999996</v>
      </c>
      <c r="C254" s="12">
        <f>'Pre-tax'!C254*(1-$C$3*(1+$C$2))</f>
        <v>0.9916929666666664</v>
      </c>
      <c r="D254" s="12">
        <f>'Pre-tax'!D254*(1-$D$3*(1+$D$2))</f>
        <v>1.7920405833333333</v>
      </c>
      <c r="E254" s="12">
        <f>'Pre-tax'!E254*(1-$E$3*(1+$E$2))</f>
        <v>3.7648016000000002</v>
      </c>
      <c r="F254" s="12">
        <f>((1+((1+'Pre-tax'!F254/100)^2-1)*(1-$F$3*(1+$F$2)))^(1/2)-1)*100</f>
        <v>3.70028641404474</v>
      </c>
      <c r="G254" s="12">
        <f>'Pre-tax'!G254*(1-$G$3*(1+$G$2))</f>
        <v>0.37572468571428569</v>
      </c>
      <c r="H254" s="12">
        <f>'Pre-tax'!H254*(1-$H$3*(1+$H$2))</f>
        <v>1.109175154285714</v>
      </c>
      <c r="I254" s="12">
        <f>'Pre-tax'!I254*(1-$I$3*(1+$I$2))</f>
        <v>1.8335056000000005</v>
      </c>
      <c r="J254" s="12">
        <f>'Pre-tax'!J254*(1-$J$3*(1+$J$2))</f>
        <v>3.42757684</v>
      </c>
      <c r="K254" s="12">
        <f>'Pre-tax'!K254*(1-$K$3*(1+$K$2))</f>
        <v>1.7788097111111112</v>
      </c>
      <c r="L254" s="12">
        <f>'Pre-tax'!L254*(1-$L$3*(1+$L$2))</f>
        <v>3.5862997333333326</v>
      </c>
      <c r="M254" s="12">
        <f>'Pre-tax'!M254*(1-$M$3*(1+$M$2))</f>
        <v>1.6805267636363632</v>
      </c>
      <c r="N254" s="12">
        <f>'Pre-tax'!N254*(1-$N$3*(1+$N$2))</f>
        <v>3.322286545454546</v>
      </c>
      <c r="O254" s="12">
        <f>((1+((1+'Pre-tax'!O254/100)^2-1)*(1-$O$3*(1+$O$2)))^(1/2)-1)*100</f>
        <v>2.6275292690722818</v>
      </c>
      <c r="P254" s="12"/>
      <c r="Q254" s="12">
        <f t="shared" ref="Q254:R254" si="506">G254-B254</f>
        <v>-8.0848930285714271E-2</v>
      </c>
      <c r="R254" s="12">
        <f t="shared" si="506"/>
        <v>0.11748218761904761</v>
      </c>
      <c r="S254" s="12">
        <f t="shared" si="4"/>
        <v>-1.3230872222222079E-2</v>
      </c>
      <c r="T254" s="12">
        <f t="shared" si="5"/>
        <v>4.1465016666667243E-2</v>
      </c>
      <c r="U254" s="12">
        <f t="shared" si="6"/>
        <v>-0.11151381969697005</v>
      </c>
      <c r="V254" s="12">
        <f t="shared" si="7"/>
        <v>-0.17850186666666756</v>
      </c>
      <c r="W254" s="12">
        <f t="shared" si="8"/>
        <v>-0.33722476000000023</v>
      </c>
      <c r="X254" s="12">
        <f t="shared" ref="X254:Y254" si="507">N254-E254</f>
        <v>-0.44251505454545415</v>
      </c>
      <c r="Y254" s="12">
        <f t="shared" si="507"/>
        <v>-1.0727571449724582</v>
      </c>
    </row>
    <row r="255" spans="1:25" x14ac:dyDescent="0.25">
      <c r="A255" s="11">
        <v>44847</v>
      </c>
      <c r="B255" s="12">
        <f>IF('Pre-tax'!B255&lt;0,'Pre-tax'!B255,'Pre-tax'!B255*(1-$B$3*(1+$B$2)))</f>
        <v>0.45517595199999999</v>
      </c>
      <c r="C255" s="12">
        <f>'Pre-tax'!C255*(1-$C$3*(1+$C$2))</f>
        <v>1.0570431833333334</v>
      </c>
      <c r="D255" s="12">
        <f>'Pre-tax'!D255*(1-$D$3*(1+$D$2))</f>
        <v>1.7916994666666664</v>
      </c>
      <c r="E255" s="12">
        <f>'Pre-tax'!E255*(1-$E$3*(1+$E$2))</f>
        <v>3.7738176000000001</v>
      </c>
      <c r="F255" s="12">
        <f>((1+((1+'Pre-tax'!F255/100)^2-1)*(1-$F$3*(1+$F$2)))^(1/2)-1)*100</f>
        <v>3.7103474110960599</v>
      </c>
      <c r="G255" s="12">
        <f>'Pre-tax'!G255*(1-$G$3*(1+$G$2))</f>
        <v>0.37290813714285714</v>
      </c>
      <c r="H255" s="12">
        <f>'Pre-tax'!H255*(1-$H$3*(1+$H$2))</f>
        <v>1.1106895314285714</v>
      </c>
      <c r="I255" s="12">
        <f>'Pre-tax'!I255*(1-$I$3*(1+$I$2))</f>
        <v>1.8372192000000003</v>
      </c>
      <c r="J255" s="12">
        <f>'Pre-tax'!J255*(1-$J$3*(1+$J$2))</f>
        <v>3.430037099999999</v>
      </c>
      <c r="K255" s="12">
        <f>'Pre-tax'!K255*(1-$K$3*(1+$K$2))</f>
        <v>1.7824529777777778</v>
      </c>
      <c r="L255" s="12">
        <f>'Pre-tax'!L255*(1-$L$3*(1+$L$2))</f>
        <v>3.5887637333333338</v>
      </c>
      <c r="M255" s="12">
        <f>'Pre-tax'!M255*(1-$M$3*(1+$M$2))</f>
        <v>1.7010896727272729</v>
      </c>
      <c r="N255" s="12">
        <f>'Pre-tax'!N255*(1-$N$3*(1+$N$2))</f>
        <v>3.3320040727272735</v>
      </c>
      <c r="O255" s="12">
        <f>((1+((1+'Pre-tax'!O255/100)^2-1)*(1-$O$3*(1+$O$2)))^(1/2)-1)*100</f>
        <v>2.6545989886457955</v>
      </c>
      <c r="P255" s="12"/>
      <c r="Q255" s="12">
        <f t="shared" ref="Q255:R255" si="508">G255-B255</f>
        <v>-8.2267814857142851E-2</v>
      </c>
      <c r="R255" s="12">
        <f t="shared" si="508"/>
        <v>5.364634809523805E-2</v>
      </c>
      <c r="S255" s="12">
        <f t="shared" si="4"/>
        <v>-9.246488888888571E-3</v>
      </c>
      <c r="T255" s="12">
        <f t="shared" si="5"/>
        <v>4.5519733333333923E-2</v>
      </c>
      <c r="U255" s="12">
        <f t="shared" si="6"/>
        <v>-9.0609793939393501E-2</v>
      </c>
      <c r="V255" s="12">
        <f t="shared" si="7"/>
        <v>-0.18505386666666634</v>
      </c>
      <c r="W255" s="12">
        <f t="shared" si="8"/>
        <v>-0.34378050000000115</v>
      </c>
      <c r="X255" s="12">
        <f t="shared" ref="X255:Y255" si="509">N255-E255</f>
        <v>-0.4418135272727266</v>
      </c>
      <c r="Y255" s="12">
        <f t="shared" si="509"/>
        <v>-1.0557484224502645</v>
      </c>
    </row>
    <row r="256" spans="1:25" x14ac:dyDescent="0.25">
      <c r="A256" s="11">
        <v>44846</v>
      </c>
      <c r="B256" s="12">
        <f>IF('Pre-tax'!B256&lt;0,'Pre-tax'!B256,'Pre-tax'!B256*(1-$B$3*(1+$B$2)))</f>
        <v>0.47229564799999996</v>
      </c>
      <c r="C256" s="12">
        <f>'Pre-tax'!C256*(1-$C$3*(1+$C$2))</f>
        <v>0.94818828333333327</v>
      </c>
      <c r="D256" s="12">
        <f>'Pre-tax'!D256*(1-$D$3*(1+$D$2))</f>
        <v>1.7795071833333331</v>
      </c>
      <c r="E256" s="12">
        <f>'Pre-tax'!E256*(1-$E$3*(1+$E$2))</f>
        <v>3.7494053333333324</v>
      </c>
      <c r="F256" s="12">
        <f>((1+((1+'Pre-tax'!F256/100)^2-1)*(1-$F$3*(1+$F$2)))^(1/2)-1)*100</f>
        <v>3.6884562546319666</v>
      </c>
      <c r="G256" s="12">
        <f>'Pre-tax'!G256*(1-$G$3*(1+$G$2))</f>
        <v>0.36971299428571419</v>
      </c>
      <c r="H256" s="12">
        <f>'Pre-tax'!H256*(1-$H$3*(1+$H$2))</f>
        <v>1.1075884342857143</v>
      </c>
      <c r="I256" s="12">
        <f>'Pre-tax'!I256*(1-$I$3*(1+$I$2))</f>
        <v>1.8153047399999998</v>
      </c>
      <c r="J256" s="12">
        <f>'Pre-tax'!J256*(1-$J$3*(1+$J$2))</f>
        <v>3.4324931400000001</v>
      </c>
      <c r="K256" s="12">
        <f>'Pre-tax'!K256*(1-$K$3*(1+$K$2))</f>
        <v>1.7570345111111112</v>
      </c>
      <c r="L256" s="12">
        <f>'Pre-tax'!L256*(1-$L$3*(1+$L$2))</f>
        <v>3.5879523555555553</v>
      </c>
      <c r="M256" s="12">
        <f>'Pre-tax'!M256*(1-$M$3*(1+$M$2))</f>
        <v>1.656319309090909</v>
      </c>
      <c r="N256" s="12">
        <f>'Pre-tax'!N256*(1-$N$3*(1+$N$2))</f>
        <v>3.3409640727272727</v>
      </c>
      <c r="O256" s="12">
        <f>((1+((1+'Pre-tax'!O256/100)^2-1)*(1-$O$3*(1+$O$2)))^(1/2)-1)*100</f>
        <v>2.671297504964687</v>
      </c>
      <c r="P256" s="12"/>
      <c r="Q256" s="12">
        <f t="shared" ref="Q256:R256" si="510">G256-B256</f>
        <v>-0.10258265371428577</v>
      </c>
      <c r="R256" s="12">
        <f t="shared" si="510"/>
        <v>0.15940015095238103</v>
      </c>
      <c r="S256" s="12">
        <f t="shared" si="4"/>
        <v>-2.2472672222221934E-2</v>
      </c>
      <c r="T256" s="12">
        <f t="shared" si="5"/>
        <v>3.5797556666666619E-2</v>
      </c>
      <c r="U256" s="12">
        <f t="shared" si="6"/>
        <v>-0.12318787424242417</v>
      </c>
      <c r="V256" s="12">
        <f t="shared" si="7"/>
        <v>-0.16145297777777712</v>
      </c>
      <c r="W256" s="12">
        <f t="shared" si="8"/>
        <v>-0.31691219333333231</v>
      </c>
      <c r="X256" s="12">
        <f t="shared" ref="X256:Y256" si="511">N256-E256</f>
        <v>-0.40844126060605968</v>
      </c>
      <c r="Y256" s="12">
        <f t="shared" si="511"/>
        <v>-1.0171587496672796</v>
      </c>
    </row>
    <row r="257" spans="1:25" x14ac:dyDescent="0.25">
      <c r="A257" s="11">
        <v>44845</v>
      </c>
      <c r="B257" s="12">
        <f>IF('Pre-tax'!B257&lt;0,'Pre-tax'!B257,'Pre-tax'!B257*(1-$B$3*(1+$B$2)))</f>
        <v>0.45581064000000004</v>
      </c>
      <c r="C257" s="12">
        <f>'Pre-tax'!C257*(1-$C$3*(1+$C$2))</f>
        <v>1.0073526833333333</v>
      </c>
      <c r="D257" s="12">
        <f>'Pre-tax'!D257*(1-$D$3*(1+$D$2))</f>
        <v>1.8463308833333334</v>
      </c>
      <c r="E257" s="12">
        <f>'Pre-tax'!E257*(1-$E$3*(1+$E$2))</f>
        <v>3.806984533333333</v>
      </c>
      <c r="F257" s="12">
        <f>((1+((1+'Pre-tax'!F257/100)^2-1)*(1-$F$3*(1+$F$2)))^(1/2)-1)*100</f>
        <v>3.7396276060150724</v>
      </c>
      <c r="G257" s="12">
        <f>'Pre-tax'!G257*(1-$G$3*(1+$G$2))</f>
        <v>0.36874360000000006</v>
      </c>
      <c r="H257" s="12">
        <f>'Pre-tax'!H257*(1-$H$3*(1+$H$2))</f>
        <v>1.1079236228571425</v>
      </c>
      <c r="I257" s="12">
        <f>'Pre-tax'!I257*(1-$I$3*(1+$I$2))</f>
        <v>1.8190056800000005</v>
      </c>
      <c r="J257" s="12">
        <f>'Pre-tax'!J257*(1-$J$3*(1+$J$2))</f>
        <v>3.4410555200000013</v>
      </c>
      <c r="K257" s="12">
        <f>'Pre-tax'!K257*(1-$K$3*(1+$K$2))</f>
        <v>1.7643585555555557</v>
      </c>
      <c r="L257" s="12">
        <f>'Pre-tax'!L257*(1-$L$3*(1+$L$2))</f>
        <v>3.5942442666666672</v>
      </c>
      <c r="M257" s="12">
        <f>'Pre-tax'!M257*(1-$M$3*(1+$M$2))</f>
        <v>1.6448716000000001</v>
      </c>
      <c r="N257" s="12">
        <f>'Pre-tax'!N257*(1-$N$3*(1+$N$2))</f>
        <v>3.3443770181818184</v>
      </c>
      <c r="O257" s="12">
        <f>((1+((1+'Pre-tax'!O257/100)^2-1)*(1-$O$3*(1+$O$2)))^(1/2)-1)*100</f>
        <v>2.6875590844553265</v>
      </c>
      <c r="P257" s="12"/>
      <c r="Q257" s="12">
        <f t="shared" ref="Q257:R257" si="512">G257-B257</f>
        <v>-8.7067039999999984E-2</v>
      </c>
      <c r="R257" s="12">
        <f t="shared" si="512"/>
        <v>0.10057093952380924</v>
      </c>
      <c r="S257" s="12">
        <f t="shared" si="4"/>
        <v>-8.1972327777777743E-2</v>
      </c>
      <c r="T257" s="12">
        <f t="shared" si="5"/>
        <v>-2.7325203333332881E-2</v>
      </c>
      <c r="U257" s="12">
        <f t="shared" si="6"/>
        <v>-0.20145928333333329</v>
      </c>
      <c r="V257" s="12">
        <f t="shared" si="7"/>
        <v>-0.21274026666666579</v>
      </c>
      <c r="W257" s="12">
        <f t="shared" si="8"/>
        <v>-0.36592901333333172</v>
      </c>
      <c r="X257" s="12">
        <f t="shared" ref="X257:Y257" si="513">N257-E257</f>
        <v>-0.46260751515151455</v>
      </c>
      <c r="Y257" s="12">
        <f t="shared" si="513"/>
        <v>-1.0520685215597458</v>
      </c>
    </row>
    <row r="258" spans="1:25" x14ac:dyDescent="0.25">
      <c r="A258" s="11">
        <v>44844</v>
      </c>
      <c r="B258" s="12">
        <f>IF('Pre-tax'!B258&lt;0,'Pre-tax'!B258,'Pre-tax'!B258*(1-$B$3*(1+$B$2)))</f>
        <v>0.4228878880000001</v>
      </c>
      <c r="C258" s="12">
        <f>'Pre-tax'!C258*(1-$C$3*(1+$C$2))</f>
        <v>0.96971028333333331</v>
      </c>
      <c r="D258" s="12">
        <f>'Pre-tax'!D258*(1-$D$3*(1+$D$2))</f>
        <v>1.8809524666666668</v>
      </c>
      <c r="E258" s="12">
        <f>'Pre-tax'!E258*(1-$E$3*(1+$E$2))</f>
        <v>3.6929722666666667</v>
      </c>
      <c r="F258" s="12">
        <f>((1+((1+'Pre-tax'!F258/100)^2-1)*(1-$F$3*(1+$F$2)))^(1/2)-1)*100</f>
        <v>3.7176533198148176</v>
      </c>
      <c r="G258" s="12">
        <f>'Pre-tax'!G258*(1-$G$3*(1+$G$2))</f>
        <v>0.37756460571428568</v>
      </c>
      <c r="H258" s="12">
        <f>'Pre-tax'!H258*(1-$H$3*(1+$H$2))</f>
        <v>1.1142150400000002</v>
      </c>
      <c r="I258" s="12">
        <f>'Pre-tax'!I258*(1-$I$3*(1+$I$2))</f>
        <v>1.8323071199999996</v>
      </c>
      <c r="J258" s="12">
        <f>'Pre-tax'!J258*(1-$J$3*(1+$J$2))</f>
        <v>3.4686501000000005</v>
      </c>
      <c r="K258" s="12">
        <f>'Pre-tax'!K258*(1-$K$3*(1+$K$2))</f>
        <v>1.7789972666666665</v>
      </c>
      <c r="L258" s="12">
        <f>'Pre-tax'!L258*(1-$L$3*(1+$L$2))</f>
        <v>3.6256241777777785</v>
      </c>
      <c r="M258" s="12">
        <f>'Pre-tax'!M258*(1-$M$3*(1+$M$2))</f>
        <v>1.6545469090909088</v>
      </c>
      <c r="N258" s="12">
        <f>'Pre-tax'!N258*(1-$N$3*(1+$N$2))</f>
        <v>3.3983813818181816</v>
      </c>
      <c r="O258" s="12">
        <f>((1+((1+'Pre-tax'!O258/100)^2-1)*(1-$O$3*(1+$O$2)))^(1/2)-1)*100</f>
        <v>2.6968612600179354</v>
      </c>
      <c r="P258" s="12"/>
      <c r="Q258" s="12">
        <f t="shared" ref="Q258:R258" si="514">G258-B258</f>
        <v>-4.5323282285714417E-2</v>
      </c>
      <c r="R258" s="12">
        <f t="shared" si="514"/>
        <v>0.14450475666666684</v>
      </c>
      <c r="S258" s="12">
        <f t="shared" si="4"/>
        <v>-0.10195520000000036</v>
      </c>
      <c r="T258" s="12">
        <f t="shared" si="5"/>
        <v>-4.86453466666672E-2</v>
      </c>
      <c r="U258" s="12">
        <f t="shared" si="6"/>
        <v>-0.22640555757575798</v>
      </c>
      <c r="V258" s="12">
        <f t="shared" si="7"/>
        <v>-6.7348088888888213E-2</v>
      </c>
      <c r="W258" s="12">
        <f t="shared" si="8"/>
        <v>-0.22432216666666616</v>
      </c>
      <c r="X258" s="12">
        <f t="shared" ref="X258:Y258" si="515">N258-E258</f>
        <v>-0.29459088484848506</v>
      </c>
      <c r="Y258" s="12">
        <f t="shared" si="515"/>
        <v>-1.0207920597968823</v>
      </c>
    </row>
    <row r="259" spans="1:25" x14ac:dyDescent="0.25">
      <c r="A259" s="13">
        <v>44841</v>
      </c>
      <c r="B259" s="12">
        <f>IF('Pre-tax'!B259&lt;0,'Pre-tax'!B259,'Pre-tax'!B259*(1-$B$3*(1+$B$2)))</f>
        <v>0.41241553600000003</v>
      </c>
      <c r="C259" s="12">
        <f>'Pre-tax'!C259*(1-$C$3*(1+$C$2))</f>
        <v>0.96465331666666654</v>
      </c>
      <c r="D259" s="12">
        <f>'Pre-tax'!D259*(1-$D$3*(1+$D$2))</f>
        <v>1.8136610500000001</v>
      </c>
      <c r="E259" s="12">
        <f>'Pre-tax'!E259*(1-$E$3*(1+$E$2))</f>
        <v>3.6964218666666673</v>
      </c>
      <c r="F259" s="12">
        <f>((1+((1+'Pre-tax'!F259/100)^2-1)*(1-$F$3*(1+$F$2)))^(1/2)-1)*100</f>
        <v>3.700338892893873</v>
      </c>
      <c r="G259" s="12">
        <f>'Pre-tax'!G259*(1-$G$3*(1+$G$2))</f>
        <v>0.37552453714285716</v>
      </c>
      <c r="H259" s="12">
        <f>'Pre-tax'!H259*(1-$H$3*(1+$H$2))</f>
        <v>1.108941245714286</v>
      </c>
      <c r="I259" s="12">
        <f>'Pre-tax'!I259*(1-$I$3*(1+$I$2))</f>
        <v>1.7942047400000003</v>
      </c>
      <c r="J259" s="12">
        <f>'Pre-tax'!J259*(1-$J$3*(1+$J$2))</f>
        <v>3.4811623999999992</v>
      </c>
      <c r="K259" s="12">
        <f>'Pre-tax'!K259*(1-$K$3*(1+$K$2))</f>
        <v>1.7335900666666666</v>
      </c>
      <c r="L259" s="12">
        <f>'Pre-tax'!L259*(1-$L$3*(1+$L$2))</f>
        <v>3.6392981333333339</v>
      </c>
      <c r="M259" s="12">
        <f>'Pre-tax'!M259*(1-$M$3*(1+$M$2))</f>
        <v>1.6025258181818181</v>
      </c>
      <c r="N259" s="12">
        <f>'Pre-tax'!N259*(1-$N$3*(1+$N$2))</f>
        <v>3.4360703999999989</v>
      </c>
      <c r="O259" s="12">
        <f>((1+((1+'Pre-tax'!O259/100)^2-1)*(1-$O$3*(1+$O$2)))^(1/2)-1)*100</f>
        <v>2.8458875354490543</v>
      </c>
      <c r="P259" s="12"/>
      <c r="Q259" s="12">
        <f t="shared" ref="Q259:R259" si="516">G259-B259</f>
        <v>-3.6890998857142865E-2</v>
      </c>
      <c r="R259" s="12">
        <f t="shared" si="516"/>
        <v>0.14428792904761945</v>
      </c>
      <c r="S259" s="12">
        <f t="shared" si="4"/>
        <v>-8.0070983333333512E-2</v>
      </c>
      <c r="T259" s="12">
        <f t="shared" si="5"/>
        <v>-1.945630999999981E-2</v>
      </c>
      <c r="U259" s="12">
        <f t="shared" si="6"/>
        <v>-0.21113523181818206</v>
      </c>
      <c r="V259" s="12">
        <f t="shared" si="7"/>
        <v>-5.7123733333333426E-2</v>
      </c>
      <c r="W259" s="12">
        <f t="shared" si="8"/>
        <v>-0.21525946666666806</v>
      </c>
      <c r="X259" s="12">
        <f t="shared" ref="X259:Y259" si="517">N259-E259</f>
        <v>-0.26035146666666842</v>
      </c>
      <c r="Y259" s="12">
        <f t="shared" si="517"/>
        <v>-0.8544513574448187</v>
      </c>
    </row>
    <row r="260" spans="1:25" x14ac:dyDescent="0.25">
      <c r="A260" s="13">
        <v>44840</v>
      </c>
      <c r="B260" s="12">
        <f>IF('Pre-tax'!B260&lt;0,'Pre-tax'!B260,'Pre-tax'!B260*(1-$B$3*(1+$B$2)))</f>
        <v>0.41453566399999997</v>
      </c>
      <c r="C260" s="12">
        <f>'Pre-tax'!C260*(1-$C$3*(1+$C$2))</f>
        <v>0.94179146666666658</v>
      </c>
      <c r="D260" s="12">
        <f>'Pre-tax'!D260*(1-$D$3*(1+$D$2))</f>
        <v>1.7588256666666671</v>
      </c>
      <c r="E260" s="12">
        <f>'Pre-tax'!E260*(1-$E$3*(1+$E$2))</f>
        <v>3.6157706666666662</v>
      </c>
      <c r="F260" s="12">
        <f>((1+((1+'Pre-tax'!F260/100)^2-1)*(1-$F$3*(1+$F$2)))^(1/2)-1)*100</f>
        <v>3.7117568586691796</v>
      </c>
      <c r="G260" s="12">
        <f>'Pre-tax'!G260*(1-$G$3*(1+$G$2))</f>
        <v>0.38041491428571428</v>
      </c>
      <c r="H260" s="12">
        <f>'Pre-tax'!H260*(1-$H$3*(1+$H$2))</f>
        <v>1.1140100685714285</v>
      </c>
      <c r="I260" s="12">
        <f>'Pre-tax'!I260*(1-$I$3*(1+$I$2))</f>
        <v>1.8065651199999997</v>
      </c>
      <c r="J260" s="12">
        <f>'Pre-tax'!J260*(1-$J$3*(1+$J$2))</f>
        <v>3.4907671200000006</v>
      </c>
      <c r="K260" s="12">
        <f>'Pre-tax'!K260*(1-$K$3*(1+$K$2))</f>
        <v>1.7448340222222218</v>
      </c>
      <c r="L260" s="12">
        <f>'Pre-tax'!L260*(1-$L$3*(1+$L$2))</f>
        <v>3.6471928888888905</v>
      </c>
      <c r="M260" s="12">
        <f>'Pre-tax'!M260*(1-$M$3*(1+$M$2))</f>
        <v>1.6262191999999998</v>
      </c>
      <c r="N260" s="12">
        <f>'Pre-tax'!N260*(1-$N$3*(1+$N$2))</f>
        <v>3.4606045090909094</v>
      </c>
      <c r="O260" s="12">
        <f>((1+((1+'Pre-tax'!O260/100)^2-1)*(1-$O$3*(1+$O$2)))^(1/2)-1)*100</f>
        <v>2.8896743105378819</v>
      </c>
      <c r="P260" s="12"/>
      <c r="Q260" s="12">
        <f t="shared" ref="Q260:R260" si="518">G260-B260</f>
        <v>-3.4120749714285692E-2</v>
      </c>
      <c r="R260" s="12">
        <f t="shared" si="518"/>
        <v>0.1722186019047619</v>
      </c>
      <c r="S260" s="12">
        <f t="shared" ref="S260:S514" si="519">K260-D260</f>
        <v>-1.3991644444445228E-2</v>
      </c>
      <c r="T260" s="12">
        <f t="shared" ref="T260:T514" si="520">I260-D260</f>
        <v>4.7739453333332627E-2</v>
      </c>
      <c r="U260" s="12">
        <f t="shared" ref="U260:U514" si="521">M260-D260</f>
        <v>-0.13260646666666731</v>
      </c>
      <c r="V260" s="12">
        <f t="shared" ref="V260:V514" si="522">L260-E260</f>
        <v>3.1422222222224239E-2</v>
      </c>
      <c r="W260" s="12">
        <f t="shared" ref="W260:W514" si="523">J260-E260</f>
        <v>-0.12500354666666569</v>
      </c>
      <c r="X260" s="12">
        <f t="shared" ref="X260:Y260" si="524">N260-E260</f>
        <v>-0.1551661575757568</v>
      </c>
      <c r="Y260" s="12">
        <f t="shared" si="524"/>
        <v>-0.82208254813129766</v>
      </c>
    </row>
    <row r="261" spans="1:25" x14ac:dyDescent="0.25">
      <c r="A261" s="13">
        <v>44838</v>
      </c>
      <c r="B261" s="12">
        <f>IF('Pre-tax'!B261&lt;0,'Pre-tax'!B261,'Pre-tax'!B261*(1-$B$3*(1+$B$2)))</f>
        <v>0.32449436800000003</v>
      </c>
      <c r="C261" s="12">
        <f>'Pre-tax'!C261*(1-$C$3*(1+$C$2))</f>
        <v>0.95409979999999972</v>
      </c>
      <c r="D261" s="12">
        <f>'Pre-tax'!D261*(1-$D$3*(1+$D$2))</f>
        <v>1.7618288999999998</v>
      </c>
      <c r="E261" s="12">
        <f>'Pre-tax'!E261*(1-$E$3*(1+$E$2))</f>
        <v>3.7286965333333324</v>
      </c>
      <c r="F261" s="12">
        <f>((1+((1+'Pre-tax'!F261/100)^2-1)*(1-$F$3*(1+$F$2)))^(1/2)-1)*100</f>
        <v>3.6817090801493535</v>
      </c>
      <c r="G261" s="12">
        <f>'Pre-tax'!G261*(1-$G$3*(1+$G$2))</f>
        <v>0.38341955428571428</v>
      </c>
      <c r="H261" s="12">
        <f>'Pre-tax'!H261*(1-$H$3*(1+$H$2))</f>
        <v>1.1135543085714286</v>
      </c>
      <c r="I261" s="12">
        <f>'Pre-tax'!I261*(1-$I$3*(1+$I$2))</f>
        <v>1.8057633199999996</v>
      </c>
      <c r="J261" s="12">
        <f>'Pre-tax'!J261*(1-$J$3*(1+$J$2))</f>
        <v>3.4698949999999997</v>
      </c>
      <c r="K261" s="12">
        <f>'Pre-tax'!K261*(1-$K$3*(1+$K$2))</f>
        <v>1.7398122222222221</v>
      </c>
      <c r="L261" s="12">
        <f>'Pre-tax'!L261*(1-$L$3*(1+$L$2))</f>
        <v>3.6262264888888889</v>
      </c>
      <c r="M261" s="12">
        <f>'Pre-tax'!M261*(1-$M$3*(1+$M$2))</f>
        <v>1.6421017454545455</v>
      </c>
      <c r="N261" s="12">
        <f>'Pre-tax'!N261*(1-$N$3*(1+$N$2))</f>
        <v>3.4355409454545449</v>
      </c>
      <c r="O261" s="12">
        <f>((1+((1+'Pre-tax'!O261/100)^2-1)*(1-$O$3*(1+$O$2)))^(1/2)-1)*100</f>
        <v>2.9316861230204383</v>
      </c>
      <c r="P261" s="12"/>
      <c r="Q261" s="12">
        <f t="shared" ref="Q261:R261" si="525">G261-B261</f>
        <v>5.8925186285714248E-2</v>
      </c>
      <c r="R261" s="12">
        <f t="shared" si="525"/>
        <v>0.15945450857142884</v>
      </c>
      <c r="S261" s="12">
        <f t="shared" si="519"/>
        <v>-2.2016677777777716E-2</v>
      </c>
      <c r="T261" s="12">
        <f t="shared" si="520"/>
        <v>4.3934419999999808E-2</v>
      </c>
      <c r="U261" s="12">
        <f t="shared" si="521"/>
        <v>-0.11972715454545435</v>
      </c>
      <c r="V261" s="12">
        <f t="shared" si="522"/>
        <v>-0.10247004444444352</v>
      </c>
      <c r="W261" s="12">
        <f t="shared" si="523"/>
        <v>-0.25880153333333267</v>
      </c>
      <c r="X261" s="12">
        <f t="shared" ref="X261:Y261" si="526">N261-E261</f>
        <v>-0.29315558787878748</v>
      </c>
      <c r="Y261" s="12">
        <f t="shared" si="526"/>
        <v>-0.7500229571289152</v>
      </c>
    </row>
    <row r="262" spans="1:25" x14ac:dyDescent="0.25">
      <c r="A262" s="13">
        <v>44837</v>
      </c>
      <c r="B262" s="12">
        <f>IF('Pre-tax'!B262&lt;0,'Pre-tax'!B262,'Pre-tax'!B262*(1-$B$3*(1+$B$2)))</f>
        <v>0.39601830399999993</v>
      </c>
      <c r="C262" s="12">
        <f>'Pre-tax'!C262*(1-$C$3*(1+$C$2))</f>
        <v>1.0001892333333333</v>
      </c>
      <c r="D262" s="12">
        <f>'Pre-tax'!D262*(1-$D$3*(1+$D$2))</f>
        <v>1.8282833500000002</v>
      </c>
      <c r="E262" s="12">
        <f>'Pre-tax'!E262*(1-$E$3*(1+$E$2))</f>
        <v>3.731186666666666</v>
      </c>
      <c r="F262" s="12">
        <f>((1+((1+'Pre-tax'!F262/100)^2-1)*(1-$F$3*(1+$F$2)))^(1/2)-1)*100</f>
        <v>3.7222003292930461</v>
      </c>
      <c r="G262" s="12">
        <f>'Pre-tax'!G262*(1-$G$3*(1+$G$2))</f>
        <v>0.38190035428571428</v>
      </c>
      <c r="H262" s="12">
        <f>'Pre-tax'!H262*(1-$H$3*(1+$H$2))</f>
        <v>1.1120061714285712</v>
      </c>
      <c r="I262" s="12">
        <f>'Pre-tax'!I262*(1-$I$3*(1+$I$2))</f>
        <v>1.7925420599999999</v>
      </c>
      <c r="J262" s="12">
        <f>'Pre-tax'!J262*(1-$J$3*(1+$J$2))</f>
        <v>3.4503690599999999</v>
      </c>
      <c r="K262" s="12">
        <f>'Pre-tax'!K262*(1-$K$3*(1+$K$2))</f>
        <v>1.7330649111111109</v>
      </c>
      <c r="L262" s="12">
        <f>'Pre-tax'!L262*(1-$L$3*(1+$L$2))</f>
        <v>3.6096803555555557</v>
      </c>
      <c r="M262" s="12">
        <f>'Pre-tax'!M262*(1-$M$3*(1+$M$2))</f>
        <v>1.6083570909090907</v>
      </c>
      <c r="N262" s="12">
        <f>'Pre-tax'!N262*(1-$N$3*(1+$N$2))</f>
        <v>3.4048814545454547</v>
      </c>
      <c r="O262" s="12">
        <f>((1+((1+'Pre-tax'!O262/100)^2-1)*(1-$O$3*(1+$O$2)))^(1/2)-1)*100</f>
        <v>2.9015944139105132</v>
      </c>
      <c r="P262" s="12"/>
      <c r="Q262" s="12">
        <f t="shared" ref="Q262:R262" si="527">G262-B262</f>
        <v>-1.4117949714285649E-2</v>
      </c>
      <c r="R262" s="12">
        <f t="shared" si="527"/>
        <v>0.11181693809523785</v>
      </c>
      <c r="S262" s="12">
        <f t="shared" si="519"/>
        <v>-9.5218438888889256E-2</v>
      </c>
      <c r="T262" s="12">
        <f t="shared" si="520"/>
        <v>-3.5741290000000259E-2</v>
      </c>
      <c r="U262" s="12">
        <f t="shared" si="521"/>
        <v>-0.21992625909090946</v>
      </c>
      <c r="V262" s="12">
        <f t="shared" si="522"/>
        <v>-0.12150631111111032</v>
      </c>
      <c r="W262" s="12">
        <f t="shared" si="523"/>
        <v>-0.28081760666666611</v>
      </c>
      <c r="X262" s="12">
        <f t="shared" ref="X262:Y262" si="528">N262-E262</f>
        <v>-0.32630521212121133</v>
      </c>
      <c r="Y262" s="12">
        <f t="shared" si="528"/>
        <v>-0.82060591538253291</v>
      </c>
    </row>
    <row r="263" spans="1:25" x14ac:dyDescent="0.25">
      <c r="A263" s="11">
        <v>44834</v>
      </c>
      <c r="B263" s="12">
        <f>IF('Pre-tax'!B263&lt;0,'Pre-tax'!B263,'Pre-tax'!B263*(1-$B$3*(1+$B$2)))</f>
        <v>0.38856071999999997</v>
      </c>
      <c r="C263" s="12">
        <f>'Pre-tax'!C263*(1-$C$3*(1+$C$2))</f>
        <v>0.81415405000000007</v>
      </c>
      <c r="D263" s="12">
        <f>'Pre-tax'!D263*(1-$D$3*(1+$D$2))</f>
        <v>1.7489227333333333</v>
      </c>
      <c r="E263" s="12">
        <f>'Pre-tax'!E263*(1-$E$3*(1+$E$2))</f>
        <v>3.6548735999999997</v>
      </c>
      <c r="F263" s="12">
        <f>((1+((1+'Pre-tax'!F263/100)^2-1)*(1-$F$3*(1+$F$2)))^(1/2)-1)*100</f>
        <v>3.6605382513305029</v>
      </c>
      <c r="G263" s="12">
        <f>'Pre-tax'!G263*(1-$G$3*(1+$G$2))</f>
        <v>0.37301906285714287</v>
      </c>
      <c r="H263" s="12">
        <f>'Pre-tax'!H263*(1-$H$3*(1+$H$2))</f>
        <v>1.0867874514285714</v>
      </c>
      <c r="I263" s="12">
        <f>'Pre-tax'!I263*(1-$I$3*(1+$I$2))</f>
        <v>1.7805867999999996</v>
      </c>
      <c r="J263" s="12">
        <f>'Pre-tax'!J263*(1-$J$3*(1+$J$2))</f>
        <v>3.4137099200000005</v>
      </c>
      <c r="K263" s="12">
        <f>'Pre-tax'!K263*(1-$K$3*(1+$K$2))</f>
        <v>1.7255298666666665</v>
      </c>
      <c r="L263" s="12">
        <f>'Pre-tax'!L263*(1-$L$3*(1+$L$2))</f>
        <v>3.5730289777777782</v>
      </c>
      <c r="M263" s="12">
        <f>'Pre-tax'!M263*(1-$M$3*(1+$M$2))</f>
        <v>1.625352181818182</v>
      </c>
      <c r="N263" s="12">
        <f>'Pre-tax'!N263*(1-$N$3*(1+$N$2))</f>
        <v>3.3846399999999996</v>
      </c>
      <c r="O263" s="12">
        <f>((1+((1+'Pre-tax'!O263/100)^2-1)*(1-$O$3*(1+$O$2)))^(1/2)-1)*100</f>
        <v>2.9466944190396971</v>
      </c>
      <c r="P263" s="12"/>
      <c r="Q263" s="12">
        <f t="shared" ref="Q263:R263" si="529">G263-B263</f>
        <v>-1.5541657142857102E-2</v>
      </c>
      <c r="R263" s="12">
        <f t="shared" si="529"/>
        <v>0.27263340142857129</v>
      </c>
      <c r="S263" s="12">
        <f t="shared" si="519"/>
        <v>-2.3392866666666734E-2</v>
      </c>
      <c r="T263" s="12">
        <f t="shared" si="520"/>
        <v>3.1664066666666324E-2</v>
      </c>
      <c r="U263" s="12">
        <f t="shared" si="521"/>
        <v>-0.12357055151515128</v>
      </c>
      <c r="V263" s="12">
        <f t="shared" si="522"/>
        <v>-8.1844622222221552E-2</v>
      </c>
      <c r="W263" s="12">
        <f t="shared" si="523"/>
        <v>-0.24116367999999921</v>
      </c>
      <c r="X263" s="12">
        <f t="shared" ref="X263:Y263" si="530">N263-E263</f>
        <v>-0.27023360000000007</v>
      </c>
      <c r="Y263" s="12">
        <f t="shared" si="530"/>
        <v>-0.71384383229080584</v>
      </c>
    </row>
    <row r="264" spans="1:25" x14ac:dyDescent="0.25">
      <c r="A264" s="11">
        <v>44833</v>
      </c>
      <c r="B264" s="12">
        <f>IF('Pre-tax'!B264&lt;0,'Pre-tax'!B264,'Pre-tax'!B264*(1-$B$3*(1+$B$2)))</f>
        <v>0.37571503999999983</v>
      </c>
      <c r="C264" s="12">
        <f>'Pre-tax'!C264*(1-$C$3*(1+$C$2))</f>
        <v>0.9238177833333332</v>
      </c>
      <c r="D264" s="12">
        <f>'Pre-tax'!D264*(1-$D$3*(1+$D$2))</f>
        <v>1.8186722999999998</v>
      </c>
      <c r="E264" s="12">
        <f>'Pre-tax'!E264*(1-$E$3*(1+$E$2))</f>
        <v>3.6762170666666667</v>
      </c>
      <c r="F264" s="12">
        <f>((1+((1+'Pre-tax'!F264/100)^2-1)*(1-$F$3*(1+$F$2)))^(1/2)-1)*100</f>
        <v>3.6860310148351116</v>
      </c>
      <c r="G264" s="12">
        <f>'Pre-tax'!G264*(1-$G$3*(1+$G$2))</f>
        <v>0.35638261714285713</v>
      </c>
      <c r="H264" s="12">
        <f>'Pre-tax'!H264*(1-$H$3*(1+$H$2))</f>
        <v>1.0756490628571429</v>
      </c>
      <c r="I264" s="12">
        <f>'Pre-tax'!I264*(1-$I$3*(1+$I$2))</f>
        <v>1.7581406199999998</v>
      </c>
      <c r="J264" s="12">
        <f>'Pre-tax'!J264*(1-$J$3*(1+$J$2))</f>
        <v>3.3849928199999999</v>
      </c>
      <c r="K264" s="12">
        <f>'Pre-tax'!K264*(1-$K$3*(1+$K$2))</f>
        <v>1.7022120222222223</v>
      </c>
      <c r="L264" s="12">
        <f>'Pre-tax'!L264*(1-$L$3*(1+$L$2))</f>
        <v>3.5437048888888887</v>
      </c>
      <c r="M264" s="12">
        <f>'Pre-tax'!M264*(1-$M$3*(1+$M$2))</f>
        <v>1.5894975272727272</v>
      </c>
      <c r="N264" s="12">
        <f>'Pre-tax'!N264*(1-$N$3*(1+$N$2))</f>
        <v>3.3331851636363639</v>
      </c>
      <c r="O264" s="12">
        <f>((1+((1+'Pre-tax'!O264/100)^2-1)*(1-$O$3*(1+$O$2)))^(1/2)-1)*100</f>
        <v>2.9469567239753358</v>
      </c>
      <c r="P264" s="12"/>
      <c r="Q264" s="12">
        <f t="shared" ref="Q264:R264" si="531">G264-B264</f>
        <v>-1.9332422857142706E-2</v>
      </c>
      <c r="R264" s="12">
        <f t="shared" si="531"/>
        <v>0.1518312795238097</v>
      </c>
      <c r="S264" s="12">
        <f t="shared" si="519"/>
        <v>-0.11646027777777745</v>
      </c>
      <c r="T264" s="12">
        <f t="shared" si="520"/>
        <v>-6.0531679999999977E-2</v>
      </c>
      <c r="U264" s="12">
        <f t="shared" si="521"/>
        <v>-0.2291747727272726</v>
      </c>
      <c r="V264" s="12">
        <f t="shared" si="522"/>
        <v>-0.13251217777777802</v>
      </c>
      <c r="W264" s="12">
        <f t="shared" si="523"/>
        <v>-0.2912242466666668</v>
      </c>
      <c r="X264" s="12">
        <f t="shared" ref="X264:Y264" si="532">N264-E264</f>
        <v>-0.34303190303030284</v>
      </c>
      <c r="Y264" s="12">
        <f t="shared" si="532"/>
        <v>-0.73907429085977583</v>
      </c>
    </row>
    <row r="265" spans="1:25" x14ac:dyDescent="0.25">
      <c r="A265" s="11">
        <v>44832</v>
      </c>
      <c r="B265" s="12">
        <f>IF('Pre-tax'!B265&lt;0,'Pre-tax'!B265,'Pre-tax'!B265*(1-$B$3*(1+$B$2)))</f>
        <v>0.48024275199999994</v>
      </c>
      <c r="C265" s="12">
        <f>'Pre-tax'!C265*(1-$C$3*(1+$C$2))</f>
        <v>0.97835073333333322</v>
      </c>
      <c r="D265" s="12">
        <f>'Pre-tax'!D265*(1-$D$3*(1+$D$2))</f>
        <v>1.8449980666666665</v>
      </c>
      <c r="E265" s="12">
        <f>'Pre-tax'!E265*(1-$E$3*(1+$E$2))</f>
        <v>3.7148570666666663</v>
      </c>
      <c r="F265" s="12">
        <f>((1+((1+'Pre-tax'!F265/100)^2-1)*(1-$F$3*(1+$F$2)))^(1/2)-1)*100</f>
        <v>3.679186398657186</v>
      </c>
      <c r="G265" s="12">
        <f>'Pre-tax'!G265*(1-$G$3*(1+$G$2))</f>
        <v>0.34458349714285713</v>
      </c>
      <c r="H265" s="12">
        <f>'Pre-tax'!H265*(1-$H$3*(1+$H$2))</f>
        <v>1.0630831085714285</v>
      </c>
      <c r="I265" s="12">
        <f>'Pre-tax'!I265*(1-$I$3*(1+$I$2))</f>
        <v>1.7321622999999997</v>
      </c>
      <c r="J265" s="12">
        <f>'Pre-tax'!J265*(1-$J$3*(1+$J$2))</f>
        <v>3.3399358800000001</v>
      </c>
      <c r="K265" s="12">
        <f>'Pre-tax'!K265*(1-$K$3*(1+$K$2))</f>
        <v>1.672545422222222</v>
      </c>
      <c r="L265" s="12">
        <f>'Pre-tax'!L265*(1-$L$3*(1+$L$2))</f>
        <v>3.4969984000000003</v>
      </c>
      <c r="M265" s="12">
        <f>'Pre-tax'!M265*(1-$M$3*(1+$M$2))</f>
        <v>1.5514177818181818</v>
      </c>
      <c r="N265" s="12">
        <f>'Pre-tax'!N265*(1-$N$3*(1+$N$2))</f>
        <v>3.2744482909090911</v>
      </c>
      <c r="O265" s="12">
        <f>((1+((1+'Pre-tax'!O265/100)^2-1)*(1-$O$3*(1+$O$2)))^(1/2)-1)*100</f>
        <v>2.9172729530365871</v>
      </c>
      <c r="P265" s="12"/>
      <c r="Q265" s="12">
        <f t="shared" ref="Q265:R265" si="533">G265-B265</f>
        <v>-0.13565925485714281</v>
      </c>
      <c r="R265" s="12">
        <f t="shared" si="533"/>
        <v>8.4732375238095292E-2</v>
      </c>
      <c r="S265" s="12">
        <f t="shared" si="519"/>
        <v>-0.17245264444444453</v>
      </c>
      <c r="T265" s="12">
        <f t="shared" si="520"/>
        <v>-0.11283576666666684</v>
      </c>
      <c r="U265" s="12">
        <f t="shared" si="521"/>
        <v>-0.29358028484848475</v>
      </c>
      <c r="V265" s="12">
        <f t="shared" si="522"/>
        <v>-0.21785866666666598</v>
      </c>
      <c r="W265" s="12">
        <f t="shared" si="523"/>
        <v>-0.37492118666666618</v>
      </c>
      <c r="X265" s="12">
        <f t="shared" ref="X265:Y265" si="534">N265-E265</f>
        <v>-0.4404087757575752</v>
      </c>
      <c r="Y265" s="12">
        <f t="shared" si="534"/>
        <v>-0.76191344562059893</v>
      </c>
    </row>
    <row r="266" spans="1:25" x14ac:dyDescent="0.25">
      <c r="A266" s="11">
        <v>44831</v>
      </c>
      <c r="B266" s="12">
        <f>IF('Pre-tax'!B266&lt;0,'Pre-tax'!B266,'Pre-tax'!B266*(1-$B$3*(1+$B$2)))</f>
        <v>0.39237222399999999</v>
      </c>
      <c r="C266" s="12">
        <f>'Pre-tax'!C266*(1-$C$3*(1+$C$2))</f>
        <v>0.87464071666666654</v>
      </c>
      <c r="D266" s="12">
        <f>'Pre-tax'!D266*(1-$D$3*(1+$D$2))</f>
        <v>1.7137982666666669</v>
      </c>
      <c r="E266" s="12">
        <f>'Pre-tax'!E266*(1-$E$3*(1+$E$2))</f>
        <v>3.6125226666666674</v>
      </c>
      <c r="F266" s="12">
        <f>((1+((1+'Pre-tax'!F266/100)^2-1)*(1-$F$3*(1+$F$2)))^(1/2)-1)*100</f>
        <v>3.5881231277322678</v>
      </c>
      <c r="G266" s="12">
        <f>'Pre-tax'!G266*(1-$G$3*(1+$G$2))</f>
        <v>0.35064100571428569</v>
      </c>
      <c r="H266" s="12">
        <f>'Pre-tax'!H266*(1-$H$3*(1+$H$2))</f>
        <v>1.0666062057142858</v>
      </c>
      <c r="I266" s="12">
        <f>'Pre-tax'!I266*(1-$I$3*(1+$I$2))</f>
        <v>1.7304025599999997</v>
      </c>
      <c r="J266" s="12">
        <f>'Pre-tax'!J266*(1-$J$3*(1+$J$2))</f>
        <v>3.3300104399999997</v>
      </c>
      <c r="K266" s="12">
        <f>'Pre-tax'!K266*(1-$K$3*(1+$K$2))</f>
        <v>1.6714388444444441</v>
      </c>
      <c r="L266" s="12">
        <f>'Pre-tax'!L266*(1-$L$3*(1+$L$2))</f>
        <v>3.4851761777777783</v>
      </c>
      <c r="M266" s="12">
        <f>'Pre-tax'!M266*(1-$M$3*(1+$M$2))</f>
        <v>1.5505737818181817</v>
      </c>
      <c r="N266" s="12">
        <f>'Pre-tax'!N266*(1-$N$3*(1+$N$2))</f>
        <v>3.2748311272727268</v>
      </c>
      <c r="O266" s="12">
        <f>((1+((1+'Pre-tax'!O266/100)^2-1)*(1-$O$3*(1+$O$2)))^(1/2)-1)*100</f>
        <v>2.9082820534887643</v>
      </c>
      <c r="P266" s="12"/>
      <c r="Q266" s="12">
        <f t="shared" ref="Q266:R266" si="535">G266-B266</f>
        <v>-4.17312182857143E-2</v>
      </c>
      <c r="R266" s="12">
        <f t="shared" si="535"/>
        <v>0.19196548904761923</v>
      </c>
      <c r="S266" s="12">
        <f t="shared" si="519"/>
        <v>-4.2359422222222776E-2</v>
      </c>
      <c r="T266" s="12">
        <f t="shared" si="520"/>
        <v>1.6604293333332798E-2</v>
      </c>
      <c r="U266" s="12">
        <f t="shared" si="521"/>
        <v>-0.16322448484848517</v>
      </c>
      <c r="V266" s="12">
        <f t="shared" si="522"/>
        <v>-0.12734648888888911</v>
      </c>
      <c r="W266" s="12">
        <f t="shared" si="523"/>
        <v>-0.28251222666666775</v>
      </c>
      <c r="X266" s="12">
        <f t="shared" ref="X266:Y266" si="536">N266-E266</f>
        <v>-0.33769153939394059</v>
      </c>
      <c r="Y266" s="12">
        <f t="shared" si="536"/>
        <v>-0.67984107424350348</v>
      </c>
    </row>
    <row r="267" spans="1:25" x14ac:dyDescent="0.25">
      <c r="A267" s="11">
        <v>44830</v>
      </c>
      <c r="B267" s="12">
        <f>IF('Pre-tax'!B267&lt;0,'Pre-tax'!B267,'Pre-tax'!B267*(1-$B$3*(1+$B$2)))</f>
        <v>0.4511652639999999</v>
      </c>
      <c r="C267" s="12">
        <f>'Pre-tax'!C267*(1-$C$3*(1+$C$2))</f>
        <v>0.94882831666666667</v>
      </c>
      <c r="D267" s="12">
        <f>'Pre-tax'!D267*(1-$D$3*(1+$D$2))</f>
        <v>1.7708807999999998</v>
      </c>
      <c r="E267" s="12">
        <f>'Pre-tax'!E267*(1-$E$3*(1+$E$2))</f>
        <v>3.5850751999999999</v>
      </c>
      <c r="F267" s="12">
        <f>((1+((1+'Pre-tax'!F267/100)^2-1)*(1-$F$3*(1+$F$2)))^(1/2)-1)*100</f>
        <v>3.6191050417120785</v>
      </c>
      <c r="G267" s="12">
        <f>'Pre-tax'!G267*(1-$G$3*(1+$G$2))</f>
        <v>0.36313944000000004</v>
      </c>
      <c r="H267" s="12">
        <f>'Pre-tax'!H267*(1-$H$3*(1+$H$2))</f>
        <v>1.0754392685714285</v>
      </c>
      <c r="I267" s="12">
        <f>'Pre-tax'!I267*(1-$I$3*(1+$I$2))</f>
        <v>1.7528023200000002</v>
      </c>
      <c r="J267" s="12">
        <f>'Pre-tax'!J267*(1-$J$3*(1+$J$2))</f>
        <v>3.3468018199999996</v>
      </c>
      <c r="K267" s="12">
        <f>'Pre-tax'!K267*(1-$K$3*(1+$K$2))</f>
        <v>1.6962055555555553</v>
      </c>
      <c r="L267" s="12">
        <f>'Pre-tax'!L267*(1-$L$3*(1+$L$2))</f>
        <v>3.5080092444444446</v>
      </c>
      <c r="M267" s="12">
        <f>'Pre-tax'!M267*(1-$M$3*(1+$M$2))</f>
        <v>1.5708527999999999</v>
      </c>
      <c r="N267" s="12">
        <f>'Pre-tax'!N267*(1-$N$3*(1+$N$2))</f>
        <v>3.285941527272727</v>
      </c>
      <c r="O267" s="12">
        <f>((1+((1+'Pre-tax'!O267/100)^2-1)*(1-$O$3*(1+$O$2)))^(1/2)-1)*100</f>
        <v>2.9034834897806228</v>
      </c>
      <c r="P267" s="12"/>
      <c r="Q267" s="12">
        <f t="shared" ref="Q267:R267" si="537">G267-B267</f>
        <v>-8.8025823999999864E-2</v>
      </c>
      <c r="R267" s="12">
        <f t="shared" si="537"/>
        <v>0.12661095190476179</v>
      </c>
      <c r="S267" s="12">
        <f t="shared" si="519"/>
        <v>-7.4675244444444511E-2</v>
      </c>
      <c r="T267" s="12">
        <f t="shared" si="520"/>
        <v>-1.8078479999999564E-2</v>
      </c>
      <c r="U267" s="12">
        <f t="shared" si="521"/>
        <v>-0.20002799999999987</v>
      </c>
      <c r="V267" s="12">
        <f t="shared" si="522"/>
        <v>-7.7065955555555288E-2</v>
      </c>
      <c r="W267" s="12">
        <f t="shared" si="523"/>
        <v>-0.23827338000000031</v>
      </c>
      <c r="X267" s="12">
        <f t="shared" ref="X267:Y267" si="538">N267-E267</f>
        <v>-0.29913367272727287</v>
      </c>
      <c r="Y267" s="12">
        <f t="shared" si="538"/>
        <v>-0.71562155193145571</v>
      </c>
    </row>
    <row r="268" spans="1:25" x14ac:dyDescent="0.25">
      <c r="A268" s="11">
        <v>44827</v>
      </c>
      <c r="B268" s="12">
        <f>IF('Pre-tax'!B268&lt;0,'Pre-tax'!B268,'Pre-tax'!B268*(1-$B$3*(1+$B$2)))</f>
        <v>0.47436513600000008</v>
      </c>
      <c r="C268" s="12">
        <f>'Pre-tax'!C268*(1-$C$3*(1+$C$2))</f>
        <v>0.95625200000000021</v>
      </c>
      <c r="D268" s="12">
        <f>'Pre-tax'!D268*(1-$D$3*(1+$D$2))</f>
        <v>1.7860270833333334</v>
      </c>
      <c r="E268" s="12">
        <f>'Pre-tax'!E268*(1-$E$3*(1+$E$2))</f>
        <v>3.6753696000000002</v>
      </c>
      <c r="F268" s="12">
        <f>((1+((1+'Pre-tax'!F268/100)^2-1)*(1-$F$3*(1+$F$2)))^(1/2)-1)*100</f>
        <v>3.6950010588044035</v>
      </c>
      <c r="G268" s="12">
        <f>'Pre-tax'!G268*(1-$G$3*(1+$G$2))</f>
        <v>0.36511198857142857</v>
      </c>
      <c r="H268" s="12">
        <f>'Pre-tax'!H268*(1-$H$3*(1+$H$2))</f>
        <v>1.0753910400000004</v>
      </c>
      <c r="I268" s="12">
        <f>'Pre-tax'!I268*(1-$I$3*(1+$I$2))</f>
        <v>1.78194564</v>
      </c>
      <c r="J268" s="12">
        <f>'Pre-tax'!J268*(1-$J$3*(1+$J$2))</f>
        <v>3.3447002600000002</v>
      </c>
      <c r="K268" s="12">
        <f>'Pre-tax'!K268*(1-$K$3*(1+$K$2))</f>
        <v>1.7282119111111114</v>
      </c>
      <c r="L268" s="12">
        <f>'Pre-tax'!L268*(1-$L$3*(1+$L$2))</f>
        <v>3.5140622222222229</v>
      </c>
      <c r="M268" s="12">
        <f>'Pre-tax'!M268*(1-$M$3*(1+$M$2))</f>
        <v>1.625214072727273</v>
      </c>
      <c r="N268" s="12">
        <f>'Pre-tax'!N268*(1-$N$3*(1+$N$2))</f>
        <v>3.2765009454545457</v>
      </c>
      <c r="O268" s="12">
        <f>((1+((1+'Pre-tax'!O268/100)^2-1)*(1-$O$3*(1+$O$2)))^(1/2)-1)*100</f>
        <v>2.9036924773720552</v>
      </c>
      <c r="P268" s="12"/>
      <c r="Q268" s="12">
        <f t="shared" ref="Q268:R268" si="539">G268-B268</f>
        <v>-0.10925314742857151</v>
      </c>
      <c r="R268" s="12">
        <f t="shared" si="539"/>
        <v>0.1191390400000002</v>
      </c>
      <c r="S268" s="12">
        <f t="shared" si="519"/>
        <v>-5.7815172222221989E-2</v>
      </c>
      <c r="T268" s="12">
        <f t="shared" si="520"/>
        <v>-4.0814433333333788E-3</v>
      </c>
      <c r="U268" s="12">
        <f t="shared" si="521"/>
        <v>-0.16081301060606035</v>
      </c>
      <c r="V268" s="12">
        <f t="shared" si="522"/>
        <v>-0.16130737777777737</v>
      </c>
      <c r="W268" s="12">
        <f t="shared" si="523"/>
        <v>-0.33066934000000003</v>
      </c>
      <c r="X268" s="12">
        <f t="shared" ref="X268:Y268" si="540">N268-E268</f>
        <v>-0.3988686545454545</v>
      </c>
      <c r="Y268" s="12">
        <f t="shared" si="540"/>
        <v>-0.79130858143234839</v>
      </c>
    </row>
    <row r="269" spans="1:25" x14ac:dyDescent="0.25">
      <c r="A269" s="11">
        <v>44826</v>
      </c>
      <c r="B269" s="12">
        <f>IF('Pre-tax'!B269&lt;0,'Pre-tax'!B269,'Pre-tax'!B269*(1-$B$3*(1+$B$2)))</f>
        <v>0.25635655999999996</v>
      </c>
      <c r="C269" s="12">
        <f>'Pre-tax'!C269*(1-$C$3*(1+$C$2))</f>
        <v>0.76610583333333337</v>
      </c>
      <c r="D269" s="12">
        <f>'Pre-tax'!D269*(1-$D$3*(1+$D$2))</f>
        <v>1.7137701333333335</v>
      </c>
      <c r="E269" s="12">
        <f>'Pre-tax'!E269*(1-$E$3*(1+$E$2))</f>
        <v>3.5365157333333332</v>
      </c>
      <c r="F269" s="12">
        <f>((1+((1+'Pre-tax'!F269/100)^2-1)*(1-$F$3*(1+$F$2)))^(1/2)-1)*100</f>
        <v>3.6164925675767234</v>
      </c>
      <c r="G269" s="12">
        <f>'Pre-tax'!G269*(1-$G$3*(1+$G$2))</f>
        <v>0.36549058285714275</v>
      </c>
      <c r="H269" s="12">
        <f>'Pre-tax'!H269*(1-$H$3*(1+$H$2))</f>
        <v>1.0776722514285715</v>
      </c>
      <c r="I269" s="12">
        <f>'Pre-tax'!I269*(1-$I$3*(1+$I$2))</f>
        <v>1.7983234599999995</v>
      </c>
      <c r="J269" s="12">
        <f>'Pre-tax'!J269*(1-$J$3*(1+$J$2))</f>
        <v>3.3557735400000004</v>
      </c>
      <c r="K269" s="12">
        <f>'Pre-tax'!K269*(1-$K$3*(1+$K$2))</f>
        <v>1.7428178000000001</v>
      </c>
      <c r="L269" s="12">
        <f>'Pre-tax'!L269*(1-$L$3*(1+$L$2))</f>
        <v>3.5212750222222224</v>
      </c>
      <c r="M269" s="12">
        <f>'Pre-tax'!M269*(1-$M$3*(1+$M$2))</f>
        <v>1.6722018545454549</v>
      </c>
      <c r="N269" s="12">
        <f>'Pre-tax'!N269*(1-$N$3*(1+$N$2))</f>
        <v>3.3168779636363634</v>
      </c>
      <c r="O269" s="12">
        <f>((1+((1+'Pre-tax'!O269/100)^2-1)*(1-$O$3*(1+$O$2)))^(1/2)-1)*100</f>
        <v>2.9467395026806953</v>
      </c>
      <c r="P269" s="12"/>
      <c r="Q269" s="12">
        <f t="shared" ref="Q269:R269" si="541">G269-B269</f>
        <v>0.1091340228571428</v>
      </c>
      <c r="R269" s="12">
        <f t="shared" si="541"/>
        <v>0.31156641809523811</v>
      </c>
      <c r="S269" s="12">
        <f t="shared" si="519"/>
        <v>2.9047666666666583E-2</v>
      </c>
      <c r="T269" s="12">
        <f t="shared" si="520"/>
        <v>8.455332666666604E-2</v>
      </c>
      <c r="U269" s="12">
        <f t="shared" si="521"/>
        <v>-4.156827878787861E-2</v>
      </c>
      <c r="V269" s="12">
        <f t="shared" si="522"/>
        <v>-1.5240711111110805E-2</v>
      </c>
      <c r="W269" s="12">
        <f t="shared" si="523"/>
        <v>-0.18074219333333286</v>
      </c>
      <c r="X269" s="12">
        <f t="shared" ref="X269:Y269" si="542">N269-E269</f>
        <v>-0.2196377696969698</v>
      </c>
      <c r="Y269" s="12">
        <f t="shared" si="542"/>
        <v>-0.66975306489602815</v>
      </c>
    </row>
    <row r="270" spans="1:25" x14ac:dyDescent="0.25">
      <c r="A270" s="11">
        <v>44825</v>
      </c>
      <c r="B270" s="12">
        <f>IF('Pre-tax'!B270&lt;0,'Pre-tax'!B270,'Pre-tax'!B270*(1-$B$3*(1+$B$2)))</f>
        <v>0.33339688000000001</v>
      </c>
      <c r="C270" s="12">
        <f>'Pre-tax'!C270*(1-$C$3*(1+$C$2))</f>
        <v>0.88698773333333325</v>
      </c>
      <c r="D270" s="12">
        <f>'Pre-tax'!D270*(1-$D$3*(1+$D$2))</f>
        <v>1.7751711333333335</v>
      </c>
      <c r="E270" s="12">
        <f>'Pre-tax'!E270*(1-$E$3*(1+$E$2))</f>
        <v>3.587289066666667</v>
      </c>
      <c r="F270" s="12">
        <f>((1+((1+'Pre-tax'!F270/100)^2-1)*(1-$F$3*(1+$F$2)))^(1/2)-1)*100</f>
        <v>3.6238127604271586</v>
      </c>
      <c r="G270" s="12">
        <f>'Pre-tax'!G270*(1-$G$3*(1+$G$2))</f>
        <v>0.36566179428571427</v>
      </c>
      <c r="H270" s="12">
        <f>'Pre-tax'!H270*(1-$H$3*(1+$H$2))</f>
        <v>1.0770211657142854</v>
      </c>
      <c r="I270" s="12">
        <f>'Pre-tax'!I270*(1-$I$3*(1+$I$2))</f>
        <v>1.7980069599999995</v>
      </c>
      <c r="J270" s="12">
        <f>'Pre-tax'!J270*(1-$J$3*(1+$J$2))</f>
        <v>3.3514564800000004</v>
      </c>
      <c r="K270" s="12">
        <f>'Pre-tax'!K270*(1-$K$3*(1+$K$2))</f>
        <v>1.744383888888889</v>
      </c>
      <c r="L270" s="12">
        <f>'Pre-tax'!L270*(1-$L$3*(1+$L$2))</f>
        <v>3.5203391999999996</v>
      </c>
      <c r="M270" s="12">
        <f>'Pre-tax'!M270*(1-$M$3*(1+$M$2))</f>
        <v>1.6819845818181822</v>
      </c>
      <c r="N270" s="12">
        <f>'Pre-tax'!N270*(1-$N$3*(1+$N$2))</f>
        <v>3.3211950545454547</v>
      </c>
      <c r="O270" s="12">
        <f>((1+((1+'Pre-tax'!O270/100)^2-1)*(1-$O$3*(1+$O$2)))^(1/2)-1)*100</f>
        <v>2.9855431766168339</v>
      </c>
      <c r="P270" s="12"/>
      <c r="Q270" s="12">
        <f t="shared" ref="Q270:R270" si="543">G270-B270</f>
        <v>3.2264914285714263E-2</v>
      </c>
      <c r="R270" s="12">
        <f t="shared" si="543"/>
        <v>0.19003343238095216</v>
      </c>
      <c r="S270" s="12">
        <f t="shared" si="519"/>
        <v>-3.0787244444444584E-2</v>
      </c>
      <c r="T270" s="12">
        <f t="shared" si="520"/>
        <v>2.2835826666665948E-2</v>
      </c>
      <c r="U270" s="12">
        <f t="shared" si="521"/>
        <v>-9.3186551515151317E-2</v>
      </c>
      <c r="V270" s="12">
        <f t="shared" si="522"/>
        <v>-6.6949866666667468E-2</v>
      </c>
      <c r="W270" s="12">
        <f t="shared" si="523"/>
        <v>-0.23583258666666662</v>
      </c>
      <c r="X270" s="12">
        <f t="shared" ref="X270:Y270" si="544">N270-E270</f>
        <v>-0.26609401212121231</v>
      </c>
      <c r="Y270" s="12">
        <f t="shared" si="544"/>
        <v>-0.63826958381032473</v>
      </c>
    </row>
    <row r="271" spans="1:25" x14ac:dyDescent="0.25">
      <c r="A271" s="11">
        <v>44824</v>
      </c>
      <c r="B271" s="12">
        <f>IF('Pre-tax'!B271&lt;0,'Pre-tax'!B271,'Pre-tax'!B271*(1-$B$3*(1+$B$2)))</f>
        <v>0.32370775999999996</v>
      </c>
      <c r="C271" s="12">
        <f>'Pre-tax'!C271*(1-$C$3*(1+$C$2))</f>
        <v>0.84085961666666664</v>
      </c>
      <c r="D271" s="12">
        <f>'Pre-tax'!D271*(1-$D$3*(1+$D$2))</f>
        <v>1.6917733833333333</v>
      </c>
      <c r="E271" s="12">
        <f>'Pre-tax'!E271*(1-$E$3*(1+$E$2))</f>
        <v>3.464219733333334</v>
      </c>
      <c r="F271" s="12">
        <f>((1+((1+'Pre-tax'!F271/100)^2-1)*(1-$F$3*(1+$F$2)))^(1/2)-1)*100</f>
        <v>3.6339966539823187</v>
      </c>
      <c r="G271" s="12">
        <f>'Pre-tax'!G271*(1-$G$3*(1+$G$2))</f>
        <v>0.36758370285714287</v>
      </c>
      <c r="H271" s="12">
        <f>'Pre-tax'!H271*(1-$H$3*(1+$H$2))</f>
        <v>1.0784969600000001</v>
      </c>
      <c r="I271" s="12">
        <f>'Pre-tax'!I271*(1-$I$3*(1+$I$2))</f>
        <v>1.8119413999999996</v>
      </c>
      <c r="J271" s="12">
        <f>'Pre-tax'!J271*(1-$J$3*(1+$J$2))</f>
        <v>3.3595504399999991</v>
      </c>
      <c r="K271" s="12">
        <f>'Pre-tax'!K271*(1-$K$3*(1+$K$2))</f>
        <v>1.7610810222222224</v>
      </c>
      <c r="L271" s="12">
        <f>'Pre-tax'!L271*(1-$L$3*(1+$L$2))</f>
        <v>3.5335303111111109</v>
      </c>
      <c r="M271" s="12">
        <f>'Pre-tax'!M271*(1-$M$3*(1+$M$2))</f>
        <v>1.7010129454545457</v>
      </c>
      <c r="N271" s="12">
        <f>'Pre-tax'!N271*(1-$N$3*(1+$N$2))</f>
        <v>3.3259031272727269</v>
      </c>
      <c r="O271" s="12">
        <f>((1+((1+'Pre-tax'!O271/100)^2-1)*(1-$O$3*(1+$O$2)))^(1/2)-1)*100</f>
        <v>2.9977999609386075</v>
      </c>
      <c r="P271" s="12"/>
      <c r="Q271" s="12">
        <f t="shared" ref="Q271:R271" si="545">G271-B271</f>
        <v>4.3875942857142913E-2</v>
      </c>
      <c r="R271" s="12">
        <f t="shared" si="545"/>
        <v>0.23763734333333342</v>
      </c>
      <c r="S271" s="12">
        <f t="shared" si="519"/>
        <v>6.9307638888889134E-2</v>
      </c>
      <c r="T271" s="12">
        <f t="shared" si="520"/>
        <v>0.12016801666666632</v>
      </c>
      <c r="U271" s="12">
        <f t="shared" si="521"/>
        <v>9.2395621212124635E-3</v>
      </c>
      <c r="V271" s="12">
        <f t="shared" si="522"/>
        <v>6.9310577777776938E-2</v>
      </c>
      <c r="W271" s="12">
        <f t="shared" si="523"/>
        <v>-0.10466929333333486</v>
      </c>
      <c r="X271" s="12">
        <f t="shared" ref="X271:Y271" si="546">N271-E271</f>
        <v>-0.13831660606060714</v>
      </c>
      <c r="Y271" s="12">
        <f t="shared" si="546"/>
        <v>-0.63619669304371129</v>
      </c>
    </row>
    <row r="272" spans="1:25" x14ac:dyDescent="0.25">
      <c r="A272" s="11">
        <v>44823</v>
      </c>
      <c r="B272" s="12">
        <f>IF('Pre-tax'!B272&lt;0,'Pre-tax'!B272,'Pre-tax'!B272*(1-$B$3*(1+$B$2)))</f>
        <v>0.33861955199999999</v>
      </c>
      <c r="C272" s="12">
        <f>'Pre-tax'!C272*(1-$C$3*(1+$C$2))</f>
        <v>0.91328185000000028</v>
      </c>
      <c r="D272" s="12">
        <f>'Pre-tax'!D272*(1-$D$3*(1+$D$2))</f>
        <v>1.7061424833333341</v>
      </c>
      <c r="E272" s="12">
        <f>'Pre-tax'!E272*(1-$E$3*(1+$E$2))</f>
        <v>3.555705066666667</v>
      </c>
      <c r="F272" s="12">
        <f>((1+((1+'Pre-tax'!F272/100)^2-1)*(1-$F$3*(1+$F$2)))^(1/2)-1)*100</f>
        <v>3.6418717221610608</v>
      </c>
      <c r="G272" s="12">
        <f>'Pre-tax'!G272*(1-$G$3*(1+$G$2))</f>
        <v>0.37226428571428571</v>
      </c>
      <c r="H272" s="12">
        <f>'Pre-tax'!H272*(1-$H$3*(1+$H$2))</f>
        <v>1.08367912</v>
      </c>
      <c r="I272" s="12">
        <f>'Pre-tax'!I272*(1-$I$3*(1+$I$2))</f>
        <v>1.8294755</v>
      </c>
      <c r="J272" s="12">
        <f>'Pre-tax'!J272*(1-$J$3*(1+$J$2))</f>
        <v>3.3719825599999997</v>
      </c>
      <c r="K272" s="12">
        <f>'Pre-tax'!K272*(1-$K$3*(1+$K$2))</f>
        <v>1.779653711111111</v>
      </c>
      <c r="L272" s="12">
        <f>'Pre-tax'!L272*(1-$L$3*(1+$L$2))</f>
        <v>3.5491456000000001</v>
      </c>
      <c r="M272" s="12">
        <f>'Pre-tax'!M272*(1-$M$3*(1+$M$2))</f>
        <v>1.7308521818181821</v>
      </c>
      <c r="N272" s="12">
        <f>'Pre-tax'!N272*(1-$N$3*(1+$N$2))</f>
        <v>3.3550964363636369</v>
      </c>
      <c r="O272" s="12">
        <f>((1+((1+'Pre-tax'!O272/100)^2-1)*(1-$O$3*(1+$O$2)))^(1/2)-1)*100</f>
        <v>3.0219873713862366</v>
      </c>
      <c r="P272" s="12"/>
      <c r="Q272" s="12">
        <f t="shared" ref="Q272:R272" si="547">G272-B272</f>
        <v>3.3644733714285724E-2</v>
      </c>
      <c r="R272" s="12">
        <f t="shared" si="547"/>
        <v>0.17039726999999971</v>
      </c>
      <c r="S272" s="12">
        <f t="shared" si="519"/>
        <v>7.3511227777776966E-2</v>
      </c>
      <c r="T272" s="12">
        <f t="shared" si="520"/>
        <v>0.12333301666666596</v>
      </c>
      <c r="U272" s="12">
        <f t="shared" si="521"/>
        <v>2.4709698484848053E-2</v>
      </c>
      <c r="V272" s="12">
        <f t="shared" si="522"/>
        <v>-6.5594666666668466E-3</v>
      </c>
      <c r="W272" s="12">
        <f t="shared" si="523"/>
        <v>-0.18372250666666723</v>
      </c>
      <c r="X272" s="12">
        <f t="shared" ref="X272:Y272" si="548">N272-E272</f>
        <v>-0.20060863030303011</v>
      </c>
      <c r="Y272" s="12">
        <f t="shared" si="548"/>
        <v>-0.61988435077482418</v>
      </c>
    </row>
    <row r="273" spans="1:25" x14ac:dyDescent="0.25">
      <c r="A273" s="11">
        <v>44820</v>
      </c>
      <c r="B273" s="12">
        <f>IF('Pre-tax'!B273&lt;0,'Pre-tax'!B273,'Pre-tax'!B273*(1-$B$3*(1+$B$2)))</f>
        <v>0.40216599999999997</v>
      </c>
      <c r="C273" s="12">
        <f>'Pre-tax'!C273*(1-$C$3*(1+$C$2))</f>
        <v>0.77665934999999997</v>
      </c>
      <c r="D273" s="12">
        <f>'Pre-tax'!D273*(1-$D$3*(1+$D$2))</f>
        <v>1.698761</v>
      </c>
      <c r="E273" s="12">
        <f>'Pre-tax'!E273*(1-$E$3*(1+$E$2))</f>
        <v>3.490270933333333</v>
      </c>
      <c r="F273" s="12">
        <f>((1+((1+'Pre-tax'!F273/100)^2-1)*(1-$F$3*(1+$F$2)))^(1/2)-1)*100</f>
        <v>3.6463209204042668</v>
      </c>
      <c r="G273" s="12">
        <f>'Pre-tax'!G273*(1-$G$3*(1+$G$2))</f>
        <v>0.37748985142857133</v>
      </c>
      <c r="H273" s="12">
        <f>'Pre-tax'!H273*(1-$H$3*(1+$H$2))</f>
        <v>1.0736982171428571</v>
      </c>
      <c r="I273" s="12">
        <f>'Pre-tax'!I273*(1-$I$3*(1+$I$2))</f>
        <v>1.8243228800000002</v>
      </c>
      <c r="J273" s="12">
        <f>'Pre-tax'!J273*(1-$J$3*(1+$J$2))</f>
        <v>3.3585165400000005</v>
      </c>
      <c r="K273" s="12">
        <f>'Pre-tax'!K273*(1-$K$3*(1+$K$2))</f>
        <v>1.7748569777777778</v>
      </c>
      <c r="L273" s="12">
        <f>'Pre-tax'!L273*(1-$L$3*(1+$L$2))</f>
        <v>3.5333262222222221</v>
      </c>
      <c r="M273" s="12">
        <f>'Pre-tax'!M273*(1-$M$3*(1+$M$2))</f>
        <v>1.7352486545454542</v>
      </c>
      <c r="N273" s="12">
        <f>'Pre-tax'!N273*(1-$N$3*(1+$N$2))</f>
        <v>3.3409966545454548</v>
      </c>
      <c r="O273" s="12">
        <f>((1+((1+'Pre-tax'!O273/100)^2-1)*(1-$O$3*(1+$O$2)))^(1/2)-1)*100</f>
        <v>3.0294941486084026</v>
      </c>
      <c r="P273" s="12"/>
      <c r="Q273" s="12">
        <f t="shared" ref="Q273:R273" si="549">G273-B273</f>
        <v>-2.4676148571428635E-2</v>
      </c>
      <c r="R273" s="12">
        <f t="shared" si="549"/>
        <v>0.2970388671428571</v>
      </c>
      <c r="S273" s="12">
        <f t="shared" si="519"/>
        <v>7.6095977777777879E-2</v>
      </c>
      <c r="T273" s="12">
        <f t="shared" si="520"/>
        <v>0.12556188000000024</v>
      </c>
      <c r="U273" s="12">
        <f t="shared" si="521"/>
        <v>3.6487654545454218E-2</v>
      </c>
      <c r="V273" s="12">
        <f t="shared" si="522"/>
        <v>4.3055288888889098E-2</v>
      </c>
      <c r="W273" s="12">
        <f t="shared" si="523"/>
        <v>-0.1317543933333325</v>
      </c>
      <c r="X273" s="12">
        <f t="shared" ref="X273:Y273" si="550">N273-E273</f>
        <v>-0.14927427878787825</v>
      </c>
      <c r="Y273" s="12">
        <f t="shared" si="550"/>
        <v>-0.6168267717958642</v>
      </c>
    </row>
    <row r="274" spans="1:25" x14ac:dyDescent="0.25">
      <c r="A274" s="11">
        <v>44819</v>
      </c>
      <c r="B274" s="12">
        <f>IF('Pre-tax'!B274&lt;0,'Pre-tax'!B274,'Pre-tax'!B274*(1-$B$3*(1+$B$2)))</f>
        <v>0.33148944000000002</v>
      </c>
      <c r="C274" s="12">
        <f>'Pre-tax'!C274*(1-$C$3*(1+$C$2))</f>
        <v>0.82421875</v>
      </c>
      <c r="D274" s="12">
        <f>'Pre-tax'!D274*(1-$D$3*(1+$D$2))</f>
        <v>1.6013493333333331</v>
      </c>
      <c r="E274" s="12">
        <f>'Pre-tax'!E274*(1-$E$3*(1+$E$2))</f>
        <v>3.5169007999999997</v>
      </c>
      <c r="F274" s="12">
        <f>((1+((1+'Pre-tax'!F274/100)^2-1)*(1-$F$3*(1+$F$2)))^(1/2)-1)*100</f>
        <v>3.6347687901483017</v>
      </c>
      <c r="G274" s="12">
        <f>'Pre-tax'!G274*(1-$G$3*(1+$G$2))</f>
        <v>0.38154587428571429</v>
      </c>
      <c r="H274" s="12">
        <f>'Pre-tax'!H274*(1-$H$3*(1+$H$2))</f>
        <v>1.0757093485714286</v>
      </c>
      <c r="I274" s="12">
        <f>'Pre-tax'!I274*(1-$I$3*(1+$I$2))</f>
        <v>1.8349868199999999</v>
      </c>
      <c r="J274" s="12">
        <f>'Pre-tax'!J274*(1-$J$3*(1+$J$2))</f>
        <v>3.3626057200000004</v>
      </c>
      <c r="K274" s="12">
        <f>'Pre-tax'!K274*(1-$K$3*(1+$K$2))</f>
        <v>1.7853085111111113</v>
      </c>
      <c r="L274" s="12">
        <f>'Pre-tax'!L274*(1-$L$3*(1+$L$2))</f>
        <v>3.5392099555555561</v>
      </c>
      <c r="M274" s="12">
        <f>'Pre-tax'!M274*(1-$M$3*(1+$M$2))</f>
        <v>1.7701518909090908</v>
      </c>
      <c r="N274" s="12">
        <f>'Pre-tax'!N274*(1-$N$3*(1+$N$2))</f>
        <v>3.3677789090909087</v>
      </c>
      <c r="O274" s="12">
        <f>((1+((1+'Pre-tax'!O274/100)^2-1)*(1-$O$3*(1+$O$2)))^(1/2)-1)*100</f>
        <v>3.0809735659362847</v>
      </c>
      <c r="P274" s="12"/>
      <c r="Q274" s="12">
        <f t="shared" ref="Q274:R274" si="551">G274-B274</f>
        <v>5.0056434285714269E-2</v>
      </c>
      <c r="R274" s="12">
        <f t="shared" si="551"/>
        <v>0.25149059857142864</v>
      </c>
      <c r="S274" s="12">
        <f t="shared" si="519"/>
        <v>0.18395917777777826</v>
      </c>
      <c r="T274" s="12">
        <f t="shared" si="520"/>
        <v>0.23363748666666684</v>
      </c>
      <c r="U274" s="12">
        <f t="shared" si="521"/>
        <v>0.16880255757575768</v>
      </c>
      <c r="V274" s="12">
        <f t="shared" si="522"/>
        <v>2.2309155555556348E-2</v>
      </c>
      <c r="W274" s="12">
        <f t="shared" si="523"/>
        <v>-0.15429507999999936</v>
      </c>
      <c r="X274" s="12">
        <f t="shared" ref="X274:Y274" si="552">N274-E274</f>
        <v>-0.149121890909091</v>
      </c>
      <c r="Y274" s="12">
        <f t="shared" si="552"/>
        <v>-0.55379522421201699</v>
      </c>
    </row>
    <row r="275" spans="1:25" x14ac:dyDescent="0.25">
      <c r="A275" s="11">
        <v>44818</v>
      </c>
      <c r="B275" s="12">
        <f>IF('Pre-tax'!B275&lt;0,'Pre-tax'!B275,'Pre-tax'!B275*(1-$B$3*(1+$B$2)))</f>
        <v>0.31174321599999999</v>
      </c>
      <c r="C275" s="12">
        <f>'Pre-tax'!C275*(1-$C$3*(1+$C$2))</f>
        <v>0.79640895</v>
      </c>
      <c r="D275" s="12">
        <f>'Pre-tax'!D275*(1-$D$3*(1+$D$2))</f>
        <v>1.6403526833333331</v>
      </c>
      <c r="E275" s="12">
        <f>'Pre-tax'!E275*(1-$E$3*(1+$E$2))</f>
        <v>3.4784063999999995</v>
      </c>
      <c r="F275" s="12">
        <f>((1+((1+'Pre-tax'!F275/100)^2-1)*(1-$F$3*(1+$F$2)))^(1/2)-1)*100</f>
        <v>3.6278645653616604</v>
      </c>
      <c r="G275" s="12">
        <f>'Pre-tax'!G275*(1-$G$3*(1+$G$2))</f>
        <v>0.3842225600000001</v>
      </c>
      <c r="H275" s="12">
        <f>'Pre-tax'!H275*(1-$H$3*(1+$H$2))</f>
        <v>1.0749449257142856</v>
      </c>
      <c r="I275" s="12">
        <f>'Pre-tax'!I275*(1-$I$3*(1+$I$2))</f>
        <v>1.8565552400000001</v>
      </c>
      <c r="J275" s="12">
        <f>'Pre-tax'!J275*(1-$J$3*(1+$J$2))</f>
        <v>3.3675135799999998</v>
      </c>
      <c r="K275" s="12">
        <f>'Pre-tax'!K275*(1-$K$3*(1+$K$2))</f>
        <v>1.8042609999999997</v>
      </c>
      <c r="L275" s="12">
        <f>'Pre-tax'!L275*(1-$L$3*(1+$L$2))</f>
        <v>3.5451633777777771</v>
      </c>
      <c r="M275" s="12">
        <f>'Pre-tax'!M275*(1-$M$3*(1+$M$2))</f>
        <v>1.825633381818182</v>
      </c>
      <c r="N275" s="12">
        <f>'Pre-tax'!N275*(1-$N$3*(1+$N$2))</f>
        <v>3.3956689454545455</v>
      </c>
      <c r="O275" s="12">
        <f>((1+((1+'Pre-tax'!O275/100)^2-1)*(1-$O$3*(1+$O$2)))^(1/2)-1)*100</f>
        <v>3.1062682070405856</v>
      </c>
      <c r="P275" s="12"/>
      <c r="Q275" s="12">
        <f t="shared" ref="Q275:R275" si="553">G275-B275</f>
        <v>7.2479344000000112E-2</v>
      </c>
      <c r="R275" s="12">
        <f t="shared" si="553"/>
        <v>0.27853597571428557</v>
      </c>
      <c r="S275" s="12">
        <f t="shared" si="519"/>
        <v>0.16390831666666661</v>
      </c>
      <c r="T275" s="12">
        <f t="shared" si="520"/>
        <v>0.21620255666666699</v>
      </c>
      <c r="U275" s="12">
        <f t="shared" si="521"/>
        <v>0.18528069848484896</v>
      </c>
      <c r="V275" s="12">
        <f t="shared" si="522"/>
        <v>6.6756977777777671E-2</v>
      </c>
      <c r="W275" s="12">
        <f t="shared" si="523"/>
        <v>-0.11089281999999967</v>
      </c>
      <c r="X275" s="12">
        <f t="shared" ref="X275:Y275" si="554">N275-E275</f>
        <v>-8.2737454545454003E-2</v>
      </c>
      <c r="Y275" s="12">
        <f t="shared" si="554"/>
        <v>-0.52159635832107476</v>
      </c>
    </row>
    <row r="276" spans="1:25" x14ac:dyDescent="0.25">
      <c r="A276" s="11">
        <v>44817</v>
      </c>
      <c r="B276" s="12">
        <f>IF('Pre-tax'!B276&lt;0,'Pre-tax'!B276,'Pre-tax'!B276*(1-$B$3*(1+$B$2)))</f>
        <v>0.31237790399999998</v>
      </c>
      <c r="C276" s="12">
        <f>'Pre-tax'!C276*(1-$C$3*(1+$C$2))</f>
        <v>0.76347185000000028</v>
      </c>
      <c r="D276" s="12">
        <f>'Pre-tax'!D276*(1-$D$3*(1+$D$2))</f>
        <v>1.6235394999999997</v>
      </c>
      <c r="E276" s="12">
        <f>'Pre-tax'!E276*(1-$E$3*(1+$E$2))</f>
        <v>3.4554165333333331</v>
      </c>
      <c r="F276" s="12">
        <f>((1+((1+'Pre-tax'!F276/100)^2-1)*(1-$F$3*(1+$F$2)))^(1/2)-1)*100</f>
        <v>3.6094010665178144</v>
      </c>
      <c r="G276" s="12">
        <f>'Pre-tax'!G276*(1-$G$3*(1+$G$2))</f>
        <v>0.38794580571428561</v>
      </c>
      <c r="H276" s="12">
        <f>'Pre-tax'!H276*(1-$H$3*(1+$H$2))</f>
        <v>1.0786633485714288</v>
      </c>
      <c r="I276" s="12">
        <f>'Pre-tax'!I276*(1-$I$3*(1+$I$2))</f>
        <v>1.8765158400000004</v>
      </c>
      <c r="J276" s="12">
        <f>'Pre-tax'!J276*(1-$J$3*(1+$J$2))</f>
        <v>3.4100427399999997</v>
      </c>
      <c r="K276" s="12">
        <f>'Pre-tax'!K276*(1-$K$3*(1+$K$2))</f>
        <v>1.8253938222222224</v>
      </c>
      <c r="L276" s="12">
        <f>'Pre-tax'!L276*(1-$L$3*(1+$L$2))</f>
        <v>3.5558606222222227</v>
      </c>
      <c r="M276" s="12">
        <f>'Pre-tax'!M276*(1-$M$3*(1+$M$2))</f>
        <v>1.8599151272727272</v>
      </c>
      <c r="N276" s="12">
        <f>'Pre-tax'!N276*(1-$N$3*(1+$N$2))</f>
        <v>3.414664145454545</v>
      </c>
      <c r="O276" s="12">
        <f>((1+((1+'Pre-tax'!O276/100)^2-1)*(1-$O$3*(1+$O$2)))^(1/2)-1)*100</f>
        <v>3.1312126910204352</v>
      </c>
      <c r="P276" s="12"/>
      <c r="Q276" s="12">
        <f t="shared" ref="Q276:R276" si="555">G276-B276</f>
        <v>7.5567901714285624E-2</v>
      </c>
      <c r="R276" s="12">
        <f t="shared" si="555"/>
        <v>0.31519149857142847</v>
      </c>
      <c r="S276" s="12">
        <f t="shared" si="519"/>
        <v>0.20185432222222266</v>
      </c>
      <c r="T276" s="12">
        <f t="shared" si="520"/>
        <v>0.25297634000000069</v>
      </c>
      <c r="U276" s="12">
        <f t="shared" si="521"/>
        <v>0.23637562727272754</v>
      </c>
      <c r="V276" s="12">
        <f t="shared" si="522"/>
        <v>0.10044408888888956</v>
      </c>
      <c r="W276" s="12">
        <f t="shared" si="523"/>
        <v>-4.5373793333333357E-2</v>
      </c>
      <c r="X276" s="12">
        <f t="shared" ref="X276:Y276" si="556">N276-E276</f>
        <v>-4.0752387878788099E-2</v>
      </c>
      <c r="Y276" s="12">
        <f t="shared" si="556"/>
        <v>-0.47818837549737925</v>
      </c>
    </row>
    <row r="277" spans="1:25" x14ac:dyDescent="0.25">
      <c r="A277" s="11">
        <v>44816</v>
      </c>
      <c r="B277" s="12">
        <f>IF('Pre-tax'!B277&lt;0,'Pre-tax'!B277,'Pre-tax'!B277*(1-$B$3*(1+$B$2)))</f>
        <v>0.27297323200000001</v>
      </c>
      <c r="C277" s="12">
        <f>'Pre-tax'!C277*(1-$C$3*(1+$C$2))</f>
        <v>0.76779031666666664</v>
      </c>
      <c r="D277" s="12">
        <f>'Pre-tax'!D277*(1-$D$3*(1+$D$2))</f>
        <v>1.5817439166666669</v>
      </c>
      <c r="E277" s="12">
        <f>'Pre-tax'!E277*(1-$E$3*(1+$E$2))</f>
        <v>3.3772591999999997</v>
      </c>
      <c r="F277" s="12">
        <f>((1+((1+'Pre-tax'!F277/100)^2-1)*(1-$F$3*(1+$F$2)))^(1/2)-1)*100</f>
        <v>3.5870399406451536</v>
      </c>
      <c r="G277" s="12">
        <f>'Pre-tax'!G277*(1-$G$3*(1+$G$2))</f>
        <v>0.38999069714285711</v>
      </c>
      <c r="H277" s="12">
        <f>'Pre-tax'!H277*(1-$H$3*(1+$H$2))</f>
        <v>1.0763290857142858</v>
      </c>
      <c r="I277" s="12">
        <f>'Pre-tax'!I277*(1-$I$3*(1+$I$2))</f>
        <v>1.8775835000000001</v>
      </c>
      <c r="J277" s="12">
        <f>'Pre-tax'!J277*(1-$J$3*(1+$J$2))</f>
        <v>3.4039152999999991</v>
      </c>
      <c r="K277" s="12">
        <f>'Pre-tax'!K277*(1-$K$3*(1+$K$2))</f>
        <v>1.8270489999999997</v>
      </c>
      <c r="L277" s="12">
        <f>'Pre-tax'!L277*(1-$L$3*(1+$L$2))</f>
        <v>3.5533319111111115</v>
      </c>
      <c r="M277" s="12">
        <f>'Pre-tax'!M277*(1-$M$3*(1+$M$2))</f>
        <v>1.8523114545454542</v>
      </c>
      <c r="N277" s="12">
        <f>'Pre-tax'!N277*(1-$N$3*(1+$N$2))</f>
        <v>3.3952616727272731</v>
      </c>
      <c r="O277" s="12">
        <f>((1+((1+'Pre-tax'!O277/100)^2-1)*(1-$O$3*(1+$O$2)))^(1/2)-1)*100</f>
        <v>3.1201222986817712</v>
      </c>
      <c r="P277" s="12"/>
      <c r="Q277" s="12">
        <f t="shared" ref="Q277:R277" si="557">G277-B277</f>
        <v>0.1170174651428571</v>
      </c>
      <c r="R277" s="12">
        <f t="shared" si="557"/>
        <v>0.30853876904761912</v>
      </c>
      <c r="S277" s="12">
        <f t="shared" si="519"/>
        <v>0.24530508333333279</v>
      </c>
      <c r="T277" s="12">
        <f t="shared" si="520"/>
        <v>0.29583958333333316</v>
      </c>
      <c r="U277" s="12">
        <f t="shared" si="521"/>
        <v>0.27056753787878729</v>
      </c>
      <c r="V277" s="12">
        <f t="shared" si="522"/>
        <v>0.17607271111111178</v>
      </c>
      <c r="W277" s="12">
        <f t="shared" si="523"/>
        <v>2.6656099999999405E-2</v>
      </c>
      <c r="X277" s="12">
        <f t="shared" ref="X277:Y277" si="558">N277-E277</f>
        <v>1.80024727272734E-2</v>
      </c>
      <c r="Y277" s="12">
        <f t="shared" si="558"/>
        <v>-0.46691764196338248</v>
      </c>
    </row>
    <row r="278" spans="1:25" x14ac:dyDescent="0.25">
      <c r="A278" s="13">
        <v>44813</v>
      </c>
      <c r="B278" s="12">
        <f>IF('Pre-tax'!B278&lt;0,'Pre-tax'!B278,'Pre-tax'!B278*(1-$B$3*(1+$B$2)))</f>
        <v>0.36000313600000006</v>
      </c>
      <c r="C278" s="12">
        <f>'Pre-tax'!C278*(1-$C$3*(1+$C$2))</f>
        <v>0.8280554333333332</v>
      </c>
      <c r="D278" s="12">
        <f>'Pre-tax'!D278*(1-$D$3*(1+$D$2))</f>
        <v>1.5944004000000001</v>
      </c>
      <c r="E278" s="12">
        <f>'Pre-tax'!E278*(1-$E$3*(1+$E$2))</f>
        <v>3.4319264000000005</v>
      </c>
      <c r="F278" s="12">
        <f>((1+((1+'Pre-tax'!F278/100)^2-1)*(1-$F$3*(1+$F$2)))^(1/2)-1)*100</f>
        <v>3.6656547424092079</v>
      </c>
      <c r="G278" s="12">
        <f>'Pre-tax'!G278*(1-$G$3*(1+$G$2))</f>
        <v>0.39265291428571436</v>
      </c>
      <c r="H278" s="12">
        <f>'Pre-tax'!H278*(1-$H$3*(1+$H$2))</f>
        <v>1.0739586514285713</v>
      </c>
      <c r="I278" s="12">
        <f>'Pre-tax'!I278*(1-$I$3*(1+$I$2))</f>
        <v>1.8803307199999999</v>
      </c>
      <c r="J278" s="12">
        <f>'Pre-tax'!J278*(1-$J$3*(1+$J$2))</f>
        <v>3.3960450000000013</v>
      </c>
      <c r="K278" s="12">
        <f>'Pre-tax'!K278*(1-$K$3*(1+$K$2))</f>
        <v>1.8287792000000003</v>
      </c>
      <c r="L278" s="12">
        <f>'Pre-tax'!L278*(1-$L$3*(1+$L$2))</f>
        <v>3.5438193777777771</v>
      </c>
      <c r="M278" s="12">
        <f>'Pre-tax'!M278*(1-$M$3*(1+$M$2))</f>
        <v>1.8549431999999999</v>
      </c>
      <c r="N278" s="12">
        <f>'Pre-tax'!N278*(1-$N$3*(1+$N$2))</f>
        <v>3.385951418181818</v>
      </c>
      <c r="O278" s="12">
        <f>((1+((1+'Pre-tax'!O278/100)^2-1)*(1-$O$3*(1+$O$2)))^(1/2)-1)*100</f>
        <v>3.101838998046369</v>
      </c>
      <c r="P278" s="12"/>
      <c r="Q278" s="12">
        <f t="shared" ref="Q278:R278" si="559">G278-B278</f>
        <v>3.2649778285714304E-2</v>
      </c>
      <c r="R278" s="12">
        <f t="shared" si="559"/>
        <v>0.24590321809523807</v>
      </c>
      <c r="S278" s="12">
        <f t="shared" si="519"/>
        <v>0.23437880000000022</v>
      </c>
      <c r="T278" s="12">
        <f t="shared" si="520"/>
        <v>0.28593031999999985</v>
      </c>
      <c r="U278" s="12">
        <f t="shared" si="521"/>
        <v>0.26054279999999985</v>
      </c>
      <c r="V278" s="12">
        <f t="shared" si="522"/>
        <v>0.11189297777777663</v>
      </c>
      <c r="W278" s="12">
        <f t="shared" si="523"/>
        <v>-3.5881399999999175E-2</v>
      </c>
      <c r="X278" s="12">
        <f t="shared" ref="X278:Y278" si="560">N278-E278</f>
        <v>-4.5974981818182492E-2</v>
      </c>
      <c r="Y278" s="12">
        <f t="shared" si="560"/>
        <v>-0.56381574436283888</v>
      </c>
    </row>
    <row r="279" spans="1:25" x14ac:dyDescent="0.25">
      <c r="A279" s="13">
        <v>44812</v>
      </c>
      <c r="B279" s="12">
        <f>IF('Pre-tax'!B279&lt;0,'Pre-tax'!B279,'Pre-tax'!B279*(1-$B$3*(1+$B$2)))</f>
        <v>0.36705222399999993</v>
      </c>
      <c r="C279" s="12">
        <f>'Pre-tax'!C279*(1-$C$3*(1+$C$2))</f>
        <v>0.83128725000000003</v>
      </c>
      <c r="D279" s="12">
        <f>'Pre-tax'!D279*(1-$D$3*(1+$D$2))</f>
        <v>1.5515533333333331</v>
      </c>
      <c r="E279" s="12">
        <f>'Pre-tax'!E279*(1-$E$3*(1+$E$2))</f>
        <v>3.4533930666666679</v>
      </c>
      <c r="F279" s="12">
        <f>((1+((1+'Pre-tax'!F279/100)^2-1)*(1-$F$3*(1+$F$2)))^(1/2)-1)*100</f>
        <v>3.5927632301178791</v>
      </c>
      <c r="G279" s="12">
        <f>'Pre-tax'!G279*(1-$G$3*(1+$G$2))</f>
        <v>0.39365847999999998</v>
      </c>
      <c r="H279" s="12">
        <f>'Pre-tax'!H279*(1-$H$3*(1+$H$2))</f>
        <v>1.0741587999999997</v>
      </c>
      <c r="I279" s="12">
        <f>'Pre-tax'!I279*(1-$I$3*(1+$I$2))</f>
        <v>1.8771952599999997</v>
      </c>
      <c r="J279" s="12">
        <f>'Pre-tax'!J279*(1-$J$3*(1+$J$2))</f>
        <v>3.3908290800000001</v>
      </c>
      <c r="K279" s="12">
        <f>'Pre-tax'!K279*(1-$K$3*(1+$K$2))</f>
        <v>1.8239121333333328</v>
      </c>
      <c r="L279" s="12">
        <f>'Pre-tax'!L279*(1-$L$3*(1+$L$2))</f>
        <v>3.5365368888888895</v>
      </c>
      <c r="M279" s="12">
        <f>'Pre-tax'!M279*(1-$M$3*(1+$M$2))</f>
        <v>1.8581197090909092</v>
      </c>
      <c r="N279" s="12">
        <f>'Pre-tax'!N279*(1-$N$3*(1+$N$2))</f>
        <v>3.3860410181818188</v>
      </c>
      <c r="O279" s="12">
        <f>((1+((1+'Pre-tax'!O279/100)^2-1)*(1-$O$3*(1+$O$2)))^(1/2)-1)*100</f>
        <v>3.1106277741862698</v>
      </c>
      <c r="P279" s="12"/>
      <c r="Q279" s="12">
        <f t="shared" ref="Q279:R279" si="561">G279-B279</f>
        <v>2.660625600000005E-2</v>
      </c>
      <c r="R279" s="12">
        <f t="shared" si="561"/>
        <v>0.24287154999999971</v>
      </c>
      <c r="S279" s="12">
        <f t="shared" si="519"/>
        <v>0.27235879999999968</v>
      </c>
      <c r="T279" s="12">
        <f t="shared" si="520"/>
        <v>0.32564192666666658</v>
      </c>
      <c r="U279" s="12">
        <f t="shared" si="521"/>
        <v>0.30656637575757606</v>
      </c>
      <c r="V279" s="12">
        <f t="shared" si="522"/>
        <v>8.3143822222221608E-2</v>
      </c>
      <c r="W279" s="12">
        <f t="shared" si="523"/>
        <v>-6.2563986666667848E-2</v>
      </c>
      <c r="X279" s="12">
        <f t="shared" ref="X279:Y279" si="562">N279-E279</f>
        <v>-6.7352048484849103E-2</v>
      </c>
      <c r="Y279" s="12">
        <f t="shared" si="562"/>
        <v>-0.48213545593160934</v>
      </c>
    </row>
    <row r="280" spans="1:25" x14ac:dyDescent="0.25">
      <c r="A280" s="13">
        <v>44811</v>
      </c>
      <c r="B280" s="12">
        <f>IF('Pre-tax'!B280&lt;0,'Pre-tax'!B280,'Pre-tax'!B280*(1-$B$3*(1+$B$2)))</f>
        <v>0.32307982399999996</v>
      </c>
      <c r="C280" s="12">
        <f>'Pre-tax'!C280*(1-$C$3*(1+$C$2))</f>
        <v>0.82852314999999999</v>
      </c>
      <c r="D280" s="12">
        <f>'Pre-tax'!D280*(1-$D$3*(1+$D$2))</f>
        <v>1.5198540999999997</v>
      </c>
      <c r="E280" s="12">
        <f>'Pre-tax'!E280*(1-$E$3*(1+$E$2))</f>
        <v>3.440233066666667</v>
      </c>
      <c r="F280" s="12">
        <f>((1+((1+'Pre-tax'!F280/100)^2-1)*(1-$F$3*(1+$F$2)))^(1/2)-1)*100</f>
        <v>3.6325985643386183</v>
      </c>
      <c r="G280" s="12">
        <f>'Pre-tax'!G280*(1-$G$3*(1+$G$2))</f>
        <v>0.3937139428571429</v>
      </c>
      <c r="H280" s="12">
        <f>'Pre-tax'!H280*(1-$H$3*(1+$H$2))</f>
        <v>1.0838792685714285</v>
      </c>
      <c r="I280" s="12">
        <f>'Pre-tax'!I280*(1-$I$3*(1+$I$2))</f>
        <v>1.8673964199999995</v>
      </c>
      <c r="J280" s="12">
        <f>'Pre-tax'!J280*(1-$J$3*(1+$J$2))</f>
        <v>3.3835158200000004</v>
      </c>
      <c r="K280" s="12">
        <f>'Pre-tax'!K280*(1-$K$3*(1+$K$2))</f>
        <v>1.8173054888888889</v>
      </c>
      <c r="L280" s="12">
        <f>'Pre-tax'!L280*(1-$L$3*(1+$L$2))</f>
        <v>3.5326641777777787</v>
      </c>
      <c r="M280" s="12">
        <f>'Pre-tax'!M280*(1-$M$3*(1+$M$2))</f>
        <v>1.8435722181818182</v>
      </c>
      <c r="N280" s="12">
        <f>'Pre-tax'!N280*(1-$N$3*(1+$N$2))</f>
        <v>3.3764130909090913</v>
      </c>
      <c r="O280" s="12">
        <f>((1+((1+'Pre-tax'!O280/100)^2-1)*(1-$O$3*(1+$O$2)))^(1/2)-1)*100</f>
        <v>3.0180803294956871</v>
      </c>
      <c r="P280" s="12"/>
      <c r="Q280" s="12">
        <f t="shared" ref="Q280:R280" si="563">G280-B280</f>
        <v>7.0634118857142936E-2</v>
      </c>
      <c r="R280" s="12">
        <f t="shared" si="563"/>
        <v>0.25535611857142848</v>
      </c>
      <c r="S280" s="12">
        <f t="shared" si="519"/>
        <v>0.29745138888888922</v>
      </c>
      <c r="T280" s="12">
        <f t="shared" si="520"/>
        <v>0.34754231999999985</v>
      </c>
      <c r="U280" s="12">
        <f t="shared" si="521"/>
        <v>0.3237181181818185</v>
      </c>
      <c r="V280" s="12">
        <f t="shared" si="522"/>
        <v>9.2431111111111797E-2</v>
      </c>
      <c r="W280" s="12">
        <f t="shared" si="523"/>
        <v>-5.6717246666666554E-2</v>
      </c>
      <c r="X280" s="12">
        <f t="shared" ref="X280:Y280" si="564">N280-E280</f>
        <v>-6.3819975757575698E-2</v>
      </c>
      <c r="Y280" s="12">
        <f t="shared" si="564"/>
        <v>-0.61451823484293122</v>
      </c>
    </row>
    <row r="281" spans="1:25" x14ac:dyDescent="0.25">
      <c r="A281" s="13">
        <v>44810</v>
      </c>
      <c r="B281" s="12">
        <f>IF('Pre-tax'!B281&lt;0,'Pre-tax'!B281,'Pre-tax'!B281*(1-$B$3*(1+$B$2)))</f>
        <v>0.33990580800000003</v>
      </c>
      <c r="C281" s="12">
        <f>'Pre-tax'!C281*(1-$C$3*(1+$C$2))</f>
        <v>0.86843028333333316</v>
      </c>
      <c r="D281" s="12">
        <f>'Pre-tax'!D281*(1-$D$3*(1+$D$2))</f>
        <v>1.5014373166666668</v>
      </c>
      <c r="E281" s="12">
        <f>'Pre-tax'!E281*(1-$E$3*(1+$E$2))</f>
        <v>3.4961248000000009</v>
      </c>
      <c r="F281" s="12">
        <f>((1+((1+'Pre-tax'!F281/100)^2-1)*(1-$F$3*(1+$F$2)))^(1/2)-1)*100</f>
        <v>3.6289852803641276</v>
      </c>
      <c r="G281" s="12">
        <f>'Pre-tax'!G281*(1-$G$3*(1+$G$2))</f>
        <v>0.39390203428571424</v>
      </c>
      <c r="H281" s="12">
        <f>'Pre-tax'!H281*(1-$H$3*(1+$H$2))</f>
        <v>1.0752873485714287</v>
      </c>
      <c r="I281" s="12">
        <f>'Pre-tax'!I281*(1-$I$3*(1+$I$2))</f>
        <v>1.8494192200000004</v>
      </c>
      <c r="J281" s="12">
        <f>'Pre-tax'!J281*(1-$J$3*(1+$J$2))</f>
        <v>3.376814459999999</v>
      </c>
      <c r="K281" s="12">
        <f>'Pre-tax'!K281*(1-$K$3*(1+$K$2))</f>
        <v>1.8038718222222219</v>
      </c>
      <c r="L281" s="12">
        <f>'Pre-tax'!L281*(1-$L$3*(1+$L$2))</f>
        <v>3.5254414222222223</v>
      </c>
      <c r="M281" s="12">
        <f>'Pre-tax'!M281*(1-$M$3*(1+$M$2))</f>
        <v>1.7959706181818182</v>
      </c>
      <c r="N281" s="12">
        <f>'Pre-tax'!N281*(1-$N$3*(1+$N$2))</f>
        <v>3.3541760000000003</v>
      </c>
      <c r="O281" s="12">
        <f>((1+((1+'Pre-tax'!O281/100)^2-1)*(1-$O$3*(1+$O$2)))^(1/2)-1)*100</f>
        <v>2.9705120239901905</v>
      </c>
      <c r="P281" s="12"/>
      <c r="Q281" s="12">
        <f t="shared" ref="Q281:R281" si="565">G281-B281</f>
        <v>5.3996226285714211E-2</v>
      </c>
      <c r="R281" s="12">
        <f t="shared" si="565"/>
        <v>0.20685706523809555</v>
      </c>
      <c r="S281" s="12">
        <f t="shared" si="519"/>
        <v>0.30243450555555507</v>
      </c>
      <c r="T281" s="12">
        <f t="shared" si="520"/>
        <v>0.34798190333333356</v>
      </c>
      <c r="U281" s="12">
        <f t="shared" si="521"/>
        <v>0.29453330151515145</v>
      </c>
      <c r="V281" s="12">
        <f t="shared" si="522"/>
        <v>2.9316622222221422E-2</v>
      </c>
      <c r="W281" s="12">
        <f t="shared" si="523"/>
        <v>-0.11931034000000196</v>
      </c>
      <c r="X281" s="12">
        <f t="shared" ref="X281:Y281" si="566">N281-E281</f>
        <v>-0.14194880000000065</v>
      </c>
      <c r="Y281" s="12">
        <f t="shared" si="566"/>
        <v>-0.65847325637393705</v>
      </c>
    </row>
    <row r="282" spans="1:25" x14ac:dyDescent="0.25">
      <c r="A282" s="13">
        <v>44809</v>
      </c>
      <c r="B282" s="12">
        <f>IF('Pre-tax'!B282&lt;0,'Pre-tax'!B282,'Pre-tax'!B282*(1-$B$3*(1+$B$2)))</f>
        <v>0.34510147200000002</v>
      </c>
      <c r="C282" s="12">
        <f>'Pre-tax'!C282*(1-$C$3*(1+$C$2))</f>
        <v>0.83906259999999999</v>
      </c>
      <c r="D282" s="12">
        <f>'Pre-tax'!D282*(1-$D$3*(1+$D$2))</f>
        <v>1.5023059333333335</v>
      </c>
      <c r="E282" s="12">
        <f>'Pre-tax'!E282*(1-$E$3*(1+$E$2))</f>
        <v>3.4440560000000002</v>
      </c>
      <c r="F282" s="12">
        <f>((1+((1+'Pre-tax'!F282/100)^2-1)*(1-$F$3*(1+$F$2)))^(1/2)-1)*100</f>
        <v>3.6299823055055525</v>
      </c>
      <c r="G282" s="12">
        <f>'Pre-tax'!G282*(1-$G$3*(1+$G$2))</f>
        <v>0.39245035428571418</v>
      </c>
      <c r="H282" s="12">
        <f>'Pre-tax'!H282*(1-$H$3*(1+$H$2))</f>
        <v>1.0705416571428572</v>
      </c>
      <c r="I282" s="12">
        <f>'Pre-tax'!I282*(1-$I$3*(1+$I$2))</f>
        <v>1.8432453600000005</v>
      </c>
      <c r="J282" s="12">
        <f>'Pre-tax'!J282*(1-$J$3*(1+$J$2))</f>
        <v>3.36451316</v>
      </c>
      <c r="K282" s="12">
        <f>'Pre-tax'!K282*(1-$K$3*(1+$K$2))</f>
        <v>1.7991454222222216</v>
      </c>
      <c r="L282" s="12">
        <f>'Pre-tax'!L282*(1-$L$3*(1+$L$2))</f>
        <v>3.5152419555555561</v>
      </c>
      <c r="M282" s="12">
        <f>'Pre-tax'!M282*(1-$M$3*(1+$M$2))</f>
        <v>1.7780164363636366</v>
      </c>
      <c r="N282" s="12">
        <f>'Pre-tax'!N282*(1-$N$3*(1+$N$2))</f>
        <v>3.3317597090909095</v>
      </c>
      <c r="O282" s="12">
        <f>((1+((1+'Pre-tax'!O282/100)^2-1)*(1-$O$3*(1+$O$2)))^(1/2)-1)*100</f>
        <v>2.9628389876024563</v>
      </c>
      <c r="P282" s="12"/>
      <c r="Q282" s="12">
        <f t="shared" ref="Q282:R282" si="567">G282-B282</f>
        <v>4.7348882285714156E-2</v>
      </c>
      <c r="R282" s="12">
        <f t="shared" si="567"/>
        <v>0.23147905714285721</v>
      </c>
      <c r="S282" s="12">
        <f t="shared" si="519"/>
        <v>0.29683948888888811</v>
      </c>
      <c r="T282" s="12">
        <f t="shared" si="520"/>
        <v>0.34093942666666699</v>
      </c>
      <c r="U282" s="12">
        <f t="shared" si="521"/>
        <v>0.27571050303030309</v>
      </c>
      <c r="V282" s="12">
        <f t="shared" si="522"/>
        <v>7.1185955555555847E-2</v>
      </c>
      <c r="W282" s="12">
        <f t="shared" si="523"/>
        <v>-7.9542840000000226E-2</v>
      </c>
      <c r="X282" s="12">
        <f t="shared" ref="X282:Y282" si="568">N282-E282</f>
        <v>-0.11229629090909077</v>
      </c>
      <c r="Y282" s="12">
        <f t="shared" si="568"/>
        <v>-0.66714331790309611</v>
      </c>
    </row>
    <row r="283" spans="1:25" x14ac:dyDescent="0.25">
      <c r="A283" s="13">
        <v>44806</v>
      </c>
      <c r="B283" s="12">
        <f>IF('Pre-tax'!B283&lt;0,'Pre-tax'!B283,'Pre-tax'!B283*(1-$B$3*(1+$B$2)))</f>
        <v>0.38808808</v>
      </c>
      <c r="C283" s="12">
        <f>'Pre-tax'!C283*(1-$C$3*(1+$C$2))</f>
        <v>0.84108468333333331</v>
      </c>
      <c r="D283" s="12">
        <f>'Pre-tax'!D283*(1-$D$3*(1+$D$2))</f>
        <v>1.5765287000000003</v>
      </c>
      <c r="E283" s="12">
        <f>'Pre-tax'!E283*(1-$E$3*(1+$E$2))</f>
        <v>3.5138805333333329</v>
      </c>
      <c r="F283" s="12">
        <f>((1+((1+'Pre-tax'!F283/100)^2-1)*(1-$F$3*(1+$F$2)))^(1/2)-1)*100</f>
        <v>3.692695753319164</v>
      </c>
      <c r="G283" s="12">
        <f>'Pre-tax'!G283*(1-$G$3*(1+$G$2))</f>
        <v>0.38572005714285701</v>
      </c>
      <c r="H283" s="12">
        <f>'Pre-tax'!H283*(1-$H$3*(1+$H$2))</f>
        <v>1.0617134171428573</v>
      </c>
      <c r="I283" s="12">
        <f>'Pre-tax'!I283*(1-$I$3*(1+$I$2))</f>
        <v>1.8119793799999997</v>
      </c>
      <c r="J283" s="12">
        <f>'Pre-tax'!J283*(1-$J$3*(1+$J$2))</f>
        <v>3.3493591399999993</v>
      </c>
      <c r="K283" s="12">
        <f>'Pre-tax'!K283*(1-$K$3*(1+$K$2))</f>
        <v>1.766098133333333</v>
      </c>
      <c r="L283" s="12">
        <f>'Pre-tax'!L283*(1-$L$3*(1+$L$2))</f>
        <v>3.4944298666666667</v>
      </c>
      <c r="M283" s="12">
        <f>'Pre-tax'!M283*(1-$M$3*(1+$M$2))</f>
        <v>1.7444636</v>
      </c>
      <c r="N283" s="12">
        <f>'Pre-tax'!N283*(1-$N$3*(1+$N$2))</f>
        <v>3.3137908363636361</v>
      </c>
      <c r="O283" s="12">
        <f>((1+((1+'Pre-tax'!O283/100)^2-1)*(1-$O$3*(1+$O$2)))^(1/2)-1)*100</f>
        <v>2.9922617867962131</v>
      </c>
      <c r="P283" s="12"/>
      <c r="Q283" s="12">
        <f t="shared" ref="Q283:R283" si="569">G283-B283</f>
        <v>-2.3680228571429929E-3</v>
      </c>
      <c r="R283" s="12">
        <f t="shared" si="569"/>
        <v>0.22062873380952397</v>
      </c>
      <c r="S283" s="12">
        <f t="shared" si="519"/>
        <v>0.18956943333333265</v>
      </c>
      <c r="T283" s="12">
        <f t="shared" si="520"/>
        <v>0.23545067999999936</v>
      </c>
      <c r="U283" s="12">
        <f t="shared" si="521"/>
        <v>0.16793489999999966</v>
      </c>
      <c r="V283" s="12">
        <f t="shared" si="522"/>
        <v>-1.9450666666666283E-2</v>
      </c>
      <c r="W283" s="12">
        <f t="shared" si="523"/>
        <v>-0.1645213933333336</v>
      </c>
      <c r="X283" s="12">
        <f t="shared" ref="X283:Y283" si="570">N283-E283</f>
        <v>-0.20008969696969681</v>
      </c>
      <c r="Y283" s="12">
        <f t="shared" si="570"/>
        <v>-0.70043396652295087</v>
      </c>
    </row>
    <row r="284" spans="1:25" x14ac:dyDescent="0.25">
      <c r="A284" s="13">
        <v>44805</v>
      </c>
      <c r="B284" s="12">
        <f>IF('Pre-tax'!B284&lt;0,'Pre-tax'!B284,'Pre-tax'!B284*(1-$B$3*(1+$B$2)))</f>
        <v>0.39004756666666662</v>
      </c>
      <c r="C284" s="12">
        <f>'Pre-tax'!C284*(1-$C$3*(1+$C$2))</f>
        <v>0.76414353333333362</v>
      </c>
      <c r="D284" s="12">
        <f>'Pre-tax'!D284*(1-$D$3*(1+$D$2))</f>
        <v>1.4747528499999998</v>
      </c>
      <c r="E284" s="12">
        <f>'Pre-tax'!E284*(1-$E$3*(1+$E$2))</f>
        <v>3.4217232000000002</v>
      </c>
      <c r="F284" s="12">
        <f>((1+((1+'Pre-tax'!F284/100)^2-1)*(1-$F$3*(1+$F$2)))^(1/2)-1)*100</f>
        <v>3.6753592822305281</v>
      </c>
      <c r="G284" s="12">
        <f>'Pre-tax'!G284*(1-$G$3*(1+$G$2))</f>
        <v>0.38778182857142873</v>
      </c>
      <c r="H284" s="12">
        <f>'Pre-tax'!H284*(1-$H$3*(1+$H$2))</f>
        <v>1.0571051771428572</v>
      </c>
      <c r="I284" s="12">
        <f>'Pre-tax'!I284*(1-$I$3*(1+$I$2))</f>
        <v>1.79620924</v>
      </c>
      <c r="J284" s="12">
        <f>'Pre-tax'!J284*(1-$J$3*(1+$J$2))</f>
        <v>3.34105418</v>
      </c>
      <c r="K284" s="12">
        <f>'Pre-tax'!K284*(1-$K$3*(1+$K$2))</f>
        <v>1.7541180222222217</v>
      </c>
      <c r="L284" s="12">
        <f>'Pre-tax'!L284*(1-$L$3*(1+$L$2))</f>
        <v>3.4890588444444441</v>
      </c>
      <c r="M284" s="12">
        <f>'Pre-tax'!M284*(1-$M$3*(1+$M$2))</f>
        <v>1.7067674909090909</v>
      </c>
      <c r="N284" s="12">
        <f>'Pre-tax'!N284*(1-$N$3*(1+$N$2))</f>
        <v>3.3121128727272731</v>
      </c>
      <c r="O284" s="12">
        <f>((1+((1+'Pre-tax'!O284/100)^2-1)*(1-$O$3*(1+$O$2)))^(1/2)-1)*100</f>
        <v>2.9998209539790599</v>
      </c>
      <c r="P284" s="12"/>
      <c r="Q284" s="12">
        <f t="shared" ref="Q284:R284" si="571">G284-B284</f>
        <v>-2.2657380952378903E-3</v>
      </c>
      <c r="R284" s="12">
        <f t="shared" si="571"/>
        <v>0.29296164380952361</v>
      </c>
      <c r="S284" s="12">
        <f t="shared" si="519"/>
        <v>0.2793651722222219</v>
      </c>
      <c r="T284" s="12">
        <f t="shared" si="520"/>
        <v>0.32145639000000026</v>
      </c>
      <c r="U284" s="12">
        <f t="shared" si="521"/>
        <v>0.23201464090909107</v>
      </c>
      <c r="V284" s="12">
        <f t="shared" si="522"/>
        <v>6.7335644444443954E-2</v>
      </c>
      <c r="W284" s="12">
        <f t="shared" si="523"/>
        <v>-8.0669020000000202E-2</v>
      </c>
      <c r="X284" s="12">
        <f t="shared" ref="X284:Y284" si="572">N284-E284</f>
        <v>-0.10961032727272713</v>
      </c>
      <c r="Y284" s="12">
        <f t="shared" si="572"/>
        <v>-0.6755383282514682</v>
      </c>
    </row>
    <row r="285" spans="1:25" x14ac:dyDescent="0.25">
      <c r="A285" s="11">
        <v>44803</v>
      </c>
      <c r="B285" s="12">
        <f>IF('Pre-tax'!B285&lt;0,'Pre-tax'!B285,'Pre-tax'!B285*(1-$B$3*(1+$B$2)))</f>
        <v>0.40750429999999999</v>
      </c>
      <c r="C285" s="12">
        <f>'Pre-tax'!C285*(1-$C$3*(1+$C$2))</f>
        <v>0.75259128333333336</v>
      </c>
      <c r="D285" s="12">
        <f>'Pre-tax'!D285*(1-$D$3*(1+$D$2))</f>
        <v>1.4666891333333338</v>
      </c>
      <c r="E285" s="12">
        <f>'Pre-tax'!E285*(1-$E$3*(1+$E$2))</f>
        <v>3.402720533333333</v>
      </c>
      <c r="F285" s="12">
        <f>((1+((1+'Pre-tax'!F285/100)^2-1)*(1-$F$3*(1+$F$2)))^(1/2)-1)*100</f>
        <v>3.6335018874428915</v>
      </c>
      <c r="G285" s="12">
        <f>'Pre-tax'!G285*(1-$G$3*(1+$G$2))</f>
        <v>0.39289888000000001</v>
      </c>
      <c r="H285" s="12">
        <f>'Pre-tax'!H285*(1-$H$3*(1+$H$2))</f>
        <v>1.0515058400000001</v>
      </c>
      <c r="I285" s="12">
        <f>'Pre-tax'!I285*(1-$I$3*(1+$I$2))</f>
        <v>1.7782404799999996</v>
      </c>
      <c r="J285" s="12">
        <f>'Pre-tax'!J285*(1-$J$3*(1+$J$2))</f>
        <v>3.3394210399999986</v>
      </c>
      <c r="K285" s="12">
        <f>'Pre-tax'!K285*(1-$K$3*(1+$K$2))</f>
        <v>1.7357141333333328</v>
      </c>
      <c r="L285" s="12">
        <f>'Pre-tax'!L285*(1-$L$3*(1+$L$2))</f>
        <v>3.4847530666666673</v>
      </c>
      <c r="M285" s="12">
        <f>'Pre-tax'!M285*(1-$M$3*(1+$M$2))</f>
        <v>1.679536981818182</v>
      </c>
      <c r="N285" s="12">
        <f>'Pre-tax'!N285*(1-$N$3*(1+$N$2))</f>
        <v>3.3178146909090915</v>
      </c>
      <c r="O285" s="12">
        <f>((1+((1+'Pre-tax'!O285/100)^2-1)*(1-$O$3*(1+$O$2)))^(1/2)-1)*100</f>
        <v>3.1989182881353662</v>
      </c>
      <c r="P285" s="12"/>
      <c r="Q285" s="12">
        <f t="shared" ref="Q285:R285" si="573">G285-B285</f>
        <v>-1.460541999999998E-2</v>
      </c>
      <c r="R285" s="12">
        <f t="shared" si="573"/>
        <v>0.29891455666666678</v>
      </c>
      <c r="S285" s="12">
        <f t="shared" si="519"/>
        <v>0.26902499999999896</v>
      </c>
      <c r="T285" s="12">
        <f t="shared" si="520"/>
        <v>0.31155134666666573</v>
      </c>
      <c r="U285" s="12">
        <f t="shared" si="521"/>
        <v>0.21284784848484817</v>
      </c>
      <c r="V285" s="12">
        <f t="shared" si="522"/>
        <v>8.2032533333334268E-2</v>
      </c>
      <c r="W285" s="12">
        <f t="shared" si="523"/>
        <v>-6.32994933333344E-2</v>
      </c>
      <c r="X285" s="12">
        <f t="shared" ref="X285:Y285" si="574">N285-E285</f>
        <v>-8.4905842424241484E-2</v>
      </c>
      <c r="Y285" s="12">
        <f t="shared" si="574"/>
        <v>-0.43458359930752533</v>
      </c>
    </row>
    <row r="286" spans="1:25" x14ac:dyDescent="0.25">
      <c r="A286" s="11">
        <v>44802</v>
      </c>
      <c r="B286" s="12">
        <f>IF('Pre-tax'!B286&lt;0,'Pre-tax'!B286,'Pre-tax'!B286*(1-$B$3*(1+$B$2)))</f>
        <v>0.43032043333333336</v>
      </c>
      <c r="C286" s="12">
        <f>'Pre-tax'!C286*(1-$C$3*(1+$C$2))</f>
        <v>0.75341066666666656</v>
      </c>
      <c r="D286" s="12">
        <f>'Pre-tax'!D286*(1-$D$3*(1+$D$2))</f>
        <v>1.4764689833333335</v>
      </c>
      <c r="E286" s="12">
        <f>'Pre-tax'!E286*(1-$E$3*(1+$E$2))</f>
        <v>3.4119119999999996</v>
      </c>
      <c r="F286" s="12">
        <f>((1+((1+'Pre-tax'!F286/100)^2-1)*(1-$F$3*(1+$F$2)))^(1/2)-1)*100</f>
        <v>3.643809575998036</v>
      </c>
      <c r="G286" s="12">
        <f>'Pre-tax'!G286*(1-$G$3*(1+$G$2))</f>
        <v>0.394514537142857</v>
      </c>
      <c r="H286" s="12">
        <f>'Pre-tax'!H286*(1-$H$3*(1+$H$2))</f>
        <v>1.0521183428571426</v>
      </c>
      <c r="I286" s="12">
        <f>'Pre-tax'!I286*(1-$I$3*(1+$I$2))</f>
        <v>1.7673782</v>
      </c>
      <c r="J286" s="12">
        <f>'Pre-tax'!J286*(1-$J$3*(1+$J$2))</f>
        <v>3.33828586</v>
      </c>
      <c r="K286" s="12">
        <f>'Pre-tax'!K286*(1-$K$3*(1+$K$2))</f>
        <v>1.7237293333333334</v>
      </c>
      <c r="L286" s="12">
        <f>'Pre-tax'!L286*(1-$L$3*(1+$L$2))</f>
        <v>3.4821198222222227</v>
      </c>
      <c r="M286" s="12">
        <f>'Pre-tax'!M286*(1-$M$3*(1+$M$2))</f>
        <v>1.669999781818182</v>
      </c>
      <c r="N286" s="12">
        <f>'Pre-tax'!N286*(1-$N$3*(1+$N$2))</f>
        <v>3.3310510545454544</v>
      </c>
      <c r="O286" s="12">
        <f>((1+((1+'Pre-tax'!O286/100)^2-1)*(1-$O$3*(1+$O$2)))^(1/2)-1)*100</f>
        <v>3.1919766426610652</v>
      </c>
      <c r="P286" s="12"/>
      <c r="Q286" s="12">
        <f t="shared" ref="Q286:R286" si="575">G286-B286</f>
        <v>-3.5805896190476361E-2</v>
      </c>
      <c r="R286" s="12">
        <f t="shared" si="575"/>
        <v>0.298707676190476</v>
      </c>
      <c r="S286" s="12">
        <f t="shared" si="519"/>
        <v>0.24726034999999991</v>
      </c>
      <c r="T286" s="12">
        <f t="shared" si="520"/>
        <v>0.29090921666666647</v>
      </c>
      <c r="U286" s="12">
        <f t="shared" si="521"/>
        <v>0.19353079848484844</v>
      </c>
      <c r="V286" s="12">
        <f t="shared" si="522"/>
        <v>7.0207822222223104E-2</v>
      </c>
      <c r="W286" s="12">
        <f t="shared" si="523"/>
        <v>-7.3626139999999562E-2</v>
      </c>
      <c r="X286" s="12">
        <f t="shared" ref="X286:Y286" si="576">N286-E286</f>
        <v>-8.0860945454545252E-2</v>
      </c>
      <c r="Y286" s="12">
        <f t="shared" si="576"/>
        <v>-0.45183293333697083</v>
      </c>
    </row>
    <row r="287" spans="1:25" x14ac:dyDescent="0.25">
      <c r="A287" s="11">
        <v>44799</v>
      </c>
      <c r="B287" s="12">
        <f>IF('Pre-tax'!B287&lt;0,'Pre-tax'!B287,'Pre-tax'!B287*(1-$B$3*(1+$B$2)))</f>
        <v>0.24091980000000002</v>
      </c>
      <c r="C287" s="12">
        <f>'Pre-tax'!C287*(1-$C$3*(1+$C$2))</f>
        <v>0.67381091666666659</v>
      </c>
      <c r="D287" s="12">
        <f>'Pre-tax'!D287*(1-$D$3*(1+$D$2))</f>
        <v>1.3474706166666668</v>
      </c>
      <c r="E287" s="12">
        <f>'Pre-tax'!E287*(1-$E$3*(1+$E$2))</f>
        <v>3.3278709333333327</v>
      </c>
      <c r="F287" s="12">
        <f>((1+((1+'Pre-tax'!F287/100)^2-1)*(1-$F$3*(1+$F$2)))^(1/2)-1)*100</f>
        <v>3.5751249629262682</v>
      </c>
      <c r="G287" s="12">
        <f>'Pre-tax'!G287*(1-$G$3*(1+$G$2))</f>
        <v>0.3843262514285713</v>
      </c>
      <c r="H287" s="12">
        <f>'Pre-tax'!H287*(1-$H$3*(1+$H$2))</f>
        <v>1.0455086171428569</v>
      </c>
      <c r="I287" s="12">
        <f>'Pre-tax'!I287*(1-$I$3*(1+$I$2))</f>
        <v>1.7422565400000003</v>
      </c>
      <c r="J287" s="12">
        <f>'Pre-tax'!J287*(1-$J$3*(1+$J$2))</f>
        <v>3.3287402199999998</v>
      </c>
      <c r="K287" s="12">
        <f>'Pre-tax'!K287*(1-$K$3*(1+$K$2))</f>
        <v>1.7031685555555556</v>
      </c>
      <c r="L287" s="12">
        <f>'Pre-tax'!L287*(1-$L$3*(1+$L$2))</f>
        <v>3.4726321777777778</v>
      </c>
      <c r="M287" s="12">
        <f>'Pre-tax'!M287*(1-$M$3*(1+$M$2))</f>
        <v>1.6475954181818182</v>
      </c>
      <c r="N287" s="12">
        <f>'Pre-tax'!N287*(1-$N$3*(1+$N$2))</f>
        <v>3.3238504727272726</v>
      </c>
      <c r="O287" s="12">
        <f>((1+((1+'Pre-tax'!O287/100)^2-1)*(1-$O$3*(1+$O$2)))^(1/2)-1)*100</f>
        <v>3.1633546562386483</v>
      </c>
      <c r="P287" s="12"/>
      <c r="Q287" s="12">
        <f t="shared" ref="Q287:R287" si="577">G287-B287</f>
        <v>0.14340645142857128</v>
      </c>
      <c r="R287" s="12">
        <f t="shared" si="577"/>
        <v>0.37169770047619033</v>
      </c>
      <c r="S287" s="12">
        <f t="shared" si="519"/>
        <v>0.35569793888888879</v>
      </c>
      <c r="T287" s="12">
        <f t="shared" si="520"/>
        <v>0.39478592333333351</v>
      </c>
      <c r="U287" s="12">
        <f t="shared" si="521"/>
        <v>0.30012480151515142</v>
      </c>
      <c r="V287" s="12">
        <f t="shared" si="522"/>
        <v>0.14476124444444505</v>
      </c>
      <c r="W287" s="12">
        <f t="shared" si="523"/>
        <v>8.6928666666707954E-4</v>
      </c>
      <c r="X287" s="12">
        <f t="shared" ref="X287:Y287" si="578">N287-E287</f>
        <v>-4.0204606060600945E-3</v>
      </c>
      <c r="Y287" s="12">
        <f t="shared" si="578"/>
        <v>-0.41177030668761994</v>
      </c>
    </row>
    <row r="288" spans="1:25" x14ac:dyDescent="0.25">
      <c r="A288" s="11">
        <v>44798</v>
      </c>
      <c r="B288" s="12">
        <f>IF('Pre-tax'!B288&lt;0,'Pre-tax'!B288,'Pre-tax'!B288*(1-$B$3*(1+$B$2)))</f>
        <v>0.30420573333333334</v>
      </c>
      <c r="C288" s="12">
        <f>'Pre-tax'!C288*(1-$C$3*(1+$C$2))</f>
        <v>0.72439464999999992</v>
      </c>
      <c r="D288" s="12">
        <f>'Pre-tax'!D288*(1-$D$3*(1+$D$2))</f>
        <v>1.40050195</v>
      </c>
      <c r="E288" s="12">
        <f>'Pre-tax'!E288*(1-$E$3*(1+$E$2))</f>
        <v>3.4141743999999994</v>
      </c>
      <c r="F288" s="12">
        <f>((1+((1+'Pre-tax'!F288/100)^2-1)*(1-$F$3*(1+$F$2)))^(1/2)-1)*100</f>
        <v>3.6034040660863909</v>
      </c>
      <c r="G288" s="12">
        <f>'Pre-tax'!G288*(1-$G$3*(1+$G$2))</f>
        <v>0.37645534857142854</v>
      </c>
      <c r="H288" s="12">
        <f>'Pre-tax'!H288*(1-$H$3*(1+$H$2))</f>
        <v>1.0430682514285716</v>
      </c>
      <c r="I288" s="12">
        <f>'Pre-tax'!I288*(1-$I$3*(1+$I$2))</f>
        <v>1.7386822</v>
      </c>
      <c r="J288" s="12">
        <f>'Pre-tax'!J288*(1-$J$3*(1+$J$2))</f>
        <v>3.3261997799999996</v>
      </c>
      <c r="K288" s="12">
        <f>'Pre-tax'!K288*(1-$K$3*(1+$K$2))</f>
        <v>1.7026668444444442</v>
      </c>
      <c r="L288" s="12">
        <f>'Pre-tax'!L288*(1-$L$3*(1+$L$2))</f>
        <v>3.477112470588235</v>
      </c>
      <c r="M288" s="12">
        <f>'Pre-tax'!M288*(1-$M$3*(1+$M$2))</f>
        <v>1.6261271272727269</v>
      </c>
      <c r="N288" s="12">
        <f>'Pre-tax'!N288*(1-$N$3*(1+$N$2))</f>
        <v>3.2942417454545456</v>
      </c>
      <c r="O288" s="12">
        <f>((1+((1+'Pre-tax'!O288/100)^2-1)*(1-$O$3*(1+$O$2)))^(1/2)-1)*100</f>
        <v>3.1188959876280009</v>
      </c>
      <c r="P288" s="12"/>
      <c r="Q288" s="12">
        <f t="shared" ref="Q288:R288" si="579">G288-B288</f>
        <v>7.2249615238095199E-2</v>
      </c>
      <c r="R288" s="12">
        <f t="shared" si="579"/>
        <v>0.31867360142857171</v>
      </c>
      <c r="S288" s="12">
        <f t="shared" si="519"/>
        <v>0.30216489444444417</v>
      </c>
      <c r="T288" s="12">
        <f t="shared" si="520"/>
        <v>0.33818024999999996</v>
      </c>
      <c r="U288" s="12">
        <f t="shared" si="521"/>
        <v>0.22562517727272691</v>
      </c>
      <c r="V288" s="12">
        <f t="shared" si="522"/>
        <v>6.2938070588235639E-2</v>
      </c>
      <c r="W288" s="12">
        <f t="shared" si="523"/>
        <v>-8.7974619999999781E-2</v>
      </c>
      <c r="X288" s="12">
        <f t="shared" ref="X288:Y288" si="580">N288-E288</f>
        <v>-0.11993265454545377</v>
      </c>
      <c r="Y288" s="12">
        <f t="shared" si="580"/>
        <v>-0.48450807845838995</v>
      </c>
    </row>
    <row r="289" spans="1:25" x14ac:dyDescent="0.25">
      <c r="A289" s="11">
        <v>44797</v>
      </c>
      <c r="B289" s="12">
        <f>IF('Pre-tax'!B289&lt;0,'Pre-tax'!B289,'Pre-tax'!B289*(1-$B$3*(1+$B$2)))</f>
        <v>0.22396946666666659</v>
      </c>
      <c r="C289" s="12">
        <f>'Pre-tax'!C289*(1-$C$3*(1+$C$2))</f>
        <v>0.70817578333333331</v>
      </c>
      <c r="D289" s="12">
        <f>'Pre-tax'!D289*(1-$D$3*(1+$D$2))</f>
        <v>1.3745243333333335</v>
      </c>
      <c r="E289" s="12">
        <f>'Pre-tax'!E289*(1-$E$3*(1+$E$2))</f>
        <v>3.3816010666666672</v>
      </c>
      <c r="F289" s="12">
        <f>((1+((1+'Pre-tax'!F289/100)^2-1)*(1-$F$3*(1+$F$2)))^(1/2)-1)*100</f>
        <v>3.6317586359459142</v>
      </c>
      <c r="G289" s="12">
        <f>'Pre-tax'!G289*(1-$G$3*(1+$G$2))</f>
        <v>0.37584284571428578</v>
      </c>
      <c r="H289" s="12">
        <f>'Pre-tax'!H289*(1-$H$3*(1+$H$2))</f>
        <v>1.0415948685714287</v>
      </c>
      <c r="I289" s="12">
        <f>'Pre-tax'!I289*(1-$I$3*(1+$I$2))</f>
        <v>1.7361544199999996</v>
      </c>
      <c r="J289" s="12">
        <f>'Pre-tax'!J289*(1-$J$3*(1+$J$2))</f>
        <v>3.3263559200000001</v>
      </c>
      <c r="K289" s="12">
        <f>'Pre-tax'!K289*(1-$K$3*(1+$K$2))</f>
        <v>1.7039000222222218</v>
      </c>
      <c r="L289" s="12">
        <f>'Pre-tax'!L289*(1-$L$3*(1+$L$2))</f>
        <v>3.4799743999999997</v>
      </c>
      <c r="M289" s="12">
        <f>'Pre-tax'!M289*(1-$M$3*(1+$M$2))</f>
        <v>1.6070143636363636</v>
      </c>
      <c r="N289" s="12">
        <f>'Pre-tax'!N289*(1-$N$3*(1+$N$2))</f>
        <v>3.2959767272727278</v>
      </c>
      <c r="O289" s="12">
        <f>((1+((1+'Pre-tax'!O289/100)^2-1)*(1-$O$3*(1+$O$2)))^(1/2)-1)*100</f>
        <v>3.1483824478900191</v>
      </c>
      <c r="P289" s="12"/>
      <c r="Q289" s="12">
        <f t="shared" ref="Q289:R289" si="581">G289-B289</f>
        <v>0.15187337904761919</v>
      </c>
      <c r="R289" s="12">
        <f t="shared" si="581"/>
        <v>0.33341908523809538</v>
      </c>
      <c r="S289" s="12">
        <f t="shared" si="519"/>
        <v>0.32937568888888835</v>
      </c>
      <c r="T289" s="12">
        <f t="shared" si="520"/>
        <v>0.36163008666666618</v>
      </c>
      <c r="U289" s="12">
        <f t="shared" si="521"/>
        <v>0.23249003030303017</v>
      </c>
      <c r="V289" s="12">
        <f t="shared" si="522"/>
        <v>9.8373333333332535E-2</v>
      </c>
      <c r="W289" s="12">
        <f t="shared" si="523"/>
        <v>-5.5245146666667022E-2</v>
      </c>
      <c r="X289" s="12">
        <f t="shared" ref="X289:Y289" si="582">N289-E289</f>
        <v>-8.5624339393939319E-2</v>
      </c>
      <c r="Y289" s="12">
        <f t="shared" si="582"/>
        <v>-0.48337618805589511</v>
      </c>
    </row>
    <row r="290" spans="1:25" x14ac:dyDescent="0.25">
      <c r="A290" s="11">
        <v>44796</v>
      </c>
      <c r="B290" s="12">
        <f>IF('Pre-tax'!B290&lt;0,'Pre-tax'!B290,'Pre-tax'!B290*(1-$B$3*(1+$B$2)))</f>
        <v>0.19496048333333335</v>
      </c>
      <c r="C290" s="12">
        <f>'Pre-tax'!C290*(1-$C$3*(1+$C$2))</f>
        <v>0.65684299999999984</v>
      </c>
      <c r="D290" s="12">
        <f>'Pre-tax'!D290*(1-$D$3*(1+$D$2))</f>
        <v>1.4636014999999998</v>
      </c>
      <c r="E290" s="12">
        <f>'Pre-tax'!E290*(1-$E$3*(1+$E$2))</f>
        <v>3.3131354666666666</v>
      </c>
      <c r="F290" s="12">
        <f>((1+((1+'Pre-tax'!F290/100)^2-1)*(1-$F$3*(1+$F$2)))^(1/2)-1)*100</f>
        <v>3.5821738431698336</v>
      </c>
      <c r="G290" s="12">
        <f>'Pre-tax'!G290*(1-$G$3*(1+$G$2))</f>
        <v>0.37562340571428565</v>
      </c>
      <c r="H290" s="12">
        <f>'Pre-tax'!H290*(1-$H$3*(1+$H$2))</f>
        <v>1.0408207999999997</v>
      </c>
      <c r="I290" s="12">
        <f>'Pre-tax'!I290*(1-$I$3*(1+$I$2))</f>
        <v>1.73174874</v>
      </c>
      <c r="J290" s="12">
        <f>'Pre-tax'!J290*(1-$J$3*(1+$J$2))</f>
        <v>3.3219080400000003</v>
      </c>
      <c r="K290" s="12">
        <f>'Pre-tax'!K290*(1-$K$3*(1+$K$2))</f>
        <v>1.6996284444444449</v>
      </c>
      <c r="L290" s="12">
        <f>'Pre-tax'!L290*(1-$L$3*(1+$L$2))</f>
        <v>3.4770070588235287</v>
      </c>
      <c r="M290" s="12">
        <f>'Pre-tax'!M290*(1-$M$3*(1+$M$2))</f>
        <v>1.5862136</v>
      </c>
      <c r="N290" s="12">
        <f>'Pre-tax'!N290*(1-$N$3*(1+$N$2))</f>
        <v>3.2842065454545457</v>
      </c>
      <c r="O290" s="12">
        <f>((1+((1+'Pre-tax'!O290/100)^2-1)*(1-$O$3*(1+$O$2)))^(1/2)-1)*100</f>
        <v>3.0849349104045576</v>
      </c>
      <c r="P290" s="12"/>
      <c r="Q290" s="12">
        <f t="shared" ref="Q290:R290" si="583">G290-B290</f>
        <v>0.1806629223809523</v>
      </c>
      <c r="R290" s="12">
        <f t="shared" si="583"/>
        <v>0.38397779999999981</v>
      </c>
      <c r="S290" s="12">
        <f t="shared" si="519"/>
        <v>0.23602694444444516</v>
      </c>
      <c r="T290" s="12">
        <f t="shared" si="520"/>
        <v>0.26814724000000023</v>
      </c>
      <c r="U290" s="12">
        <f t="shared" si="521"/>
        <v>0.12261210000000022</v>
      </c>
      <c r="V290" s="12">
        <f t="shared" si="522"/>
        <v>0.16387159215686209</v>
      </c>
      <c r="W290" s="12">
        <f t="shared" si="523"/>
        <v>8.7725733333336997E-3</v>
      </c>
      <c r="X290" s="12">
        <f t="shared" ref="X290:Y290" si="584">N290-E290</f>
        <v>-2.8928921212120873E-2</v>
      </c>
      <c r="Y290" s="12">
        <f t="shared" si="584"/>
        <v>-0.49723893276527598</v>
      </c>
    </row>
    <row r="291" spans="1:25" x14ac:dyDescent="0.25">
      <c r="A291" s="11">
        <v>44795</v>
      </c>
      <c r="B291" s="12">
        <f>IF('Pre-tax'!B291&lt;0,'Pre-tax'!B291,'Pre-tax'!B291*(1-$B$3*(1+$B$2)))</f>
        <v>0.2901918166666666</v>
      </c>
      <c r="C291" s="12">
        <f>'Pre-tax'!C291*(1-$C$3*(1+$C$2))</f>
        <v>0.79535746666666662</v>
      </c>
      <c r="D291" s="12">
        <f>'Pre-tax'!D291*(1-$D$3*(1+$D$2))</f>
        <v>1.5012755500000001</v>
      </c>
      <c r="E291" s="12">
        <f>'Pre-tax'!E291*(1-$E$3*(1+$E$2))</f>
        <v>3.3504352000000006</v>
      </c>
      <c r="F291" s="12">
        <f>((1+((1+'Pre-tax'!F291/100)^2-1)*(1-$F$3*(1+$F$2)))^(1/2)-1)*100</f>
        <v>3.6355720536062508</v>
      </c>
      <c r="G291" s="12">
        <f>'Pre-tax'!G291*(1-$G$3*(1+$G$2))</f>
        <v>0.37633718857142856</v>
      </c>
      <c r="H291" s="12">
        <f>'Pre-tax'!H291*(1-$H$3*(1+$H$2))</f>
        <v>1.0400298514285713</v>
      </c>
      <c r="I291" s="12">
        <f>'Pre-tax'!I291*(1-$I$3*(1+$I$2))</f>
        <v>1.7288369400000001</v>
      </c>
      <c r="J291" s="12">
        <f>'Pre-tax'!J291*(1-$J$3*(1+$J$2))</f>
        <v>3.3164178200000003</v>
      </c>
      <c r="K291" s="12">
        <f>'Pre-tax'!K291*(1-$K$3*(1+$K$2))</f>
        <v>1.6960930222222224</v>
      </c>
      <c r="L291" s="12">
        <f>'Pre-tax'!L291*(1-$L$3*(1+$L$2))</f>
        <v>3.471399152941177</v>
      </c>
      <c r="M291" s="12">
        <f>'Pre-tax'!M291*(1-$M$3*(1+$M$2))</f>
        <v>1.5854386545454542</v>
      </c>
      <c r="N291" s="12">
        <f>'Pre-tax'!N291*(1-$N$3*(1+$N$2))</f>
        <v>3.2840110545454553</v>
      </c>
      <c r="O291" s="12">
        <f>((1+((1+'Pre-tax'!O291/100)^2-1)*(1-$O$3*(1+$O$2)))^(1/2)-1)*100</f>
        <v>3.0869525138945919</v>
      </c>
      <c r="P291" s="12"/>
      <c r="Q291" s="12">
        <f t="shared" ref="Q291:R291" si="585">G291-B291</f>
        <v>8.6145371904761958E-2</v>
      </c>
      <c r="R291" s="12">
        <f t="shared" si="585"/>
        <v>0.24467238476190467</v>
      </c>
      <c r="S291" s="12">
        <f t="shared" si="519"/>
        <v>0.19481747222222223</v>
      </c>
      <c r="T291" s="12">
        <f t="shared" si="520"/>
        <v>0.22756138999999997</v>
      </c>
      <c r="U291" s="12">
        <f t="shared" si="521"/>
        <v>8.4163104545454059E-2</v>
      </c>
      <c r="V291" s="12">
        <f t="shared" si="522"/>
        <v>0.12096395294117634</v>
      </c>
      <c r="W291" s="12">
        <f t="shared" si="523"/>
        <v>-3.4017380000000319E-2</v>
      </c>
      <c r="X291" s="12">
        <f t="shared" ref="X291:Y291" si="586">N291-E291</f>
        <v>-6.6424145454545336E-2</v>
      </c>
      <c r="Y291" s="12">
        <f t="shared" si="586"/>
        <v>-0.54861953971165889</v>
      </c>
    </row>
    <row r="292" spans="1:25" x14ac:dyDescent="0.25">
      <c r="A292" s="11">
        <v>44792</v>
      </c>
      <c r="B292" s="12">
        <f>IF('Pre-tax'!B292&lt;0,'Pre-tax'!B292,'Pre-tax'!B292*(1-$B$3*(1+$B$2)))</f>
        <v>0.34240376666666661</v>
      </c>
      <c r="C292" s="12">
        <f>'Pre-tax'!C292*(1-$C$3*(1+$C$2))</f>
        <v>0.7237089000000001</v>
      </c>
      <c r="D292" s="12">
        <f>'Pre-tax'!D292*(1-$D$3*(1+$D$2))</f>
        <v>1.4887280833333334</v>
      </c>
      <c r="E292" s="12">
        <f>'Pre-tax'!E292*(1-$E$3*(1+$E$2))</f>
        <v>3.4161568000000004</v>
      </c>
      <c r="F292" s="12">
        <f>((1+((1+'Pre-tax'!F292/100)^2-1)*(1-$F$3*(1+$F$2)))^(1/2)-1)*100</f>
        <v>3.6569704946831649</v>
      </c>
      <c r="G292" s="12">
        <f>'Pre-tax'!G292*(1-$G$3*(1+$G$2))</f>
        <v>0.35952470857142854</v>
      </c>
      <c r="H292" s="12">
        <f>'Pre-tax'!H292*(1-$H$3*(1+$H$2))</f>
        <v>1.0334128914285714</v>
      </c>
      <c r="I292" s="12">
        <f>'Pre-tax'!I292*(1-$I$3*(1+$I$2))</f>
        <v>1.7102604999999997</v>
      </c>
      <c r="J292" s="12">
        <f>'Pre-tax'!J292*(1-$J$3*(1+$J$2))</f>
        <v>3.3099401199999998</v>
      </c>
      <c r="K292" s="12">
        <f>'Pre-tax'!K292*(1-$K$3*(1+$K$2))</f>
        <v>1.6807603555555557</v>
      </c>
      <c r="L292" s="12">
        <f>'Pre-tax'!L292*(1-$L$3*(1+$L$2))</f>
        <v>3.4645790117647062</v>
      </c>
      <c r="M292" s="12">
        <f>'Pre-tax'!M292*(1-$M$3*(1+$M$2))</f>
        <v>1.5479113454545455</v>
      </c>
      <c r="N292" s="12">
        <f>'Pre-tax'!N292*(1-$N$3*(1+$N$2))</f>
        <v>3.261578472727273</v>
      </c>
      <c r="O292" s="12">
        <f>((1+((1+'Pre-tax'!O292/100)^2-1)*(1-$O$3*(1+$O$2)))^(1/2)-1)*100</f>
        <v>3.013648596961005</v>
      </c>
      <c r="P292" s="12"/>
      <c r="Q292" s="12">
        <f t="shared" ref="Q292:R292" si="587">G292-B292</f>
        <v>1.7120941904761933E-2</v>
      </c>
      <c r="R292" s="12">
        <f t="shared" si="587"/>
        <v>0.3097039914285713</v>
      </c>
      <c r="S292" s="12">
        <f t="shared" si="519"/>
        <v>0.1920322722222223</v>
      </c>
      <c r="T292" s="12">
        <f t="shared" si="520"/>
        <v>0.22153241666666634</v>
      </c>
      <c r="U292" s="12">
        <f t="shared" si="521"/>
        <v>5.9183262121212055E-2</v>
      </c>
      <c r="V292" s="12">
        <f t="shared" si="522"/>
        <v>4.8422211764705736E-2</v>
      </c>
      <c r="W292" s="12">
        <f t="shared" si="523"/>
        <v>-0.10621668000000062</v>
      </c>
      <c r="X292" s="12">
        <f t="shared" ref="X292:Y292" si="588">N292-E292</f>
        <v>-0.15457832727272747</v>
      </c>
      <c r="Y292" s="12">
        <f t="shared" si="588"/>
        <v>-0.64332189772215997</v>
      </c>
    </row>
    <row r="293" spans="1:25" x14ac:dyDescent="0.25">
      <c r="A293" s="11">
        <v>44791</v>
      </c>
      <c r="B293" s="12">
        <f>IF('Pre-tax'!B293&lt;0,'Pre-tax'!B293,'Pre-tax'!B293*(1-$B$3*(1+$B$2)))</f>
        <v>0.28332728333333335</v>
      </c>
      <c r="C293" s="12">
        <f>'Pre-tax'!C293*(1-$C$3*(1+$C$2))</f>
        <v>0.66633096666666669</v>
      </c>
      <c r="D293" s="12">
        <f>'Pre-tax'!D293*(1-$D$3*(1+$D$2))</f>
        <v>1.3950335333333337</v>
      </c>
      <c r="E293" s="12">
        <f>'Pre-tax'!E293*(1-$E$3*(1+$E$2))</f>
        <v>3.3151141333333336</v>
      </c>
      <c r="F293" s="12">
        <f>((1+((1+'Pre-tax'!F293/100)^2-1)*(1-$F$3*(1+$F$2)))^(1/2)-1)*100</f>
        <v>3.609351688889384</v>
      </c>
      <c r="G293" s="12">
        <f>'Pre-tax'!G293*(1-$G$3*(1+$G$2))</f>
        <v>0.35438113142857142</v>
      </c>
      <c r="H293" s="12">
        <f>'Pre-tax'!H293*(1-$H$3*(1+$H$2))</f>
        <v>1.0302563314285715</v>
      </c>
      <c r="I293" s="12">
        <f>'Pre-tax'!I293*(1-$I$3*(1+$I$2))</f>
        <v>1.7069351399999997</v>
      </c>
      <c r="J293" s="12">
        <f>'Pre-tax'!J293*(1-$J$3*(1+$J$2))</f>
        <v>3.3059944199999998</v>
      </c>
      <c r="K293" s="12">
        <f>'Pre-tax'!K293*(1-$K$3*(1+$K$2))</f>
        <v>1.6773796666666665</v>
      </c>
      <c r="L293" s="12">
        <f>'Pre-tax'!L293*(1-$L$3*(1+$L$2))</f>
        <v>3.4600357647058821</v>
      </c>
      <c r="M293" s="12">
        <f>'Pre-tax'!M293*(1-$M$3*(1+$M$2))</f>
        <v>1.5484024000000001</v>
      </c>
      <c r="N293" s="12">
        <f>'Pre-tax'!N293*(1-$N$3*(1+$N$2))</f>
        <v>3.2618146909090915</v>
      </c>
      <c r="O293" s="12">
        <f>((1+((1+'Pre-tax'!O293/100)^2-1)*(1-$O$3*(1+$O$2)))^(1/2)-1)*100</f>
        <v>3.0220037704328906</v>
      </c>
      <c r="P293" s="12"/>
      <c r="Q293" s="12">
        <f t="shared" ref="Q293:R293" si="589">G293-B293</f>
        <v>7.105384809523807E-2</v>
      </c>
      <c r="R293" s="12">
        <f t="shared" si="589"/>
        <v>0.36392536476190485</v>
      </c>
      <c r="S293" s="12">
        <f t="shared" si="519"/>
        <v>0.2823461333333328</v>
      </c>
      <c r="T293" s="12">
        <f t="shared" si="520"/>
        <v>0.311901606666666</v>
      </c>
      <c r="U293" s="12">
        <f t="shared" si="521"/>
        <v>0.15336886666666638</v>
      </c>
      <c r="V293" s="12">
        <f t="shared" si="522"/>
        <v>0.14492163137254854</v>
      </c>
      <c r="W293" s="12">
        <f t="shared" si="523"/>
        <v>-9.1197133333338343E-3</v>
      </c>
      <c r="X293" s="12">
        <f t="shared" ref="X293:Y293" si="590">N293-E293</f>
        <v>-5.3299442424242116E-2</v>
      </c>
      <c r="Y293" s="12">
        <f t="shared" si="590"/>
        <v>-0.58734791845649337</v>
      </c>
    </row>
    <row r="294" spans="1:25" x14ac:dyDescent="0.25">
      <c r="A294" s="11">
        <v>44790</v>
      </c>
      <c r="B294" s="12">
        <f>IF('Pre-tax'!B294&lt;0,'Pre-tax'!B294,'Pre-tax'!B294*(1-$B$3*(1+$B$2)))</f>
        <v>0.23592261666666667</v>
      </c>
      <c r="C294" s="12">
        <f>'Pre-tax'!C294*(1-$C$3*(1+$C$2))</f>
        <v>0.69750621666666668</v>
      </c>
      <c r="D294" s="12">
        <f>'Pre-tax'!D294*(1-$D$3*(1+$D$2))</f>
        <v>1.38615395</v>
      </c>
      <c r="E294" s="12">
        <f>'Pre-tax'!E294*(1-$E$3*(1+$E$2))</f>
        <v>3.2656661333333328</v>
      </c>
      <c r="F294" s="12">
        <f>((1+((1+'Pre-tax'!F294/100)^2-1)*(1-$F$3*(1+$F$2)))^(1/2)-1)*100</f>
        <v>3.5990968412835667</v>
      </c>
      <c r="G294" s="12">
        <f>'Pre-tax'!G294*(1-$G$3*(1+$G$2))</f>
        <v>0.3518636</v>
      </c>
      <c r="H294" s="12">
        <f>'Pre-tax'!H294*(1-$H$3*(1+$H$2))</f>
        <v>1.026651245714286</v>
      </c>
      <c r="I294" s="12">
        <f>'Pre-tax'!I294*(1-$I$3*(1+$I$2))</f>
        <v>1.7027910999999996</v>
      </c>
      <c r="J294" s="12">
        <f>'Pre-tax'!J294*(1-$J$3*(1+$J$2))</f>
        <v>3.3066949399999994</v>
      </c>
      <c r="K294" s="12">
        <f>'Pre-tax'!K294*(1-$K$3*(1+$K$2))</f>
        <v>1.6687802444444448</v>
      </c>
      <c r="L294" s="12">
        <f>'Pre-tax'!L294*(1-$L$3*(1+$L$2))</f>
        <v>3.4592557176470584</v>
      </c>
      <c r="M294" s="12">
        <f>'Pre-tax'!M294*(1-$M$3*(1+$M$2))</f>
        <v>1.5593513818181817</v>
      </c>
      <c r="N294" s="12">
        <f>'Pre-tax'!N294*(1-$N$3*(1+$N$2))</f>
        <v>3.2919773090909095</v>
      </c>
      <c r="O294" s="12">
        <f>((1+((1+'Pre-tax'!O294/100)^2-1)*(1-$O$3*(1+$O$2)))^(1/2)-1)*100</f>
        <v>3.028526577428492</v>
      </c>
      <c r="P294" s="12"/>
      <c r="Q294" s="12">
        <f t="shared" ref="Q294:R294" si="591">G294-B294</f>
        <v>0.11594098333333333</v>
      </c>
      <c r="R294" s="12">
        <f t="shared" si="591"/>
        <v>0.32914502904761933</v>
      </c>
      <c r="S294" s="12">
        <f t="shared" si="519"/>
        <v>0.28262629444444487</v>
      </c>
      <c r="T294" s="12">
        <f t="shared" si="520"/>
        <v>0.31663714999999959</v>
      </c>
      <c r="U294" s="12">
        <f t="shared" si="521"/>
        <v>0.1731974318181817</v>
      </c>
      <c r="V294" s="12">
        <f t="shared" si="522"/>
        <v>0.19358958431372564</v>
      </c>
      <c r="W294" s="12">
        <f t="shared" si="523"/>
        <v>4.102880666666664E-2</v>
      </c>
      <c r="X294" s="12">
        <f t="shared" ref="X294:Y294" si="592">N294-E294</f>
        <v>2.6311175757576688E-2</v>
      </c>
      <c r="Y294" s="12">
        <f t="shared" si="592"/>
        <v>-0.5705702638550747</v>
      </c>
    </row>
    <row r="295" spans="1:25" x14ac:dyDescent="0.25">
      <c r="A295" s="11">
        <v>44785</v>
      </c>
      <c r="B295" s="12">
        <f>IF('Pre-tax'!B295&lt;0,'Pre-tax'!B295,'Pre-tax'!B295*(1-$B$3*(1+$B$2)))</f>
        <v>0.19931411666666668</v>
      </c>
      <c r="C295" s="12">
        <f>'Pre-tax'!C295*(1-$C$3*(1+$C$2))</f>
        <v>0.69479486666666668</v>
      </c>
      <c r="D295" s="12">
        <f>'Pre-tax'!D295*(1-$D$3*(1+$D$2))</f>
        <v>1.4414254000000002</v>
      </c>
      <c r="E295" s="12">
        <f>'Pre-tax'!E295*(1-$E$3*(1+$E$2))</f>
        <v>3.3580773333333336</v>
      </c>
      <c r="F295" s="12">
        <f>((1+((1+'Pre-tax'!F295/100)^2-1)*(1-$F$3*(1+$F$2)))^(1/2)-1)*100</f>
        <v>3.6349188825392176</v>
      </c>
      <c r="G295" s="12">
        <f>'Pre-tax'!G295*(1-$G$3*(1+$G$2))</f>
        <v>0.3430956457142858</v>
      </c>
      <c r="H295" s="12">
        <f>'Pre-tax'!H295*(1-$H$3*(1+$H$2))</f>
        <v>1.0130893714285714</v>
      </c>
      <c r="I295" s="12">
        <f>'Pre-tax'!I295*(1-$I$3*(1+$I$2))</f>
        <v>1.6899327599999998</v>
      </c>
      <c r="J295" s="12">
        <f>'Pre-tax'!J295*(1-$J$3*(1+$J$2))</f>
        <v>3.2849745999999995</v>
      </c>
      <c r="K295" s="12">
        <f>'Pre-tax'!K295*(1-$K$3*(1+$K$2))</f>
        <v>1.6612545777777776</v>
      </c>
      <c r="L295" s="12">
        <f>'Pre-tax'!L295*(1-$L$3*(1+$L$2))</f>
        <v>3.4407190588235292</v>
      </c>
      <c r="M295" s="12">
        <f>'Pre-tax'!M295*(1-$M$3*(1+$M$2))</f>
        <v>1.4794859636363638</v>
      </c>
      <c r="N295" s="12">
        <f>'Pre-tax'!N295*(1-$N$3*(1+$N$2))</f>
        <v>3.256096581818182</v>
      </c>
      <c r="O295" s="12">
        <f>((1+((1+'Pre-tax'!O295/100)^2-1)*(1-$O$3*(1+$O$2)))^(1/2)-1)*100</f>
        <v>2.9641628972656875</v>
      </c>
      <c r="P295" s="12"/>
      <c r="Q295" s="12">
        <f t="shared" ref="Q295:R295" si="593">G295-B295</f>
        <v>0.14378152904761912</v>
      </c>
      <c r="R295" s="12">
        <f t="shared" si="593"/>
        <v>0.31829450476190468</v>
      </c>
      <c r="S295" s="12">
        <f t="shared" si="519"/>
        <v>0.21982917777777744</v>
      </c>
      <c r="T295" s="12">
        <f t="shared" si="520"/>
        <v>0.24850735999999962</v>
      </c>
      <c r="U295" s="12">
        <f t="shared" si="521"/>
        <v>3.8060563636363565E-2</v>
      </c>
      <c r="V295" s="12">
        <f t="shared" si="522"/>
        <v>8.2641725490195661E-2</v>
      </c>
      <c r="W295" s="12">
        <f t="shared" si="523"/>
        <v>-7.3102733333334058E-2</v>
      </c>
      <c r="X295" s="12">
        <f t="shared" ref="X295:Y295" si="594">N295-E295</f>
        <v>-0.10198075151515162</v>
      </c>
      <c r="Y295" s="12">
        <f t="shared" si="594"/>
        <v>-0.67075598527353009</v>
      </c>
    </row>
    <row r="296" spans="1:25" x14ac:dyDescent="0.25">
      <c r="A296" s="11">
        <v>44784</v>
      </c>
      <c r="B296" s="12">
        <f>IF('Pre-tax'!B296&lt;0,'Pre-tax'!B296,'Pre-tax'!B296*(1-$B$3*(1+$B$2)))</f>
        <v>0.18381264999999999</v>
      </c>
      <c r="C296" s="12">
        <f>'Pre-tax'!C296*(1-$C$3*(1+$C$2))</f>
        <v>0.75666358333333317</v>
      </c>
      <c r="D296" s="12">
        <f>'Pre-tax'!D296*(1-$D$3*(1+$D$2))</f>
        <v>1.4133026166666667</v>
      </c>
      <c r="E296" s="12">
        <f>'Pre-tax'!E296*(1-$E$3*(1+$E$2))</f>
        <v>3.3618890666666661</v>
      </c>
      <c r="F296" s="12">
        <f>((1+((1+'Pre-tax'!F296/100)^2-1)*(1-$F$3*(1+$F$2)))^(1/2)-1)*100</f>
        <v>3.6330923526168402</v>
      </c>
      <c r="G296" s="12">
        <f>'Pre-tax'!G296*(1-$G$3*(1+$G$2))</f>
        <v>0.34373708571428563</v>
      </c>
      <c r="H296" s="12">
        <f>'Pre-tax'!H296*(1-$H$3*(1+$H$2))</f>
        <v>1.0134438514285717</v>
      </c>
      <c r="I296" s="12">
        <f>'Pre-tax'!I296*(1-$I$3*(1+$I$2))</f>
        <v>1.6866875800000001</v>
      </c>
      <c r="J296" s="12">
        <f>'Pre-tax'!J296*(1-$J$3*(1+$J$2))</f>
        <v>3.2867343399999998</v>
      </c>
      <c r="K296" s="12">
        <f>'Pre-tax'!K296*(1-$K$3*(1+$K$2))</f>
        <v>1.6591820888888889</v>
      </c>
      <c r="L296" s="12">
        <f>'Pre-tax'!L296*(1-$L$3*(1+$L$2))</f>
        <v>3.4395479999999994</v>
      </c>
      <c r="M296" s="12">
        <f>'Pre-tax'!M296*(1-$M$3*(1+$M$2))</f>
        <v>1.4637492000000001</v>
      </c>
      <c r="N296" s="12">
        <f>'Pre-tax'!N296*(1-$N$3*(1+$N$2))</f>
        <v>3.2507613090909095</v>
      </c>
      <c r="O296" s="12">
        <f>((1+((1+'Pre-tax'!O296/100)^2-1)*(1-$O$3*(1+$O$2)))^(1/2)-1)*100</f>
        <v>2.9594124308522929</v>
      </c>
      <c r="P296" s="12"/>
      <c r="Q296" s="12">
        <f t="shared" ref="Q296:R296" si="595">G296-B296</f>
        <v>0.15992443571428563</v>
      </c>
      <c r="R296" s="12">
        <f t="shared" si="595"/>
        <v>0.25678026809523857</v>
      </c>
      <c r="S296" s="12">
        <f t="shared" si="519"/>
        <v>0.24587947222222217</v>
      </c>
      <c r="T296" s="12">
        <f t="shared" si="520"/>
        <v>0.2733849633333334</v>
      </c>
      <c r="U296" s="12">
        <f t="shared" si="521"/>
        <v>5.0446583333333406E-2</v>
      </c>
      <c r="V296" s="12">
        <f t="shared" si="522"/>
        <v>7.7658933333333291E-2</v>
      </c>
      <c r="W296" s="12">
        <f t="shared" si="523"/>
        <v>-7.5154726666666338E-2</v>
      </c>
      <c r="X296" s="12">
        <f t="shared" ref="X296:Y296" si="596">N296-E296</f>
        <v>-0.11112775757575655</v>
      </c>
      <c r="Y296" s="12">
        <f t="shared" si="596"/>
        <v>-0.67367992176454727</v>
      </c>
    </row>
    <row r="297" spans="1:25" x14ac:dyDescent="0.25">
      <c r="A297" s="11">
        <v>44783</v>
      </c>
      <c r="B297" s="12">
        <f>IF('Pre-tax'!B297&lt;0,'Pre-tax'!B297,'Pre-tax'!B297*(1-$B$3*(1+$B$2)))</f>
        <v>0.17233073333333337</v>
      </c>
      <c r="C297" s="12">
        <f>'Pre-tax'!C297*(1-$C$3*(1+$C$2))</f>
        <v>0.68947063333333325</v>
      </c>
      <c r="D297" s="12">
        <f>'Pre-tax'!D297*(1-$D$3*(1+$D$2))</f>
        <v>1.4966300333333336</v>
      </c>
      <c r="E297" s="12">
        <f>'Pre-tax'!E297*(1-$E$3*(1+$E$2))</f>
        <v>3.2913701333333329</v>
      </c>
      <c r="F297" s="12">
        <f>((1+((1+'Pre-tax'!F297/100)^2-1)*(1-$F$3*(1+$F$2)))^(1/2)-1)*100</f>
        <v>3.6315708988496453</v>
      </c>
      <c r="G297" s="12">
        <f>'Pre-tax'!G297*(1-$G$3*(1+$G$2))</f>
        <v>0.34030080000000001</v>
      </c>
      <c r="H297" s="12">
        <f>'Pre-tax'!H297*(1-$H$3*(1+$H$2))</f>
        <v>1.0092455542857142</v>
      </c>
      <c r="I297" s="12">
        <f>'Pre-tax'!I297*(1-$I$3*(1+$I$2))</f>
        <v>1.6837124800000001</v>
      </c>
      <c r="J297" s="12">
        <f>'Pre-tax'!J297*(1-$J$3*(1+$J$2))</f>
        <v>3.2794548400000005</v>
      </c>
      <c r="K297" s="12">
        <f>'Pre-tax'!K297*(1-$K$3*(1+$K$2))</f>
        <v>1.6564297111111108</v>
      </c>
      <c r="L297" s="12">
        <f>'Pre-tax'!L297*(1-$L$3*(1+$L$2))</f>
        <v>3.4362327999999995</v>
      </c>
      <c r="M297" s="12">
        <f>'Pre-tax'!M297*(1-$M$3*(1+$M$2))</f>
        <v>1.4593603999999998</v>
      </c>
      <c r="N297" s="12">
        <f>'Pre-tax'!N297*(1-$N$3*(1+$N$2))</f>
        <v>3.225380072727273</v>
      </c>
      <c r="O297" s="12">
        <f>((1+((1+'Pre-tax'!O297/100)^2-1)*(1-$O$3*(1+$O$2)))^(1/2)-1)*100</f>
        <v>2.9392475343225311</v>
      </c>
      <c r="P297" s="12"/>
      <c r="Q297" s="12">
        <f t="shared" ref="Q297:R297" si="597">G297-B297</f>
        <v>0.16797006666666664</v>
      </c>
      <c r="R297" s="12">
        <f t="shared" si="597"/>
        <v>0.31977492095238091</v>
      </c>
      <c r="S297" s="12">
        <f t="shared" si="519"/>
        <v>0.15979967777777726</v>
      </c>
      <c r="T297" s="12">
        <f t="shared" si="520"/>
        <v>0.18708244666666651</v>
      </c>
      <c r="U297" s="12">
        <f t="shared" si="521"/>
        <v>-3.7269633333333774E-2</v>
      </c>
      <c r="V297" s="12">
        <f t="shared" si="522"/>
        <v>0.14486266666666658</v>
      </c>
      <c r="W297" s="12">
        <f t="shared" si="523"/>
        <v>-1.1915293333332411E-2</v>
      </c>
      <c r="X297" s="12">
        <f t="shared" ref="X297:Y297" si="598">N297-E297</f>
        <v>-6.5990060606059942E-2</v>
      </c>
      <c r="Y297" s="12">
        <f t="shared" si="598"/>
        <v>-0.69232336452711429</v>
      </c>
    </row>
    <row r="298" spans="1:25" x14ac:dyDescent="0.25">
      <c r="A298" s="13">
        <v>44781</v>
      </c>
      <c r="B298" s="12">
        <f>IF('Pre-tax'!B298&lt;0,'Pre-tax'!B298,'Pre-tax'!B298*(1-$B$3*(1+$B$2)))</f>
        <v>0.17638545</v>
      </c>
      <c r="C298" s="12">
        <f>'Pre-tax'!C298*(1-$C$3*(1+$C$2))</f>
        <v>0.71486096666666665</v>
      </c>
      <c r="D298" s="12">
        <f>'Pre-tax'!D298*(1-$D$3*(1+$D$2))</f>
        <v>1.4971469833333333</v>
      </c>
      <c r="E298" s="12">
        <f>'Pre-tax'!E298*(1-$E$3*(1+$E$2))</f>
        <v>3.3405941333333335</v>
      </c>
      <c r="F298" s="12">
        <f>((1+((1+'Pre-tax'!F298/100)^2-1)*(1-$F$3*(1+$F$2)))^(1/2)-1)*100</f>
        <v>3.598216853713665</v>
      </c>
      <c r="G298" s="12">
        <f>'Pre-tax'!G298*(1-$G$3*(1+$G$2))</f>
        <v>0.33651003428571424</v>
      </c>
      <c r="H298" s="12">
        <f>'Pre-tax'!H298*(1-$H$3*(1+$H$2))</f>
        <v>0.99841100571428576</v>
      </c>
      <c r="I298" s="12">
        <f>'Pre-tax'!I298*(1-$I$3*(1+$I$2))</f>
        <v>1.7040993</v>
      </c>
      <c r="J298" s="12">
        <f>'Pre-tax'!J298*(1-$J$3*(1+$J$2))</f>
        <v>3.2702046</v>
      </c>
      <c r="K298" s="12">
        <f>'Pre-tax'!K298*(1-$K$3*(1+$K$2))</f>
        <v>1.6660841333333336</v>
      </c>
      <c r="L298" s="12">
        <f>'Pre-tax'!L298*(1-$L$3*(1+$L$2))</f>
        <v>3.4275136000000002</v>
      </c>
      <c r="M298" s="12">
        <f>'Pre-tax'!M298*(1-$M$3*(1+$M$2))</f>
        <v>1.489145927272727</v>
      </c>
      <c r="N298" s="12">
        <f>'Pre-tax'!N298*(1-$N$3*(1+$N$2))</f>
        <v>3.2194013090909088</v>
      </c>
      <c r="O298" s="12">
        <f>((1+((1+'Pre-tax'!O298/100)^2-1)*(1-$O$3*(1+$O$2)))^(1/2)-1)*100</f>
        <v>2.8974311221434457</v>
      </c>
      <c r="P298" s="12"/>
      <c r="Q298" s="12">
        <f t="shared" ref="Q298:R298" si="599">G298-B298</f>
        <v>0.16012458428571424</v>
      </c>
      <c r="R298" s="12">
        <f t="shared" si="599"/>
        <v>0.28355003904761911</v>
      </c>
      <c r="S298" s="12">
        <f t="shared" si="519"/>
        <v>0.16893715000000031</v>
      </c>
      <c r="T298" s="12">
        <f t="shared" si="520"/>
        <v>0.20695231666666669</v>
      </c>
      <c r="U298" s="12">
        <f t="shared" si="521"/>
        <v>-8.0010560606063041E-3</v>
      </c>
      <c r="V298" s="12">
        <f t="shared" si="522"/>
        <v>8.6919466666666612E-2</v>
      </c>
      <c r="W298" s="12">
        <f t="shared" si="523"/>
        <v>-7.0389533333333532E-2</v>
      </c>
      <c r="X298" s="12">
        <f t="shared" ref="X298:Y298" si="600">N298-E298</f>
        <v>-0.12119282424242472</v>
      </c>
      <c r="Y298" s="12">
        <f t="shared" si="600"/>
        <v>-0.70078573157021928</v>
      </c>
    </row>
    <row r="299" spans="1:25" x14ac:dyDescent="0.25">
      <c r="A299" s="13">
        <v>44778</v>
      </c>
      <c r="B299" s="12">
        <f>IF('Pre-tax'!B299&lt;0,'Pre-tax'!B299,'Pre-tax'!B299*(1-$B$3*(1+$B$2)))</f>
        <v>0.11829011666666665</v>
      </c>
      <c r="C299" s="12">
        <f>'Pre-tax'!C299*(1-$C$3*(1+$C$2))</f>
        <v>0.72925820000000008</v>
      </c>
      <c r="D299" s="12">
        <f>'Pre-tax'!D299*(1-$D$3*(1+$D$2))</f>
        <v>1.49171725</v>
      </c>
      <c r="E299" s="12">
        <f>'Pre-tax'!E299*(1-$E$3*(1+$E$2))</f>
        <v>3.3680752000000003</v>
      </c>
      <c r="F299" s="12">
        <f>((1+((1+'Pre-tax'!F299/100)^2-1)*(1-$F$3*(1+$F$2)))^(1/2)-1)*100</f>
        <v>3.6287939585602169</v>
      </c>
      <c r="G299" s="12">
        <f>'Pre-tax'!G299*(1-$G$3*(1+$G$2))</f>
        <v>0.33631470857142859</v>
      </c>
      <c r="H299" s="12">
        <f>'Pre-tax'!H299*(1-$H$3*(1+$H$2))</f>
        <v>0.99260428571428561</v>
      </c>
      <c r="I299" s="12">
        <f>'Pre-tax'!I299*(1-$I$3*(1+$I$2))</f>
        <v>1.6973093199999998</v>
      </c>
      <c r="J299" s="12">
        <f>'Pre-tax'!J299*(1-$J$3*(1+$J$2))</f>
        <v>3.2540504399999999</v>
      </c>
      <c r="K299" s="12">
        <f>'Pre-tax'!K299*(1-$K$3*(1+$K$2))</f>
        <v>1.6586288000000002</v>
      </c>
      <c r="L299" s="12">
        <f>'Pre-tax'!L299*(1-$L$3*(1+$L$2))</f>
        <v>3.4116936000000004</v>
      </c>
      <c r="M299" s="12">
        <f>'Pre-tax'!M299*(1-$M$3*(1+$M$2))</f>
        <v>1.5068392363636363</v>
      </c>
      <c r="N299" s="12">
        <f>'Pre-tax'!N299*(1-$N$3*(1+$N$2))</f>
        <v>3.1908922181818178</v>
      </c>
      <c r="O299" s="12">
        <f>((1+((1+'Pre-tax'!O299/100)^2-1)*(1-$O$3*(1+$O$2)))^(1/2)-1)*100</f>
        <v>2.8504391614777136</v>
      </c>
      <c r="P299" s="12"/>
      <c r="Q299" s="12">
        <f t="shared" ref="Q299:R299" si="601">G299-B299</f>
        <v>0.21802459190476192</v>
      </c>
      <c r="R299" s="12">
        <f t="shared" si="601"/>
        <v>0.26334608571428553</v>
      </c>
      <c r="S299" s="12">
        <f t="shared" si="519"/>
        <v>0.16691155000000024</v>
      </c>
      <c r="T299" s="12">
        <f t="shared" si="520"/>
        <v>0.20559206999999979</v>
      </c>
      <c r="U299" s="12">
        <f t="shared" si="521"/>
        <v>1.5121986363636264E-2</v>
      </c>
      <c r="V299" s="12">
        <f t="shared" si="522"/>
        <v>4.3618400000000168E-2</v>
      </c>
      <c r="W299" s="12">
        <f t="shared" si="523"/>
        <v>-0.11402476000000039</v>
      </c>
      <c r="X299" s="12">
        <f t="shared" ref="X299:Y299" si="602">N299-E299</f>
        <v>-0.17718298181818248</v>
      </c>
      <c r="Y299" s="12">
        <f t="shared" si="602"/>
        <v>-0.77835479708250332</v>
      </c>
    </row>
    <row r="300" spans="1:25" x14ac:dyDescent="0.25">
      <c r="A300" s="13">
        <v>44777</v>
      </c>
      <c r="B300" s="12">
        <f>IF('Pre-tax'!B300&lt;0,'Pre-tax'!B300,'Pre-tax'!B300*(1-$B$3*(1+$B$2)))</f>
        <v>0.23104499999999994</v>
      </c>
      <c r="C300" s="12">
        <f>'Pre-tax'!C300*(1-$C$3*(1+$C$2))</f>
        <v>0.72613891666666641</v>
      </c>
      <c r="D300" s="12">
        <f>'Pre-tax'!D300*(1-$D$3*(1+$D$2))</f>
        <v>1.5048766166666667</v>
      </c>
      <c r="E300" s="12">
        <f>'Pre-tax'!E300*(1-$E$3*(1+$E$2))</f>
        <v>3.3300959999999993</v>
      </c>
      <c r="F300" s="12">
        <f>((1+((1+'Pre-tax'!F300/100)^2-1)*(1-$F$3*(1+$F$2)))^(1/2)-1)*100</f>
        <v>3.6099852871644966</v>
      </c>
      <c r="G300" s="12">
        <f>'Pre-tax'!G300*(1-$G$3*(1+$G$2))</f>
        <v>0.33841024000000008</v>
      </c>
      <c r="H300" s="12">
        <f>'Pre-tax'!H300*(1-$H$3*(1+$H$2))</f>
        <v>0.97639948571428548</v>
      </c>
      <c r="I300" s="12">
        <f>'Pre-tax'!I300*(1-$I$3*(1+$I$2))</f>
        <v>1.7111340400000004</v>
      </c>
      <c r="J300" s="12">
        <f>'Pre-tax'!J300*(1-$J$3*(1+$J$2))</f>
        <v>3.2683435799999998</v>
      </c>
      <c r="K300" s="12">
        <f>'Pre-tax'!K300*(1-$K$3*(1+$K$2))</f>
        <v>1.6704260444444443</v>
      </c>
      <c r="L300" s="12">
        <f>'Pre-tax'!L300*(1-$L$3*(1+$L$2))</f>
        <v>3.4263767999999999</v>
      </c>
      <c r="M300" s="12">
        <f>'Pre-tax'!M300*(1-$M$3*(1+$M$2))</f>
        <v>1.5447885454545454</v>
      </c>
      <c r="N300" s="12">
        <f>'Pre-tax'!N300*(1-$N$3*(1+$N$2))</f>
        <v>3.239805672727273</v>
      </c>
      <c r="O300" s="12">
        <f>((1+((1+'Pre-tax'!O300/100)^2-1)*(1-$O$3*(1+$O$2)))^(1/2)-1)*100</f>
        <v>2.9068764867205665</v>
      </c>
      <c r="P300" s="12"/>
      <c r="Q300" s="12">
        <f t="shared" ref="Q300:R300" si="603">G300-B300</f>
        <v>0.10736524000000014</v>
      </c>
      <c r="R300" s="12">
        <f t="shared" si="603"/>
        <v>0.25026056904761906</v>
      </c>
      <c r="S300" s="12">
        <f t="shared" si="519"/>
        <v>0.16554942777777759</v>
      </c>
      <c r="T300" s="12">
        <f t="shared" si="520"/>
        <v>0.20625742333333363</v>
      </c>
      <c r="U300" s="12">
        <f t="shared" si="521"/>
        <v>3.9911928787878637E-2</v>
      </c>
      <c r="V300" s="12">
        <f t="shared" si="522"/>
        <v>9.628080000000061E-2</v>
      </c>
      <c r="W300" s="12">
        <f t="shared" si="523"/>
        <v>-6.1752419999999475E-2</v>
      </c>
      <c r="X300" s="12">
        <f t="shared" ref="X300:Y300" si="604">N300-E300</f>
        <v>-9.0290327272726234E-2</v>
      </c>
      <c r="Y300" s="12">
        <f t="shared" si="604"/>
        <v>-0.70310880044393009</v>
      </c>
    </row>
    <row r="301" spans="1:25" x14ac:dyDescent="0.25">
      <c r="A301" s="13">
        <v>44776</v>
      </c>
      <c r="B301" s="12">
        <f>IF('Pre-tax'!B301&lt;0,'Pre-tax'!B301,'Pre-tax'!B301*(1-$B$3*(1+$B$2)))</f>
        <v>0.20813391666666664</v>
      </c>
      <c r="C301" s="12">
        <f>'Pre-tax'!C301*(1-$C$3*(1+$C$2))</f>
        <v>0.6892174333333333</v>
      </c>
      <c r="D301" s="12">
        <f>'Pre-tax'!D301*(1-$D$3*(1+$D$2))</f>
        <v>1.4823242333333333</v>
      </c>
      <c r="E301" s="12">
        <f>'Pre-tax'!E301*(1-$E$3*(1+$E$2))</f>
        <v>3.3435472000000002</v>
      </c>
      <c r="F301" s="12">
        <f>((1+((1+'Pre-tax'!F301/100)^2-1)*(1-$F$3*(1+$F$2)))^(1/2)-1)*100</f>
        <v>3.6031526165828387</v>
      </c>
      <c r="G301" s="12">
        <f>'Pre-tax'!G301*(1-$G$3*(1+$G$2))</f>
        <v>0.3395484342857143</v>
      </c>
      <c r="H301" s="12">
        <f>'Pre-tax'!H301*(1-$H$3*(1+$H$2))</f>
        <v>0.94450593142857131</v>
      </c>
      <c r="I301" s="12">
        <f>'Pre-tax'!I301*(1-$I$3*(1+$I$2))</f>
        <v>1.7052091599999999</v>
      </c>
      <c r="J301" s="12">
        <f>'Pre-tax'!J301*(1-$J$3*(1+$J$2))</f>
        <v>3.2613594799999999</v>
      </c>
      <c r="K301" s="12">
        <f>'Pre-tax'!K301*(1-$K$3*(1+$K$2))</f>
        <v>1.6608231999999998</v>
      </c>
      <c r="L301" s="12">
        <f>'Pre-tax'!L301*(1-$L$3*(1+$L$2))</f>
        <v>3.4175735999999999</v>
      </c>
      <c r="M301" s="12">
        <f>'Pre-tax'!M301*(1-$M$3*(1+$M$2))</f>
        <v>1.5388498545454543</v>
      </c>
      <c r="N301" s="12">
        <f>'Pre-tax'!N301*(1-$N$3*(1+$N$2))</f>
        <v>3.235667781818182</v>
      </c>
      <c r="O301" s="12">
        <f>((1+((1+'Pre-tax'!O301/100)^2-1)*(1-$O$3*(1+$O$2)))^(1/2)-1)*100</f>
        <v>2.8873100272230889</v>
      </c>
      <c r="P301" s="12"/>
      <c r="Q301" s="12">
        <f t="shared" ref="Q301:R301" si="605">G301-B301</f>
        <v>0.13141451761904765</v>
      </c>
      <c r="R301" s="12">
        <f t="shared" si="605"/>
        <v>0.25528849809523801</v>
      </c>
      <c r="S301" s="12">
        <f t="shared" si="519"/>
        <v>0.17849896666666654</v>
      </c>
      <c r="T301" s="12">
        <f t="shared" si="520"/>
        <v>0.22288492666666659</v>
      </c>
      <c r="U301" s="12">
        <f t="shared" si="521"/>
        <v>5.6525621212121013E-2</v>
      </c>
      <c r="V301" s="12">
        <f t="shared" si="522"/>
        <v>7.4026399999999715E-2</v>
      </c>
      <c r="W301" s="12">
        <f t="shared" si="523"/>
        <v>-8.2187720000000297E-2</v>
      </c>
      <c r="X301" s="12">
        <f t="shared" ref="X301:Y301" si="606">N301-E301</f>
        <v>-0.10787941818181812</v>
      </c>
      <c r="Y301" s="12">
        <f t="shared" si="606"/>
        <v>-0.71584258935974976</v>
      </c>
    </row>
    <row r="302" spans="1:25" x14ac:dyDescent="0.25">
      <c r="A302" s="13">
        <v>44775</v>
      </c>
      <c r="B302" s="12">
        <f>IF('Pre-tax'!B302&lt;0,'Pre-tax'!B302,'Pre-tax'!B302*(1-$B$3*(1+$B$2)))</f>
        <v>0.21345463333333325</v>
      </c>
      <c r="C302" s="12">
        <f>'Pre-tax'!C302*(1-$C$3*(1+$C$2))</f>
        <v>0.69545600000000007</v>
      </c>
      <c r="D302" s="12">
        <f>'Pre-tax'!D302*(1-$D$3*(1+$D$2))</f>
        <v>1.5442105333333336</v>
      </c>
      <c r="E302" s="12">
        <f>'Pre-tax'!E302*(1-$E$3*(1+$E$2))</f>
        <v>3.3909530666666665</v>
      </c>
      <c r="F302" s="12">
        <f>((1+((1+'Pre-tax'!F302/100)^2-1)*(1-$F$3*(1+$F$2)))^(1/2)-1)*100</f>
        <v>3.6112329294273993</v>
      </c>
      <c r="G302" s="12">
        <f>'Pre-tax'!G302*(1-$G$3*(1+$G$2))</f>
        <v>0.33850669714285708</v>
      </c>
      <c r="H302" s="12">
        <f>'Pre-tax'!H302*(1-$H$3*(1+$H$2))</f>
        <v>0.9407995657142858</v>
      </c>
      <c r="I302" s="12">
        <f>'Pre-tax'!I302*(1-$I$3*(1+$I$2))</f>
        <v>1.7102984799999998</v>
      </c>
      <c r="J302" s="12">
        <f>'Pre-tax'!J302*(1-$J$3*(1+$J$2))</f>
        <v>3.2627858400000003</v>
      </c>
      <c r="K302" s="12">
        <f>'Pre-tax'!K302*(1-$K$3*(1+$K$2))</f>
        <v>1.6611232888888889</v>
      </c>
      <c r="L302" s="12">
        <f>'Pre-tax'!L302*(1-$L$3*(1+$L$2))</f>
        <v>3.4176856</v>
      </c>
      <c r="M302" s="12">
        <f>'Pre-tax'!M302*(1-$M$3*(1+$M$2))</f>
        <v>1.5505584363636364</v>
      </c>
      <c r="N302" s="12">
        <f>'Pre-tax'!N302*(1-$N$3*(1+$N$2))</f>
        <v>3.2554368</v>
      </c>
      <c r="O302" s="12">
        <f>((1+((1+'Pre-tax'!O302/100)^2-1)*(1-$O$3*(1+$O$2)))^(1/2)-1)*100</f>
        <v>2.905688112909921</v>
      </c>
      <c r="P302" s="12"/>
      <c r="Q302" s="12">
        <f t="shared" ref="Q302:R302" si="607">G302-B302</f>
        <v>0.12505206380952383</v>
      </c>
      <c r="R302" s="12">
        <f t="shared" si="607"/>
        <v>0.24534356571428573</v>
      </c>
      <c r="S302" s="12">
        <f t="shared" si="519"/>
        <v>0.11691275555555536</v>
      </c>
      <c r="T302" s="12">
        <f t="shared" si="520"/>
        <v>0.16608794666666626</v>
      </c>
      <c r="U302" s="12">
        <f t="shared" si="521"/>
        <v>6.3479030303028594E-3</v>
      </c>
      <c r="V302" s="12">
        <f t="shared" si="522"/>
        <v>2.6732533333333475E-2</v>
      </c>
      <c r="W302" s="12">
        <f t="shared" si="523"/>
        <v>-0.12816722666666625</v>
      </c>
      <c r="X302" s="12">
        <f t="shared" ref="X302:Y302" si="608">N302-E302</f>
        <v>-0.1355162666666665</v>
      </c>
      <c r="Y302" s="12">
        <f t="shared" si="608"/>
        <v>-0.70554481651747825</v>
      </c>
    </row>
    <row r="303" spans="1:25" x14ac:dyDescent="0.25">
      <c r="A303" s="13">
        <v>44774</v>
      </c>
      <c r="B303" s="12">
        <f>IF('Pre-tax'!B303&lt;0,'Pre-tax'!B303,'Pre-tax'!B303*(1-$B$3*(1+$B$2)))</f>
        <v>0.15155778333333333</v>
      </c>
      <c r="C303" s="12">
        <f>'Pre-tax'!C303*(1-$C$3*(1+$C$2))</f>
        <v>0.64927864999999985</v>
      </c>
      <c r="D303" s="12">
        <f>'Pre-tax'!D303*(1-$D$3*(1+$D$2))</f>
        <v>1.4885241166666663</v>
      </c>
      <c r="E303" s="12">
        <f>'Pre-tax'!E303*(1-$E$3*(1+$E$2))</f>
        <v>3.2813909333333329</v>
      </c>
      <c r="F303" s="12">
        <f>((1+((1+'Pre-tax'!F303/100)^2-1)*(1-$F$3*(1+$F$2)))^(1/2)-1)*100</f>
        <v>3.5778287440820344</v>
      </c>
      <c r="G303" s="12">
        <f>'Pre-tax'!G303*(1-$G$3*(1+$G$2))</f>
        <v>0.33329560000000003</v>
      </c>
      <c r="H303" s="12">
        <f>'Pre-tax'!H303*(1-$H$3*(1+$H$2))</f>
        <v>0.93517611428571401</v>
      </c>
      <c r="I303" s="12">
        <f>'Pre-tax'!I303*(1-$I$3*(1+$I$2))</f>
        <v>1.67387566</v>
      </c>
      <c r="J303" s="12">
        <f>'Pre-tax'!J303*(1-$J$3*(1+$J$2))</f>
        <v>3.2412596199999997</v>
      </c>
      <c r="K303" s="12">
        <f>'Pre-tax'!K303*(1-$K$3*(1+$K$2))</f>
        <v>1.6299234222222225</v>
      </c>
      <c r="L303" s="12">
        <f>'Pre-tax'!L303*(1-$L$3*(1+$L$2))</f>
        <v>3.3964504000000004</v>
      </c>
      <c r="M303" s="12">
        <f>'Pre-tax'!M303*(1-$M$3*(1+$M$2))</f>
        <v>1.4840665818181817</v>
      </c>
      <c r="N303" s="12">
        <f>'Pre-tax'!N303*(1-$N$3*(1+$N$2))</f>
        <v>3.2309108363636363</v>
      </c>
      <c r="O303" s="12">
        <f>((1+((1+'Pre-tax'!O303/100)^2-1)*(1-$O$3*(1+$O$2)))^(1/2)-1)*100</f>
        <v>2.8797788913526023</v>
      </c>
      <c r="P303" s="12"/>
      <c r="Q303" s="12">
        <f t="shared" ref="Q303:R303" si="609">G303-B303</f>
        <v>0.18173781666666669</v>
      </c>
      <c r="R303" s="12">
        <f t="shared" si="609"/>
        <v>0.28589746428571416</v>
      </c>
      <c r="S303" s="12">
        <f t="shared" si="519"/>
        <v>0.14139930555555624</v>
      </c>
      <c r="T303" s="12">
        <f t="shared" si="520"/>
        <v>0.1853515433333337</v>
      </c>
      <c r="U303" s="12">
        <f t="shared" si="521"/>
        <v>-4.4575348484845456E-3</v>
      </c>
      <c r="V303" s="12">
        <f t="shared" si="522"/>
        <v>0.11505946666666755</v>
      </c>
      <c r="W303" s="12">
        <f t="shared" si="523"/>
        <v>-4.0131313333333196E-2</v>
      </c>
      <c r="X303" s="12">
        <f t="shared" ref="X303:Y303" si="610">N303-E303</f>
        <v>-5.0480096969696575E-2</v>
      </c>
      <c r="Y303" s="12">
        <f t="shared" si="610"/>
        <v>-0.6980498527294321</v>
      </c>
    </row>
    <row r="304" spans="1:25" x14ac:dyDescent="0.25">
      <c r="A304" s="11">
        <v>44771</v>
      </c>
      <c r="B304" s="12">
        <f>IF('Pre-tax'!B304&lt;0,'Pre-tax'!B304,'Pre-tax'!B304*(1-$B$3*(1+$B$2)))</f>
        <v>0.11430924999999996</v>
      </c>
      <c r="C304" s="12">
        <f>'Pre-tax'!C304*(1-$C$3*(1+$C$2))</f>
        <v>0.61677761666666664</v>
      </c>
      <c r="D304" s="12">
        <f>'Pre-tax'!D304*(1-$D$3*(1+$D$2))</f>
        <v>1.4252417000000002</v>
      </c>
      <c r="E304" s="12">
        <f>'Pre-tax'!E304*(1-$E$3*(1+$E$2))</f>
        <v>3.2396783999999994</v>
      </c>
      <c r="F304" s="12">
        <f>((1+((1+'Pre-tax'!F304/100)^2-1)*(1-$F$3*(1+$F$2)))^(1/2)-1)*100</f>
        <v>3.570354906547113</v>
      </c>
      <c r="G304" s="12">
        <f>'Pre-tax'!G304*(1-$G$3*(1+$G$2))</f>
        <v>0.32024012571428567</v>
      </c>
      <c r="H304" s="12">
        <f>'Pre-tax'!H304*(1-$H$3*(1+$H$2))</f>
        <v>0.90950645714285705</v>
      </c>
      <c r="I304" s="12">
        <f>'Pre-tax'!I304*(1-$I$3*(1+$I$2))</f>
        <v>1.6247843999999998</v>
      </c>
      <c r="J304" s="12">
        <f>'Pre-tax'!J304*(1-$J$3*(1+$J$2))</f>
        <v>3.2061492199999999</v>
      </c>
      <c r="K304" s="12">
        <f>'Pre-tax'!K304*(1-$K$3*(1+$K$2))</f>
        <v>1.5932750666666669</v>
      </c>
      <c r="L304" s="12">
        <f>'Pre-tax'!L304*(1-$L$3*(1+$L$2))</f>
        <v>3.3603863999999999</v>
      </c>
      <c r="M304" s="12">
        <f>'Pre-tax'!M304*(1-$M$3*(1+$M$2))</f>
        <v>1.4103623636363636</v>
      </c>
      <c r="N304" s="12">
        <f>'Pre-tax'!N304*(1-$N$3*(1+$N$2))</f>
        <v>3.1772485818181813</v>
      </c>
      <c r="O304" s="12">
        <f>((1+((1+'Pre-tax'!O304/100)^2-1)*(1-$O$3*(1+$O$2)))^(1/2)-1)*100</f>
        <v>2.8932801936244479</v>
      </c>
      <c r="P304" s="12"/>
      <c r="Q304" s="12">
        <f t="shared" ref="Q304:R304" si="611">G304-B304</f>
        <v>0.2059308757142857</v>
      </c>
      <c r="R304" s="12">
        <f t="shared" si="611"/>
        <v>0.29272884047619041</v>
      </c>
      <c r="S304" s="12">
        <f t="shared" si="519"/>
        <v>0.16803336666666668</v>
      </c>
      <c r="T304" s="12">
        <f t="shared" si="520"/>
        <v>0.19954269999999963</v>
      </c>
      <c r="U304" s="12">
        <f t="shared" si="521"/>
        <v>-1.4879336363636586E-2</v>
      </c>
      <c r="V304" s="12">
        <f t="shared" si="522"/>
        <v>0.12070800000000048</v>
      </c>
      <c r="W304" s="12">
        <f t="shared" si="523"/>
        <v>-3.3529179999999492E-2</v>
      </c>
      <c r="X304" s="12">
        <f t="shared" ref="X304:Y304" si="612">N304-E304</f>
        <v>-6.2429818181818142E-2</v>
      </c>
      <c r="Y304" s="12">
        <f t="shared" si="612"/>
        <v>-0.67707471292266508</v>
      </c>
    </row>
    <row r="305" spans="1:25" x14ac:dyDescent="0.25">
      <c r="A305" s="11">
        <v>44770</v>
      </c>
      <c r="B305" s="12">
        <f>IF('Pre-tax'!B305&lt;0,'Pre-tax'!B305,'Pre-tax'!B305*(1-$B$3*(1+$B$2)))</f>
        <v>0.19081433333333331</v>
      </c>
      <c r="C305" s="12">
        <f>'Pre-tax'!C305*(1-$C$3*(1+$C$2))</f>
        <v>0.63385454999999991</v>
      </c>
      <c r="D305" s="12">
        <f>'Pre-tax'!D305*(1-$D$3*(1+$D$2))</f>
        <v>1.4710005666666666</v>
      </c>
      <c r="E305" s="12">
        <f>'Pre-tax'!E305*(1-$E$3*(1+$E$2))</f>
        <v>3.3108991999999997</v>
      </c>
      <c r="F305" s="12">
        <f>((1+((1+'Pre-tax'!F305/100)^2-1)*(1-$F$3*(1+$F$2)))^(1/2)-1)*100</f>
        <v>3.5834331824759591</v>
      </c>
      <c r="G305" s="12">
        <f>'Pre-tax'!G305*(1-$G$3*(1+$G$2))</f>
        <v>0.3198325942857142</v>
      </c>
      <c r="H305" s="12">
        <f>'Pre-tax'!H305*(1-$H$3*(1+$H$2))</f>
        <v>0.90247473142857149</v>
      </c>
      <c r="I305" s="12">
        <f>'Pre-tax'!I305*(1-$I$3*(1+$I$2))</f>
        <v>1.6162388999999997</v>
      </c>
      <c r="J305" s="12">
        <f>'Pre-tax'!J305*(1-$J$3*(1+$J$2))</f>
        <v>3.1966584399999998</v>
      </c>
      <c r="K305" s="12">
        <f>'Pre-tax'!K305*(1-$K$3*(1+$K$2))</f>
        <v>1.584389622222222</v>
      </c>
      <c r="L305" s="12">
        <f>'Pre-tax'!L305*(1-$L$3*(1+$L$2))</f>
        <v>3.3505360000000008</v>
      </c>
      <c r="M305" s="12">
        <f>'Pre-tax'!M305*(1-$M$3*(1+$M$2))</f>
        <v>1.4003801454545455</v>
      </c>
      <c r="N305" s="12">
        <f>'Pre-tax'!N305*(1-$N$3*(1+$N$2))</f>
        <v>3.1721739636363635</v>
      </c>
      <c r="O305" s="12">
        <f>((1+((1+'Pre-tax'!O305/100)^2-1)*(1-$O$3*(1+$O$2)))^(1/2)-1)*100</f>
        <v>2.8844540688180098</v>
      </c>
      <c r="P305" s="12"/>
      <c r="Q305" s="12">
        <f t="shared" ref="Q305:R305" si="613">G305-B305</f>
        <v>0.12901826095238089</v>
      </c>
      <c r="R305" s="12">
        <f t="shared" si="613"/>
        <v>0.26862018142857158</v>
      </c>
      <c r="S305" s="12">
        <f t="shared" si="519"/>
        <v>0.11338905555555545</v>
      </c>
      <c r="T305" s="12">
        <f t="shared" si="520"/>
        <v>0.14523833333333314</v>
      </c>
      <c r="U305" s="12">
        <f t="shared" si="521"/>
        <v>-7.0620421212121087E-2</v>
      </c>
      <c r="V305" s="12">
        <f t="shared" si="522"/>
        <v>3.9636800000001138E-2</v>
      </c>
      <c r="W305" s="12">
        <f t="shared" si="523"/>
        <v>-0.11424075999999994</v>
      </c>
      <c r="X305" s="12">
        <f t="shared" ref="X305:Y305" si="614">N305-E305</f>
        <v>-0.13872523636363621</v>
      </c>
      <c r="Y305" s="12">
        <f t="shared" si="614"/>
        <v>-0.69897911365794929</v>
      </c>
    </row>
    <row r="306" spans="1:25" x14ac:dyDescent="0.25">
      <c r="A306" s="11">
        <v>44769</v>
      </c>
      <c r="B306" s="12">
        <f>IF('Pre-tax'!B306&lt;0,'Pre-tax'!B306,'Pre-tax'!B306*(1-$B$3*(1+$B$2)))</f>
        <v>0.19303686666666664</v>
      </c>
      <c r="C306" s="12">
        <f>'Pre-tax'!C306*(1-$C$3*(1+$C$2))</f>
        <v>0.69394383333333332</v>
      </c>
      <c r="D306" s="12">
        <f>'Pre-tax'!D306*(1-$D$3*(1+$D$2))</f>
        <v>1.5046374833333331</v>
      </c>
      <c r="E306" s="12">
        <f>'Pre-tax'!E306*(1-$E$3*(1+$E$2))</f>
        <v>3.3047653333333331</v>
      </c>
      <c r="F306" s="12">
        <f>((1+((1+'Pre-tax'!F306/100)^2-1)*(1-$F$3*(1+$F$2)))^(1/2)-1)*100</f>
        <v>3.5525563774837732</v>
      </c>
      <c r="G306" s="12">
        <f>'Pre-tax'!G306*(1-$G$3*(1+$G$2))</f>
        <v>0.31875709714285722</v>
      </c>
      <c r="H306" s="12">
        <f>'Pre-tax'!H306*(1-$H$3*(1+$H$2))</f>
        <v>0.89813657142857151</v>
      </c>
      <c r="I306" s="12">
        <f>'Pre-tax'!I306*(1-$I$3*(1+$I$2))</f>
        <v>1.6082841999999997</v>
      </c>
      <c r="J306" s="12">
        <f>'Pre-tax'!J306*(1-$J$3*(1+$J$2))</f>
        <v>3.1902651399999997</v>
      </c>
      <c r="K306" s="12">
        <f>'Pre-tax'!K306*(1-$K$3*(1+$K$2))</f>
        <v>1.5774594444444443</v>
      </c>
      <c r="L306" s="12">
        <f>'Pre-tax'!L306*(1-$L$3*(1+$L$2))</f>
        <v>3.3414920000000001</v>
      </c>
      <c r="M306" s="12">
        <f>'Pre-tax'!M306*(1-$M$3*(1+$M$2))</f>
        <v>1.3724284</v>
      </c>
      <c r="N306" s="12">
        <f>'Pre-tax'!N306*(1-$N$3*(1+$N$2))</f>
        <v>3.1501079272727281</v>
      </c>
      <c r="O306" s="12">
        <f>((1+((1+'Pre-tax'!O306/100)^2-1)*(1-$O$3*(1+$O$2)))^(1/2)-1)*100</f>
        <v>2.852528594985615</v>
      </c>
      <c r="P306" s="12"/>
      <c r="Q306" s="12">
        <f t="shared" ref="Q306:R306" si="615">G306-B306</f>
        <v>0.12572023047619058</v>
      </c>
      <c r="R306" s="12">
        <f t="shared" si="615"/>
        <v>0.20419273809523819</v>
      </c>
      <c r="S306" s="12">
        <f t="shared" si="519"/>
        <v>7.2821961111111166E-2</v>
      </c>
      <c r="T306" s="12">
        <f t="shared" si="520"/>
        <v>0.10364671666666658</v>
      </c>
      <c r="U306" s="12">
        <f t="shared" si="521"/>
        <v>-0.13220908333333314</v>
      </c>
      <c r="V306" s="12">
        <f t="shared" si="522"/>
        <v>3.6726666666667018E-2</v>
      </c>
      <c r="W306" s="12">
        <f t="shared" si="523"/>
        <v>-0.11450019333333339</v>
      </c>
      <c r="X306" s="12">
        <f t="shared" ref="X306:Y306" si="616">N306-E306</f>
        <v>-0.15465740606060496</v>
      </c>
      <c r="Y306" s="12">
        <f t="shared" si="616"/>
        <v>-0.70002778249815822</v>
      </c>
    </row>
    <row r="307" spans="1:25" x14ac:dyDescent="0.25">
      <c r="A307" s="11">
        <v>44768</v>
      </c>
      <c r="B307" s="12">
        <f>IF('Pre-tax'!B307&lt;0,'Pre-tax'!B307,'Pre-tax'!B307*(1-$B$3*(1+$B$2)))</f>
        <v>0.2542761</v>
      </c>
      <c r="C307" s="12">
        <f>'Pre-tax'!C307*(1-$C$3*(1+$C$2))</f>
        <v>0.69392624999999997</v>
      </c>
      <c r="D307" s="12">
        <f>'Pre-tax'!D307*(1-$D$3*(1+$D$2))</f>
        <v>1.5409927833333332</v>
      </c>
      <c r="E307" s="12">
        <f>'Pre-tax'!E307*(1-$E$3*(1+$E$2))</f>
        <v>3.3757098666666665</v>
      </c>
      <c r="F307" s="12">
        <f>((1+((1+'Pre-tax'!F307/100)^2-1)*(1-$F$3*(1+$F$2)))^(1/2)-1)*100</f>
        <v>3.5539955783492339</v>
      </c>
      <c r="G307" s="12">
        <f>'Pre-tax'!G307*(1-$G$3*(1+$G$2))</f>
        <v>0.3234449142857142</v>
      </c>
      <c r="H307" s="12">
        <f>'Pre-tax'!H307*(1-$H$3*(1+$H$2))</f>
        <v>0.90269899428571398</v>
      </c>
      <c r="I307" s="12">
        <f>'Pre-tax'!I307*(1-$I$3*(1+$I$2))</f>
        <v>1.6122932000000001</v>
      </c>
      <c r="J307" s="12">
        <f>'Pre-tax'!J307*(1-$J$3*(1+$J$2))</f>
        <v>3.2055119999999993</v>
      </c>
      <c r="K307" s="12">
        <f>'Pre-tax'!K307*(1-$K$3*(1+$K$2))</f>
        <v>1.5846100000000001</v>
      </c>
      <c r="L307" s="12">
        <f>'Pre-tax'!L307*(1-$L$3*(1+$L$2))</f>
        <v>3.3582080000000003</v>
      </c>
      <c r="M307" s="12">
        <f>'Pre-tax'!M307*(1-$M$3*(1+$M$2))</f>
        <v>1.3687147999999998</v>
      </c>
      <c r="N307" s="12">
        <f>'Pre-tax'!N307*(1-$N$3*(1+$N$2))</f>
        <v>3.1713512727272724</v>
      </c>
      <c r="O307" s="12">
        <f>((1+((1+'Pre-tax'!O307/100)^2-1)*(1-$O$3*(1+$O$2)))^(1/2)-1)*100</f>
        <v>2.8167730526264867</v>
      </c>
      <c r="P307" s="12"/>
      <c r="Q307" s="12">
        <f t="shared" ref="Q307:R307" si="617">G307-B307</f>
        <v>6.9168814285714197E-2</v>
      </c>
      <c r="R307" s="12">
        <f t="shared" si="617"/>
        <v>0.20877274428571402</v>
      </c>
      <c r="S307" s="12">
        <f t="shared" si="519"/>
        <v>4.3617216666666847E-2</v>
      </c>
      <c r="T307" s="12">
        <f t="shared" si="520"/>
        <v>7.1300416666666866E-2</v>
      </c>
      <c r="U307" s="12">
        <f t="shared" si="521"/>
        <v>-0.17227798333333344</v>
      </c>
      <c r="V307" s="12">
        <f t="shared" si="522"/>
        <v>-1.7501866666666199E-2</v>
      </c>
      <c r="W307" s="12">
        <f t="shared" si="523"/>
        <v>-0.17019786666666725</v>
      </c>
      <c r="X307" s="12">
        <f t="shared" ref="X307:Y307" si="618">N307-E307</f>
        <v>-0.20435859393939415</v>
      </c>
      <c r="Y307" s="12">
        <f t="shared" si="618"/>
        <v>-0.73722252572274716</v>
      </c>
    </row>
    <row r="308" spans="1:25" x14ac:dyDescent="0.25">
      <c r="A308" s="11">
        <v>44767</v>
      </c>
      <c r="B308" s="12">
        <f>IF('Pre-tax'!B308&lt;0,'Pre-tax'!B308,'Pre-tax'!B308*(1-$B$3*(1+$B$2)))</f>
        <v>0.24480571666666667</v>
      </c>
      <c r="C308" s="12">
        <f>'Pre-tax'!C308*(1-$C$3*(1+$C$2))</f>
        <v>0.66766378333333343</v>
      </c>
      <c r="D308" s="12">
        <f>'Pre-tax'!D308*(1-$D$3*(1+$D$2))</f>
        <v>1.5309702833333332</v>
      </c>
      <c r="E308" s="12">
        <f>'Pre-tax'!E308*(1-$E$3*(1+$E$2))</f>
        <v>3.3517120000000005</v>
      </c>
      <c r="F308" s="12">
        <f>((1+((1+'Pre-tax'!F308/100)^2-1)*(1-$F$3*(1+$F$2)))^(1/2)-1)*100</f>
        <v>3.5481996792635639</v>
      </c>
      <c r="G308" s="12">
        <f>'Pre-tax'!G308*(1-$G$3*(1+$G$2))</f>
        <v>0.3304742285714285</v>
      </c>
      <c r="H308" s="12">
        <f>'Pre-tax'!H308*(1-$H$3*(1+$H$2))</f>
        <v>0.9036346285714284</v>
      </c>
      <c r="I308" s="12">
        <f>'Pre-tax'!I308*(1-$I$3*(1+$I$2))</f>
        <v>1.6247506399999998</v>
      </c>
      <c r="J308" s="12">
        <f>'Pre-tax'!J308*(1-$J$3*(1+$J$2))</f>
        <v>3.2178934799999999</v>
      </c>
      <c r="K308" s="12">
        <f>'Pre-tax'!K308*(1-$K$3*(1+$K$2))</f>
        <v>1.5959149111111113</v>
      </c>
      <c r="L308" s="12">
        <f>'Pre-tax'!L308*(1-$L$3*(1+$L$2))</f>
        <v>3.3729359999999997</v>
      </c>
      <c r="M308" s="12">
        <f>'Pre-tax'!M308*(1-$M$3*(1+$M$2))</f>
        <v>1.3836842909090907</v>
      </c>
      <c r="N308" s="12">
        <f>'Pre-tax'!N308*(1-$N$3*(1+$N$2))</f>
        <v>3.1954862545454543</v>
      </c>
      <c r="O308" s="12">
        <f>((1+((1+'Pre-tax'!O308/100)^2-1)*(1-$O$3*(1+$O$2)))^(1/2)-1)*100</f>
        <v>2.824040084559698</v>
      </c>
      <c r="P308" s="12"/>
      <c r="Q308" s="12">
        <f t="shared" ref="Q308:R308" si="619">G308-B308</f>
        <v>8.5668511904761824E-2</v>
      </c>
      <c r="R308" s="12">
        <f t="shared" si="619"/>
        <v>0.23597084523809497</v>
      </c>
      <c r="S308" s="12">
        <f t="shared" si="519"/>
        <v>6.4944627777778097E-2</v>
      </c>
      <c r="T308" s="12">
        <f t="shared" si="520"/>
        <v>9.378035666666662E-2</v>
      </c>
      <c r="U308" s="12">
        <f t="shared" si="521"/>
        <v>-0.14728599242424245</v>
      </c>
      <c r="V308" s="12">
        <f t="shared" si="522"/>
        <v>2.1223999999999243E-2</v>
      </c>
      <c r="W308" s="12">
        <f t="shared" si="523"/>
        <v>-0.13381852000000061</v>
      </c>
      <c r="X308" s="12">
        <f t="shared" ref="X308:Y308" si="620">N308-E308</f>
        <v>-0.15622574545454615</v>
      </c>
      <c r="Y308" s="12">
        <f t="shared" si="620"/>
        <v>-0.72415959470386593</v>
      </c>
    </row>
    <row r="309" spans="1:25" x14ac:dyDescent="0.25">
      <c r="A309" s="11">
        <v>44764</v>
      </c>
      <c r="B309" s="12">
        <f>IF('Pre-tax'!B309&lt;0,'Pre-tax'!B309,'Pre-tax'!B309*(1-$B$3*(1+$B$2)))</f>
        <v>0.21856786666666661</v>
      </c>
      <c r="C309" s="12">
        <f>'Pre-tax'!C309*(1-$C$3*(1+$C$2))</f>
        <v>0.69691893333333332</v>
      </c>
      <c r="D309" s="12">
        <f>'Pre-tax'!D309*(1-$D$3*(1+$D$2))</f>
        <v>1.56136835</v>
      </c>
      <c r="E309" s="12">
        <f>'Pre-tax'!E309*(1-$E$3*(1+$E$2))</f>
        <v>3.4372576000000006</v>
      </c>
      <c r="F309" s="12">
        <f>((1+((1+'Pre-tax'!F309/100)^2-1)*(1-$F$3*(1+$F$2)))^(1/2)-1)*100</f>
        <v>3.6059725051087232</v>
      </c>
      <c r="G309" s="12">
        <f>'Pre-tax'!G309*(1-$G$3*(1+$G$2))</f>
        <v>0.33130617142857144</v>
      </c>
      <c r="H309" s="12">
        <f>'Pre-tax'!H309*(1-$H$3*(1+$H$2))</f>
        <v>0.8935717371428572</v>
      </c>
      <c r="I309" s="12">
        <f>'Pre-tax'!I309*(1-$I$3*(1+$I$2))</f>
        <v>1.6087863800000004</v>
      </c>
      <c r="J309" s="12">
        <f>'Pre-tax'!J309*(1-$J$3*(1+$J$2))</f>
        <v>3.2069130399999985</v>
      </c>
      <c r="K309" s="12">
        <f>'Pre-tax'!K309*(1-$K$3*(1+$K$2))</f>
        <v>1.5809995555555556</v>
      </c>
      <c r="L309" s="12">
        <f>'Pre-tax'!L309*(1-$L$3*(1+$L$2))</f>
        <v>3.3602240000000005</v>
      </c>
      <c r="M309" s="12">
        <f>'Pre-tax'!M309*(1-$M$3*(1+$M$2))</f>
        <v>1.3668886909090909</v>
      </c>
      <c r="N309" s="12">
        <f>'Pre-tax'!N309*(1-$N$3*(1+$N$2))</f>
        <v>3.1785681454545451</v>
      </c>
      <c r="O309" s="12">
        <f>((1+((1+'Pre-tax'!O309/100)^2-1)*(1-$O$3*(1+$O$2)))^(1/2)-1)*100</f>
        <v>2.8168631723369364</v>
      </c>
      <c r="P309" s="12"/>
      <c r="Q309" s="12">
        <f t="shared" ref="Q309:R309" si="621">G309-B309</f>
        <v>0.11273830476190483</v>
      </c>
      <c r="R309" s="12">
        <f t="shared" si="621"/>
        <v>0.19665280380952388</v>
      </c>
      <c r="S309" s="12">
        <f t="shared" si="519"/>
        <v>1.9631205555555642E-2</v>
      </c>
      <c r="T309" s="12">
        <f t="shared" si="520"/>
        <v>4.7418030000000444E-2</v>
      </c>
      <c r="U309" s="12">
        <f t="shared" si="521"/>
        <v>-0.19447965909090903</v>
      </c>
      <c r="V309" s="12">
        <f t="shared" si="522"/>
        <v>-7.7033600000000035E-2</v>
      </c>
      <c r="W309" s="12">
        <f t="shared" si="523"/>
        <v>-0.23034456000000203</v>
      </c>
      <c r="X309" s="12">
        <f t="shared" ref="X309:Y309" si="622">N309-E309</f>
        <v>-0.25868945454545544</v>
      </c>
      <c r="Y309" s="12">
        <f t="shared" si="622"/>
        <v>-0.78910933277178685</v>
      </c>
    </row>
    <row r="310" spans="1:25" x14ac:dyDescent="0.25">
      <c r="A310" s="11">
        <v>44763</v>
      </c>
      <c r="B310" s="12">
        <f>IF('Pre-tax'!B310&lt;0,'Pre-tax'!B310,'Pre-tax'!B310*(1-$B$3*(1+$B$2)))</f>
        <v>0.28080935000000001</v>
      </c>
      <c r="C310" s="12">
        <f>'Pre-tax'!C310*(1-$C$3*(1+$C$2))</f>
        <v>0.81683726666666667</v>
      </c>
      <c r="D310" s="12">
        <f>'Pre-tax'!D310*(1-$D$3*(1+$D$2))</f>
        <v>1.5796936999999998</v>
      </c>
      <c r="E310" s="12">
        <f>'Pre-tax'!E310*(1-$E$3*(1+$E$2))</f>
        <v>3.4505781333333325</v>
      </c>
      <c r="F310" s="12">
        <f>((1+((1+'Pre-tax'!F310/100)^2-1)*(1-$F$3*(1+$F$2)))^(1/2)-1)*100</f>
        <v>3.6440789625970194</v>
      </c>
      <c r="G310" s="12">
        <f>'Pre-tax'!G310*(1-$G$3*(1+$G$2))</f>
        <v>0.33484614857142853</v>
      </c>
      <c r="H310" s="12">
        <f>'Pre-tax'!H310*(1-$H$3*(1+$H$2))</f>
        <v>0.89007757714285685</v>
      </c>
      <c r="I310" s="12">
        <f>'Pre-tax'!I310*(1-$I$3*(1+$I$2))</f>
        <v>1.6049841599999997</v>
      </c>
      <c r="J310" s="12">
        <f>'Pre-tax'!J310*(1-$J$3*(1+$J$2))</f>
        <v>3.2030179800000003</v>
      </c>
      <c r="K310" s="12">
        <f>'Pre-tax'!K310*(1-$K$3*(1+$K$2))</f>
        <v>1.578692622222222</v>
      </c>
      <c r="L310" s="12">
        <f>'Pre-tax'!L310*(1-$L$3*(1+$L$2))</f>
        <v>3.3586895999999995</v>
      </c>
      <c r="M310" s="12">
        <f>'Pre-tax'!M310*(1-$M$3*(1+$M$2))</f>
        <v>1.3568988</v>
      </c>
      <c r="N310" s="12">
        <f>'Pre-tax'!N310*(1-$N$3*(1+$N$2))</f>
        <v>3.1652096000000003</v>
      </c>
      <c r="O310" s="12">
        <f>((1+((1+'Pre-tax'!O310/100)^2-1)*(1-$O$3*(1+$O$2)))^(1/2)-1)*100</f>
        <v>2.7967550077169889</v>
      </c>
      <c r="P310" s="12"/>
      <c r="Q310" s="12">
        <f t="shared" ref="Q310:R310" si="623">G310-B310</f>
        <v>5.4036798571428513E-2</v>
      </c>
      <c r="R310" s="12">
        <f t="shared" si="623"/>
        <v>7.3240310476190174E-2</v>
      </c>
      <c r="S310" s="12">
        <f t="shared" si="519"/>
        <v>-1.0010777777778035E-3</v>
      </c>
      <c r="T310" s="12">
        <f t="shared" si="520"/>
        <v>2.5290459999999904E-2</v>
      </c>
      <c r="U310" s="12">
        <f t="shared" si="521"/>
        <v>-0.2227948999999998</v>
      </c>
      <c r="V310" s="12">
        <f t="shared" si="522"/>
        <v>-9.1888533333333022E-2</v>
      </c>
      <c r="W310" s="12">
        <f t="shared" si="523"/>
        <v>-0.24756015333333226</v>
      </c>
      <c r="X310" s="12">
        <f t="shared" ref="X310:Y310" si="624">N310-E310</f>
        <v>-0.28536853333333223</v>
      </c>
      <c r="Y310" s="12">
        <f t="shared" si="624"/>
        <v>-0.84732395488003043</v>
      </c>
    </row>
    <row r="311" spans="1:25" x14ac:dyDescent="0.25">
      <c r="A311" s="11">
        <v>44762</v>
      </c>
      <c r="B311" s="12">
        <f>IF('Pre-tax'!B311&lt;0,'Pre-tax'!B311,'Pre-tax'!B311*(1-$B$3*(1+$B$2)))</f>
        <v>0.22422266666666665</v>
      </c>
      <c r="C311" s="12">
        <f>'Pre-tax'!C311*(1-$C$3*(1+$C$2))</f>
        <v>0.7760052500000002</v>
      </c>
      <c r="D311" s="12">
        <f>'Pre-tax'!D311*(1-$D$3*(1+$D$2))</f>
        <v>1.6862768333333333</v>
      </c>
      <c r="E311" s="12">
        <f>'Pre-tax'!E311*(1-$E$3*(1+$E$2))</f>
        <v>3.4240378666666667</v>
      </c>
      <c r="F311" s="12">
        <f>((1+((1+'Pre-tax'!F311/100)^2-1)*(1-$F$3*(1+$F$2)))^(1/2)-1)*100</f>
        <v>3.6027575981819604</v>
      </c>
      <c r="G311" s="12">
        <f>'Pre-tax'!G311*(1-$G$3*(1+$G$2))</f>
        <v>0.33997284571428565</v>
      </c>
      <c r="H311" s="12">
        <f>'Pre-tax'!H311*(1-$H$3*(1+$H$2))</f>
        <v>0.8930966857142858</v>
      </c>
      <c r="I311" s="12">
        <f>'Pre-tax'!I311*(1-$I$3*(1+$I$2))</f>
        <v>1.6121454999999996</v>
      </c>
      <c r="J311" s="12">
        <f>'Pre-tax'!J311*(1-$J$3*(1+$J$2))</f>
        <v>3.2079595999999997</v>
      </c>
      <c r="K311" s="12">
        <f>'Pre-tax'!K311*(1-$K$3*(1+$K$2))</f>
        <v>1.5866168444444444</v>
      </c>
      <c r="L311" s="12">
        <f>'Pre-tax'!L311*(1-$L$3*(1+$L$2))</f>
        <v>3.3667199999999999</v>
      </c>
      <c r="M311" s="12">
        <f>'Pre-tax'!M311*(1-$M$3*(1+$M$2))</f>
        <v>1.3727813454545452</v>
      </c>
      <c r="N311" s="12">
        <f>'Pre-tax'!N311*(1-$N$3*(1+$N$2))</f>
        <v>3.1750737454545455</v>
      </c>
      <c r="O311" s="12">
        <f>((1+((1+'Pre-tax'!O311/100)^2-1)*(1-$O$3*(1+$O$2)))^(1/2)-1)*100</f>
        <v>2.776017756959237</v>
      </c>
      <c r="P311" s="12"/>
      <c r="Q311" s="12">
        <f t="shared" ref="Q311:R311" si="625">G311-B311</f>
        <v>0.115750179047619</v>
      </c>
      <c r="R311" s="12">
        <f t="shared" si="625"/>
        <v>0.1170914357142856</v>
      </c>
      <c r="S311" s="12">
        <f t="shared" si="519"/>
        <v>-9.965998888888894E-2</v>
      </c>
      <c r="T311" s="12">
        <f t="shared" si="520"/>
        <v>-7.4131333333333771E-2</v>
      </c>
      <c r="U311" s="12">
        <f t="shared" si="521"/>
        <v>-0.31349548787878811</v>
      </c>
      <c r="V311" s="12">
        <f t="shared" si="522"/>
        <v>-5.7317866666666717E-2</v>
      </c>
      <c r="W311" s="12">
        <f t="shared" si="523"/>
        <v>-0.21607826666666696</v>
      </c>
      <c r="X311" s="12">
        <f t="shared" ref="X311:Y311" si="626">N311-E311</f>
        <v>-0.24896412121212119</v>
      </c>
      <c r="Y311" s="12">
        <f t="shared" si="626"/>
        <v>-0.82673984122272337</v>
      </c>
    </row>
    <row r="312" spans="1:25" x14ac:dyDescent="0.25">
      <c r="A312" s="11">
        <v>44761</v>
      </c>
      <c r="B312" s="12">
        <f>IF('Pre-tax'!B312&lt;0,'Pre-tax'!B312,'Pre-tax'!B312*(1-$B$3*(1+$B$2)))</f>
        <v>0.23542325</v>
      </c>
      <c r="C312" s="12">
        <f>'Pre-tax'!C312*(1-$C$3*(1+$C$2))</f>
        <v>0.65661793333333329</v>
      </c>
      <c r="D312" s="12">
        <f>'Pre-tax'!D312*(1-$D$3*(1+$D$2))</f>
        <v>1.6090086333333331</v>
      </c>
      <c r="E312" s="12">
        <f>'Pre-tax'!E312*(1-$E$3*(1+$E$2))</f>
        <v>3.3783157333333333</v>
      </c>
      <c r="F312" s="12">
        <f>((1+((1+'Pre-tax'!F312/100)^2-1)*(1-$F$3*(1+$F$2)))^(1/2)-1)*100</f>
        <v>3.6026167995830694</v>
      </c>
      <c r="G312" s="12">
        <f>'Pre-tax'!G312*(1-$G$3*(1+$G$2))</f>
        <v>0.34728188571428575</v>
      </c>
      <c r="H312" s="12">
        <f>'Pre-tax'!H312*(1-$H$3*(1+$H$2))</f>
        <v>0.89860438857142866</v>
      </c>
      <c r="I312" s="12">
        <f>'Pre-tax'!I312*(1-$I$3*(1+$I$2))</f>
        <v>1.6174458199999999</v>
      </c>
      <c r="J312" s="12">
        <f>'Pre-tax'!J312*(1-$J$3*(1+$J$2))</f>
        <v>3.2157497199999998</v>
      </c>
      <c r="K312" s="12">
        <f>'Pre-tax'!K312*(1-$K$3*(1+$K$2))</f>
        <v>1.5908931111111111</v>
      </c>
      <c r="L312" s="12">
        <f>'Pre-tax'!L312*(1-$L$3*(1+$L$2))</f>
        <v>3.3760720000000002</v>
      </c>
      <c r="M312" s="12">
        <f>'Pre-tax'!M312*(1-$M$3*(1+$M$2))</f>
        <v>1.3768402181818185</v>
      </c>
      <c r="N312" s="12">
        <f>'Pre-tax'!N312*(1-$N$3*(1+$N$2))</f>
        <v>3.1872349090909098</v>
      </c>
      <c r="O312" s="12">
        <f>((1+((1+'Pre-tax'!O312/100)^2-1)*(1-$O$3*(1+$O$2)))^(1/2)-1)*100</f>
        <v>2.7859704355106762</v>
      </c>
      <c r="P312" s="12"/>
      <c r="Q312" s="12">
        <f t="shared" ref="Q312:R312" si="627">G312-B312</f>
        <v>0.11185863571428575</v>
      </c>
      <c r="R312" s="12">
        <f t="shared" si="627"/>
        <v>0.24198645523809537</v>
      </c>
      <c r="S312" s="12">
        <f t="shared" si="519"/>
        <v>-1.8115522222222014E-2</v>
      </c>
      <c r="T312" s="12">
        <f t="shared" si="520"/>
        <v>8.4371866666668183E-3</v>
      </c>
      <c r="U312" s="12">
        <f t="shared" si="521"/>
        <v>-0.23216841515151465</v>
      </c>
      <c r="V312" s="12">
        <f t="shared" si="522"/>
        <v>-2.2437333333331644E-3</v>
      </c>
      <c r="W312" s="12">
        <f t="shared" si="523"/>
        <v>-0.16256601333333354</v>
      </c>
      <c r="X312" s="12">
        <f t="shared" ref="X312:Y312" si="628">N312-E312</f>
        <v>-0.19108082424242356</v>
      </c>
      <c r="Y312" s="12">
        <f t="shared" si="628"/>
        <v>-0.81664636407239311</v>
      </c>
    </row>
    <row r="313" spans="1:25" x14ac:dyDescent="0.25">
      <c r="A313" s="11">
        <v>44760</v>
      </c>
      <c r="B313" s="12">
        <f>IF('Pre-tax'!B313&lt;0,'Pre-tax'!B313,'Pre-tax'!B313*(1-$B$3*(1+$B$2)))</f>
        <v>0.20289408333333336</v>
      </c>
      <c r="C313" s="12">
        <f>'Pre-tax'!C313*(1-$C$3*(1+$C$2))</f>
        <v>0.76471323333333319</v>
      </c>
      <c r="D313" s="12">
        <f>'Pre-tax'!D313*(1-$D$3*(1+$D$2))</f>
        <v>1.4719359999999999</v>
      </c>
      <c r="E313" s="12">
        <f>'Pre-tax'!E313*(1-$E$3*(1+$E$2))</f>
        <v>3.3936074666666665</v>
      </c>
      <c r="F313" s="12">
        <f>((1+((1+'Pre-tax'!F313/100)^2-1)*(1-$F$3*(1+$F$2)))^(1/2)-1)*100</f>
        <v>3.5842075596353995</v>
      </c>
      <c r="G313" s="12">
        <f>'Pre-tax'!G313*(1-$G$3*(1+$G$2))</f>
        <v>0.35005020571428574</v>
      </c>
      <c r="H313" s="12">
        <f>'Pre-tax'!H313*(1-$H$3*(1+$H$2))</f>
        <v>0.90219259428571397</v>
      </c>
      <c r="I313" s="12">
        <f>'Pre-tax'!I313*(1-$I$3*(1+$I$2))</f>
        <v>1.60866822</v>
      </c>
      <c r="J313" s="12">
        <f>'Pre-tax'!J313*(1-$J$3*(1+$J$2))</f>
        <v>3.2178512800000001</v>
      </c>
      <c r="K313" s="12">
        <f>'Pre-tax'!K313*(1-$K$3*(1+$K$2))</f>
        <v>1.5798320222222224</v>
      </c>
      <c r="L313" s="12">
        <f>'Pre-tax'!L313*(1-$L$3*(1+$L$2))</f>
        <v>3.3737423999999994</v>
      </c>
      <c r="M313" s="12">
        <f>'Pre-tax'!M313*(1-$M$3*(1+$M$2))</f>
        <v>1.3760576</v>
      </c>
      <c r="N313" s="12">
        <f>'Pre-tax'!N313*(1-$N$3*(1+$N$2))</f>
        <v>3.199233163636364</v>
      </c>
      <c r="O313" s="12">
        <f>((1+((1+'Pre-tax'!O313/100)^2-1)*(1-$O$3*(1+$O$2)))^(1/2)-1)*100</f>
        <v>2.7883992780484368</v>
      </c>
      <c r="P313" s="12"/>
      <c r="Q313" s="12">
        <f t="shared" ref="Q313:R313" si="629">G313-B313</f>
        <v>0.14715612238095238</v>
      </c>
      <c r="R313" s="12">
        <f t="shared" si="629"/>
        <v>0.13747936095238078</v>
      </c>
      <c r="S313" s="12">
        <f t="shared" si="519"/>
        <v>0.1078960222222225</v>
      </c>
      <c r="T313" s="12">
        <f t="shared" si="520"/>
        <v>0.13673222000000007</v>
      </c>
      <c r="U313" s="12">
        <f t="shared" si="521"/>
        <v>-9.5878399999999919E-2</v>
      </c>
      <c r="V313" s="12">
        <f t="shared" si="522"/>
        <v>-1.9865066666667097E-2</v>
      </c>
      <c r="W313" s="12">
        <f t="shared" si="523"/>
        <v>-0.17575618666666637</v>
      </c>
      <c r="X313" s="12">
        <f t="shared" ref="X313:Y313" si="630">N313-E313</f>
        <v>-0.19437430303030245</v>
      </c>
      <c r="Y313" s="12">
        <f t="shared" si="630"/>
        <v>-0.79580828158696271</v>
      </c>
    </row>
    <row r="314" spans="1:25" x14ac:dyDescent="0.25">
      <c r="A314" s="11">
        <v>44757</v>
      </c>
      <c r="B314" s="12">
        <f>IF('Pre-tax'!B314&lt;0,'Pre-tax'!B314,'Pre-tax'!B314*(1-$B$3*(1+$B$2)))</f>
        <v>0.21524109999999999</v>
      </c>
      <c r="C314" s="12">
        <f>'Pre-tax'!C314*(1-$C$3*(1+$C$2))</f>
        <v>0.7405185666666666</v>
      </c>
      <c r="D314" s="12">
        <f>'Pre-tax'!D314*(1-$D$3*(1+$D$2))</f>
        <v>1.6203147166666669</v>
      </c>
      <c r="E314" s="12">
        <f>'Pre-tax'!E314*(1-$E$3*(1+$E$2))</f>
        <v>3.4344015999999993</v>
      </c>
      <c r="F314" s="12">
        <f>((1+((1+'Pre-tax'!F314/100)^2-1)*(1-$F$3*(1+$F$2)))^(1/2)-1)*100</f>
        <v>3.5801362200092779</v>
      </c>
      <c r="G314" s="12">
        <f>'Pre-tax'!G314*(1-$G$3*(1+$G$2))</f>
        <v>0.34183205714285714</v>
      </c>
      <c r="H314" s="12">
        <f>'Pre-tax'!H314*(1-$H$3*(1+$H$2))</f>
        <v>0.89403955428571402</v>
      </c>
      <c r="I314" s="12">
        <f>'Pre-tax'!I314*(1-$I$3*(1+$I$2))</f>
        <v>1.5981224399999998</v>
      </c>
      <c r="J314" s="12">
        <f>'Pre-tax'!J314*(1-$J$3*(1+$J$2))</f>
        <v>3.2161717199999997</v>
      </c>
      <c r="K314" s="12">
        <f>'Pre-tax'!K314*(1-$K$3*(1+$K$2))</f>
        <v>1.5735582888888886</v>
      </c>
      <c r="L314" s="12">
        <f>'Pre-tax'!L314*(1-$L$3*(1+$L$2))</f>
        <v>3.3740727999999991</v>
      </c>
      <c r="M314" s="12">
        <f>'Pre-tax'!M314*(1-$M$3*(1+$M$2))</f>
        <v>1.3681086545454544</v>
      </c>
      <c r="N314" s="12">
        <f>'Pre-tax'!N314*(1-$N$3*(1+$N$2))</f>
        <v>3.2197515636363634</v>
      </c>
      <c r="O314" s="12">
        <f>((1+((1+'Pre-tax'!O314/100)^2-1)*(1-$O$3*(1+$O$2)))^(1/2)-1)*100</f>
        <v>2.7918930852943058</v>
      </c>
      <c r="P314" s="12"/>
      <c r="Q314" s="12">
        <f t="shared" ref="Q314:R314" si="631">G314-B314</f>
        <v>0.12659095714285715</v>
      </c>
      <c r="R314" s="12">
        <f t="shared" si="631"/>
        <v>0.15352098761904742</v>
      </c>
      <c r="S314" s="12">
        <f t="shared" si="519"/>
        <v>-4.6756427777778331E-2</v>
      </c>
      <c r="T314" s="12">
        <f t="shared" si="520"/>
        <v>-2.2192276666667121E-2</v>
      </c>
      <c r="U314" s="12">
        <f t="shared" si="521"/>
        <v>-0.25220606212121255</v>
      </c>
      <c r="V314" s="12">
        <f t="shared" si="522"/>
        <v>-6.0328800000000182E-2</v>
      </c>
      <c r="W314" s="12">
        <f t="shared" si="523"/>
        <v>-0.21822987999999954</v>
      </c>
      <c r="X314" s="12">
        <f t="shared" ref="X314:Y314" si="632">N314-E314</f>
        <v>-0.21465003636363589</v>
      </c>
      <c r="Y314" s="12">
        <f t="shared" si="632"/>
        <v>-0.78824313471497209</v>
      </c>
    </row>
    <row r="315" spans="1:25" x14ac:dyDescent="0.25">
      <c r="A315" s="11">
        <v>44756</v>
      </c>
      <c r="B315" s="12">
        <f>IF('Pre-tax'!B315&lt;0,'Pre-tax'!B315,'Pre-tax'!B315*(1-$B$3*(1+$B$2)))</f>
        <v>0.26182638333333341</v>
      </c>
      <c r="C315" s="12">
        <f>'Pre-tax'!C315*(1-$C$3*(1+$C$2))</f>
        <v>0.79189355000000006</v>
      </c>
      <c r="D315" s="12">
        <f>'Pre-tax'!D315*(1-$D$3*(1+$D$2))</f>
        <v>1.6735113333333329</v>
      </c>
      <c r="E315" s="12">
        <f>'Pre-tax'!E315*(1-$E$3*(1+$E$2))</f>
        <v>3.475203200000001</v>
      </c>
      <c r="F315" s="12">
        <f>((1+((1+'Pre-tax'!F315/100)^2-1)*(1-$F$3*(1+$F$2)))^(1/2)-1)*100</f>
        <v>3.6081861820367322</v>
      </c>
      <c r="G315" s="12">
        <f>'Pre-tax'!G315*(1-$G$3*(1+$G$2))</f>
        <v>0.34179347428571433</v>
      </c>
      <c r="H315" s="12">
        <f>'Pre-tax'!H315*(1-$H$3*(1+$H$2))</f>
        <v>0.89387798857142831</v>
      </c>
      <c r="I315" s="12">
        <f>'Pre-tax'!I315*(1-$I$3*(1+$I$2))</f>
        <v>1.5958478599999995</v>
      </c>
      <c r="J315" s="12">
        <f>'Pre-tax'!J315*(1-$J$3*(1+$J$2))</f>
        <v>3.2179525600000005</v>
      </c>
      <c r="K315" s="12">
        <f>'Pre-tax'!K315*(1-$K$3*(1+$K$2))</f>
        <v>1.5709278222222225</v>
      </c>
      <c r="L315" s="12">
        <f>'Pre-tax'!L315*(1-$L$3*(1+$L$2))</f>
        <v>3.3748847999999994</v>
      </c>
      <c r="M315" s="12">
        <f>'Pre-tax'!M315*(1-$M$3*(1+$M$2))</f>
        <v>1.3661060727272727</v>
      </c>
      <c r="N315" s="12">
        <f>'Pre-tax'!N315*(1-$N$3*(1+$N$2))</f>
        <v>3.233427781818182</v>
      </c>
      <c r="O315" s="12">
        <f>((1+((1+'Pre-tax'!O315/100)^2-1)*(1-$O$3*(1+$O$2)))^(1/2)-1)*100</f>
        <v>2.8413318969387591</v>
      </c>
      <c r="P315" s="12"/>
      <c r="Q315" s="12">
        <f t="shared" ref="Q315:R315" si="633">G315-B315</f>
        <v>7.9967090952380915E-2</v>
      </c>
      <c r="R315" s="12">
        <f t="shared" si="633"/>
        <v>0.10198443857142825</v>
      </c>
      <c r="S315" s="12">
        <f t="shared" si="519"/>
        <v>-0.10258351111111041</v>
      </c>
      <c r="T315" s="12">
        <f t="shared" si="520"/>
        <v>-7.7663473333333455E-2</v>
      </c>
      <c r="U315" s="12">
        <f t="shared" si="521"/>
        <v>-0.30740526060606022</v>
      </c>
      <c r="V315" s="12">
        <f t="shared" si="522"/>
        <v>-0.1003184000000017</v>
      </c>
      <c r="W315" s="12">
        <f t="shared" si="523"/>
        <v>-0.25725064000000053</v>
      </c>
      <c r="X315" s="12">
        <f t="shared" ref="X315:Y315" si="634">N315-E315</f>
        <v>-0.24177541818181902</v>
      </c>
      <c r="Y315" s="12">
        <f t="shared" si="634"/>
        <v>-0.76685428509797315</v>
      </c>
    </row>
    <row r="316" spans="1:25" x14ac:dyDescent="0.25">
      <c r="A316" s="11">
        <v>44755</v>
      </c>
      <c r="B316" s="12">
        <f>IF('Pre-tax'!B316&lt;0,'Pre-tax'!B316,'Pre-tax'!B316*(1-$B$3*(1+$B$2)))</f>
        <v>0.16462220000000002</v>
      </c>
      <c r="C316" s="12">
        <f>'Pre-tax'!C316*(1-$C$3*(1+$C$2))</f>
        <v>0.72543558333333336</v>
      </c>
      <c r="D316" s="12">
        <f>'Pre-tax'!D316*(1-$D$3*(1+$D$2))</f>
        <v>1.5802845000000001</v>
      </c>
      <c r="E316" s="12">
        <f>'Pre-tax'!E316*(1-$E$3*(1+$E$2))</f>
        <v>3.4286149333333333</v>
      </c>
      <c r="F316" s="12">
        <f>((1+((1+'Pre-tax'!F316/100)^2-1)*(1-$F$3*(1+$F$2)))^(1/2)-1)*100</f>
        <v>3.5868553084556387</v>
      </c>
      <c r="G316" s="12">
        <f>'Pre-tax'!G316*(1-$G$3*(1+$G$2))</f>
        <v>0.34116891428571422</v>
      </c>
      <c r="H316" s="12">
        <f>'Pre-tax'!H316*(1-$H$3*(1+$H$2))</f>
        <v>0.88966522285714256</v>
      </c>
      <c r="I316" s="12">
        <f>'Pre-tax'!I316*(1-$I$3*(1+$I$2))</f>
        <v>1.5985486600000001</v>
      </c>
      <c r="J316" s="12">
        <f>'Pre-tax'!J316*(1-$J$3*(1+$J$2))</f>
        <v>3.2215733199999996</v>
      </c>
      <c r="K316" s="12">
        <f>'Pre-tax'!K316*(1-$K$3*(1+$K$2))</f>
        <v>1.5713310666666667</v>
      </c>
      <c r="L316" s="12">
        <f>'Pre-tax'!L316*(1-$L$3*(1+$L$2))</f>
        <v>3.3773712000000007</v>
      </c>
      <c r="M316" s="12">
        <f>'Pre-tax'!M316*(1-$M$3*(1+$M$2))</f>
        <v>1.3678708000000002</v>
      </c>
      <c r="N316" s="12">
        <f>'Pre-tax'!N316*(1-$N$3*(1+$N$2))</f>
        <v>3.2308619636363636</v>
      </c>
      <c r="O316" s="12">
        <f>((1+((1+'Pre-tax'!O316/100)^2-1)*(1-$O$3*(1+$O$2)))^(1/2)-1)*100</f>
        <v>2.8268379901473351</v>
      </c>
      <c r="P316" s="12"/>
      <c r="Q316" s="12">
        <f t="shared" ref="Q316:R316" si="635">G316-B316</f>
        <v>0.1765467142857142</v>
      </c>
      <c r="R316" s="12">
        <f t="shared" si="635"/>
        <v>0.1642296395238092</v>
      </c>
      <c r="S316" s="12">
        <f t="shared" si="519"/>
        <v>-8.9534333333334271E-3</v>
      </c>
      <c r="T316" s="12">
        <f t="shared" si="520"/>
        <v>1.8264159999999974E-2</v>
      </c>
      <c r="U316" s="12">
        <f t="shared" si="521"/>
        <v>-0.21241369999999993</v>
      </c>
      <c r="V316" s="12">
        <f t="shared" si="522"/>
        <v>-5.1243733333332653E-2</v>
      </c>
      <c r="W316" s="12">
        <f t="shared" si="523"/>
        <v>-0.20704161333333371</v>
      </c>
      <c r="X316" s="12">
        <f t="shared" ref="X316:Y316" si="636">N316-E316</f>
        <v>-0.19775296969696976</v>
      </c>
      <c r="Y316" s="12">
        <f t="shared" si="636"/>
        <v>-0.76001731830830366</v>
      </c>
    </row>
    <row r="317" spans="1:25" x14ac:dyDescent="0.25">
      <c r="A317" s="11">
        <v>44754</v>
      </c>
      <c r="B317" s="12">
        <f>IF('Pre-tax'!B317&lt;0,'Pre-tax'!B317,'Pre-tax'!B317*(1-$B$3*(1+$B$2)))</f>
        <v>0.29056810000000005</v>
      </c>
      <c r="C317" s="12">
        <f>'Pre-tax'!C317*(1-$C$3*(1+$C$2))</f>
        <v>0.82195753333333343</v>
      </c>
      <c r="D317" s="12">
        <f>'Pre-tax'!D317*(1-$D$3*(1+$D$2))</f>
        <v>1.6507585000000002</v>
      </c>
      <c r="E317" s="12">
        <f>'Pre-tax'!E317*(1-$E$3*(1+$E$2))</f>
        <v>3.5020533333333326</v>
      </c>
      <c r="F317" s="12">
        <f>((1+((1+'Pre-tax'!F317/100)^2-1)*(1-$F$3*(1+$F$2)))^(1/2)-1)*100</f>
        <v>3.6253443058206436</v>
      </c>
      <c r="G317" s="12">
        <f>'Pre-tax'!G317*(1-$G$3*(1+$G$2))</f>
        <v>0.33872854857142864</v>
      </c>
      <c r="H317" s="12">
        <f>'Pre-tax'!H317*(1-$H$3*(1+$H$2))</f>
        <v>0.88561884571428562</v>
      </c>
      <c r="I317" s="12">
        <f>'Pre-tax'!I317*(1-$I$3*(1+$I$2))</f>
        <v>1.59638802</v>
      </c>
      <c r="J317" s="12">
        <f>'Pre-tax'!J317*(1-$J$3*(1+$J$2))</f>
        <v>3.2173786400000002</v>
      </c>
      <c r="K317" s="12">
        <f>'Pre-tax'!K317*(1-$K$3*(1+$K$2))</f>
        <v>1.5650713999999997</v>
      </c>
      <c r="L317" s="12">
        <f>'Pre-tax'!L317*(1-$L$3*(1+$L$2))</f>
        <v>3.367448</v>
      </c>
      <c r="M317" s="12">
        <f>'Pre-tax'!M317*(1-$M$3*(1+$M$2))</f>
        <v>1.3556404727272724</v>
      </c>
      <c r="N317" s="12">
        <f>'Pre-tax'!N317*(1-$N$3*(1+$N$2))</f>
        <v>3.2245573818181814</v>
      </c>
      <c r="O317" s="12">
        <f>((1+((1+'Pre-tax'!O317/100)^2-1)*(1-$O$3*(1+$O$2)))^(1/2)-1)*100</f>
        <v>2.7982500579896152</v>
      </c>
      <c r="P317" s="12"/>
      <c r="Q317" s="12">
        <f t="shared" ref="Q317:R317" si="637">G317-B317</f>
        <v>4.8160448571428593E-2</v>
      </c>
      <c r="R317" s="12">
        <f t="shared" si="637"/>
        <v>6.3661312380952184E-2</v>
      </c>
      <c r="S317" s="12">
        <f t="shared" si="519"/>
        <v>-8.5687100000000571E-2</v>
      </c>
      <c r="T317" s="12">
        <f t="shared" si="520"/>
        <v>-5.4370480000000221E-2</v>
      </c>
      <c r="U317" s="12">
        <f t="shared" si="521"/>
        <v>-0.29511802727272785</v>
      </c>
      <c r="V317" s="12">
        <f t="shared" si="522"/>
        <v>-0.13460533333333258</v>
      </c>
      <c r="W317" s="12">
        <f t="shared" si="523"/>
        <v>-0.2846746933333324</v>
      </c>
      <c r="X317" s="12">
        <f t="shared" ref="X317:Y317" si="638">N317-E317</f>
        <v>-0.27749595151515116</v>
      </c>
      <c r="Y317" s="12">
        <f t="shared" si="638"/>
        <v>-0.82709424783102836</v>
      </c>
    </row>
    <row r="318" spans="1:25" x14ac:dyDescent="0.25">
      <c r="A318" s="11">
        <v>44753</v>
      </c>
      <c r="B318" s="12">
        <f>IF('Pre-tax'!B318&lt;0,'Pre-tax'!B318,'Pre-tax'!B318*(1-$B$3*(1+$B$2)))</f>
        <v>0.28049636666666661</v>
      </c>
      <c r="C318" s="12">
        <f>'Pre-tax'!C318*(1-$C$3*(1+$C$2))</f>
        <v>0.82893108333333343</v>
      </c>
      <c r="D318" s="12">
        <f>'Pre-tax'!D318*(1-$D$3*(1+$D$2))</f>
        <v>1.6309280166666669</v>
      </c>
      <c r="E318" s="12">
        <f>'Pre-tax'!E318*(1-$E$3*(1+$E$2))</f>
        <v>3.5268501333333337</v>
      </c>
      <c r="F318" s="12">
        <f>((1+((1+'Pre-tax'!F318/100)^2-1)*(1-$F$3*(1+$F$2)))^(1/2)-1)*100</f>
        <v>3.6188439732411037</v>
      </c>
      <c r="G318" s="12">
        <f>'Pre-tax'!G318*(1-$G$3*(1+$G$2))</f>
        <v>0.33855974857142845</v>
      </c>
      <c r="H318" s="12">
        <f>'Pre-tax'!H318*(1-$H$3*(1+$H$2))</f>
        <v>0.88392361142857112</v>
      </c>
      <c r="I318" s="12">
        <f>'Pre-tax'!I318*(1-$I$3*(1+$I$2))</f>
        <v>1.60204704</v>
      </c>
      <c r="J318" s="12">
        <f>'Pre-tax'!J318*(1-$J$3*(1+$J$2))</f>
        <v>3.2191721400000004</v>
      </c>
      <c r="K318" s="12">
        <f>'Pre-tax'!K318*(1-$K$3*(1+$K$2))</f>
        <v>1.5684380222222221</v>
      </c>
      <c r="L318" s="12">
        <f>'Pre-tax'!L318*(1-$L$3*(1+$L$2))</f>
        <v>3.3733447999999999</v>
      </c>
      <c r="M318" s="12">
        <f>'Pre-tax'!M318*(1-$M$3*(1+$M$2))</f>
        <v>1.3465482909090909</v>
      </c>
      <c r="N318" s="12">
        <f>'Pre-tax'!N318*(1-$N$3*(1+$N$2))</f>
        <v>3.208258327272727</v>
      </c>
      <c r="O318" s="12">
        <f>((1+((1+'Pre-tax'!O318/100)^2-1)*(1-$O$3*(1+$O$2)))^(1/2)-1)*100</f>
        <v>2.7817108034758231</v>
      </c>
      <c r="P318" s="12"/>
      <c r="Q318" s="12">
        <f t="shared" ref="Q318:R318" si="639">G318-B318</f>
        <v>5.8063381904761846E-2</v>
      </c>
      <c r="R318" s="12">
        <f t="shared" si="639"/>
        <v>5.4992528095237692E-2</v>
      </c>
      <c r="S318" s="12">
        <f t="shared" si="519"/>
        <v>-6.2489994444444807E-2</v>
      </c>
      <c r="T318" s="12">
        <f t="shared" si="520"/>
        <v>-2.8880976666666891E-2</v>
      </c>
      <c r="U318" s="12">
        <f t="shared" si="521"/>
        <v>-0.28437972575757597</v>
      </c>
      <c r="V318" s="12">
        <f t="shared" si="522"/>
        <v>-0.15350533333333383</v>
      </c>
      <c r="W318" s="12">
        <f t="shared" si="523"/>
        <v>-0.30767799333333334</v>
      </c>
      <c r="X318" s="12">
        <f t="shared" ref="X318:Y318" si="640">N318-E318</f>
        <v>-0.31859180606060677</v>
      </c>
      <c r="Y318" s="12">
        <f t="shared" si="640"/>
        <v>-0.83713316976528063</v>
      </c>
    </row>
    <row r="319" spans="1:25" x14ac:dyDescent="0.25">
      <c r="A319" s="13">
        <v>44750</v>
      </c>
      <c r="B319" s="12">
        <f>IF('Pre-tax'!B319&lt;0,'Pre-tax'!B319,'Pre-tax'!B319*(1-$B$3*(1+$B$2)))</f>
        <v>0.28388291666666671</v>
      </c>
      <c r="C319" s="12">
        <f>'Pre-tax'!C319*(1-$C$3*(1+$C$2))</f>
        <v>0.90003104999999983</v>
      </c>
      <c r="D319" s="12">
        <f>'Pre-tax'!D319*(1-$D$3*(1+$D$2))</f>
        <v>1.6296901499999998</v>
      </c>
      <c r="E319" s="12">
        <f>'Pre-tax'!E319*(1-$E$3*(1+$E$2))</f>
        <v>3.4527658666666676</v>
      </c>
      <c r="F319" s="12">
        <f>((1+((1+'Pre-tax'!F319/100)^2-1)*(1-$F$3*(1+$F$2)))^(1/2)-1)*100</f>
        <v>3.6041303855968376</v>
      </c>
      <c r="G319" s="12">
        <f>'Pre-tax'!G319*(1-$G$3*(1+$G$2))</f>
        <v>0.33948091428571431</v>
      </c>
      <c r="H319" s="12">
        <f>'Pre-tax'!H319*(1-$H$3*(1+$H$2))</f>
        <v>0.878169942857143</v>
      </c>
      <c r="I319" s="12">
        <f>'Pre-tax'!I319*(1-$I$3*(1+$I$2))</f>
        <v>1.5977130999999998</v>
      </c>
      <c r="J319" s="12">
        <f>'Pre-tax'!J319*(1-$J$3*(1+$J$2))</f>
        <v>3.2129391999999992</v>
      </c>
      <c r="K319" s="12">
        <f>'Pre-tax'!K319*(1-$K$3*(1+$K$2))</f>
        <v>1.5635381333333336</v>
      </c>
      <c r="L319" s="12">
        <f>'Pre-tax'!L319*(1-$L$3*(1+$L$2))</f>
        <v>3.3668263999999994</v>
      </c>
      <c r="M319" s="12">
        <f>'Pre-tax'!M319*(1-$M$3*(1+$M$2))</f>
        <v>1.3526788000000001</v>
      </c>
      <c r="N319" s="12">
        <f>'Pre-tax'!N319*(1-$N$3*(1+$N$2))</f>
        <v>3.2082909090909086</v>
      </c>
      <c r="O319" s="12">
        <f>((1+((1+'Pre-tax'!O319/100)^2-1)*(1-$O$3*(1+$O$2)))^(1/2)-1)*100</f>
        <v>2.8609848366266011</v>
      </c>
      <c r="P319" s="12"/>
      <c r="Q319" s="12">
        <f t="shared" ref="Q319:R319" si="641">G319-B319</f>
        <v>5.5597997619047601E-2</v>
      </c>
      <c r="R319" s="12">
        <f t="shared" si="641"/>
        <v>-2.1861107142856828E-2</v>
      </c>
      <c r="S319" s="12">
        <f t="shared" si="519"/>
        <v>-6.6152016666666258E-2</v>
      </c>
      <c r="T319" s="12">
        <f t="shared" si="520"/>
        <v>-3.1977050000000062E-2</v>
      </c>
      <c r="U319" s="12">
        <f t="shared" si="521"/>
        <v>-0.27701134999999977</v>
      </c>
      <c r="V319" s="12">
        <f t="shared" si="522"/>
        <v>-8.5939466666668185E-2</v>
      </c>
      <c r="W319" s="12">
        <f t="shared" si="523"/>
        <v>-0.23982666666666841</v>
      </c>
      <c r="X319" s="12">
        <f t="shared" ref="X319:Y319" si="642">N319-E319</f>
        <v>-0.24447495757575899</v>
      </c>
      <c r="Y319" s="12">
        <f t="shared" si="642"/>
        <v>-0.74314554897023655</v>
      </c>
    </row>
    <row r="320" spans="1:25" x14ac:dyDescent="0.25">
      <c r="A320" s="13">
        <v>44749</v>
      </c>
      <c r="B320" s="12">
        <f>IF('Pre-tax'!B320&lt;0,'Pre-tax'!B320,'Pre-tax'!B320*(1-$B$3*(1+$B$2)))</f>
        <v>0.27694101666666671</v>
      </c>
      <c r="C320" s="12">
        <f>'Pre-tax'!C320*(1-$C$3*(1+$C$2))</f>
        <v>0.83929118333333341</v>
      </c>
      <c r="D320" s="12">
        <f>'Pre-tax'!D320*(1-$D$3*(1+$D$2))</f>
        <v>1.6082314499999997</v>
      </c>
      <c r="E320" s="12">
        <f>'Pre-tax'!E320*(1-$E$3*(1+$E$2))</f>
        <v>3.4844767999999999</v>
      </c>
      <c r="F320" s="12">
        <f>((1+((1+'Pre-tax'!F320/100)^2-1)*(1-$F$3*(1+$F$2)))^(1/2)-1)*100</f>
        <v>3.5690877624386275</v>
      </c>
      <c r="G320" s="12">
        <f>'Pre-tax'!G320*(1-$G$3*(1+$G$2))</f>
        <v>0.35067958857142861</v>
      </c>
      <c r="H320" s="12">
        <f>'Pre-tax'!H320*(1-$H$3*(1+$H$2))</f>
        <v>0.86608386285714267</v>
      </c>
      <c r="I320" s="12">
        <f>'Pre-tax'!I320*(1-$I$3*(1+$I$2))</f>
        <v>1.5960419800000001</v>
      </c>
      <c r="J320" s="12">
        <f>'Pre-tax'!J320*(1-$J$3*(1+$J$2))</f>
        <v>3.2177964200000004</v>
      </c>
      <c r="K320" s="12">
        <f>'Pre-tax'!K320*(1-$K$3*(1+$K$2))</f>
        <v>1.5645884444444444</v>
      </c>
      <c r="L320" s="12">
        <f>'Pre-tax'!L320*(1-$L$3*(1+$L$2))</f>
        <v>3.3746776000000001</v>
      </c>
      <c r="M320" s="12">
        <f>'Pre-tax'!M320*(1-$M$3*(1+$M$2))</f>
        <v>1.3528782909090908</v>
      </c>
      <c r="N320" s="12">
        <f>'Pre-tax'!N320*(1-$N$3*(1+$N$2))</f>
        <v>3.2233274181818183</v>
      </c>
      <c r="O320" s="12">
        <f>((1+((1+'Pre-tax'!O320/100)^2-1)*(1-$O$3*(1+$O$2)))^(1/2)-1)*100</f>
        <v>2.9105440903126611</v>
      </c>
      <c r="P320" s="12"/>
      <c r="Q320" s="12">
        <f t="shared" ref="Q320:R320" si="643">G320-B320</f>
        <v>7.3738571904761907E-2</v>
      </c>
      <c r="R320" s="12">
        <f t="shared" si="643"/>
        <v>2.679267952380926E-2</v>
      </c>
      <c r="S320" s="12">
        <f t="shared" si="519"/>
        <v>-4.3643005555555225E-2</v>
      </c>
      <c r="T320" s="12">
        <f t="shared" si="520"/>
        <v>-1.2189469999999591E-2</v>
      </c>
      <c r="U320" s="12">
        <f t="shared" si="521"/>
        <v>-0.25535315909090883</v>
      </c>
      <c r="V320" s="12">
        <f t="shared" si="522"/>
        <v>-0.10979919999999987</v>
      </c>
      <c r="W320" s="12">
        <f t="shared" si="523"/>
        <v>-0.2666803799999995</v>
      </c>
      <c r="X320" s="12">
        <f t="shared" ref="X320:Y320" si="644">N320-E320</f>
        <v>-0.26114938181818159</v>
      </c>
      <c r="Y320" s="12">
        <f t="shared" si="644"/>
        <v>-0.65854367212596632</v>
      </c>
    </row>
    <row r="321" spans="1:25" x14ac:dyDescent="0.25">
      <c r="A321" s="13">
        <v>44748</v>
      </c>
      <c r="B321" s="12">
        <f>IF('Pre-tax'!B321&lt;0,'Pre-tax'!B321,'Pre-tax'!B321*(1-$B$3*(1+$B$2)))</f>
        <v>0.34126788333333324</v>
      </c>
      <c r="C321" s="12">
        <f>'Pre-tax'!C321*(1-$C$3*(1+$C$2))</f>
        <v>0.80790141666666671</v>
      </c>
      <c r="D321" s="12">
        <f>'Pre-tax'!D321*(1-$D$3*(1+$D$2))</f>
        <v>1.6527383833333331</v>
      </c>
      <c r="E321" s="12">
        <f>'Pre-tax'!E321*(1-$E$3*(1+$E$2))</f>
        <v>3.4970245333333332</v>
      </c>
      <c r="F321" s="12">
        <f>((1+((1+'Pre-tax'!F321/100)^2-1)*(1-$F$3*(1+$F$2)))^(1/2)-1)*100</f>
        <v>3.6104702639027986</v>
      </c>
      <c r="G321" s="12">
        <f>'Pre-tax'!G321*(1-$G$3*(1+$G$2))</f>
        <v>0.34202738285714285</v>
      </c>
      <c r="H321" s="12">
        <f>'Pre-tax'!H321*(1-$H$3*(1+$H$2))</f>
        <v>0.86151420571428561</v>
      </c>
      <c r="I321" s="12">
        <f>'Pre-tax'!I321*(1-$I$3*(1+$I$2))</f>
        <v>1.5964935200000003</v>
      </c>
      <c r="J321" s="12">
        <f>'Pre-tax'!J321*(1-$J$3*(1+$J$2))</f>
        <v>3.2196532200000001</v>
      </c>
      <c r="K321" s="12">
        <f>'Pre-tax'!K321*(1-$K$3*(1+$K$2))</f>
        <v>1.5614234444444444</v>
      </c>
      <c r="L321" s="12">
        <f>'Pre-tax'!L321*(1-$L$3*(1+$L$2))</f>
        <v>3.3787767999999998</v>
      </c>
      <c r="M321" s="12">
        <f>'Pre-tax'!M321*(1-$M$3*(1+$M$2))</f>
        <v>1.3575663272727274</v>
      </c>
      <c r="N321" s="12">
        <f>'Pre-tax'!N321*(1-$N$3*(1+$N$2))</f>
        <v>3.2414510545454545</v>
      </c>
      <c r="O321" s="12">
        <f>((1+((1+'Pre-tax'!O321/100)^2-1)*(1-$O$3*(1+$O$2)))^(1/2)-1)*100</f>
        <v>2.9674993450558462</v>
      </c>
      <c r="P321" s="12"/>
      <c r="Q321" s="12">
        <f t="shared" ref="Q321:R321" si="645">G321-B321</f>
        <v>7.5949952380960362E-4</v>
      </c>
      <c r="R321" s="12">
        <f t="shared" si="645"/>
        <v>5.3612789047618903E-2</v>
      </c>
      <c r="S321" s="12">
        <f t="shared" si="519"/>
        <v>-9.1314938888888753E-2</v>
      </c>
      <c r="T321" s="12">
        <f t="shared" si="520"/>
        <v>-5.6244863333332784E-2</v>
      </c>
      <c r="U321" s="12">
        <f t="shared" si="521"/>
        <v>-0.2951720560606057</v>
      </c>
      <c r="V321" s="12">
        <f t="shared" si="522"/>
        <v>-0.11824773333333338</v>
      </c>
      <c r="W321" s="12">
        <f t="shared" si="523"/>
        <v>-0.27737131333333309</v>
      </c>
      <c r="X321" s="12">
        <f t="shared" ref="X321:Y321" si="646">N321-E321</f>
        <v>-0.25557347878787873</v>
      </c>
      <c r="Y321" s="12">
        <f t="shared" si="646"/>
        <v>-0.64297091884695234</v>
      </c>
    </row>
    <row r="322" spans="1:25" x14ac:dyDescent="0.25">
      <c r="A322" s="13">
        <v>44747</v>
      </c>
      <c r="B322" s="12">
        <f>IF('Pre-tax'!B322&lt;0,'Pre-tax'!B322,'Pre-tax'!B322*(1-$B$3*(1+$B$2)))</f>
        <v>0.36751979999999995</v>
      </c>
      <c r="C322" s="12">
        <f>'Pre-tax'!C322*(1-$C$3*(1+$C$2))</f>
        <v>0.88090390000000018</v>
      </c>
      <c r="D322" s="12">
        <f>'Pre-tax'!D322*(1-$D$3*(1+$D$2))</f>
        <v>1.7126025999999999</v>
      </c>
      <c r="E322" s="12">
        <f>'Pre-tax'!E322*(1-$E$3*(1+$E$2))</f>
        <v>3.5994447999999988</v>
      </c>
      <c r="F322" s="12">
        <f>((1+((1+'Pre-tax'!F322/100)^2-1)*(1-$F$3*(1+$F$2)))^(1/2)-1)*100</f>
        <v>3.5908015236483681</v>
      </c>
      <c r="G322" s="12">
        <f>'Pre-tax'!G322*(1-$G$3*(1+$G$2))</f>
        <v>0.33728892571428581</v>
      </c>
      <c r="H322" s="12">
        <f>'Pre-tax'!H322*(1-$H$3*(1+$H$2))</f>
        <v>0.85679262857142835</v>
      </c>
      <c r="I322" s="12">
        <f>'Pre-tax'!I322*(1-$I$3*(1+$I$2))</f>
        <v>1.57583662</v>
      </c>
      <c r="J322" s="12">
        <f>'Pre-tax'!J322*(1-$J$3*(1+$J$2))</f>
        <v>3.1979750799999995</v>
      </c>
      <c r="K322" s="12">
        <f>'Pre-tax'!K322*(1-$K$3*(1+$K$2))</f>
        <v>1.5419786222222223</v>
      </c>
      <c r="L322" s="12">
        <f>'Pre-tax'!L322*(1-$L$3*(1+$L$2))</f>
        <v>3.3481839999999998</v>
      </c>
      <c r="M322" s="12">
        <f>'Pre-tax'!M322*(1-$M$3*(1+$M$2))</f>
        <v>1.3135171999999999</v>
      </c>
      <c r="N322" s="12">
        <f>'Pre-tax'!N322*(1-$N$3*(1+$N$2))</f>
        <v>3.1812317090909095</v>
      </c>
      <c r="O322" s="12">
        <f>((1+((1+'Pre-tax'!O322/100)^2-1)*(1-$O$3*(1+$O$2)))^(1/2)-1)*100</f>
        <v>2.9494281419809587</v>
      </c>
      <c r="P322" s="12"/>
      <c r="Q322" s="12">
        <f t="shared" ref="Q322:R322" si="647">G322-B322</f>
        <v>-3.0230874285714138E-2</v>
      </c>
      <c r="R322" s="12">
        <f t="shared" si="647"/>
        <v>-2.4111271428571834E-2</v>
      </c>
      <c r="S322" s="12">
        <f t="shared" si="519"/>
        <v>-0.1706239777777776</v>
      </c>
      <c r="T322" s="12">
        <f t="shared" si="520"/>
        <v>-0.13676597999999984</v>
      </c>
      <c r="U322" s="12">
        <f t="shared" si="521"/>
        <v>-0.39908539999999992</v>
      </c>
      <c r="V322" s="12">
        <f t="shared" si="522"/>
        <v>-0.25126079999999895</v>
      </c>
      <c r="W322" s="12">
        <f t="shared" si="523"/>
        <v>-0.40146971999999925</v>
      </c>
      <c r="X322" s="12">
        <f t="shared" ref="X322:Y322" si="648">N322-E322</f>
        <v>-0.41821309090908931</v>
      </c>
      <c r="Y322" s="12">
        <f t="shared" si="648"/>
        <v>-0.64137338166740943</v>
      </c>
    </row>
    <row r="323" spans="1:25" x14ac:dyDescent="0.25">
      <c r="A323" s="13">
        <v>44746</v>
      </c>
      <c r="B323" s="12">
        <f>IF('Pre-tax'!B323&lt;0,'Pre-tax'!B323,'Pre-tax'!B323*(1-$B$3*(1+$B$2)))</f>
        <v>0.27474310000000002</v>
      </c>
      <c r="C323" s="12">
        <f>'Pre-tax'!C323*(1-$C$3*(1+$C$2))</f>
        <v>0.79858576666666681</v>
      </c>
      <c r="D323" s="12">
        <f>'Pre-tax'!D323*(1-$D$3*(1+$D$2))</f>
        <v>1.6033081166666667</v>
      </c>
      <c r="E323" s="12">
        <f>'Pre-tax'!E323*(1-$E$3*(1+$E$2))</f>
        <v>3.4225594666666677</v>
      </c>
      <c r="F323" s="12">
        <f>((1+((1+'Pre-tax'!F323/100)^2-1)*(1-$F$3*(1+$F$2)))^(1/2)-1)*100</f>
        <v>3.5356967686673624</v>
      </c>
      <c r="G323" s="12">
        <f>'Pre-tax'!G323*(1-$G$3*(1+$G$2))</f>
        <v>0.33574802285714284</v>
      </c>
      <c r="H323" s="12">
        <f>'Pre-tax'!H323*(1-$H$3*(1+$H$2))</f>
        <v>0.85446801142857109</v>
      </c>
      <c r="I323" s="12">
        <f>'Pre-tax'!I323*(1-$I$3*(1+$I$2))</f>
        <v>1.56528662</v>
      </c>
      <c r="J323" s="12">
        <f>'Pre-tax'!J323*(1-$J$3*(1+$J$2))</f>
        <v>3.1857370799999996</v>
      </c>
      <c r="K323" s="12">
        <f>'Pre-tax'!K323*(1-$K$3*(1+$K$2))</f>
        <v>1.5321460222222221</v>
      </c>
      <c r="L323" s="12">
        <f>'Pre-tax'!L323*(1-$L$3*(1+$L$2))</f>
        <v>3.3340719999999999</v>
      </c>
      <c r="M323" s="12">
        <f>'Pre-tax'!M323*(1-$M$3*(1+$M$2))</f>
        <v>1.2957778545454544</v>
      </c>
      <c r="N323" s="12">
        <f>'Pre-tax'!N323*(1-$N$3*(1+$N$2))</f>
        <v>3.1756928000000002</v>
      </c>
      <c r="O323" s="12">
        <f>((1+((1+'Pre-tax'!O323/100)^2-1)*(1-$O$3*(1+$O$2)))^(1/2)-1)*100</f>
        <v>2.9389729424305067</v>
      </c>
      <c r="P323" s="12"/>
      <c r="Q323" s="12">
        <f t="shared" ref="Q323:R323" si="649">G323-B323</f>
        <v>6.1004922857142818E-2</v>
      </c>
      <c r="R323" s="12">
        <f t="shared" si="649"/>
        <v>5.5882244761904287E-2</v>
      </c>
      <c r="S323" s="12">
        <f t="shared" si="519"/>
        <v>-7.1162094444444657E-2</v>
      </c>
      <c r="T323" s="12">
        <f t="shared" si="520"/>
        <v>-3.8021496666666765E-2</v>
      </c>
      <c r="U323" s="12">
        <f t="shared" si="521"/>
        <v>-0.30753026212121237</v>
      </c>
      <c r="V323" s="12">
        <f t="shared" si="522"/>
        <v>-8.8487466666667736E-2</v>
      </c>
      <c r="W323" s="12">
        <f t="shared" si="523"/>
        <v>-0.23682238666666811</v>
      </c>
      <c r="X323" s="12">
        <f t="shared" ref="X323:Y323" si="650">N323-E323</f>
        <v>-0.24686666666666746</v>
      </c>
      <c r="Y323" s="12">
        <f t="shared" si="650"/>
        <v>-0.59672382623685571</v>
      </c>
    </row>
    <row r="324" spans="1:25" x14ac:dyDescent="0.25">
      <c r="A324" s="13">
        <v>44743</v>
      </c>
      <c r="B324" s="12">
        <f>IF('Pre-tax'!B324&lt;0,'Pre-tax'!B324,'Pre-tax'!B324*(1-$B$3*(1+$B$2)))</f>
        <v>0.22037543333333331</v>
      </c>
      <c r="C324" s="12">
        <f>'Pre-tax'!C324*(1-$C$3*(1+$C$2))</f>
        <v>0.81630976666666655</v>
      </c>
      <c r="D324" s="12">
        <f>'Pre-tax'!D324*(1-$D$3*(1+$D$2))</f>
        <v>1.6651135333333336</v>
      </c>
      <c r="E324" s="12">
        <f>'Pre-tax'!E324*(1-$E$3*(1+$E$2))</f>
        <v>3.4955088000000019</v>
      </c>
      <c r="F324" s="12">
        <f>((1+((1+'Pre-tax'!F324/100)^2-1)*(1-$F$3*(1+$F$2)))^(1/2)-1)*100</f>
        <v>3.5806563805990566</v>
      </c>
      <c r="G324" s="12">
        <f>'Pre-tax'!G324*(1-$G$3*(1+$G$2))</f>
        <v>0.33165824000000005</v>
      </c>
      <c r="H324" s="12">
        <f>'Pre-tax'!H324*(1-$H$3*(1+$H$2))</f>
        <v>0.8515333028571429</v>
      </c>
      <c r="I324" s="12">
        <f>'Pre-tax'!I324*(1-$I$3*(1+$I$2))</f>
        <v>1.54928438</v>
      </c>
      <c r="J324" s="12">
        <f>'Pre-tax'!J324*(1-$J$3*(1+$J$2))</f>
        <v>3.16299128</v>
      </c>
      <c r="K324" s="12">
        <f>'Pre-tax'!K324*(1-$K$3*(1+$K$2))</f>
        <v>1.5200721333333331</v>
      </c>
      <c r="L324" s="12">
        <f>'Pre-tax'!L324*(1-$L$3*(1+$L$2))</f>
        <v>3.3134864000000008</v>
      </c>
      <c r="M324" s="12">
        <f>'Pre-tax'!M324*(1-$M$3*(1+$M$2))</f>
        <v>1.2520433090909091</v>
      </c>
      <c r="N324" s="12">
        <f>'Pre-tax'!N324*(1-$N$3*(1+$N$2))</f>
        <v>3.1358533818181815</v>
      </c>
      <c r="O324" s="12">
        <f>((1+((1+'Pre-tax'!O324/100)^2-1)*(1-$O$3*(1+$O$2)))^(1/2)-1)*100</f>
        <v>2.9659048944801647</v>
      </c>
      <c r="P324" s="12"/>
      <c r="Q324" s="12">
        <f t="shared" ref="Q324:R324" si="651">G324-B324</f>
        <v>0.11128280666666673</v>
      </c>
      <c r="R324" s="12">
        <f t="shared" si="651"/>
        <v>3.5223536190476357E-2</v>
      </c>
      <c r="S324" s="12">
        <f t="shared" si="519"/>
        <v>-0.14504140000000043</v>
      </c>
      <c r="T324" s="12">
        <f t="shared" si="520"/>
        <v>-0.11582915333333355</v>
      </c>
      <c r="U324" s="12">
        <f t="shared" si="521"/>
        <v>-0.41307022424242446</v>
      </c>
      <c r="V324" s="12">
        <f t="shared" si="522"/>
        <v>-0.18202240000000103</v>
      </c>
      <c r="W324" s="12">
        <f t="shared" si="523"/>
        <v>-0.3325175200000019</v>
      </c>
      <c r="X324" s="12">
        <f t="shared" ref="X324:Y324" si="652">N324-E324</f>
        <v>-0.35965541818182034</v>
      </c>
      <c r="Y324" s="12">
        <f t="shared" si="652"/>
        <v>-0.61475148611889185</v>
      </c>
    </row>
    <row r="325" spans="1:25" x14ac:dyDescent="0.25">
      <c r="A325" s="11">
        <v>44742</v>
      </c>
      <c r="B325" s="12">
        <f>IF('Pre-tax'!B325&lt;0,'Pre-tax'!B325,'Pre-tax'!B325*(1-$B$3*(1+$B$2)))</f>
        <v>0.32668075000000002</v>
      </c>
      <c r="C325" s="12">
        <f>'Pre-tax'!C325*(1-$C$3*(1+$C$2))</f>
        <v>0.92574139999999983</v>
      </c>
      <c r="D325" s="12">
        <f>'Pre-tax'!D325*(1-$D$3*(1+$D$2))</f>
        <v>1.7271651166666666</v>
      </c>
      <c r="E325" s="12">
        <f>'Pre-tax'!E325*(1-$E$3*(1+$E$2))</f>
        <v>3.5975893333333331</v>
      </c>
      <c r="F325" s="12">
        <f>((1+((1+'Pre-tax'!F325/100)^2-1)*(1-$F$3*(1+$F$2)))^(1/2)-1)*100</f>
        <v>3.5349928248177065</v>
      </c>
      <c r="G325" s="12">
        <f>'Pre-tax'!G325*(1-$G$3*(1+$G$2))</f>
        <v>0.33803405714285717</v>
      </c>
      <c r="H325" s="12">
        <f>'Pre-tax'!H325*(1-$H$3*(1+$H$2))</f>
        <v>0.86555334857142863</v>
      </c>
      <c r="I325" s="12">
        <f>'Pre-tax'!I325*(1-$I$3*(1+$I$2))</f>
        <v>1.5483812999999997</v>
      </c>
      <c r="J325" s="12">
        <f>'Pre-tax'!J325*(1-$J$3*(1+$J$2))</f>
        <v>3.1508081400000001</v>
      </c>
      <c r="K325" s="12">
        <f>'Pre-tax'!K325*(1-$K$3*(1+$K$2))</f>
        <v>1.518069977777778</v>
      </c>
      <c r="L325" s="12">
        <f>'Pre-tax'!L325*(1-$L$3*(1+$L$2))</f>
        <v>3.3076847999999996</v>
      </c>
      <c r="M325" s="12">
        <f>'Pre-tax'!M325*(1-$M$3*(1+$M$2))</f>
        <v>1.2549742909090909</v>
      </c>
      <c r="N325" s="12">
        <f>'Pre-tax'!N325*(1-$N$3*(1+$N$2))</f>
        <v>3.1261684363636366</v>
      </c>
      <c r="O325" s="12">
        <f>((1+((1+'Pre-tax'!O325/100)^2-1)*(1-$O$3*(1+$O$2)))^(1/2)-1)*100</f>
        <v>2.9818334670898006</v>
      </c>
      <c r="P325" s="12"/>
      <c r="Q325" s="12">
        <f t="shared" ref="Q325:R325" si="653">G325-B325</f>
        <v>1.135330714285715E-2</v>
      </c>
      <c r="R325" s="12">
        <f t="shared" si="653"/>
        <v>-6.0188051428571199E-2</v>
      </c>
      <c r="S325" s="12">
        <f t="shared" si="519"/>
        <v>-0.20909513888888864</v>
      </c>
      <c r="T325" s="12">
        <f t="shared" si="520"/>
        <v>-0.17878381666666687</v>
      </c>
      <c r="U325" s="12">
        <f t="shared" si="521"/>
        <v>-0.47219082575757576</v>
      </c>
      <c r="V325" s="12">
        <f t="shared" si="522"/>
        <v>-0.28990453333333344</v>
      </c>
      <c r="W325" s="12">
        <f t="shared" si="523"/>
        <v>-0.44678119333333299</v>
      </c>
      <c r="X325" s="12">
        <f t="shared" ref="X325:Y325" si="654">N325-E325</f>
        <v>-0.47142089696969647</v>
      </c>
      <c r="Y325" s="12">
        <f t="shared" si="654"/>
        <v>-0.55315935772790592</v>
      </c>
    </row>
    <row r="326" spans="1:25" x14ac:dyDescent="0.25">
      <c r="A326" s="11">
        <v>44741</v>
      </c>
      <c r="B326" s="12">
        <f>IF('Pre-tax'!B326&lt;0,'Pre-tax'!B326,'Pre-tax'!B326*(1-$B$3*(1+$B$2)))</f>
        <v>0.20957223333333336</v>
      </c>
      <c r="C326" s="12">
        <f>'Pre-tax'!C326*(1-$C$3*(1+$C$2))</f>
        <v>0.88503950000000009</v>
      </c>
      <c r="D326" s="12">
        <f>'Pre-tax'!D326*(1-$D$3*(1+$D$2))</f>
        <v>1.6393715333333332</v>
      </c>
      <c r="E326" s="12">
        <f>'Pre-tax'!E326*(1-$E$3*(1+$E$2))</f>
        <v>3.5167925333333332</v>
      </c>
      <c r="F326" s="12">
        <f>((1+((1+'Pre-tax'!F326/100)^2-1)*(1-$F$3*(1+$F$2)))^(1/2)-1)*100</f>
        <v>3.5109065226626823</v>
      </c>
      <c r="G326" s="12">
        <f>'Pre-tax'!G326*(1-$G$3*(1+$G$2))</f>
        <v>0.33303275428571433</v>
      </c>
      <c r="H326" s="12">
        <f>'Pre-tax'!H326*(1-$H$3*(1+$H$2))</f>
        <v>0.85561102857142846</v>
      </c>
      <c r="I326" s="12">
        <f>'Pre-tax'!I326*(1-$I$3*(1+$I$2))</f>
        <v>1.5391394999999999</v>
      </c>
      <c r="J326" s="12">
        <f>'Pre-tax'!J326*(1-$J$3*(1+$J$2))</f>
        <v>3.1389668199999994</v>
      </c>
      <c r="K326" s="12">
        <f>'Pre-tax'!K326*(1-$K$3*(1+$K$2))</f>
        <v>1.5056866222222223</v>
      </c>
      <c r="L326" s="12">
        <f>'Pre-tax'!L326*(1-$L$3*(1+$L$2))</f>
        <v>3.2937688000000001</v>
      </c>
      <c r="M326" s="12">
        <f>'Pre-tax'!M326*(1-$M$3*(1+$M$2))</f>
        <v>1.2086003272727273</v>
      </c>
      <c r="N326" s="12">
        <f>'Pre-tax'!N326*(1-$N$3*(1+$N$2))</f>
        <v>3.0682379636363635</v>
      </c>
      <c r="O326" s="12">
        <f>((1+((1+'Pre-tax'!O326/100)^2-1)*(1-$O$3*(1+$O$2)))^(1/2)-1)*100</f>
        <v>2.986584364769862</v>
      </c>
      <c r="P326" s="12"/>
      <c r="Q326" s="12">
        <f t="shared" ref="Q326:R326" si="655">G326-B326</f>
        <v>0.12346052095238097</v>
      </c>
      <c r="R326" s="12">
        <f t="shared" si="655"/>
        <v>-2.9428471428571634E-2</v>
      </c>
      <c r="S326" s="12">
        <f t="shared" si="519"/>
        <v>-0.13368491111111092</v>
      </c>
      <c r="T326" s="12">
        <f t="shared" si="520"/>
        <v>-0.1002320333333333</v>
      </c>
      <c r="U326" s="12">
        <f t="shared" si="521"/>
        <v>-0.43077120606060593</v>
      </c>
      <c r="V326" s="12">
        <f t="shared" si="522"/>
        <v>-0.22302373333333314</v>
      </c>
      <c r="W326" s="12">
        <f t="shared" si="523"/>
        <v>-0.37782571333333381</v>
      </c>
      <c r="X326" s="12">
        <f t="shared" ref="X326:Y326" si="656">N326-E326</f>
        <v>-0.44855456969696972</v>
      </c>
      <c r="Y326" s="12">
        <f t="shared" si="656"/>
        <v>-0.52432215789282033</v>
      </c>
    </row>
    <row r="327" spans="1:25" x14ac:dyDescent="0.25">
      <c r="A327" s="11">
        <v>44740</v>
      </c>
      <c r="B327" s="12">
        <f>IF('Pre-tax'!B327&lt;0,'Pre-tax'!B327,'Pre-tax'!B327*(1-$B$3*(1+$B$2)))</f>
        <v>0.17808751666666667</v>
      </c>
      <c r="C327" s="12">
        <f>'Pre-tax'!C327*(1-$C$3*(1+$C$2))</f>
        <v>0.85657208333333312</v>
      </c>
      <c r="D327" s="12">
        <f>'Pre-tax'!D327*(1-$D$3*(1+$D$2))</f>
        <v>1.6269225333333333</v>
      </c>
      <c r="E327" s="12">
        <f>'Pre-tax'!E327*(1-$E$3*(1+$E$2))</f>
        <v>3.5270218666666664</v>
      </c>
      <c r="F327" s="12">
        <f>((1+((1+'Pre-tax'!F327/100)^2-1)*(1-$F$3*(1+$F$2)))^(1/2)-1)*100</f>
        <v>3.4838487699951903</v>
      </c>
      <c r="G327" s="12">
        <f>'Pre-tax'!G327*(1-$G$3*(1+$G$2))</f>
        <v>0.33144603428571423</v>
      </c>
      <c r="H327" s="12">
        <f>'Pre-tax'!H327*(1-$H$3*(1+$H$2))</f>
        <v>0.85171898285714309</v>
      </c>
      <c r="I327" s="12">
        <f>'Pre-tax'!I327*(1-$I$3*(1+$I$2))</f>
        <v>1.5383883399999998</v>
      </c>
      <c r="J327" s="12">
        <f>'Pre-tax'!J327*(1-$J$3*(1+$J$2))</f>
        <v>3.1359917199999998</v>
      </c>
      <c r="K327" s="12">
        <f>'Pre-tax'!K327*(1-$K$3*(1+$K$2))</f>
        <v>1.5057147555555555</v>
      </c>
      <c r="L327" s="12">
        <f>'Pre-tax'!L327*(1-$L$3*(1+$L$2))</f>
        <v>3.2932592000000009</v>
      </c>
      <c r="M327" s="12">
        <f>'Pre-tax'!M327*(1-$M$3*(1+$M$2))</f>
        <v>1.2084852363636363</v>
      </c>
      <c r="N327" s="12">
        <f>'Pre-tax'!N327*(1-$N$3*(1+$N$2))</f>
        <v>3.0576570181818181</v>
      </c>
      <c r="O327" s="12">
        <f>((1+((1+'Pre-tax'!O327/100)^2-1)*(1-$O$3*(1+$O$2)))^(1/2)-1)*100</f>
        <v>3.0004850567183716</v>
      </c>
      <c r="P327" s="12"/>
      <c r="Q327" s="12">
        <f t="shared" ref="Q327:R327" si="657">G327-B327</f>
        <v>0.15335851761904756</v>
      </c>
      <c r="R327" s="12">
        <f t="shared" si="657"/>
        <v>-4.8531004761900309E-3</v>
      </c>
      <c r="S327" s="12">
        <f t="shared" si="519"/>
        <v>-0.1212077777777778</v>
      </c>
      <c r="T327" s="12">
        <f t="shared" si="520"/>
        <v>-8.8534193333333455E-2</v>
      </c>
      <c r="U327" s="12">
        <f t="shared" si="521"/>
        <v>-0.418437296969697</v>
      </c>
      <c r="V327" s="12">
        <f t="shared" si="522"/>
        <v>-0.23376266666666545</v>
      </c>
      <c r="W327" s="12">
        <f t="shared" si="523"/>
        <v>-0.39103014666666658</v>
      </c>
      <c r="X327" s="12">
        <f t="shared" ref="X327:Y327" si="658">N327-E327</f>
        <v>-0.46936484848484827</v>
      </c>
      <c r="Y327" s="12">
        <f t="shared" si="658"/>
        <v>-0.48336371327681871</v>
      </c>
    </row>
    <row r="328" spans="1:25" x14ac:dyDescent="0.25">
      <c r="A328" s="11">
        <v>44739</v>
      </c>
      <c r="B328" s="12">
        <f>IF('Pre-tax'!B328&lt;0,'Pre-tax'!B328,'Pre-tax'!B328*(1-$B$3*(1+$B$2)))</f>
        <v>0.18008849999999998</v>
      </c>
      <c r="C328" s="12">
        <f>'Pre-tax'!C328*(1-$C$3*(1+$C$2))</f>
        <v>0.83079491666666683</v>
      </c>
      <c r="D328" s="12">
        <f>'Pre-tax'!D328*(1-$D$3*(1+$D$2))</f>
        <v>1.6419773833333333</v>
      </c>
      <c r="E328" s="12">
        <f>'Pre-tax'!E328*(1-$E$3*(1+$E$2))</f>
        <v>3.4741093333333337</v>
      </c>
      <c r="F328" s="12">
        <f>((1+((1+'Pre-tax'!F328/100)^2-1)*(1-$F$3*(1+$F$2)))^(1/2)-1)*100</f>
        <v>3.4852839576000605</v>
      </c>
      <c r="G328" s="12">
        <f>'Pre-tax'!G328*(1-$G$3*(1+$G$2))</f>
        <v>0.33153525714285714</v>
      </c>
      <c r="H328" s="12">
        <f>'Pre-tax'!H328*(1-$H$3*(1+$H$2))</f>
        <v>0.84972955428571406</v>
      </c>
      <c r="I328" s="12">
        <f>'Pre-tax'!I328*(1-$I$3*(1+$I$2))</f>
        <v>1.5326153800000004</v>
      </c>
      <c r="J328" s="12">
        <f>'Pre-tax'!J328*(1-$J$3*(1+$J$2))</f>
        <v>3.1293621000000003</v>
      </c>
      <c r="K328" s="12">
        <f>'Pre-tax'!K328*(1-$K$3*(1+$K$2))</f>
        <v>1.5043502888888884</v>
      </c>
      <c r="L328" s="12">
        <f>'Pre-tax'!L328*(1-$L$3*(1+$L$2))</f>
        <v>3.2921951999999997</v>
      </c>
      <c r="M328" s="12">
        <f>'Pre-tax'!M328*(1-$M$3*(1+$M$2))</f>
        <v>1.212966109090909</v>
      </c>
      <c r="N328" s="12">
        <f>'Pre-tax'!N328*(1-$N$3*(1+$N$2))</f>
        <v>3.0563211636363636</v>
      </c>
      <c r="O328" s="12">
        <f>((1+((1+'Pre-tax'!O328/100)^2-1)*(1-$O$3*(1+$O$2)))^(1/2)-1)*100</f>
        <v>3.0110043540366727</v>
      </c>
      <c r="P328" s="12"/>
      <c r="Q328" s="12">
        <f t="shared" ref="Q328:R328" si="659">G328-B328</f>
        <v>0.15144675714285716</v>
      </c>
      <c r="R328" s="12">
        <f t="shared" si="659"/>
        <v>1.8934637619047234E-2</v>
      </c>
      <c r="S328" s="12">
        <f t="shared" si="519"/>
        <v>-0.13762709444444488</v>
      </c>
      <c r="T328" s="12">
        <f t="shared" si="520"/>
        <v>-0.1093620033333329</v>
      </c>
      <c r="U328" s="12">
        <f t="shared" si="521"/>
        <v>-0.42901127424242436</v>
      </c>
      <c r="V328" s="12">
        <f t="shared" si="522"/>
        <v>-0.18191413333333406</v>
      </c>
      <c r="W328" s="12">
        <f t="shared" si="523"/>
        <v>-0.34474723333333346</v>
      </c>
      <c r="X328" s="12">
        <f t="shared" ref="X328:Y328" si="660">N328-E328</f>
        <v>-0.41778816969697008</v>
      </c>
      <c r="Y328" s="12">
        <f t="shared" si="660"/>
        <v>-0.47427960356338783</v>
      </c>
    </row>
    <row r="329" spans="1:25" x14ac:dyDescent="0.25">
      <c r="A329" s="11">
        <v>44736</v>
      </c>
      <c r="B329" s="12">
        <f>IF('Pre-tax'!B329&lt;0,'Pre-tax'!B329,'Pre-tax'!B329*(1-$B$3*(1+$B$2)))</f>
        <v>0.19574821666666664</v>
      </c>
      <c r="C329" s="12">
        <f>'Pre-tax'!C329*(1-$C$3*(1+$C$2))</f>
        <v>0.81108399999999992</v>
      </c>
      <c r="D329" s="12">
        <f>'Pre-tax'!D329*(1-$D$3*(1+$D$2))</f>
        <v>1.5686583999999999</v>
      </c>
      <c r="E329" s="12">
        <f>'Pre-tax'!E329*(1-$E$3*(1+$E$2))</f>
        <v>3.4565925333333332</v>
      </c>
      <c r="F329" s="12">
        <f>((1+((1+'Pre-tax'!F329/100)^2-1)*(1-$F$3*(1+$F$2)))^(1/2)-1)*100</f>
        <v>3.5505735689405959</v>
      </c>
      <c r="G329" s="12">
        <f>'Pre-tax'!G329*(1-$G$3*(1+$G$2))</f>
        <v>0.33106743999999999</v>
      </c>
      <c r="H329" s="12">
        <f>'Pre-tax'!H329*(1-$H$3*(1+$H$2))</f>
        <v>0.84448951999999977</v>
      </c>
      <c r="I329" s="12">
        <f>'Pre-tax'!I329*(1-$I$3*(1+$I$2))</f>
        <v>1.5269858999999997</v>
      </c>
      <c r="J329" s="12">
        <f>'Pre-tax'!J329*(1-$J$3*(1+$J$2))</f>
        <v>3.1168666799999998</v>
      </c>
      <c r="K329" s="12">
        <f>'Pre-tax'!K329*(1-$K$3*(1+$K$2))</f>
        <v>1.4968339999999996</v>
      </c>
      <c r="L329" s="12">
        <f>'Pre-tax'!L329*(1-$L$3*(1+$L$2))</f>
        <v>3.2762464000000002</v>
      </c>
      <c r="M329" s="12">
        <f>'Pre-tax'!M329*(1-$M$3*(1+$M$2))</f>
        <v>1.2167334181818179</v>
      </c>
      <c r="N329" s="12">
        <f>'Pre-tax'!N329*(1-$N$3*(1+$N$2))</f>
        <v>3.0460578909090912</v>
      </c>
      <c r="O329" s="12">
        <f>((1+((1+'Pre-tax'!O329/100)^2-1)*(1-$O$3*(1+$O$2)))^(1/2)-1)*100</f>
        <v>3.0763397753846844</v>
      </c>
      <c r="P329" s="12"/>
      <c r="Q329" s="12">
        <f t="shared" ref="Q329:R329" si="661">G329-B329</f>
        <v>0.13531922333333335</v>
      </c>
      <c r="R329" s="12">
        <f t="shared" si="661"/>
        <v>3.3405519999999855E-2</v>
      </c>
      <c r="S329" s="12">
        <f t="shared" si="519"/>
        <v>-7.1824400000000344E-2</v>
      </c>
      <c r="T329" s="12">
        <f t="shared" si="520"/>
        <v>-4.1672500000000223E-2</v>
      </c>
      <c r="U329" s="12">
        <f t="shared" si="521"/>
        <v>-0.35192498181818199</v>
      </c>
      <c r="V329" s="12">
        <f t="shared" si="522"/>
        <v>-0.18034613333333294</v>
      </c>
      <c r="W329" s="12">
        <f t="shared" si="523"/>
        <v>-0.33972585333333338</v>
      </c>
      <c r="X329" s="12">
        <f t="shared" ref="X329:Y329" si="662">N329-E329</f>
        <v>-0.41053464242424198</v>
      </c>
      <c r="Y329" s="12">
        <f t="shared" si="662"/>
        <v>-0.47423379355591155</v>
      </c>
    </row>
    <row r="330" spans="1:25" x14ac:dyDescent="0.25">
      <c r="A330" s="11">
        <v>44735</v>
      </c>
      <c r="B330" s="12">
        <f>IF('Pre-tax'!B330&lt;0,'Pre-tax'!B330,'Pre-tax'!B330*(1-$B$3*(1+$B$2)))</f>
        <v>0.17821059999999997</v>
      </c>
      <c r="C330" s="12">
        <f>'Pre-tax'!C330*(1-$C$3*(1+$C$2))</f>
        <v>0.82030821666666653</v>
      </c>
      <c r="D330" s="12">
        <f>'Pre-tax'!D330*(1-$D$3*(1+$D$2))</f>
        <v>1.6014337333333337</v>
      </c>
      <c r="E330" s="12">
        <f>'Pre-tax'!E330*(1-$E$3*(1+$E$2))</f>
        <v>3.4605797333333332</v>
      </c>
      <c r="F330" s="12">
        <f>((1+((1+'Pre-tax'!F330/100)^2-1)*(1-$F$3*(1+$F$2)))^(1/2)-1)*100</f>
        <v>3.5657712943798492</v>
      </c>
      <c r="G330" s="12">
        <f>'Pre-tax'!G330*(1-$G$3*(1+$G$2))</f>
        <v>0.33081906285714285</v>
      </c>
      <c r="H330" s="12">
        <f>'Pre-tax'!H330*(1-$H$3*(1+$H$2))</f>
        <v>0.84146799999999988</v>
      </c>
      <c r="I330" s="12">
        <f>'Pre-tax'!I330*(1-$I$3*(1+$I$2))</f>
        <v>1.5238842000000001</v>
      </c>
      <c r="J330" s="12">
        <f>'Pre-tax'!J330*(1-$J$3*(1+$J$2))</f>
        <v>3.1083675999999993</v>
      </c>
      <c r="K330" s="12">
        <f>'Pre-tax'!K330*(1-$K$3*(1+$K$2))</f>
        <v>1.4940675555555554</v>
      </c>
      <c r="L330" s="12">
        <f>'Pre-tax'!L330*(1-$L$3*(1+$L$2))</f>
        <v>3.2683671999999997</v>
      </c>
      <c r="M330" s="12">
        <f>'Pre-tax'!M330*(1-$M$3*(1+$M$2))</f>
        <v>1.2140786545454545</v>
      </c>
      <c r="N330" s="12">
        <f>'Pre-tax'!N330*(1-$N$3*(1+$N$2))</f>
        <v>3.0491613090909087</v>
      </c>
      <c r="O330" s="12">
        <f>((1+((1+'Pre-tax'!O330/100)^2-1)*(1-$O$3*(1+$O$2)))^(1/2)-1)*100</f>
        <v>3.0830936565029443</v>
      </c>
      <c r="P330" s="12"/>
      <c r="Q330" s="12">
        <f t="shared" ref="Q330:R330" si="663">G330-B330</f>
        <v>0.15260846285714288</v>
      </c>
      <c r="R330" s="12">
        <f t="shared" si="663"/>
        <v>2.1159783333333348E-2</v>
      </c>
      <c r="S330" s="12">
        <f t="shared" si="519"/>
        <v>-0.10736617777777835</v>
      </c>
      <c r="T330" s="12">
        <f t="shared" si="520"/>
        <v>-7.7549533333333587E-2</v>
      </c>
      <c r="U330" s="12">
        <f t="shared" si="521"/>
        <v>-0.38735507878787923</v>
      </c>
      <c r="V330" s="12">
        <f t="shared" si="522"/>
        <v>-0.19221253333333355</v>
      </c>
      <c r="W330" s="12">
        <f t="shared" si="523"/>
        <v>-0.3522121333333339</v>
      </c>
      <c r="X330" s="12">
        <f t="shared" ref="X330:Y330" si="664">N330-E330</f>
        <v>-0.41141842424242459</v>
      </c>
      <c r="Y330" s="12">
        <f t="shared" si="664"/>
        <v>-0.48267763787690487</v>
      </c>
    </row>
    <row r="331" spans="1:25" x14ac:dyDescent="0.25">
      <c r="A331" s="11">
        <v>44734</v>
      </c>
      <c r="B331" s="12">
        <f>IF('Pre-tax'!B331&lt;0,'Pre-tax'!B331,'Pre-tax'!B331*(1-$B$3*(1+$B$2)))</f>
        <v>0.28300023333333335</v>
      </c>
      <c r="C331" s="12">
        <f>'Pre-tax'!C331*(1-$C$3*(1+$C$2))</f>
        <v>0.93900978333333329</v>
      </c>
      <c r="D331" s="12">
        <f>'Pre-tax'!D331*(1-$D$3*(1+$D$2))</f>
        <v>1.7048975833333335</v>
      </c>
      <c r="E331" s="12">
        <f>'Pre-tax'!E331*(1-$E$3*(1+$E$2))</f>
        <v>3.5117040000000008</v>
      </c>
      <c r="F331" s="12">
        <f>((1+((1+'Pre-tax'!F331/100)^2-1)*(1-$F$3*(1+$F$2)))^(1/2)-1)*100</f>
        <v>3.5546017641393757</v>
      </c>
      <c r="G331" s="12">
        <f>'Pre-tax'!G331*(1-$G$3*(1+$G$2))</f>
        <v>0.32816166857142859</v>
      </c>
      <c r="H331" s="12">
        <f>'Pre-tax'!H331*(1-$H$3*(1+$H$2))</f>
        <v>0.83583249142857152</v>
      </c>
      <c r="I331" s="12">
        <f>'Pre-tax'!I331*(1-$I$3*(1+$I$2))</f>
        <v>1.5163726</v>
      </c>
      <c r="J331" s="12">
        <f>'Pre-tax'!J331*(1-$J$3*(1+$J$2))</f>
        <v>3.0978133799999998</v>
      </c>
      <c r="K331" s="12">
        <f>'Pre-tax'!K331*(1-$K$3*(1+$K$2))</f>
        <v>1.484417822222222</v>
      </c>
      <c r="L331" s="12">
        <f>'Pre-tax'!L331*(1-$L$3*(1+$L$2))</f>
        <v>3.2597432000000004</v>
      </c>
      <c r="M331" s="12">
        <f>'Pre-tax'!M331*(1-$M$3*(1+$M$2))</f>
        <v>1.2039276363636362</v>
      </c>
      <c r="N331" s="12">
        <f>'Pre-tax'!N331*(1-$N$3*(1+$N$2))</f>
        <v>3.0385885090909093</v>
      </c>
      <c r="O331" s="12">
        <f>((1+((1+'Pre-tax'!O331/100)^2-1)*(1-$O$3*(1+$O$2)))^(1/2)-1)*100</f>
        <v>3.1000550334213228</v>
      </c>
      <c r="P331" s="12"/>
      <c r="Q331" s="12">
        <f t="shared" ref="Q331:R331" si="665">G331-B331</f>
        <v>4.5161435238095238E-2</v>
      </c>
      <c r="R331" s="12">
        <f t="shared" si="665"/>
        <v>-0.10317729190476177</v>
      </c>
      <c r="S331" s="12">
        <f t="shared" si="519"/>
        <v>-0.22047976111111156</v>
      </c>
      <c r="T331" s="12">
        <f t="shared" si="520"/>
        <v>-0.18852498333333356</v>
      </c>
      <c r="U331" s="12">
        <f t="shared" si="521"/>
        <v>-0.50096994696969732</v>
      </c>
      <c r="V331" s="12">
        <f t="shared" si="522"/>
        <v>-0.25196080000000043</v>
      </c>
      <c r="W331" s="12">
        <f t="shared" si="523"/>
        <v>-0.41389062000000099</v>
      </c>
      <c r="X331" s="12">
        <f t="shared" ref="X331:Y331" si="666">N331-E331</f>
        <v>-0.47311549090909155</v>
      </c>
      <c r="Y331" s="12">
        <f t="shared" si="666"/>
        <v>-0.45454673071805285</v>
      </c>
    </row>
    <row r="332" spans="1:25" x14ac:dyDescent="0.25">
      <c r="A332" s="11">
        <v>44733</v>
      </c>
      <c r="B332" s="12">
        <f>IF('Pre-tax'!B332&lt;0,'Pre-tax'!B332,'Pre-tax'!B332*(1-$B$3*(1+$B$2)))</f>
        <v>0.24083891666666662</v>
      </c>
      <c r="C332" s="12">
        <f>'Pre-tax'!C332*(1-$C$3*(1+$C$2))</f>
        <v>0.8788360999999999</v>
      </c>
      <c r="D332" s="12">
        <f>'Pre-tax'!D332*(1-$D$3*(1+$D$2))</f>
        <v>1.6227834166666666</v>
      </c>
      <c r="E332" s="12">
        <f>'Pre-tax'!E332*(1-$E$3*(1+$E$2))</f>
        <v>3.4921040000000003</v>
      </c>
      <c r="F332" s="12">
        <f>((1+((1+'Pre-tax'!F332/100)^2-1)*(1-$F$3*(1+$F$2)))^(1/2)-1)*100</f>
        <v>3.5290038122238521</v>
      </c>
      <c r="G332" s="12">
        <f>'Pre-tax'!G332*(1-$G$3*(1+$G$2))</f>
        <v>0.3262204685714285</v>
      </c>
      <c r="H332" s="12">
        <f>'Pre-tax'!H332*(1-$H$3*(1+$H$2))</f>
        <v>0.83113020571428564</v>
      </c>
      <c r="I332" s="12">
        <f>'Pre-tax'!I332*(1-$I$3*(1+$I$2))</f>
        <v>1.5036366400000001</v>
      </c>
      <c r="J332" s="12">
        <f>'Pre-tax'!J332*(1-$J$3*(1+$J$2))</f>
        <v>3.0885758000000005</v>
      </c>
      <c r="K332" s="12">
        <f>'Pre-tax'!K332*(1-$K$3*(1+$K$2))</f>
        <v>1.474557088888889</v>
      </c>
      <c r="L332" s="12">
        <f>'Pre-tax'!L332*(1-$L$3*(1+$L$2))</f>
        <v>3.2480504000000003</v>
      </c>
      <c r="M332" s="12">
        <f>'Pre-tax'!M332*(1-$M$3*(1+$M$2))</f>
        <v>1.1782623636363634</v>
      </c>
      <c r="N332" s="12">
        <f>'Pre-tax'!N332*(1-$N$3*(1+$N$2))</f>
        <v>3.0184692363636363</v>
      </c>
      <c r="O332" s="12">
        <f>((1+((1+'Pre-tax'!O332/100)^2-1)*(1-$O$3*(1+$O$2)))^(1/2)-1)*100</f>
        <v>3.0953306649214918</v>
      </c>
      <c r="P332" s="12"/>
      <c r="Q332" s="12">
        <f t="shared" ref="Q332:R332" si="667">G332-B332</f>
        <v>8.5381551904761877E-2</v>
      </c>
      <c r="R332" s="12">
        <f t="shared" si="667"/>
        <v>-4.7705894285714256E-2</v>
      </c>
      <c r="S332" s="12">
        <f t="shared" si="519"/>
        <v>-0.14822632777777756</v>
      </c>
      <c r="T332" s="12">
        <f t="shared" si="520"/>
        <v>-0.11914677666666651</v>
      </c>
      <c r="U332" s="12">
        <f t="shared" si="521"/>
        <v>-0.4445210530303032</v>
      </c>
      <c r="V332" s="12">
        <f t="shared" si="522"/>
        <v>-0.24405359999999998</v>
      </c>
      <c r="W332" s="12">
        <f t="shared" si="523"/>
        <v>-0.40352819999999978</v>
      </c>
      <c r="X332" s="12">
        <f t="shared" ref="X332:Y332" si="668">N332-E332</f>
        <v>-0.47363476363636403</v>
      </c>
      <c r="Y332" s="12">
        <f t="shared" si="668"/>
        <v>-0.43367314730236028</v>
      </c>
    </row>
    <row r="333" spans="1:25" x14ac:dyDescent="0.25">
      <c r="A333" s="11">
        <v>44732</v>
      </c>
      <c r="B333" s="12">
        <f>IF('Pre-tax'!B333&lt;0,'Pre-tax'!B333,'Pre-tax'!B333*(1-$B$3*(1+$B$2)))</f>
        <v>0.27240803333333335</v>
      </c>
      <c r="C333" s="12">
        <f>'Pre-tax'!C333*(1-$C$3*(1+$C$2))</f>
        <v>0.8422451833333332</v>
      </c>
      <c r="D333" s="12">
        <f>'Pre-tax'!D333*(1-$D$3*(1+$D$2))</f>
        <v>1.6271581500000003</v>
      </c>
      <c r="E333" s="12">
        <f>'Pre-tax'!E333*(1-$E$3*(1+$E$2))</f>
        <v>3.5132085333333336</v>
      </c>
      <c r="F333" s="12">
        <f>((1+((1+'Pre-tax'!F333/100)^2-1)*(1-$F$3*(1+$F$2)))^(1/2)-1)*100</f>
        <v>3.5473574244688999</v>
      </c>
      <c r="G333" s="12">
        <f>'Pre-tax'!G333*(1-$G$3*(1+$G$2))</f>
        <v>0.32436366857142857</v>
      </c>
      <c r="H333" s="12">
        <f>'Pre-tax'!H333*(1-$H$3*(1+$H$2))</f>
        <v>0.82724780571428591</v>
      </c>
      <c r="I333" s="12">
        <f>'Pre-tax'!I333*(1-$I$3*(1+$I$2))</f>
        <v>1.4894110200000004</v>
      </c>
      <c r="J333" s="12">
        <f>'Pre-tax'!J333*(1-$J$3*(1+$J$2))</f>
        <v>3.0899557399999997</v>
      </c>
      <c r="K333" s="12">
        <f>'Pre-tax'!K333*(1-$K$3*(1+$K$2))</f>
        <v>1.4653527999999998</v>
      </c>
      <c r="L333" s="12">
        <f>'Pre-tax'!L333*(1-$L$3*(1+$L$2))</f>
        <v>3.2494000000000005</v>
      </c>
      <c r="M333" s="12">
        <f>'Pre-tax'!M333*(1-$M$3*(1+$M$2))</f>
        <v>1.1587813090909092</v>
      </c>
      <c r="N333" s="12">
        <f>'Pre-tax'!N333*(1-$N$3*(1+$N$2))</f>
        <v>3.0312901818181817</v>
      </c>
      <c r="O333" s="12">
        <f>((1+((1+'Pre-tax'!O333/100)^2-1)*(1-$O$3*(1+$O$2)))^(1/2)-1)*100</f>
        <v>3.0996859388931375</v>
      </c>
      <c r="P333" s="12"/>
      <c r="Q333" s="12">
        <f t="shared" ref="Q333:R333" si="669">G333-B333</f>
        <v>5.195563523809521E-2</v>
      </c>
      <c r="R333" s="12">
        <f t="shared" si="669"/>
        <v>-1.4997377619047292E-2</v>
      </c>
      <c r="S333" s="12">
        <f t="shared" si="519"/>
        <v>-0.16180535000000051</v>
      </c>
      <c r="T333" s="12">
        <f t="shared" si="520"/>
        <v>-0.13774712999999994</v>
      </c>
      <c r="U333" s="12">
        <f t="shared" si="521"/>
        <v>-0.46837684090909115</v>
      </c>
      <c r="V333" s="12">
        <f t="shared" si="522"/>
        <v>-0.2638085333333331</v>
      </c>
      <c r="W333" s="12">
        <f t="shared" si="523"/>
        <v>-0.42325279333333388</v>
      </c>
      <c r="X333" s="12">
        <f t="shared" ref="X333:Y333" si="670">N333-E333</f>
        <v>-0.48191835151515194</v>
      </c>
      <c r="Y333" s="12">
        <f t="shared" si="670"/>
        <v>-0.44767148557576242</v>
      </c>
    </row>
    <row r="334" spans="1:25" x14ac:dyDescent="0.25">
      <c r="A334" s="11">
        <v>44729</v>
      </c>
      <c r="B334" s="12">
        <f>IF('Pre-tax'!B334&lt;0,'Pre-tax'!B334,'Pre-tax'!B334*(1-$B$3*(1+$B$2)))</f>
        <v>0.22041763333333331</v>
      </c>
      <c r="C334" s="12">
        <f>'Pre-tax'!C334*(1-$C$3*(1+$C$2))</f>
        <v>0.78279241666666666</v>
      </c>
      <c r="D334" s="12">
        <f>'Pre-tax'!D334*(1-$D$3*(1+$D$2))</f>
        <v>1.5956101333333332</v>
      </c>
      <c r="E334" s="12">
        <f>'Pre-tax'!E334*(1-$E$3*(1+$E$2))</f>
        <v>3.4714848000000003</v>
      </c>
      <c r="F334" s="12">
        <f>((1+((1+'Pre-tax'!F334/100)^2-1)*(1-$F$3*(1+$F$2)))^(1/2)-1)*100</f>
        <v>3.4680538488591539</v>
      </c>
      <c r="G334" s="12">
        <f>'Pre-tax'!G334*(1-$G$3*(1+$G$2))</f>
        <v>0.32038239999999996</v>
      </c>
      <c r="H334" s="12">
        <f>'Pre-tax'!H334*(1-$H$3*(1+$H$2))</f>
        <v>0.81752010285714261</v>
      </c>
      <c r="I334" s="12">
        <f>'Pre-tax'!I334*(1-$I$3*(1+$I$2))</f>
        <v>1.4689524599999999</v>
      </c>
      <c r="J334" s="12">
        <f>'Pre-tax'!J334*(1-$J$3*(1+$J$2))</f>
        <v>3.0750169399999998</v>
      </c>
      <c r="K334" s="12">
        <f>'Pre-tax'!K334*(1-$K$3*(1+$K$2))</f>
        <v>1.4482055333333335</v>
      </c>
      <c r="L334" s="12">
        <f>'Pre-tax'!L334*(1-$L$3*(1+$L$2))</f>
        <v>3.2318440000000002</v>
      </c>
      <c r="M334" s="12">
        <f>'Pre-tax'!M334*(1-$M$3*(1+$M$2))</f>
        <v>1.1279829818181819</v>
      </c>
      <c r="N334" s="12">
        <f>'Pre-tax'!N334*(1-$N$3*(1+$N$2))</f>
        <v>3.022444218181819</v>
      </c>
      <c r="O334" s="12">
        <f>((1+((1+'Pre-tax'!O334/100)^2-1)*(1-$O$3*(1+$O$2)))^(1/2)-1)*100</f>
        <v>3.1678588010262354</v>
      </c>
      <c r="P334" s="12"/>
      <c r="Q334" s="12">
        <f t="shared" ref="Q334:R334" si="671">G334-B334</f>
        <v>9.9964766666666649E-2</v>
      </c>
      <c r="R334" s="12">
        <f t="shared" si="671"/>
        <v>3.4727686190475948E-2</v>
      </c>
      <c r="S334" s="12">
        <f t="shared" si="519"/>
        <v>-0.14740459999999977</v>
      </c>
      <c r="T334" s="12">
        <f t="shared" si="520"/>
        <v>-0.12665767333333333</v>
      </c>
      <c r="U334" s="12">
        <f t="shared" si="521"/>
        <v>-0.46762715151515133</v>
      </c>
      <c r="V334" s="12">
        <f t="shared" si="522"/>
        <v>-0.2396408000000001</v>
      </c>
      <c r="W334" s="12">
        <f t="shared" si="523"/>
        <v>-0.39646786000000045</v>
      </c>
      <c r="X334" s="12">
        <f t="shared" ref="X334:Y334" si="672">N334-E334</f>
        <v>-0.44904058181818129</v>
      </c>
      <c r="Y334" s="12">
        <f t="shared" si="672"/>
        <v>-0.3001950478329185</v>
      </c>
    </row>
    <row r="335" spans="1:25" x14ac:dyDescent="0.25">
      <c r="A335" s="11">
        <v>44728</v>
      </c>
      <c r="B335" s="12">
        <f>IF('Pre-tax'!B335&lt;0,'Pre-tax'!B335,'Pre-tax'!B335*(1-$B$3*(1+$B$2)))</f>
        <v>0.29989781666666665</v>
      </c>
      <c r="C335" s="12">
        <f>'Pre-tax'!C335*(1-$C$3*(1+$C$2))</f>
        <v>0.91353856666666644</v>
      </c>
      <c r="D335" s="12">
        <f>'Pre-tax'!D335*(1-$D$3*(1+$D$2))</f>
        <v>1.7832207833333331</v>
      </c>
      <c r="E335" s="12">
        <f>'Pre-tax'!E335*(1-$E$3*(1+$E$2))</f>
        <v>3.599288</v>
      </c>
      <c r="F335" s="12">
        <f>((1+((1+'Pre-tax'!F335/100)^2-1)*(1-$F$3*(1+$F$2)))^(1/2)-1)*100</f>
        <v>3.5338691821777513</v>
      </c>
      <c r="G335" s="12">
        <f>'Pre-tax'!G335*(1-$G$3*(1+$G$2))</f>
        <v>0.32920581714285724</v>
      </c>
      <c r="H335" s="12">
        <f>'Pre-tax'!H335*(1-$H$3*(1+$H$2))</f>
        <v>0.82341604571428573</v>
      </c>
      <c r="I335" s="12">
        <f>'Pre-tax'!I335*(1-$I$3*(1+$I$2))</f>
        <v>1.4699990199999999</v>
      </c>
      <c r="J335" s="12">
        <f>'Pre-tax'!J335*(1-$J$3*(1+$J$2))</f>
        <v>3.0702652199999996</v>
      </c>
      <c r="K335" s="12">
        <f>'Pre-tax'!K335*(1-$K$3*(1+$K$2))</f>
        <v>1.4503249111111109</v>
      </c>
      <c r="L335" s="12">
        <f>'Pre-tax'!L335*(1-$L$3*(1+$L$2))</f>
        <v>3.2269272</v>
      </c>
      <c r="M335" s="12">
        <f>'Pre-tax'!M335*(1-$M$3*(1+$M$2))</f>
        <v>1.1494052363636362</v>
      </c>
      <c r="N335" s="12">
        <f>'Pre-tax'!N335*(1-$N$3*(1+$N$2))</f>
        <v>3.0640593454545462</v>
      </c>
      <c r="O335" s="12">
        <f>((1+((1+'Pre-tax'!O335/100)^2-1)*(1-$O$3*(1+$O$2)))^(1/2)-1)*100</f>
        <v>3.1984916093101834</v>
      </c>
      <c r="P335" s="12"/>
      <c r="Q335" s="12">
        <f t="shared" ref="Q335:R335" si="673">G335-B335</f>
        <v>2.9308000476190588E-2</v>
      </c>
      <c r="R335" s="12">
        <f t="shared" si="673"/>
        <v>-9.0122520952380714E-2</v>
      </c>
      <c r="S335" s="12">
        <f t="shared" si="519"/>
        <v>-0.33289587222222217</v>
      </c>
      <c r="T335" s="12">
        <f t="shared" si="520"/>
        <v>-0.31322176333333318</v>
      </c>
      <c r="U335" s="12">
        <f t="shared" si="521"/>
        <v>-0.63381554696969689</v>
      </c>
      <c r="V335" s="12">
        <f t="shared" si="522"/>
        <v>-0.37236080000000005</v>
      </c>
      <c r="W335" s="12">
        <f t="shared" si="523"/>
        <v>-0.52902278000000047</v>
      </c>
      <c r="X335" s="12">
        <f t="shared" ref="X335:Y335" si="674">N335-E335</f>
        <v>-0.53522865454545387</v>
      </c>
      <c r="Y335" s="12">
        <f t="shared" si="674"/>
        <v>-0.33537757286756786</v>
      </c>
    </row>
    <row r="336" spans="1:25" x14ac:dyDescent="0.25">
      <c r="A336" s="11">
        <v>44727</v>
      </c>
      <c r="B336" s="12">
        <f>IF('Pre-tax'!B336&lt;0,'Pre-tax'!B336,'Pre-tax'!B336*(1-$B$3*(1+$B$2)))</f>
        <v>0.18620046666666668</v>
      </c>
      <c r="C336" s="12">
        <f>'Pre-tax'!C336*(1-$C$3*(1+$C$2))</f>
        <v>0.76949941666666655</v>
      </c>
      <c r="D336" s="12">
        <f>'Pre-tax'!D336*(1-$D$3*(1+$D$2))</f>
        <v>1.6993201499999997</v>
      </c>
      <c r="E336" s="12">
        <f>'Pre-tax'!E336*(1-$E$3*(1+$E$2))</f>
        <v>3.5577957333333337</v>
      </c>
      <c r="F336" s="12">
        <f>((1+((1+'Pre-tax'!F336/100)^2-1)*(1-$F$3*(1+$F$2)))^(1/2)-1)*100</f>
        <v>3.5112556415758833</v>
      </c>
      <c r="G336" s="12">
        <f>'Pre-tax'!G336*(1-$G$3*(1+$G$2))</f>
        <v>0.32906595428571428</v>
      </c>
      <c r="H336" s="12">
        <f>'Pre-tax'!H336*(1-$H$3*(1+$H$2))</f>
        <v>0.82174492571428548</v>
      </c>
      <c r="I336" s="12">
        <f>'Pre-tax'!I336*(1-$I$3*(1+$I$2))</f>
        <v>1.46484218</v>
      </c>
      <c r="J336" s="12">
        <f>'Pre-tax'!J336*(1-$J$3*(1+$J$2))</f>
        <v>3.0571789999999996</v>
      </c>
      <c r="K336" s="12">
        <f>'Pre-tax'!K336*(1-$K$3*(1+$K$2))</f>
        <v>1.4476850666666665</v>
      </c>
      <c r="L336" s="12">
        <f>'Pre-tax'!L336*(1-$L$3*(1+$L$2))</f>
        <v>3.2201455999999999</v>
      </c>
      <c r="M336" s="12">
        <f>'Pre-tax'!M336*(1-$M$3*(1+$M$2))</f>
        <v>1.1516533454545452</v>
      </c>
      <c r="N336" s="12">
        <f>'Pre-tax'!N336*(1-$N$3*(1+$N$2))</f>
        <v>3.0212957090909085</v>
      </c>
      <c r="O336" s="12">
        <f>((1+((1+'Pre-tax'!O336/100)^2-1)*(1-$O$3*(1+$O$2)))^(1/2)-1)*100</f>
        <v>3.2237489722074963</v>
      </c>
      <c r="P336" s="12"/>
      <c r="Q336" s="12">
        <f t="shared" ref="Q336:R336" si="675">G336-B336</f>
        <v>0.1428654876190476</v>
      </c>
      <c r="R336" s="12">
        <f t="shared" si="675"/>
        <v>5.2245509047618932E-2</v>
      </c>
      <c r="S336" s="12">
        <f t="shared" si="519"/>
        <v>-0.25163508333333318</v>
      </c>
      <c r="T336" s="12">
        <f t="shared" si="520"/>
        <v>-0.2344779699999997</v>
      </c>
      <c r="U336" s="12">
        <f t="shared" si="521"/>
        <v>-0.54766680454545447</v>
      </c>
      <c r="V336" s="12">
        <f t="shared" si="522"/>
        <v>-0.33765013333333371</v>
      </c>
      <c r="W336" s="12">
        <f t="shared" si="523"/>
        <v>-0.50061673333333401</v>
      </c>
      <c r="X336" s="12">
        <f t="shared" ref="X336:Y336" si="676">N336-E336</f>
        <v>-0.53650002424242516</v>
      </c>
      <c r="Y336" s="12">
        <f t="shared" si="676"/>
        <v>-0.28750666936838698</v>
      </c>
    </row>
    <row r="337" spans="1:25" x14ac:dyDescent="0.25">
      <c r="A337" s="11">
        <v>44726</v>
      </c>
      <c r="B337" s="12">
        <f>IF('Pre-tax'!B337&lt;0,'Pre-tax'!B337,'Pre-tax'!B337*(1-$B$3*(1+$B$2)))</f>
        <v>0.18904896666666668</v>
      </c>
      <c r="C337" s="12">
        <f>'Pre-tax'!C337*(1-$C$3*(1+$C$2))</f>
        <v>0.83591518333333326</v>
      </c>
      <c r="D337" s="12">
        <f>'Pre-tax'!D337*(1-$D$3*(1+$D$2))</f>
        <v>1.6939572333333335</v>
      </c>
      <c r="E337" s="12">
        <f>'Pre-tax'!E337*(1-$E$3*(1+$E$2))</f>
        <v>3.589450666666667</v>
      </c>
      <c r="F337" s="12">
        <f>((1+((1+'Pre-tax'!F337/100)^2-1)*(1-$F$3*(1+$F$2)))^(1/2)-1)*100</f>
        <v>3.5102457923571917</v>
      </c>
      <c r="G337" s="12">
        <f>'Pre-tax'!G337*(1-$G$3*(1+$G$2))</f>
        <v>0.33038741714285708</v>
      </c>
      <c r="H337" s="12">
        <f>'Pre-tax'!H337*(1-$H$3*(1+$H$2))</f>
        <v>0.82347633142857135</v>
      </c>
      <c r="I337" s="12">
        <f>'Pre-tax'!I337*(1-$I$3*(1+$I$2))</f>
        <v>1.4676358199999997</v>
      </c>
      <c r="J337" s="12">
        <f>'Pre-tax'!J337*(1-$J$3*(1+$J$2))</f>
        <v>3.0568624999999994</v>
      </c>
      <c r="K337" s="12">
        <f>'Pre-tax'!K337*(1-$K$3*(1+$K$2))</f>
        <v>1.4467707333333335</v>
      </c>
      <c r="L337" s="12">
        <f>'Pre-tax'!L337*(1-$L$3*(1+$L$2))</f>
        <v>3.2184039999999996</v>
      </c>
      <c r="M337" s="12">
        <f>'Pre-tax'!M337*(1-$M$3*(1+$M$2))</f>
        <v>1.1511929818181819</v>
      </c>
      <c r="N337" s="12">
        <f>'Pre-tax'!N337*(1-$N$3*(1+$N$2))</f>
        <v>3.0002885818181815</v>
      </c>
      <c r="O337" s="12">
        <f>((1+((1+'Pre-tax'!O337/100)^2-1)*(1-$O$3*(1+$O$2)))^(1/2)-1)*100</f>
        <v>3.2568836522099076</v>
      </c>
      <c r="P337" s="12"/>
      <c r="Q337" s="12">
        <f t="shared" ref="Q337:R337" si="677">G337-B337</f>
        <v>0.1413384504761904</v>
      </c>
      <c r="R337" s="12">
        <f t="shared" si="677"/>
        <v>-1.2438851904761905E-2</v>
      </c>
      <c r="S337" s="12">
        <f t="shared" si="519"/>
        <v>-0.24718649999999998</v>
      </c>
      <c r="T337" s="12">
        <f t="shared" si="520"/>
        <v>-0.22632141333333378</v>
      </c>
      <c r="U337" s="12">
        <f t="shared" si="521"/>
        <v>-0.54276425151515162</v>
      </c>
      <c r="V337" s="12">
        <f t="shared" si="522"/>
        <v>-0.37104666666666741</v>
      </c>
      <c r="W337" s="12">
        <f t="shared" si="523"/>
        <v>-0.53258816666666764</v>
      </c>
      <c r="X337" s="12">
        <f t="shared" ref="X337:Y337" si="678">N337-E337</f>
        <v>-0.58916208484848553</v>
      </c>
      <c r="Y337" s="12">
        <f t="shared" si="678"/>
        <v>-0.25336214014728409</v>
      </c>
    </row>
    <row r="338" spans="1:25" x14ac:dyDescent="0.25">
      <c r="A338" s="11">
        <v>44725</v>
      </c>
      <c r="B338" s="12">
        <f>IF('Pre-tax'!B338&lt;0,'Pre-tax'!B338,'Pre-tax'!B338*(1-$B$3*(1+$B$2)))</f>
        <v>0.21767463333333339</v>
      </c>
      <c r="C338" s="12">
        <f>'Pre-tax'!C338*(1-$C$3*(1+$C$2))</f>
        <v>0.85120916666666679</v>
      </c>
      <c r="D338" s="12">
        <f>'Pre-tax'!D338*(1-$D$3*(1+$D$2))</f>
        <v>1.7809912166666666</v>
      </c>
      <c r="E338" s="12">
        <f>'Pre-tax'!E338*(1-$E$3*(1+$E$2))</f>
        <v>3.6321861333333336</v>
      </c>
      <c r="F338" s="12">
        <f>((1+((1+'Pre-tax'!F338/100)^2-1)*(1-$F$3*(1+$F$2)))^(1/2)-1)*100</f>
        <v>3.5274092845592575</v>
      </c>
      <c r="G338" s="12">
        <f>'Pre-tax'!G338*(1-$G$3*(1+$G$2))</f>
        <v>0.32830876571428563</v>
      </c>
      <c r="H338" s="12">
        <f>'Pre-tax'!H338*(1-$H$3*(1+$H$2))</f>
        <v>0.82102873142857147</v>
      </c>
      <c r="I338" s="12">
        <f>'Pre-tax'!I338*(1-$I$3*(1+$I$2))</f>
        <v>1.4670197</v>
      </c>
      <c r="J338" s="12">
        <f>'Pre-tax'!J338*(1-$J$3*(1+$J$2))</f>
        <v>3.0588163600000007</v>
      </c>
      <c r="K338" s="12">
        <f>'Pre-tax'!K338*(1-$K$3*(1+$K$2))</f>
        <v>1.4451718222222221</v>
      </c>
      <c r="L338" s="12">
        <f>'Pre-tax'!L338*(1-$L$3*(1+$L$2))</f>
        <v>3.2161527999999997</v>
      </c>
      <c r="M338" s="12">
        <f>'Pre-tax'!M338*(1-$M$3*(1+$M$2))</f>
        <v>1.1550600363636363</v>
      </c>
      <c r="N338" s="12">
        <f>'Pre-tax'!N338*(1-$N$3*(1+$N$2))</f>
        <v>3.0080674909090912</v>
      </c>
      <c r="O338" s="12">
        <f>((1+((1+'Pre-tax'!O338/100)^2-1)*(1-$O$3*(1+$O$2)))^(1/2)-1)*100</f>
        <v>3.2686654761559852</v>
      </c>
      <c r="P338" s="12"/>
      <c r="Q338" s="12">
        <f t="shared" ref="Q338:R338" si="679">G338-B338</f>
        <v>0.11063413238095224</v>
      </c>
      <c r="R338" s="12">
        <f t="shared" si="679"/>
        <v>-3.0180435238095327E-2</v>
      </c>
      <c r="S338" s="12">
        <f t="shared" si="519"/>
        <v>-0.33581939444444453</v>
      </c>
      <c r="T338" s="12">
        <f t="shared" si="520"/>
        <v>-0.31397151666666656</v>
      </c>
      <c r="U338" s="12">
        <f t="shared" si="521"/>
        <v>-0.6259311803030303</v>
      </c>
      <c r="V338" s="12">
        <f t="shared" si="522"/>
        <v>-0.41603333333333392</v>
      </c>
      <c r="W338" s="12">
        <f t="shared" si="523"/>
        <v>-0.57336977333333294</v>
      </c>
      <c r="X338" s="12">
        <f t="shared" ref="X338:Y338" si="680">N338-E338</f>
        <v>-0.62411864242424242</v>
      </c>
      <c r="Y338" s="12">
        <f t="shared" si="680"/>
        <v>-0.25874380840327227</v>
      </c>
    </row>
    <row r="339" spans="1:25" x14ac:dyDescent="0.25">
      <c r="A339" s="11">
        <v>44722</v>
      </c>
      <c r="B339" s="12">
        <f>IF('Pre-tax'!B339&lt;0,'Pre-tax'!B339,'Pre-tax'!B339*(1-$B$3*(1+$B$2)))</f>
        <v>0.24683131666666672</v>
      </c>
      <c r="C339" s="12">
        <f>'Pre-tax'!C339*(1-$C$3*(1+$C$2))</f>
        <v>0.76785361666666652</v>
      </c>
      <c r="D339" s="12">
        <f>'Pre-tax'!D339*(1-$D$3*(1+$D$2))</f>
        <v>1.6721714833333332</v>
      </c>
      <c r="E339" s="12">
        <f>'Pre-tax'!E339*(1-$E$3*(1+$E$2))</f>
        <v>3.5560896</v>
      </c>
      <c r="F339" s="12">
        <f>((1+((1+'Pre-tax'!F339/100)^2-1)*(1-$F$3*(1+$F$2)))^(1/2)-1)*100</f>
        <v>3.5334439723953448</v>
      </c>
      <c r="G339" s="12">
        <f>'Pre-tax'!G339*(1-$G$3*(1+$G$2))</f>
        <v>0.32560073142857132</v>
      </c>
      <c r="H339" s="12">
        <f>'Pre-tax'!H339*(1-$H$3*(1+$H$2))</f>
        <v>0.8168328457142856</v>
      </c>
      <c r="I339" s="12">
        <f>'Pre-tax'!I339*(1-$I$3*(1+$I$2))</f>
        <v>1.4698344400000003</v>
      </c>
      <c r="J339" s="12">
        <f>'Pre-tax'!J339*(1-$J$3*(1+$J$2))</f>
        <v>3.0614074400000004</v>
      </c>
      <c r="K339" s="12">
        <f>'Pre-tax'!K339*(1-$K$3*(1+$K$2))</f>
        <v>1.4467613555555559</v>
      </c>
      <c r="L339" s="12">
        <f>'Pre-tax'!L339*(1-$L$3*(1+$L$2))</f>
        <v>3.2181856</v>
      </c>
      <c r="M339" s="12">
        <f>'Pre-tax'!M339*(1-$M$3*(1+$M$2))</f>
        <v>1.1733134545454547</v>
      </c>
      <c r="N339" s="12">
        <f>'Pre-tax'!N339*(1-$N$3*(1+$N$2))</f>
        <v>3.0304674909090914</v>
      </c>
      <c r="O339" s="12">
        <f>((1+((1+'Pre-tax'!O339/100)^2-1)*(1-$O$3*(1+$O$2)))^(1/2)-1)*100</f>
        <v>3.3353862760904907</v>
      </c>
      <c r="P339" s="12"/>
      <c r="Q339" s="12">
        <f t="shared" ref="Q339:R339" si="681">G339-B339</f>
        <v>7.8769414761904605E-2</v>
      </c>
      <c r="R339" s="12">
        <f t="shared" si="681"/>
        <v>4.8979229047619088E-2</v>
      </c>
      <c r="S339" s="12">
        <f t="shared" si="519"/>
        <v>-0.22541012777777736</v>
      </c>
      <c r="T339" s="12">
        <f t="shared" si="520"/>
        <v>-0.20233704333333291</v>
      </c>
      <c r="U339" s="12">
        <f t="shared" si="521"/>
        <v>-0.49885802878787855</v>
      </c>
      <c r="V339" s="12">
        <f t="shared" si="522"/>
        <v>-0.33790399999999998</v>
      </c>
      <c r="W339" s="12">
        <f t="shared" si="523"/>
        <v>-0.49468215999999954</v>
      </c>
      <c r="X339" s="12">
        <f t="shared" ref="X339:Y339" si="682">N339-E339</f>
        <v>-0.52562210909090856</v>
      </c>
      <c r="Y339" s="12">
        <f t="shared" si="682"/>
        <v>-0.19805769630485415</v>
      </c>
    </row>
    <row r="340" spans="1:25" x14ac:dyDescent="0.25">
      <c r="A340" s="13">
        <v>44721</v>
      </c>
      <c r="B340" s="12">
        <f>IF('Pre-tax'!B340&lt;0,'Pre-tax'!B340,'Pre-tax'!B340*(1-$B$3*(1+$B$2)))</f>
        <v>0.24048725000000001</v>
      </c>
      <c r="C340" s="12">
        <f>'Pre-tax'!C340*(1-$C$3*(1+$C$2))</f>
        <v>0.75876654999999993</v>
      </c>
      <c r="D340" s="12">
        <f>'Pre-tax'!D340*(1-$D$3*(1+$D$2))</f>
        <v>1.6513704000000005</v>
      </c>
      <c r="E340" s="12">
        <f>'Pre-tax'!E340*(1-$E$3*(1+$E$2))</f>
        <v>3.5505082666666663</v>
      </c>
      <c r="F340" s="12">
        <f>((1+((1+'Pre-tax'!F340/100)^2-1)*(1-$F$3*(1+$F$2)))^(1/2)-1)*100</f>
        <v>3.466745601119281</v>
      </c>
      <c r="G340" s="12">
        <f>'Pre-tax'!G340*(1-$G$3*(1+$G$2))</f>
        <v>0.32347143999999994</v>
      </c>
      <c r="H340" s="12">
        <f>'Pre-tax'!H340*(1-$H$3*(1+$H$2))</f>
        <v>0.81483859428571426</v>
      </c>
      <c r="I340" s="12">
        <f>'Pre-tax'!I340*(1-$I$3*(1+$I$2))</f>
        <v>1.4644159600000002</v>
      </c>
      <c r="J340" s="12">
        <f>'Pre-tax'!J340*(1-$J$3*(1+$J$2))</f>
        <v>3.0606056399999999</v>
      </c>
      <c r="K340" s="12">
        <f>'Pre-tax'!K340*(1-$K$3*(1+$K$2))</f>
        <v>1.4423256666666666</v>
      </c>
      <c r="L340" s="12">
        <f>'Pre-tax'!L340*(1-$L$3*(1+$L$2))</f>
        <v>3.2180176</v>
      </c>
      <c r="M340" s="12">
        <f>'Pre-tax'!M340*(1-$M$3*(1+$M$2))</f>
        <v>1.1668376727272727</v>
      </c>
      <c r="N340" s="12">
        <f>'Pre-tax'!N340*(1-$N$3*(1+$N$2))</f>
        <v>3.0407796363636366</v>
      </c>
      <c r="O340" s="12">
        <f>((1+((1+'Pre-tax'!O340/100)^2-1)*(1-$O$3*(1+$O$2)))^(1/2)-1)*100</f>
        <v>3.3429805069419061</v>
      </c>
      <c r="P340" s="12"/>
      <c r="Q340" s="12">
        <f t="shared" ref="Q340:R340" si="683">G340-B340</f>
        <v>8.298418999999993E-2</v>
      </c>
      <c r="R340" s="12">
        <f t="shared" si="683"/>
        <v>5.6072044285714329E-2</v>
      </c>
      <c r="S340" s="12">
        <f t="shared" si="519"/>
        <v>-0.20904473333333384</v>
      </c>
      <c r="T340" s="12">
        <f t="shared" si="520"/>
        <v>-0.18695444000000028</v>
      </c>
      <c r="U340" s="12">
        <f t="shared" si="521"/>
        <v>-0.48453272727272778</v>
      </c>
      <c r="V340" s="12">
        <f t="shared" si="522"/>
        <v>-0.33249066666666627</v>
      </c>
      <c r="W340" s="12">
        <f t="shared" si="523"/>
        <v>-0.4899026266666664</v>
      </c>
      <c r="X340" s="12">
        <f t="shared" ref="X340:Y340" si="684">N340-E340</f>
        <v>-0.50972863030302973</v>
      </c>
      <c r="Y340" s="12">
        <f t="shared" si="684"/>
        <v>-0.12376509417737491</v>
      </c>
    </row>
    <row r="341" spans="1:25" x14ac:dyDescent="0.25">
      <c r="A341" s="13">
        <v>44720</v>
      </c>
      <c r="B341" s="12">
        <f>IF('Pre-tax'!B341&lt;0,'Pre-tax'!B341,'Pre-tax'!B341*(1-$B$3*(1+$B$2)))</f>
        <v>0.2518566333333333</v>
      </c>
      <c r="C341" s="12">
        <f>'Pre-tax'!C341*(1-$C$3*(1+$C$2))</f>
        <v>0.7131202166666667</v>
      </c>
      <c r="D341" s="12">
        <f>'Pre-tax'!D341*(1-$D$3*(1+$D$2))</f>
        <v>1.6454764666666664</v>
      </c>
      <c r="E341" s="12">
        <f>'Pre-tax'!E341*(1-$E$3*(1+$E$2))</f>
        <v>3.5998928000000001</v>
      </c>
      <c r="F341" s="12">
        <f>((1+((1+'Pre-tax'!F341/100)^2-1)*(1-$F$3*(1+$F$2)))^(1/2)-1)*100</f>
        <v>3.4893744495493539</v>
      </c>
      <c r="G341" s="12">
        <f>'Pre-tax'!G341*(1-$G$3*(1+$G$2))</f>
        <v>0.31851595428571416</v>
      </c>
      <c r="H341" s="12">
        <f>'Pre-tax'!H341*(1-$H$3*(1+$H$2))</f>
        <v>0.81172061714285704</v>
      </c>
      <c r="I341" s="12">
        <f>'Pre-tax'!I341*(1-$I$3*(1+$I$2))</f>
        <v>1.45590844</v>
      </c>
      <c r="J341" s="12">
        <f>'Pre-tax'!J341*(1-$J$3*(1+$J$2))</f>
        <v>3.0642559399999993</v>
      </c>
      <c r="K341" s="12">
        <f>'Pre-tax'!K341*(1-$K$3*(1+$K$2))</f>
        <v>1.4344248888888889</v>
      </c>
      <c r="L341" s="12">
        <f>'Pre-tax'!L341*(1-$L$3*(1+$L$2))</f>
        <v>3.2170992000000003</v>
      </c>
      <c r="M341" s="12">
        <f>'Pre-tax'!M341*(1-$M$3*(1+$M$2))</f>
        <v>1.140351418181818</v>
      </c>
      <c r="N341" s="12">
        <f>'Pre-tax'!N341*(1-$N$3*(1+$N$2))</f>
        <v>3.0443392000000005</v>
      </c>
      <c r="O341" s="12">
        <f>((1+((1+'Pre-tax'!O341/100)^2-1)*(1-$O$3*(1+$O$2)))^(1/2)-1)*100</f>
        <v>3.3576975504230777</v>
      </c>
      <c r="P341" s="12"/>
      <c r="Q341" s="12">
        <f t="shared" ref="Q341:R341" si="685">G341-B341</f>
        <v>6.6659320952380863E-2</v>
      </c>
      <c r="R341" s="12">
        <f t="shared" si="685"/>
        <v>9.8600400476190342E-2</v>
      </c>
      <c r="S341" s="12">
        <f t="shared" si="519"/>
        <v>-0.2110515777777775</v>
      </c>
      <c r="T341" s="12">
        <f t="shared" si="520"/>
        <v>-0.18956802666666639</v>
      </c>
      <c r="U341" s="12">
        <f t="shared" si="521"/>
        <v>-0.5051250484848484</v>
      </c>
      <c r="V341" s="12">
        <f t="shared" si="522"/>
        <v>-0.38279359999999985</v>
      </c>
      <c r="W341" s="12">
        <f t="shared" si="523"/>
        <v>-0.53563686000000077</v>
      </c>
      <c r="X341" s="12">
        <f t="shared" ref="X341:Y341" si="686">N341-E341</f>
        <v>-0.55555359999999965</v>
      </c>
      <c r="Y341" s="12">
        <f t="shared" si="686"/>
        <v>-0.13167689912627623</v>
      </c>
    </row>
    <row r="342" spans="1:25" x14ac:dyDescent="0.25">
      <c r="A342" s="13">
        <v>44719</v>
      </c>
      <c r="B342" s="12">
        <f>IF('Pre-tax'!B342&lt;0,'Pre-tax'!B342,'Pre-tax'!B342*(1-$B$3*(1+$B$2)))</f>
        <v>0.23735741666666668</v>
      </c>
      <c r="C342" s="12">
        <f>'Pre-tax'!C342*(1-$C$3*(1+$C$2))</f>
        <v>0.68447344999999982</v>
      </c>
      <c r="D342" s="12">
        <f>'Pre-tax'!D342*(1-$D$3*(1+$D$2))</f>
        <v>1.6459934166666665</v>
      </c>
      <c r="E342" s="12">
        <f>'Pre-tax'!E342*(1-$E$3*(1+$E$2))</f>
        <v>3.5804757333333344</v>
      </c>
      <c r="F342" s="12">
        <f>((1+((1+'Pre-tax'!F342/100)^2-1)*(1-$F$3*(1+$F$2)))^(1/2)-1)*100</f>
        <v>3.5110798377895991</v>
      </c>
      <c r="G342" s="12">
        <f>'Pre-tax'!G342*(1-$G$3*(1+$G$2))</f>
        <v>0.30771034285714283</v>
      </c>
      <c r="H342" s="12">
        <f>'Pre-tax'!H342*(1-$H$3*(1+$H$2))</f>
        <v>0.79759929142857144</v>
      </c>
      <c r="I342" s="12">
        <f>'Pre-tax'!I342*(1-$I$3*(1+$I$2))</f>
        <v>1.4192957199999998</v>
      </c>
      <c r="J342" s="12">
        <f>'Pre-tax'!J342*(1-$J$3*(1+$J$2))</f>
        <v>3.0157934600000003</v>
      </c>
      <c r="K342" s="12">
        <f>'Pre-tax'!K342*(1-$K$3*(1+$K$2))</f>
        <v>1.399000333333333</v>
      </c>
      <c r="L342" s="12">
        <f>'Pre-tax'!L342*(1-$L$3*(1+$L$2))</f>
        <v>3.1661896</v>
      </c>
      <c r="M342" s="12">
        <f>'Pre-tax'!M342*(1-$M$3*(1+$M$2))</f>
        <v>1.0935707999999997</v>
      </c>
      <c r="N342" s="12">
        <f>'Pre-tax'!N342*(1-$N$3*(1+$N$2))</f>
        <v>2.9778152727272729</v>
      </c>
      <c r="O342" s="12">
        <f>((1+((1+'Pre-tax'!O342/100)^2-1)*(1-$O$3*(1+$O$2)))^(1/2)-1)*100</f>
        <v>3.3189014305999187</v>
      </c>
      <c r="P342" s="12"/>
      <c r="Q342" s="12">
        <f t="shared" ref="Q342:R342" si="687">G342-B342</f>
        <v>7.0352926190476145E-2</v>
      </c>
      <c r="R342" s="12">
        <f t="shared" si="687"/>
        <v>0.11312584142857163</v>
      </c>
      <c r="S342" s="12">
        <f t="shared" si="519"/>
        <v>-0.24699308333333359</v>
      </c>
      <c r="T342" s="12">
        <f t="shared" si="520"/>
        <v>-0.22669769666666673</v>
      </c>
      <c r="U342" s="12">
        <f t="shared" si="521"/>
        <v>-0.55242261666666681</v>
      </c>
      <c r="V342" s="12">
        <f t="shared" si="522"/>
        <v>-0.41428613333333431</v>
      </c>
      <c r="W342" s="12">
        <f t="shared" si="523"/>
        <v>-0.56468227333333409</v>
      </c>
      <c r="X342" s="12">
        <f t="shared" ref="X342:Y342" si="688">N342-E342</f>
        <v>-0.60266046060606149</v>
      </c>
      <c r="Y342" s="12">
        <f t="shared" si="688"/>
        <v>-0.19217840718968038</v>
      </c>
    </row>
    <row r="343" spans="1:25" x14ac:dyDescent="0.25">
      <c r="A343" s="13">
        <v>44718</v>
      </c>
      <c r="B343" s="12">
        <f>IF('Pre-tax'!B343&lt;0,'Pre-tax'!B343,'Pre-tax'!B343*(1-$B$3*(1+$B$2)))</f>
        <v>0.21227303333333333</v>
      </c>
      <c r="C343" s="12">
        <f>'Pre-tax'!C343*(1-$C$3*(1+$C$2))</f>
        <v>0.62892769999999998</v>
      </c>
      <c r="D343" s="12">
        <f>'Pre-tax'!D343*(1-$D$3*(1+$D$2))</f>
        <v>1.5406446333333335</v>
      </c>
      <c r="E343" s="12">
        <f>'Pre-tax'!E343*(1-$E$3*(1+$E$2))</f>
        <v>3.5445312000000002</v>
      </c>
      <c r="F343" s="12">
        <f>((1+((1+'Pre-tax'!F343/100)^2-1)*(1-$F$3*(1+$F$2)))^(1/2)-1)*100</f>
        <v>3.4970687880996554</v>
      </c>
      <c r="G343" s="12">
        <f>'Pre-tax'!G343*(1-$G$3*(1+$G$2))</f>
        <v>0.31410062857142851</v>
      </c>
      <c r="H343" s="12">
        <f>'Pre-tax'!H343*(1-$H$3*(1+$H$2))</f>
        <v>0.80155162285714276</v>
      </c>
      <c r="I343" s="12">
        <f>'Pre-tax'!I343*(1-$I$3*(1+$I$2))</f>
        <v>1.4553303</v>
      </c>
      <c r="J343" s="12">
        <f>'Pre-tax'!J343*(1-$J$3*(1+$J$2))</f>
        <v>3.0590695600000006</v>
      </c>
      <c r="K343" s="12">
        <f>'Pre-tax'!K343*(1-$K$3*(1+$K$2))</f>
        <v>1.4312458222222222</v>
      </c>
      <c r="L343" s="12">
        <f>'Pre-tax'!L343*(1-$L$3*(1+$L$2))</f>
        <v>3.2077079999999998</v>
      </c>
      <c r="M343" s="12">
        <f>'Pre-tax'!M343*(1-$M$3*(1+$M$2))</f>
        <v>1.1606534545454543</v>
      </c>
      <c r="N343" s="12">
        <f>'Pre-tax'!N343*(1-$N$3*(1+$N$2))</f>
        <v>3.0709911272727273</v>
      </c>
      <c r="O343" s="12">
        <f>((1+((1+'Pre-tax'!O343/100)^2-1)*(1-$O$3*(1+$O$2)))^(1/2)-1)*100</f>
        <v>3.3531694530375855</v>
      </c>
      <c r="P343" s="12"/>
      <c r="Q343" s="12">
        <f t="shared" ref="Q343:R343" si="689">G343-B343</f>
        <v>0.10182759523809518</v>
      </c>
      <c r="R343" s="12">
        <f t="shared" si="689"/>
        <v>0.17262392285714279</v>
      </c>
      <c r="S343" s="12">
        <f t="shared" si="519"/>
        <v>-0.10939881111111127</v>
      </c>
      <c r="T343" s="12">
        <f t="shared" si="520"/>
        <v>-8.5314333333333492E-2</v>
      </c>
      <c r="U343" s="12">
        <f t="shared" si="521"/>
        <v>-0.37999117878787914</v>
      </c>
      <c r="V343" s="12">
        <f t="shared" si="522"/>
        <v>-0.33682320000000043</v>
      </c>
      <c r="W343" s="12">
        <f t="shared" si="523"/>
        <v>-0.48546163999999958</v>
      </c>
      <c r="X343" s="12">
        <f t="shared" ref="X343:Y343" si="690">N343-E343</f>
        <v>-0.47354007272727294</v>
      </c>
      <c r="Y343" s="12">
        <f t="shared" si="690"/>
        <v>-0.14389933506206987</v>
      </c>
    </row>
    <row r="344" spans="1:25" x14ac:dyDescent="0.25">
      <c r="A344" s="13">
        <v>44715</v>
      </c>
      <c r="B344" s="12">
        <f>IF('Pre-tax'!B344&lt;0,'Pre-tax'!B344,'Pre-tax'!B344*(1-$B$3*(1+$B$2)))</f>
        <v>0.1863552</v>
      </c>
      <c r="C344" s="12">
        <f>'Pre-tax'!C344*(1-$C$3*(1+$C$2))</f>
        <v>0.65750413333333335</v>
      </c>
      <c r="D344" s="12">
        <f>'Pre-tax'!D344*(1-$D$3*(1+$D$2))</f>
        <v>1.5783784666666667</v>
      </c>
      <c r="E344" s="12">
        <f>'Pre-tax'!E344*(1-$E$3*(1+$E$2))</f>
        <v>3.5637616000000003</v>
      </c>
      <c r="F344" s="12">
        <f>((1+((1+'Pre-tax'!F344/100)^2-1)*(1-$F$3*(1+$F$2)))^(1/2)-1)*100</f>
        <v>3.5145959196134724</v>
      </c>
      <c r="G344" s="12">
        <f>'Pre-tax'!G344*(1-$G$3*(1+$G$2))</f>
        <v>0.26758658285714293</v>
      </c>
      <c r="H344" s="12">
        <f>'Pre-tax'!H344*(1-$H$3*(1+$H$2))</f>
        <v>0.79614761142857116</v>
      </c>
      <c r="I344" s="12">
        <f>'Pre-tax'!I344*(1-$I$3*(1+$I$2))</f>
        <v>1.4545453799999999</v>
      </c>
      <c r="J344" s="12">
        <f>'Pre-tax'!J344*(1-$J$3*(1+$J$2))</f>
        <v>3.05889232</v>
      </c>
      <c r="K344" s="12">
        <f>'Pre-tax'!K344*(1-$K$3*(1+$K$2))</f>
        <v>1.4313864888888892</v>
      </c>
      <c r="L344" s="12">
        <f>'Pre-tax'!L344*(1-$L$3*(1+$L$2))</f>
        <v>3.2075344000000006</v>
      </c>
      <c r="M344" s="12">
        <f>'Pre-tax'!M344*(1-$M$3*(1+$M$2))</f>
        <v>1.1764439272727272</v>
      </c>
      <c r="N344" s="12">
        <f>'Pre-tax'!N344*(1-$N$3*(1+$N$2))</f>
        <v>3.0951342545454539</v>
      </c>
      <c r="O344" s="12">
        <f>((1+((1+'Pre-tax'!O344/100)^2-1)*(1-$O$3*(1+$O$2)))^(1/2)-1)*100</f>
        <v>3.3813862112432203</v>
      </c>
      <c r="P344" s="12"/>
      <c r="Q344" s="12">
        <f t="shared" ref="Q344:R344" si="691">G344-B344</f>
        <v>8.1231382857142931E-2</v>
      </c>
      <c r="R344" s="12">
        <f t="shared" si="691"/>
        <v>0.1386434780952378</v>
      </c>
      <c r="S344" s="12">
        <f t="shared" si="519"/>
        <v>-0.1469919777777775</v>
      </c>
      <c r="T344" s="12">
        <f t="shared" si="520"/>
        <v>-0.12383308666666681</v>
      </c>
      <c r="U344" s="12">
        <f t="shared" si="521"/>
        <v>-0.40193453939393953</v>
      </c>
      <c r="V344" s="12">
        <f t="shared" si="522"/>
        <v>-0.35622719999999974</v>
      </c>
      <c r="W344" s="12">
        <f t="shared" si="523"/>
        <v>-0.50486928000000031</v>
      </c>
      <c r="X344" s="12">
        <f t="shared" ref="X344:Y344" si="692">N344-E344</f>
        <v>-0.46862734545454643</v>
      </c>
      <c r="Y344" s="12">
        <f t="shared" si="692"/>
        <v>-0.13320970837025214</v>
      </c>
    </row>
    <row r="345" spans="1:25" x14ac:dyDescent="0.25">
      <c r="A345" s="13">
        <v>44714</v>
      </c>
      <c r="B345" s="12">
        <f>IF('Pre-tax'!B345&lt;0,'Pre-tax'!B345,'Pre-tax'!B345*(1-$B$3*(1+$B$2)))</f>
        <v>0.24224558333333332</v>
      </c>
      <c r="C345" s="12">
        <f>'Pre-tax'!C345*(1-$C$3*(1+$C$2))</f>
        <v>0.72805549999999986</v>
      </c>
      <c r="D345" s="12">
        <f>'Pre-tax'!D345*(1-$D$3*(1+$D$2))</f>
        <v>1.6395403333333334</v>
      </c>
      <c r="E345" s="12">
        <f>'Pre-tax'!E345*(1-$E$3*(1+$E$2))</f>
        <v>3.6786213333333335</v>
      </c>
      <c r="F345" s="12">
        <f>((1+((1+'Pre-tax'!F345/100)^2-1)*(1-$F$3*(1+$F$2)))^(1/2)-1)*100</f>
        <v>3.5174578561567582</v>
      </c>
      <c r="G345" s="12">
        <f>'Pre-tax'!G345*(1-$G$3*(1+$G$2))</f>
        <v>0.26577077714285713</v>
      </c>
      <c r="H345" s="12">
        <f>'Pre-tax'!H345*(1-$H$3*(1+$H$2))</f>
        <v>0.79188179428571437</v>
      </c>
      <c r="I345" s="12">
        <f>'Pre-tax'!I345*(1-$I$3*(1+$I$2))</f>
        <v>1.45113984</v>
      </c>
      <c r="J345" s="12">
        <f>'Pre-tax'!J345*(1-$J$3*(1+$J$2))</f>
        <v>3.05880792</v>
      </c>
      <c r="K345" s="12">
        <f>'Pre-tax'!K345*(1-$K$3*(1+$K$2))</f>
        <v>1.4272977777777776</v>
      </c>
      <c r="L345" s="12">
        <f>'Pre-tax'!L345*(1-$L$3*(1+$L$2))</f>
        <v>3.2049695999999992</v>
      </c>
      <c r="M345" s="12">
        <f>'Pre-tax'!M345*(1-$M$3*(1+$M$2))</f>
        <v>1.1832726545454546</v>
      </c>
      <c r="N345" s="12">
        <f>'Pre-tax'!N345*(1-$N$3*(1+$N$2))</f>
        <v>3.1251584000000001</v>
      </c>
      <c r="O345" s="12">
        <f>((1+((1+'Pre-tax'!O345/100)^2-1)*(1-$O$3*(1+$O$2)))^(1/2)-1)*100</f>
        <v>3.4096554186599848</v>
      </c>
      <c r="P345" s="12"/>
      <c r="Q345" s="12">
        <f t="shared" ref="Q345:R345" si="693">G345-B345</f>
        <v>2.3525193809523809E-2</v>
      </c>
      <c r="R345" s="12">
        <f t="shared" si="693"/>
        <v>6.3826294285714513E-2</v>
      </c>
      <c r="S345" s="12">
        <f t="shared" si="519"/>
        <v>-0.21224255555555582</v>
      </c>
      <c r="T345" s="12">
        <f t="shared" si="520"/>
        <v>-0.18840049333333342</v>
      </c>
      <c r="U345" s="12">
        <f t="shared" si="521"/>
        <v>-0.45626767878787877</v>
      </c>
      <c r="V345" s="12">
        <f t="shared" si="522"/>
        <v>-0.47365173333333432</v>
      </c>
      <c r="W345" s="12">
        <f t="shared" si="523"/>
        <v>-0.61981341333333351</v>
      </c>
      <c r="X345" s="12">
        <f t="shared" ref="X345:Y345" si="694">N345-E345</f>
        <v>-0.55346293333333341</v>
      </c>
      <c r="Y345" s="12">
        <f t="shared" si="694"/>
        <v>-0.10780243749677343</v>
      </c>
    </row>
    <row r="346" spans="1:25" x14ac:dyDescent="0.25">
      <c r="A346" s="13">
        <v>44713</v>
      </c>
      <c r="B346" s="12">
        <f>IF('Pre-tax'!B346&lt;0,'Pre-tax'!B346,'Pre-tax'!B346*(1-$B$3*(1+$B$2)))</f>
        <v>0.27219703333333334</v>
      </c>
      <c r="C346" s="12">
        <f>'Pre-tax'!C346*(1-$C$3*(1+$C$2))</f>
        <v>0.70439888333333323</v>
      </c>
      <c r="D346" s="12">
        <f>'Pre-tax'!D346*(1-$D$3*(1+$D$2))</f>
        <v>1.6573698333333329</v>
      </c>
      <c r="E346" s="12">
        <f>'Pre-tax'!E346*(1-$E$3*(1+$E$2))</f>
        <v>3.690586666666666</v>
      </c>
      <c r="F346" s="12">
        <f>((1+((1+'Pre-tax'!F346/100)^2-1)*(1-$F$3*(1+$F$2)))^(1/2)-1)*100</f>
        <v>3.4992438195007303</v>
      </c>
      <c r="G346" s="12">
        <f>'Pre-tax'!G346*(1-$G$3*(1+$G$2))</f>
        <v>0.26680045714285711</v>
      </c>
      <c r="H346" s="12">
        <f>'Pre-tax'!H346*(1-$H$3*(1+$H$2))</f>
        <v>0.78993577142857141</v>
      </c>
      <c r="I346" s="12">
        <f>'Pre-tax'!I346*(1-$I$3*(1+$I$2))</f>
        <v>1.45331736</v>
      </c>
      <c r="J346" s="12">
        <f>'Pre-tax'!J346*(1-$J$3*(1+$J$2))</f>
        <v>3.0575461399999995</v>
      </c>
      <c r="K346" s="12">
        <f>'Pre-tax'!K346*(1-$K$3*(1+$K$2))</f>
        <v>1.4269836222222223</v>
      </c>
      <c r="L346" s="12">
        <f>'Pre-tax'!L346*(1-$L$3*(1+$L$2))</f>
        <v>3.2035640000000001</v>
      </c>
      <c r="M346" s="12">
        <f>'Pre-tax'!M346*(1-$M$3*(1+$M$2))</f>
        <v>1.2044033454545455</v>
      </c>
      <c r="N346" s="12">
        <f>'Pre-tax'!N346*(1-$N$3*(1+$N$2))</f>
        <v>3.1341835636363635</v>
      </c>
      <c r="O346" s="12">
        <f>((1+((1+'Pre-tax'!O346/100)^2-1)*(1-$O$3*(1+$O$2)))^(1/2)-1)*100</f>
        <v>3.4222492774639957</v>
      </c>
      <c r="P346" s="12"/>
      <c r="Q346" s="12">
        <f t="shared" ref="Q346:R346" si="695">G346-B346</f>
        <v>-5.3965761904762322E-3</v>
      </c>
      <c r="R346" s="12">
        <f t="shared" si="695"/>
        <v>8.5536888095238184E-2</v>
      </c>
      <c r="S346" s="12">
        <f t="shared" si="519"/>
        <v>-0.23038621111111057</v>
      </c>
      <c r="T346" s="12">
        <f t="shared" si="520"/>
        <v>-0.20405247333333287</v>
      </c>
      <c r="U346" s="12">
        <f t="shared" si="521"/>
        <v>-0.45296648787878735</v>
      </c>
      <c r="V346" s="12">
        <f t="shared" si="522"/>
        <v>-0.48702266666666594</v>
      </c>
      <c r="W346" s="12">
        <f t="shared" si="523"/>
        <v>-0.63304052666666655</v>
      </c>
      <c r="X346" s="12">
        <f t="shared" ref="X346:Y346" si="696">N346-E346</f>
        <v>-0.55640310303030249</v>
      </c>
      <c r="Y346" s="12">
        <f t="shared" si="696"/>
        <v>-7.6994542036734614E-2</v>
      </c>
    </row>
    <row r="347" spans="1:25" x14ac:dyDescent="0.25">
      <c r="A347" s="14">
        <v>44712</v>
      </c>
      <c r="B347" s="12">
        <f>IF('Pre-tax'!B347&lt;0,'Pre-tax'!B347,'Pre-tax'!B347*(1-$B$3*(1+$B$2)))</f>
        <v>0.29653940000000001</v>
      </c>
      <c r="C347" s="12">
        <f>'Pre-tax'!C347*(1-$C$3*(1+$C$2))</f>
        <v>0.7284564</v>
      </c>
      <c r="D347" s="12">
        <f>'Pre-tax'!D347*(1-$D$3*(1+$D$2))</f>
        <v>1.6215033499999996</v>
      </c>
      <c r="E347" s="12">
        <f>'Pre-tax'!E347*(1-$E$3*(1+$E$2))</f>
        <v>3.6486202666666672</v>
      </c>
      <c r="F347" s="12">
        <f>((1+((1+'Pre-tax'!F347/100)^2-1)*(1-$F$3*(1+$F$2)))^(1/2)-1)*100</f>
        <v>3.299296433719423</v>
      </c>
      <c r="G347" s="12">
        <f>'Pre-tax'!G347*(1-$G$3*(1+$G$2))</f>
        <v>0.26636881142857149</v>
      </c>
      <c r="H347" s="12">
        <f>'Pre-tax'!H347*(1-$H$3*(1+$H$2))</f>
        <v>0.78846479999999985</v>
      </c>
      <c r="I347" s="12">
        <f>'Pre-tax'!I347*(1-$I$3*(1+$I$2))</f>
        <v>1.4467847999999999</v>
      </c>
      <c r="J347" s="12">
        <f>'Pre-tax'!J347*(1-$J$3*(1+$J$2))</f>
        <v>3.04930448</v>
      </c>
      <c r="K347" s="12">
        <f>'Pre-tax'!K347*(1-$K$3*(1+$K$2))</f>
        <v>1.4198236888888891</v>
      </c>
      <c r="L347" s="12">
        <f>'Pre-tax'!L347*(1-$L$3*(1+$L$2))</f>
        <v>3.1941280000000001</v>
      </c>
      <c r="M347" s="12">
        <f>'Pre-tax'!M347*(1-$M$3*(1+$M$2))</f>
        <v>1.2028304363636366</v>
      </c>
      <c r="N347" s="12">
        <f>'Pre-tax'!N347*(1-$N$3*(1+$N$2))</f>
        <v>3.1406754909090902</v>
      </c>
      <c r="O347" s="12">
        <f>((1+((1+'Pre-tax'!O347/100)^2-1)*(1-$O$3*(1+$O$2)))^(1/2)-1)*100</f>
        <v>3.4054343383592922</v>
      </c>
      <c r="P347" s="12"/>
      <c r="Q347" s="12">
        <f t="shared" ref="Q347:R347" si="697">G347-B347</f>
        <v>-3.0170588571428514E-2</v>
      </c>
      <c r="R347" s="12">
        <f t="shared" si="697"/>
        <v>6.0008399999999851E-2</v>
      </c>
      <c r="S347" s="12">
        <f t="shared" si="519"/>
        <v>-0.20167966111111046</v>
      </c>
      <c r="T347" s="12">
        <f t="shared" si="520"/>
        <v>-0.17471854999999969</v>
      </c>
      <c r="U347" s="12">
        <f t="shared" si="521"/>
        <v>-0.41867291363636294</v>
      </c>
      <c r="V347" s="12">
        <f t="shared" si="522"/>
        <v>-0.45449226666666709</v>
      </c>
      <c r="W347" s="12">
        <f t="shared" si="523"/>
        <v>-0.59931578666666718</v>
      </c>
      <c r="X347" s="12">
        <f t="shared" ref="X347:Y347" si="698">N347-E347</f>
        <v>-0.50794477575757702</v>
      </c>
      <c r="Y347" s="12">
        <f t="shared" si="698"/>
        <v>0.10613790463986916</v>
      </c>
    </row>
    <row r="348" spans="1:25" x14ac:dyDescent="0.25">
      <c r="A348" s="14">
        <v>44711</v>
      </c>
      <c r="B348" s="12">
        <f>IF('Pre-tax'!B348&lt;0,'Pre-tax'!B348,'Pre-tax'!B348*(1-$B$3*(1+$B$2)))</f>
        <v>0.27621658333333332</v>
      </c>
      <c r="C348" s="12">
        <f>'Pre-tax'!C348*(1-$C$3*(1+$C$2))</f>
        <v>0.70767290000000016</v>
      </c>
      <c r="D348" s="12">
        <f>'Pre-tax'!D348*(1-$D$3*(1+$D$2))</f>
        <v>1.6004842333333331</v>
      </c>
      <c r="E348" s="12">
        <f>'Pre-tax'!E348*(1-$E$3*(1+$E$2))</f>
        <v>3.7025818666666663</v>
      </c>
      <c r="F348" s="12">
        <f>((1+((1+'Pre-tax'!F348/100)^2-1)*(1-$F$3*(1+$F$2)))^(1/2)-1)*100</f>
        <v>3.292899427337348</v>
      </c>
      <c r="G348" s="12">
        <f>'Pre-tax'!G348*(1-$G$3*(1+$G$2))</f>
        <v>0.25578022857142863</v>
      </c>
      <c r="H348" s="12">
        <f>'Pre-tax'!H348*(1-$H$3*(1+$H$2))</f>
        <v>0.7777894057142859</v>
      </c>
      <c r="I348" s="12">
        <f>'Pre-tax'!I348*(1-$I$3*(1+$I$2))</f>
        <v>1.4325380800000005</v>
      </c>
      <c r="J348" s="12">
        <f>'Pre-tax'!J348*(1-$J$3*(1+$J$2))</f>
        <v>3.03936216</v>
      </c>
      <c r="K348" s="12">
        <f>'Pre-tax'!K348*(1-$K$3*(1+$K$2))</f>
        <v>1.4062681111111111</v>
      </c>
      <c r="L348" s="12">
        <f>'Pre-tax'!L348*(1-$L$3*(1+$L$2))</f>
        <v>3.1874192000000003</v>
      </c>
      <c r="M348" s="12">
        <f>'Pre-tax'!M348*(1-$M$3*(1+$M$2))</f>
        <v>1.1850373818181816</v>
      </c>
      <c r="N348" s="12">
        <f>'Pre-tax'!N348*(1-$N$3*(1+$N$2))</f>
        <v>3.122112</v>
      </c>
      <c r="O348" s="12">
        <f>((1+((1+'Pre-tax'!O348/100)^2-1)*(1-$O$3*(1+$O$2)))^(1/2)-1)*100</f>
        <v>3.4115072963300852</v>
      </c>
      <c r="P348" s="12"/>
      <c r="Q348" s="12">
        <f t="shared" ref="Q348:R348" si="699">G348-B348</f>
        <v>-2.0436354761904696E-2</v>
      </c>
      <c r="R348" s="12">
        <f t="shared" si="699"/>
        <v>7.0116505714285737E-2</v>
      </c>
      <c r="S348" s="12">
        <f t="shared" si="519"/>
        <v>-0.19421612222222207</v>
      </c>
      <c r="T348" s="12">
        <f t="shared" si="520"/>
        <v>-0.16794615333333263</v>
      </c>
      <c r="U348" s="12">
        <f t="shared" si="521"/>
        <v>-0.41544685151515148</v>
      </c>
      <c r="V348" s="12">
        <f t="shared" si="522"/>
        <v>-0.51516266666666599</v>
      </c>
      <c r="W348" s="12">
        <f t="shared" si="523"/>
        <v>-0.6632197066666663</v>
      </c>
      <c r="X348" s="12">
        <f t="shared" ref="X348:Y348" si="700">N348-E348</f>
        <v>-0.58046986666666633</v>
      </c>
      <c r="Y348" s="12">
        <f t="shared" si="700"/>
        <v>0.11860786899273723</v>
      </c>
    </row>
    <row r="349" spans="1:25" x14ac:dyDescent="0.25">
      <c r="A349" s="14">
        <v>44708</v>
      </c>
      <c r="B349" s="12">
        <f>IF('Pre-tax'!B349&lt;0,'Pre-tax'!B349,'Pre-tax'!B349*(1-$B$3*(1+$B$2)))</f>
        <v>0.3189511166666667</v>
      </c>
      <c r="C349" s="12">
        <f>'Pre-tax'!C349*(1-$C$3*(1+$C$2))</f>
        <v>0.68685071666666653</v>
      </c>
      <c r="D349" s="12">
        <f>'Pre-tax'!D349*(1-$D$3*(1+$D$2))</f>
        <v>1.5762930833333333</v>
      </c>
      <c r="E349" s="12">
        <f>'Pre-tax'!E349*(1-$E$3*(1+$E$2))</f>
        <v>3.7859509333333334</v>
      </c>
      <c r="F349" s="12">
        <f>((1+((1+'Pre-tax'!F349/100)^2-1)*(1-$F$3*(1+$F$2)))^(1/2)-1)*100</f>
        <v>3.4850571430677713</v>
      </c>
      <c r="G349" s="12">
        <f>'Pre-tax'!G349*(1-$G$3*(1+$G$2))</f>
        <v>0.24470694857142855</v>
      </c>
      <c r="H349" s="12">
        <f>'Pre-tax'!H349*(1-$H$3*(1+$H$2))</f>
        <v>0.75260444571428575</v>
      </c>
      <c r="I349" s="12">
        <f>'Pre-tax'!I349*(1-$I$3*(1+$I$2))</f>
        <v>1.4275373800000004</v>
      </c>
      <c r="J349" s="12">
        <f>'Pre-tax'!J349*(1-$J$3*(1+$J$2))</f>
        <v>3.0338212999999996</v>
      </c>
      <c r="K349" s="12">
        <f>'Pre-tax'!K349*(1-$K$3*(1+$K$2))</f>
        <v>1.4027701999999997</v>
      </c>
      <c r="L349" s="12">
        <f>'Pre-tax'!L349*(1-$L$3*(1+$L$2))</f>
        <v>3.1849775999999999</v>
      </c>
      <c r="M349" s="12">
        <f>'Pre-tax'!M349*(1-$M$3*(1+$M$2))</f>
        <v>1.1794746545454546</v>
      </c>
      <c r="N349" s="12">
        <f>'Pre-tax'!N349*(1-$N$3*(1+$N$2))</f>
        <v>3.120548072727273</v>
      </c>
      <c r="O349" s="12">
        <f>((1+((1+'Pre-tax'!O349/100)^2-1)*(1-$O$3*(1+$O$2)))^(1/2)-1)*100</f>
        <v>3.4061857511569205</v>
      </c>
      <c r="P349" s="12"/>
      <c r="Q349" s="12">
        <f t="shared" ref="Q349:R349" si="701">G349-B349</f>
        <v>-7.424416809523815E-2</v>
      </c>
      <c r="R349" s="12">
        <f t="shared" si="701"/>
        <v>6.5753729047619225E-2</v>
      </c>
      <c r="S349" s="12">
        <f t="shared" si="519"/>
        <v>-0.17352288333333354</v>
      </c>
      <c r="T349" s="12">
        <f t="shared" si="520"/>
        <v>-0.14875570333333288</v>
      </c>
      <c r="U349" s="12">
        <f t="shared" si="521"/>
        <v>-0.39681842878787865</v>
      </c>
      <c r="V349" s="12">
        <f t="shared" si="522"/>
        <v>-0.60097333333333358</v>
      </c>
      <c r="W349" s="12">
        <f t="shared" si="523"/>
        <v>-0.75212963333333382</v>
      </c>
      <c r="X349" s="12">
        <f t="shared" ref="X349:Y349" si="702">N349-E349</f>
        <v>-0.66540286060606046</v>
      </c>
      <c r="Y349" s="12">
        <f t="shared" si="702"/>
        <v>-7.8871391910850797E-2</v>
      </c>
    </row>
    <row r="350" spans="1:25" x14ac:dyDescent="0.25">
      <c r="A350" s="14">
        <v>44707</v>
      </c>
      <c r="B350" s="12">
        <f>IF('Pre-tax'!B350&lt;0,'Pre-tax'!B350,'Pre-tax'!B350*(1-$B$3*(1+$B$2)))</f>
        <v>0.26096128333333335</v>
      </c>
      <c r="C350" s="12">
        <f>'Pre-tax'!C350*(1-$C$3*(1+$C$2))</f>
        <v>0.66808578333333324</v>
      </c>
      <c r="D350" s="12">
        <f>'Pre-tax'!D350*(1-$D$3*(1+$D$2))</f>
        <v>1.5580310333333334</v>
      </c>
      <c r="E350" s="12">
        <f>'Pre-tax'!E350*(1-$E$3*(1+$E$2))</f>
        <v>3.7005210666666666</v>
      </c>
      <c r="F350" s="12">
        <f>((1+((1+'Pre-tax'!F350/100)^2-1)*(1-$F$3*(1+$F$2)))^(1/2)-1)*100</f>
        <v>3.5079276404645698</v>
      </c>
      <c r="G350" s="12">
        <f>'Pre-tax'!G350*(1-$G$3*(1+$G$2))</f>
        <v>0.24261382857142857</v>
      </c>
      <c r="H350" s="12">
        <f>'Pre-tax'!H350*(1-$H$3*(1+$H$2))</f>
        <v>0.7502750057142854</v>
      </c>
      <c r="I350" s="12">
        <f>'Pre-tax'!I350*(1-$I$3*(1+$I$2))</f>
        <v>1.4229375799999997</v>
      </c>
      <c r="J350" s="12">
        <f>'Pre-tax'!J350*(1-$J$3*(1+$J$2))</f>
        <v>3.0236764200000006</v>
      </c>
      <c r="K350" s="12">
        <f>'Pre-tax'!K350*(1-$K$3*(1+$K$2))</f>
        <v>1.3988596666666668</v>
      </c>
      <c r="L350" s="12">
        <f>'Pre-tax'!L350*(1-$L$3*(1+$L$2))</f>
        <v>3.1761464000000004</v>
      </c>
      <c r="M350" s="12">
        <f>'Pre-tax'!M350*(1-$M$3*(1+$M$2))</f>
        <v>1.1795206909090907</v>
      </c>
      <c r="N350" s="12">
        <f>'Pre-tax'!N350*(1-$N$3*(1+$N$2))</f>
        <v>3.1161902545454545</v>
      </c>
      <c r="O350" s="12">
        <f>((1+((1+'Pre-tax'!O350/100)^2-1)*(1-$O$3*(1+$O$2)))^(1/2)-1)*100</f>
        <v>3.4061857511569205</v>
      </c>
      <c r="P350" s="12"/>
      <c r="Q350" s="12">
        <f t="shared" ref="Q350:R350" si="703">G350-B350</f>
        <v>-1.8347454761904775E-2</v>
      </c>
      <c r="R350" s="12">
        <f t="shared" si="703"/>
        <v>8.2189222380952165E-2</v>
      </c>
      <c r="S350" s="12">
        <f t="shared" si="519"/>
        <v>-0.15917136666666654</v>
      </c>
      <c r="T350" s="12">
        <f t="shared" si="520"/>
        <v>-0.13509345333333367</v>
      </c>
      <c r="U350" s="12">
        <f t="shared" si="521"/>
        <v>-0.37851034242424264</v>
      </c>
      <c r="V350" s="12">
        <f t="shared" si="522"/>
        <v>-0.52437466666666621</v>
      </c>
      <c r="W350" s="12">
        <f t="shared" si="523"/>
        <v>-0.67684464666666599</v>
      </c>
      <c r="X350" s="12">
        <f t="shared" ref="X350:Y350" si="704">N350-E350</f>
        <v>-0.58433081212121207</v>
      </c>
      <c r="Y350" s="12">
        <f t="shared" si="704"/>
        <v>-0.10174188930764938</v>
      </c>
    </row>
    <row r="351" spans="1:25" x14ac:dyDescent="0.25">
      <c r="A351" s="14">
        <v>44706</v>
      </c>
      <c r="B351" s="12">
        <f>IF('Pre-tax'!B351&lt;0,'Pre-tax'!B351,'Pre-tax'!B351*(1-$B$3*(1+$B$2)))</f>
        <v>0.24775971666666663</v>
      </c>
      <c r="C351" s="12">
        <f>'Pre-tax'!C351*(1-$C$3*(1+$C$2))</f>
        <v>0.67023798333333295</v>
      </c>
      <c r="D351" s="12">
        <f>'Pre-tax'!D351*(1-$D$3*(1+$D$2))</f>
        <v>1.6520315333333333</v>
      </c>
      <c r="E351" s="12">
        <f>'Pre-tax'!E351*(1-$E$3*(1+$E$2))</f>
        <v>3.7293760000000002</v>
      </c>
      <c r="F351" s="12">
        <f>((1+((1+'Pre-tax'!F351/100)^2-1)*(1-$F$3*(1+$F$2)))^(1/2)-1)*100</f>
        <v>3.4871054082163511</v>
      </c>
      <c r="G351" s="12">
        <f>'Pre-tax'!G351*(1-$G$3*(1+$G$2))</f>
        <v>0.23809722285714285</v>
      </c>
      <c r="H351" s="12">
        <f>'Pre-tax'!H351*(1-$H$3*(1+$H$2))</f>
        <v>0.74875098285714281</v>
      </c>
      <c r="I351" s="12">
        <f>'Pre-tax'!I351*(1-$I$3*(1+$I$2))</f>
        <v>1.4260055199999999</v>
      </c>
      <c r="J351" s="12">
        <f>'Pre-tax'!J351*(1-$J$3*(1+$J$2))</f>
        <v>3.0241575000000003</v>
      </c>
      <c r="K351" s="12">
        <f>'Pre-tax'!K351*(1-$K$3*(1+$K$2))</f>
        <v>1.4003460444444444</v>
      </c>
      <c r="L351" s="12">
        <f>'Pre-tax'!L351*(1-$L$3*(1+$L$2))</f>
        <v>3.1755752000000004</v>
      </c>
      <c r="M351" s="12">
        <f>'Pre-tax'!M351*(1-$M$3*(1+$M$2))</f>
        <v>1.1830654909090907</v>
      </c>
      <c r="N351" s="12">
        <f>'Pre-tax'!N351*(1-$N$3*(1+$N$2))</f>
        <v>3.115383854545454</v>
      </c>
      <c r="O351" s="12">
        <f>((1+((1+'Pre-tax'!O351/100)^2-1)*(1-$O$3*(1+$O$2)))^(1/2)-1)*100</f>
        <v>3.4207052947103245</v>
      </c>
      <c r="P351" s="12"/>
      <c r="Q351" s="12">
        <f t="shared" ref="Q351:R351" si="705">G351-B351</f>
        <v>-9.6624938095237756E-3</v>
      </c>
      <c r="R351" s="12">
        <f t="shared" si="705"/>
        <v>7.8512999523809857E-2</v>
      </c>
      <c r="S351" s="12">
        <f t="shared" si="519"/>
        <v>-0.25168548888888886</v>
      </c>
      <c r="T351" s="12">
        <f t="shared" si="520"/>
        <v>-0.22602601333333339</v>
      </c>
      <c r="U351" s="12">
        <f t="shared" si="521"/>
        <v>-0.46896604242424256</v>
      </c>
      <c r="V351" s="12">
        <f t="shared" si="522"/>
        <v>-0.55380079999999987</v>
      </c>
      <c r="W351" s="12">
        <f t="shared" si="523"/>
        <v>-0.70521849999999997</v>
      </c>
      <c r="X351" s="12">
        <f t="shared" ref="X351:Y351" si="706">N351-E351</f>
        <v>-0.61399214545454628</v>
      </c>
      <c r="Y351" s="12">
        <f t="shared" si="706"/>
        <v>-6.6400113506026592E-2</v>
      </c>
    </row>
    <row r="352" spans="1:25" x14ac:dyDescent="0.25">
      <c r="A352" s="14">
        <v>44705</v>
      </c>
      <c r="B352" s="12">
        <f>IF('Pre-tax'!B352&lt;0,'Pre-tax'!B352,'Pre-tax'!B352*(1-$B$3*(1+$B$2)))</f>
        <v>0.21302559999999995</v>
      </c>
      <c r="C352" s="12">
        <f>'Pre-tax'!C352*(1-$C$3*(1+$C$2))</f>
        <v>0.66069023333333321</v>
      </c>
      <c r="D352" s="12">
        <f>'Pre-tax'!D352*(1-$D$3*(1+$D$2))</f>
        <v>1.5857177499999995</v>
      </c>
      <c r="E352" s="12">
        <f>'Pre-tax'!E352*(1-$E$3*(1+$E$2))</f>
        <v>3.7247877333333332</v>
      </c>
      <c r="F352" s="12">
        <f>((1+((1+'Pre-tax'!F352/100)^2-1)*(1-$F$3*(1+$F$2)))^(1/2)-1)*100</f>
        <v>3.4745746727309124</v>
      </c>
      <c r="G352" s="12">
        <f>'Pre-tax'!G352*(1-$G$3*(1+$G$2))</f>
        <v>0.23568338285714283</v>
      </c>
      <c r="H352" s="12">
        <f>'Pre-tax'!H352*(1-$H$3*(1+$H$2))</f>
        <v>0.74704851428571417</v>
      </c>
      <c r="I352" s="12">
        <f>'Pre-tax'!I352*(1-$I$3*(1+$I$2))</f>
        <v>1.4228067599999996</v>
      </c>
      <c r="J352" s="12">
        <f>'Pre-tax'!J352*(1-$J$3*(1+$J$2))</f>
        <v>3.0238410000000004</v>
      </c>
      <c r="K352" s="12">
        <f>'Pre-tax'!K352*(1-$K$3*(1+$K$2))</f>
        <v>1.396383933333333</v>
      </c>
      <c r="L352" s="12">
        <f>'Pre-tax'!L352*(1-$L$3*(1+$L$2))</f>
        <v>3.1685808000000004</v>
      </c>
      <c r="M352" s="12">
        <f>'Pre-tax'!M352*(1-$M$3*(1+$M$2))</f>
        <v>1.1827662545454547</v>
      </c>
      <c r="N352" s="12">
        <f>'Pre-tax'!N352*(1-$N$3*(1+$N$2))</f>
        <v>3.130290036363637</v>
      </c>
      <c r="O352" s="12">
        <f>((1+((1+'Pre-tax'!O352/100)^2-1)*(1-$O$3*(1+$O$2)))^(1/2)-1)*100</f>
        <v>3.4109899189317172</v>
      </c>
      <c r="P352" s="12"/>
      <c r="Q352" s="12">
        <f t="shared" ref="Q352:R352" si="707">G352-B352</f>
        <v>2.2657782857142872E-2</v>
      </c>
      <c r="R352" s="12">
        <f t="shared" si="707"/>
        <v>8.6358280952380961E-2</v>
      </c>
      <c r="S352" s="12">
        <f t="shared" si="519"/>
        <v>-0.18933381666666649</v>
      </c>
      <c r="T352" s="12">
        <f t="shared" si="520"/>
        <v>-0.16291098999999987</v>
      </c>
      <c r="U352" s="12">
        <f t="shared" si="521"/>
        <v>-0.40295149545454478</v>
      </c>
      <c r="V352" s="12">
        <f t="shared" si="522"/>
        <v>-0.55620693333333282</v>
      </c>
      <c r="W352" s="12">
        <f t="shared" si="523"/>
        <v>-0.70094673333333279</v>
      </c>
      <c r="X352" s="12">
        <f t="shared" ref="X352:Y352" si="708">N352-E352</f>
        <v>-0.59449769696969623</v>
      </c>
      <c r="Y352" s="12">
        <f t="shared" si="708"/>
        <v>-6.3584753799195148E-2</v>
      </c>
    </row>
    <row r="353" spans="1:25" x14ac:dyDescent="0.25">
      <c r="A353" s="14">
        <v>44704</v>
      </c>
      <c r="B353" s="12">
        <f>IF('Pre-tax'!B353&lt;0,'Pre-tax'!B353,'Pre-tax'!B353*(1-$B$3*(1+$B$2)))</f>
        <v>0.23334841666666667</v>
      </c>
      <c r="C353" s="12">
        <f>'Pre-tax'!C353*(1-$C$3*(1+$C$2))</f>
        <v>0.80042146666666669</v>
      </c>
      <c r="D353" s="12">
        <f>'Pre-tax'!D353*(1-$D$3*(1+$D$2))</f>
        <v>1.6052036000000001</v>
      </c>
      <c r="E353" s="12">
        <f>'Pre-tax'!E353*(1-$E$3*(1+$E$2))</f>
        <v>3.7913567999999991</v>
      </c>
      <c r="F353" s="12">
        <f>((1+((1+'Pre-tax'!F353/100)^2-1)*(1-$F$3*(1+$F$2)))^(1/2)-1)*100</f>
        <v>3.4867824279931847</v>
      </c>
      <c r="G353" s="12">
        <f>'Pre-tax'!G353*(1-$G$3*(1+$G$2))</f>
        <v>0.23321407999999999</v>
      </c>
      <c r="H353" s="12">
        <f>'Pre-tax'!H353*(1-$H$3*(1+$H$2))</f>
        <v>0.74343378285714279</v>
      </c>
      <c r="I353" s="12">
        <f>'Pre-tax'!I353*(1-$I$3*(1+$I$2))</f>
        <v>1.4070788200000002</v>
      </c>
      <c r="J353" s="12">
        <f>'Pre-tax'!J353*(1-$J$3*(1+$J$2))</f>
        <v>3.0103580999999999</v>
      </c>
      <c r="K353" s="12">
        <f>'Pre-tax'!K353*(1-$K$3*(1+$K$2))</f>
        <v>1.3857964222222223</v>
      </c>
      <c r="L353" s="12">
        <f>'Pre-tax'!L353*(1-$L$3*(1+$L$2))</f>
        <v>3.1537072000000004</v>
      </c>
      <c r="M353" s="12">
        <f>'Pre-tax'!M353*(1-$M$3*(1+$M$2))</f>
        <v>1.1524896727272727</v>
      </c>
      <c r="N353" s="12">
        <f>'Pre-tax'!N353*(1-$N$3*(1+$N$2))</f>
        <v>3.1086312727272731</v>
      </c>
      <c r="O353" s="12">
        <f>((1+((1+'Pre-tax'!O353/100)^2-1)*(1-$O$3*(1+$O$2)))^(1/2)-1)*100</f>
        <v>3.3967953058600342</v>
      </c>
      <c r="P353" s="12"/>
      <c r="Q353" s="12">
        <f t="shared" ref="Q353:R353" si="709">G353-B353</f>
        <v>-1.3433666666667898E-4</v>
      </c>
      <c r="R353" s="12">
        <f t="shared" si="709"/>
        <v>-5.6987683809523904E-2</v>
      </c>
      <c r="S353" s="12">
        <f t="shared" si="519"/>
        <v>-0.21940717777777774</v>
      </c>
      <c r="T353" s="12">
        <f t="shared" si="520"/>
        <v>-0.19812477999999989</v>
      </c>
      <c r="U353" s="12">
        <f t="shared" si="521"/>
        <v>-0.45271392727272741</v>
      </c>
      <c r="V353" s="12">
        <f t="shared" si="522"/>
        <v>-0.63764959999999871</v>
      </c>
      <c r="W353" s="12">
        <f t="shared" si="523"/>
        <v>-0.78099869999999916</v>
      </c>
      <c r="X353" s="12">
        <f t="shared" ref="X353:Y353" si="710">N353-E353</f>
        <v>-0.68272552727272595</v>
      </c>
      <c r="Y353" s="12">
        <f t="shared" si="710"/>
        <v>-8.9987122133150521E-2</v>
      </c>
    </row>
    <row r="354" spans="1:25" x14ac:dyDescent="0.25">
      <c r="A354" s="14">
        <v>44701</v>
      </c>
      <c r="B354" s="12">
        <f>IF('Pre-tax'!B354&lt;0,'Pre-tax'!B354,'Pre-tax'!B354*(1-$B$3*(1+$B$2)))</f>
        <v>0.27698673333333335</v>
      </c>
      <c r="C354" s="12">
        <f>'Pre-tax'!C354*(1-$C$3*(1+$C$2))</f>
        <v>0.69270596666666662</v>
      </c>
      <c r="D354" s="12">
        <f>'Pre-tax'!D354*(1-$D$3*(1+$D$2))</f>
        <v>1.6181554833333334</v>
      </c>
      <c r="E354" s="12">
        <f>'Pre-tax'!E354*(1-$E$3*(1+$E$2))</f>
        <v>3.7554682666666666</v>
      </c>
      <c r="F354" s="12">
        <f>((1+((1+'Pre-tax'!F354/100)^2-1)*(1-$F$3*(1+$F$2)))^(1/2)-1)*100</f>
        <v>3.5058425350645184</v>
      </c>
      <c r="G354" s="12">
        <f>'Pre-tax'!G354*(1-$G$3*(1+$G$2))</f>
        <v>0.22567354285714283</v>
      </c>
      <c r="H354" s="12">
        <f>'Pre-tax'!H354*(1-$H$3*(1+$H$2))</f>
        <v>0.7358787771428571</v>
      </c>
      <c r="I354" s="12">
        <f>'Pre-tax'!I354*(1-$I$3*(1+$I$2))</f>
        <v>1.3897599400000002</v>
      </c>
      <c r="J354" s="12">
        <f>'Pre-tax'!J354*(1-$J$3*(1+$J$2))</f>
        <v>2.9980103800000002</v>
      </c>
      <c r="K354" s="12">
        <f>'Pre-tax'!K354*(1-$K$3*(1+$K$2))</f>
        <v>1.3711952222222223</v>
      </c>
      <c r="L354" s="12">
        <f>'Pre-tax'!L354*(1-$L$3*(1+$L$2))</f>
        <v>3.1399256000000002</v>
      </c>
      <c r="M354" s="12">
        <f>'Pre-tax'!M354*(1-$M$3*(1+$M$2))</f>
        <v>1.1315124363636364</v>
      </c>
      <c r="N354" s="12">
        <f>'Pre-tax'!N354*(1-$N$3*(1+$N$2))</f>
        <v>3.0962746181818188</v>
      </c>
      <c r="O354" s="12">
        <f>((1+((1+'Pre-tax'!O354/100)^2-1)*(1-$O$3*(1+$O$2)))^(1/2)-1)*100</f>
        <v>3.5320893730053537</v>
      </c>
      <c r="P354" s="12"/>
      <c r="Q354" s="12">
        <f t="shared" ref="Q354:R354" si="711">G354-B354</f>
        <v>-5.1313190476190512E-2</v>
      </c>
      <c r="R354" s="12">
        <f t="shared" si="711"/>
        <v>4.3172810476190482E-2</v>
      </c>
      <c r="S354" s="12">
        <f t="shared" si="519"/>
        <v>-0.24696026111111102</v>
      </c>
      <c r="T354" s="12">
        <f t="shared" si="520"/>
        <v>-0.22839554333333312</v>
      </c>
      <c r="U354" s="12">
        <f t="shared" si="521"/>
        <v>-0.48664304696969696</v>
      </c>
      <c r="V354" s="12">
        <f t="shared" si="522"/>
        <v>-0.61554266666666635</v>
      </c>
      <c r="W354" s="12">
        <f t="shared" si="523"/>
        <v>-0.75745788666666636</v>
      </c>
      <c r="X354" s="12">
        <f t="shared" ref="X354:Y354" si="712">N354-E354</f>
        <v>-0.65919364848484774</v>
      </c>
      <c r="Y354" s="12">
        <f t="shared" si="712"/>
        <v>2.6246837940835377E-2</v>
      </c>
    </row>
    <row r="355" spans="1:25" x14ac:dyDescent="0.25">
      <c r="A355" s="14">
        <v>44700</v>
      </c>
      <c r="B355" s="12">
        <f>IF('Pre-tax'!B355&lt;0,'Pre-tax'!B355,'Pre-tax'!B355*(1-$B$3*(1+$B$2)))</f>
        <v>0.27563633333333332</v>
      </c>
      <c r="C355" s="12">
        <f>'Pre-tax'!C355*(1-$C$3*(1+$C$2))</f>
        <v>0.75803508333333314</v>
      </c>
      <c r="D355" s="12">
        <f>'Pre-tax'!D355*(1-$D$3*(1+$D$2))</f>
        <v>1.68564735</v>
      </c>
      <c r="E355" s="12">
        <f>'Pre-tax'!E355*(1-$E$3*(1+$E$2))</f>
        <v>3.8379226666666675</v>
      </c>
      <c r="F355" s="12">
        <f>((1+((1+'Pre-tax'!F355/100)^2-1)*(1-$F$3*(1+$F$2)))^(1/2)-1)*100</f>
        <v>3.5437103879279563</v>
      </c>
      <c r="G355" s="12">
        <f>'Pre-tax'!G355*(1-$G$3*(1+$G$2))</f>
        <v>0.22579652571428577</v>
      </c>
      <c r="H355" s="12">
        <f>'Pre-tax'!H355*(1-$H$3*(1+$H$2))</f>
        <v>0.73331783999999978</v>
      </c>
      <c r="I355" s="12">
        <f>'Pre-tax'!I355*(1-$I$3*(1+$I$2))</f>
        <v>1.3893084</v>
      </c>
      <c r="J355" s="12">
        <f>'Pre-tax'!J355*(1-$J$3*(1+$J$2))</f>
        <v>2.99943252</v>
      </c>
      <c r="K355" s="12">
        <f>'Pre-tax'!K355*(1-$K$3*(1+$K$2))</f>
        <v>1.3705762888888888</v>
      </c>
      <c r="L355" s="12">
        <f>'Pre-tax'!L355*(1-$L$3*(1+$L$2))</f>
        <v>3.1395504000000001</v>
      </c>
      <c r="M355" s="12">
        <f>'Pre-tax'!M355*(1-$M$3*(1+$M$2))</f>
        <v>1.1499576727272729</v>
      </c>
      <c r="N355" s="12">
        <f>'Pre-tax'!N355*(1-$N$3*(1+$N$2))</f>
        <v>3.1254516363636364</v>
      </c>
      <c r="O355" s="12">
        <f>((1+((1+'Pre-tax'!O355/100)^2-1)*(1-$O$3*(1+$O$2)))^(1/2)-1)*100</f>
        <v>3.5697967227265259</v>
      </c>
      <c r="P355" s="12"/>
      <c r="Q355" s="12">
        <f t="shared" ref="Q355:R355" si="713">G355-B355</f>
        <v>-4.9839807619047549E-2</v>
      </c>
      <c r="R355" s="12">
        <f t="shared" si="713"/>
        <v>-2.4717243333333361E-2</v>
      </c>
      <c r="S355" s="12">
        <f t="shared" si="519"/>
        <v>-0.31507106111111116</v>
      </c>
      <c r="T355" s="12">
        <f t="shared" si="520"/>
        <v>-0.29633894999999999</v>
      </c>
      <c r="U355" s="12">
        <f t="shared" si="521"/>
        <v>-0.53568967727272709</v>
      </c>
      <c r="V355" s="12">
        <f t="shared" si="522"/>
        <v>-0.69837226666666741</v>
      </c>
      <c r="W355" s="12">
        <f t="shared" si="523"/>
        <v>-0.83849014666666744</v>
      </c>
      <c r="X355" s="12">
        <f t="shared" ref="X355:Y355" si="714">N355-E355</f>
        <v>-0.71247103030303105</v>
      </c>
      <c r="Y355" s="12">
        <f t="shared" si="714"/>
        <v>2.6086334798569588E-2</v>
      </c>
    </row>
    <row r="356" spans="1:25" x14ac:dyDescent="0.25">
      <c r="A356" s="14">
        <v>44699</v>
      </c>
      <c r="B356" s="12">
        <f>IF('Pre-tax'!B356&lt;0,'Pre-tax'!B356,'Pre-tax'!B356*(1-$B$3*(1+$B$2)))</f>
        <v>0.38126645000000003</v>
      </c>
      <c r="C356" s="12">
        <f>'Pre-tax'!C356*(1-$C$3*(1+$C$2))</f>
        <v>0.72287545000000009</v>
      </c>
      <c r="D356" s="12">
        <f>'Pre-tax'!D356*(1-$D$3*(1+$D$2))</f>
        <v>1.6508112499999994</v>
      </c>
      <c r="E356" s="12">
        <f>'Pre-tax'!E356*(1-$E$3*(1+$E$2))</f>
        <v>3.8370005333333332</v>
      </c>
      <c r="F356" s="12">
        <f>((1+((1+'Pre-tax'!F356/100)^2-1)*(1-$F$3*(1+$F$2)))^(1/2)-1)*100</f>
        <v>3.5192854115130512</v>
      </c>
      <c r="G356" s="12">
        <f>'Pre-tax'!G356*(1-$G$3*(1+$G$2))</f>
        <v>0.22733501714285717</v>
      </c>
      <c r="H356" s="12">
        <f>'Pre-tax'!H356*(1-$H$3*(1+$H$2))</f>
        <v>0.73097875428571413</v>
      </c>
      <c r="I356" s="12">
        <f>'Pre-tax'!I356*(1-$I$3*(1+$I$2))</f>
        <v>1.3878060800000001</v>
      </c>
      <c r="J356" s="12">
        <f>'Pre-tax'!J356*(1-$J$3*(1+$J$2))</f>
        <v>2.9969047400000002</v>
      </c>
      <c r="K356" s="12">
        <f>'Pre-tax'!K356*(1-$K$3*(1+$K$2))</f>
        <v>1.3730707777777775</v>
      </c>
      <c r="L356" s="12">
        <f>'Pre-tax'!L356*(1-$L$3*(1+$L$2))</f>
        <v>3.1432632000000003</v>
      </c>
      <c r="M356" s="12">
        <f>'Pre-tax'!M356*(1-$M$3*(1+$M$2))</f>
        <v>1.1401442545454545</v>
      </c>
      <c r="N356" s="12">
        <f>'Pre-tax'!N356*(1-$N$3*(1+$N$2))</f>
        <v>3.115880727272728</v>
      </c>
      <c r="O356" s="12">
        <f>((1+((1+'Pre-tax'!O356/100)^2-1)*(1-$O$3*(1+$O$2)))^(1/2)-1)*100</f>
        <v>3.6057098066494264</v>
      </c>
      <c r="P356" s="12"/>
      <c r="Q356" s="12">
        <f t="shared" ref="Q356:R356" si="715">G356-B356</f>
        <v>-0.15393143285714286</v>
      </c>
      <c r="R356" s="12">
        <f t="shared" si="715"/>
        <v>8.1033042857140414E-3</v>
      </c>
      <c r="S356" s="12">
        <f t="shared" si="519"/>
        <v>-0.27774047222222187</v>
      </c>
      <c r="T356" s="12">
        <f t="shared" si="520"/>
        <v>-0.26300516999999934</v>
      </c>
      <c r="U356" s="12">
        <f t="shared" si="521"/>
        <v>-0.51066699545454486</v>
      </c>
      <c r="V356" s="12">
        <f t="shared" si="522"/>
        <v>-0.69373733333333298</v>
      </c>
      <c r="W356" s="12">
        <f t="shared" si="523"/>
        <v>-0.84009579333333306</v>
      </c>
      <c r="X356" s="12">
        <f t="shared" ref="X356:Y356" si="716">N356-E356</f>
        <v>-0.72111980606060522</v>
      </c>
      <c r="Y356" s="12">
        <f t="shared" si="716"/>
        <v>8.6424395136375232E-2</v>
      </c>
    </row>
    <row r="357" spans="1:25" x14ac:dyDescent="0.25">
      <c r="A357" s="14">
        <v>44698</v>
      </c>
      <c r="B357" s="12">
        <f>IF('Pre-tax'!B357&lt;0,'Pre-tax'!B357,'Pre-tax'!B357*(1-$B$3*(1+$B$2)))</f>
        <v>0.27363183333333335</v>
      </c>
      <c r="C357" s="12">
        <f>'Pre-tax'!C357*(1-$C$3*(1+$C$2))</f>
        <v>0.68288391666666659</v>
      </c>
      <c r="D357" s="12">
        <f>'Pre-tax'!D357*(1-$D$3*(1+$D$2))</f>
        <v>1.6095888833333332</v>
      </c>
      <c r="E357" s="12">
        <f>'Pre-tax'!E357*(1-$E$3*(1+$E$2))</f>
        <v>3.7463551999999996</v>
      </c>
      <c r="F357" s="12">
        <f>((1+((1+'Pre-tax'!F357/100)^2-1)*(1-$F$3*(1+$F$2)))^(1/2)-1)*100</f>
        <v>3.5143506111626532</v>
      </c>
      <c r="G357" s="12">
        <f>'Pre-tax'!G357*(1-$G$3*(1+$G$2))</f>
        <v>0.22619441142857144</v>
      </c>
      <c r="H357" s="12">
        <f>'Pre-tax'!H357*(1-$H$3*(1+$H$2))</f>
        <v>0.72877711999999994</v>
      </c>
      <c r="I357" s="12">
        <f>'Pre-tax'!I357*(1-$I$3*(1+$I$2))</f>
        <v>1.3886585200000001</v>
      </c>
      <c r="J357" s="12">
        <f>'Pre-tax'!J357*(1-$J$3*(1+$J$2))</f>
        <v>2.9977191999999993</v>
      </c>
      <c r="K357" s="12">
        <f>'Pre-tax'!K357*(1-$K$3*(1+$K$2))</f>
        <v>1.3747165777777779</v>
      </c>
      <c r="L357" s="12">
        <f>'Pre-tax'!L357*(1-$L$3*(1+$L$2))</f>
        <v>3.1427255999999999</v>
      </c>
      <c r="M357" s="12">
        <f>'Pre-tax'!M357*(1-$M$3*(1+$M$2))</f>
        <v>1.1443565818181818</v>
      </c>
      <c r="N357" s="12">
        <f>'Pre-tax'!N357*(1-$N$3*(1+$N$2))</f>
        <v>3.1268933818181819</v>
      </c>
      <c r="O357" s="12">
        <f>((1+((1+'Pre-tax'!O357/100)^2-1)*(1-$O$3*(1+$O$2)))^(1/2)-1)*100</f>
        <v>3.6338932337120378</v>
      </c>
      <c r="P357" s="12"/>
      <c r="Q357" s="12">
        <f t="shared" ref="Q357:R357" si="717">G357-B357</f>
        <v>-4.7437421904761912E-2</v>
      </c>
      <c r="R357" s="12">
        <f t="shared" si="717"/>
        <v>4.5893203333333354E-2</v>
      </c>
      <c r="S357" s="12">
        <f t="shared" si="519"/>
        <v>-0.23487230555555527</v>
      </c>
      <c r="T357" s="12">
        <f t="shared" si="520"/>
        <v>-0.22093036333333305</v>
      </c>
      <c r="U357" s="12">
        <f t="shared" si="521"/>
        <v>-0.46523230151515138</v>
      </c>
      <c r="V357" s="12">
        <f t="shared" si="522"/>
        <v>-0.60362959999999966</v>
      </c>
      <c r="W357" s="12">
        <f t="shared" si="523"/>
        <v>-0.7486360000000003</v>
      </c>
      <c r="X357" s="12">
        <f t="shared" ref="X357:Y357" si="718">N357-E357</f>
        <v>-0.61946181818181767</v>
      </c>
      <c r="Y357" s="12">
        <f t="shared" si="718"/>
        <v>0.11954262254938453</v>
      </c>
    </row>
    <row r="358" spans="1:25" x14ac:dyDescent="0.25">
      <c r="A358" s="14">
        <v>44694</v>
      </c>
      <c r="B358" s="12">
        <f>IF('Pre-tax'!B358&lt;0,'Pre-tax'!B358,'Pre-tax'!B358*(1-$B$3*(1+$B$2)))</f>
        <v>0.34112721666666668</v>
      </c>
      <c r="C358" s="12">
        <f>'Pre-tax'!C358*(1-$C$3*(1+$C$2))</f>
        <v>0.76759338333333349</v>
      </c>
      <c r="D358" s="12">
        <f>'Pre-tax'!D358*(1-$D$3*(1+$D$2))</f>
        <v>1.7300733999999998</v>
      </c>
      <c r="E358" s="12">
        <f>'Pre-tax'!E358*(1-$E$3*(1+$E$2))</f>
        <v>3.7523957333333331</v>
      </c>
      <c r="F358" s="12">
        <f>((1+((1+'Pre-tax'!F358/100)^2-1)*(1-$F$3*(1+$F$2)))^(1/2)-1)*100</f>
        <v>3.5547946415161569</v>
      </c>
      <c r="G358" s="12">
        <f>'Pre-tax'!G358*(1-$G$3*(1+$G$2))</f>
        <v>0.21713467428571426</v>
      </c>
      <c r="H358" s="12">
        <f>'Pre-tax'!H358*(1-$H$3*(1+$H$2))</f>
        <v>0.72227108571428567</v>
      </c>
      <c r="I358" s="12">
        <f>'Pre-tax'!I358*(1-$I$3*(1+$I$2))</f>
        <v>1.3771969999999998</v>
      </c>
      <c r="J358" s="12">
        <f>'Pre-tax'!J358*(1-$J$3*(1+$J$2))</f>
        <v>2.9816156799999991</v>
      </c>
      <c r="K358" s="12">
        <f>'Pre-tax'!K358*(1-$K$3*(1+$K$2))</f>
        <v>1.3651840666666666</v>
      </c>
      <c r="L358" s="12">
        <f>'Pre-tax'!L358*(1-$L$3*(1+$L$2))</f>
        <v>3.1302319999999999</v>
      </c>
      <c r="M358" s="12">
        <f>'Pre-tax'!M358*(1-$M$3*(1+$M$2))</f>
        <v>1.1348730909090909</v>
      </c>
      <c r="N358" s="12">
        <f>'Pre-tax'!N358*(1-$N$3*(1+$N$2))</f>
        <v>3.1121012363636367</v>
      </c>
      <c r="O358" s="12">
        <f>((1+((1+'Pre-tax'!O358/100)^2-1)*(1-$O$3*(1+$O$2)))^(1/2)-1)*100</f>
        <v>3.6862492557298454</v>
      </c>
      <c r="P358" s="12"/>
      <c r="Q358" s="12">
        <f t="shared" ref="Q358:R358" si="719">G358-B358</f>
        <v>-0.12399254238095242</v>
      </c>
      <c r="R358" s="12">
        <f t="shared" si="719"/>
        <v>-4.5322297619047824E-2</v>
      </c>
      <c r="S358" s="12">
        <f t="shared" si="519"/>
        <v>-0.36488933333333318</v>
      </c>
      <c r="T358" s="12">
        <f t="shared" si="520"/>
        <v>-0.35287639999999998</v>
      </c>
      <c r="U358" s="12">
        <f t="shared" si="521"/>
        <v>-0.59520030909090882</v>
      </c>
      <c r="V358" s="12">
        <f t="shared" si="522"/>
        <v>-0.62216373333333319</v>
      </c>
      <c r="W358" s="12">
        <f t="shared" si="523"/>
        <v>-0.77078005333333399</v>
      </c>
      <c r="X358" s="12">
        <f t="shared" ref="X358:Y358" si="720">N358-E358</f>
        <v>-0.64029449696969643</v>
      </c>
      <c r="Y358" s="12">
        <f t="shared" si="720"/>
        <v>0.13145461421368854</v>
      </c>
    </row>
    <row r="359" spans="1:25" x14ac:dyDescent="0.25">
      <c r="A359" s="14">
        <v>44693</v>
      </c>
      <c r="B359" s="12">
        <f>IF('Pre-tax'!B359&lt;0,'Pre-tax'!B359,'Pre-tax'!B359*(1-$B$3*(1+$B$2)))</f>
        <v>0.32573828333333338</v>
      </c>
      <c r="C359" s="12">
        <f>'Pre-tax'!C359*(1-$C$3*(1+$C$2))</f>
        <v>0.74000864999999982</v>
      </c>
      <c r="D359" s="12">
        <f>'Pre-tax'!D359*(1-$D$3*(1+$D$2))</f>
        <v>1.7026856000000001</v>
      </c>
      <c r="E359" s="12">
        <f>'Pre-tax'!E359*(1-$E$3*(1+$E$2))</f>
        <v>3.7226298666666668</v>
      </c>
      <c r="F359" s="12">
        <f>((1+((1+'Pre-tax'!F359/100)^2-1)*(1-$F$3*(1+$F$2)))^(1/2)-1)*100</f>
        <v>3.5652616301931728</v>
      </c>
      <c r="G359" s="12">
        <f>'Pre-tax'!G359*(1-$G$3*(1+$G$2))</f>
        <v>0.21659933714285717</v>
      </c>
      <c r="H359" s="12">
        <f>'Pre-tax'!H359*(1-$H$3*(1+$H$2))</f>
        <v>0.72329353142857156</v>
      </c>
      <c r="I359" s="12">
        <f>'Pre-tax'!I359*(1-$I$3*(1+$I$2))</f>
        <v>1.3920598399999997</v>
      </c>
      <c r="J359" s="12">
        <f>'Pre-tax'!J359*(1-$J$3*(1+$J$2))</f>
        <v>2.9971621600000002</v>
      </c>
      <c r="K359" s="12">
        <f>'Pre-tax'!K359*(1-$K$3*(1+$K$2))</f>
        <v>1.380948111111111</v>
      </c>
      <c r="L359" s="12">
        <f>'Pre-tax'!L359*(1-$L$3*(1+$L$2))</f>
        <v>3.1495520000000004</v>
      </c>
      <c r="M359" s="12">
        <f>'Pre-tax'!M359*(1-$M$3*(1+$M$2))</f>
        <v>1.1651113090909091</v>
      </c>
      <c r="N359" s="12">
        <f>'Pre-tax'!N359*(1-$N$3*(1+$N$2))</f>
        <v>3.1466135272727271</v>
      </c>
      <c r="O359" s="12">
        <f>((1+((1+'Pre-tax'!O359/100)^2-1)*(1-$O$3*(1+$O$2)))^(1/2)-1)*100</f>
        <v>3.7569910282825747</v>
      </c>
      <c r="P359" s="12"/>
      <c r="Q359" s="12">
        <f t="shared" ref="Q359:R359" si="721">G359-B359</f>
        <v>-0.1091389461904762</v>
      </c>
      <c r="R359" s="12">
        <f t="shared" si="721"/>
        <v>-1.6715118571428267E-2</v>
      </c>
      <c r="S359" s="12">
        <f t="shared" si="519"/>
        <v>-0.32173748888888909</v>
      </c>
      <c r="T359" s="12">
        <f t="shared" si="520"/>
        <v>-0.31062576000000042</v>
      </c>
      <c r="U359" s="12">
        <f t="shared" si="521"/>
        <v>-0.53757429090909103</v>
      </c>
      <c r="V359" s="12">
        <f t="shared" si="522"/>
        <v>-0.57307786666666649</v>
      </c>
      <c r="W359" s="12">
        <f t="shared" si="523"/>
        <v>-0.7254677066666666</v>
      </c>
      <c r="X359" s="12">
        <f t="shared" ref="X359:Y359" si="722">N359-E359</f>
        <v>-0.5760163393939397</v>
      </c>
      <c r="Y359" s="12">
        <f t="shared" si="722"/>
        <v>0.19172939808940193</v>
      </c>
    </row>
    <row r="360" spans="1:25" x14ac:dyDescent="0.25">
      <c r="A360" s="14">
        <v>44692</v>
      </c>
      <c r="B360" s="12">
        <f>IF('Pre-tax'!B360&lt;0,'Pre-tax'!B360,'Pre-tax'!B360*(1-$B$3*(1+$B$2)))</f>
        <v>0.25560188333333334</v>
      </c>
      <c r="C360" s="12">
        <f>'Pre-tax'!C360*(1-$C$3*(1+$C$2))</f>
        <v>0.65068883333333327</v>
      </c>
      <c r="D360" s="12">
        <f>'Pre-tax'!D360*(1-$D$3*(1+$D$2))</f>
        <v>1.6012508666666663</v>
      </c>
      <c r="E360" s="12">
        <f>'Pre-tax'!E360*(1-$E$3*(1+$E$2))</f>
        <v>3.6753247999999998</v>
      </c>
      <c r="F360" s="12">
        <f>((1+((1+'Pre-tax'!F360/100)^2-1)*(1-$F$3*(1+$F$2)))^(1/2)-1)*100</f>
        <v>3.4630130165702377</v>
      </c>
      <c r="G360" s="12">
        <f>'Pre-tax'!G360*(1-$G$3*(1+$G$2))</f>
        <v>0.2152344685714285</v>
      </c>
      <c r="H360" s="12">
        <f>'Pre-tax'!H360*(1-$H$3*(1+$H$2))</f>
        <v>0.72083146285714295</v>
      </c>
      <c r="I360" s="12">
        <f>'Pre-tax'!I360*(1-$I$3*(1+$I$2))</f>
        <v>1.3999807799999997</v>
      </c>
      <c r="J360" s="12">
        <f>'Pre-tax'!J360*(1-$J$3*(1+$J$2))</f>
        <v>3.0024666999999998</v>
      </c>
      <c r="K360" s="12">
        <f>'Pre-tax'!K360*(1-$K$3*(1+$K$2))</f>
        <v>1.3930126222222223</v>
      </c>
      <c r="L360" s="12">
        <f>'Pre-tax'!L360*(1-$L$3*(1+$L$2))</f>
        <v>3.1592064</v>
      </c>
      <c r="M360" s="12">
        <f>'Pre-tax'!M360*(1-$M$3*(1+$M$2))</f>
        <v>1.1742111636363635</v>
      </c>
      <c r="N360" s="12">
        <f>'Pre-tax'!N360*(1-$N$3*(1+$N$2))</f>
        <v>3.1530239999999998</v>
      </c>
      <c r="O360" s="12">
        <f>((1+((1+'Pre-tax'!O360/100)^2-1)*(1-$O$3*(1+$O$2)))^(1/2)-1)*100</f>
        <v>3.802261785975114</v>
      </c>
      <c r="P360" s="12"/>
      <c r="Q360" s="12">
        <f t="shared" ref="Q360:R360" si="723">G360-B360</f>
        <v>-4.0367414761904835E-2</v>
      </c>
      <c r="R360" s="12">
        <f t="shared" si="723"/>
        <v>7.0142629523809674E-2</v>
      </c>
      <c r="S360" s="12">
        <f t="shared" si="519"/>
        <v>-0.20823824444444394</v>
      </c>
      <c r="T360" s="12">
        <f t="shared" si="520"/>
        <v>-0.20127008666666657</v>
      </c>
      <c r="U360" s="12">
        <f t="shared" si="521"/>
        <v>-0.42703970303030281</v>
      </c>
      <c r="V360" s="12">
        <f t="shared" si="522"/>
        <v>-0.51611839999999987</v>
      </c>
      <c r="W360" s="12">
        <f t="shared" si="523"/>
        <v>-0.67285810000000001</v>
      </c>
      <c r="X360" s="12">
        <f t="shared" ref="X360:Y360" si="724">N360-E360</f>
        <v>-0.52230080000000001</v>
      </c>
      <c r="Y360" s="12">
        <f t="shared" si="724"/>
        <v>0.33924876940487625</v>
      </c>
    </row>
    <row r="361" spans="1:25" x14ac:dyDescent="0.25">
      <c r="A361" s="14">
        <v>44691</v>
      </c>
      <c r="B361" s="12">
        <f>IF('Pre-tax'!B361&lt;0,'Pre-tax'!B361,'Pre-tax'!B361*(1-$B$3*(1+$B$2)))</f>
        <v>0.36821609999999994</v>
      </c>
      <c r="C361" s="12">
        <f>'Pre-tax'!C361*(1-$C$3*(1+$C$2))</f>
        <v>0.80049883333333305</v>
      </c>
      <c r="D361" s="12">
        <f>'Pre-tax'!D361*(1-$D$3*(1+$D$2))</f>
        <v>1.6359709166666665</v>
      </c>
      <c r="E361" s="12">
        <f>'Pre-tax'!E361*(1-$E$3*(1+$E$2))</f>
        <v>3.7541392000000005</v>
      </c>
      <c r="F361" s="12">
        <f>((1+((1+'Pre-tax'!F361/100)^2-1)*(1-$F$3*(1+$F$2)))^(1/2)-1)*100</f>
        <v>3.4767333000286449</v>
      </c>
      <c r="G361" s="12">
        <f>'Pre-tax'!G361*(1-$G$3*(1+$G$2))</f>
        <v>0.2158976114285715</v>
      </c>
      <c r="H361" s="12">
        <f>'Pre-tax'!H361*(1-$H$3*(1+$H$2))</f>
        <v>0.7208218171428572</v>
      </c>
      <c r="I361" s="12">
        <f>'Pre-tax'!I361*(1-$I$3*(1+$I$2))</f>
        <v>1.4169789399999999</v>
      </c>
      <c r="J361" s="12">
        <f>'Pre-tax'!J361*(1-$J$3*(1+$J$2))</f>
        <v>3.0225328</v>
      </c>
      <c r="K361" s="12">
        <f>'Pre-tax'!K361*(1-$K$3*(1+$K$2))</f>
        <v>1.4077216666666668</v>
      </c>
      <c r="L361" s="12">
        <f>'Pre-tax'!L361*(1-$L$3*(1+$L$2))</f>
        <v>3.1767735999999998</v>
      </c>
      <c r="M361" s="12">
        <f>'Pre-tax'!M361*(1-$M$3*(1+$M$2))</f>
        <v>1.1817918181818181</v>
      </c>
      <c r="N361" s="12">
        <f>'Pre-tax'!N361*(1-$N$3*(1+$N$2))</f>
        <v>3.1657960727272725</v>
      </c>
      <c r="O361" s="12">
        <f>((1+((1+'Pre-tax'!O361/100)^2-1)*(1-$O$3*(1+$O$2)))^(1/2)-1)*100</f>
        <v>3.7001107385580045</v>
      </c>
      <c r="P361" s="12"/>
      <c r="Q361" s="12">
        <f t="shared" ref="Q361:R361" si="725">G361-B361</f>
        <v>-0.15231848857142843</v>
      </c>
      <c r="R361" s="12">
        <f t="shared" si="725"/>
        <v>-7.9677016190475847E-2</v>
      </c>
      <c r="S361" s="12">
        <f t="shared" si="519"/>
        <v>-0.22824924999999974</v>
      </c>
      <c r="T361" s="12">
        <f t="shared" si="520"/>
        <v>-0.21899197666666659</v>
      </c>
      <c r="U361" s="12">
        <f t="shared" si="521"/>
        <v>-0.45417909848484839</v>
      </c>
      <c r="V361" s="12">
        <f t="shared" si="522"/>
        <v>-0.5773656000000007</v>
      </c>
      <c r="W361" s="12">
        <f t="shared" si="523"/>
        <v>-0.73160640000000043</v>
      </c>
      <c r="X361" s="12">
        <f t="shared" ref="X361:Y361" si="726">N361-E361</f>
        <v>-0.58834312727272797</v>
      </c>
      <c r="Y361" s="12">
        <f t="shared" si="726"/>
        <v>0.22337743852935965</v>
      </c>
    </row>
    <row r="362" spans="1:25" x14ac:dyDescent="0.25">
      <c r="A362" s="15">
        <v>44690</v>
      </c>
      <c r="B362" s="12">
        <f>IF('Pre-tax'!B362&lt;0,'Pre-tax'!B362,'Pre-tax'!B362*(1-$B$3*(1+$B$2)))</f>
        <v>0.36800861666666662</v>
      </c>
      <c r="C362" s="12">
        <f>'Pre-tax'!C362*(1-$C$3*(1+$C$2))</f>
        <v>0.81274386666666654</v>
      </c>
      <c r="D362" s="12">
        <f>'Pre-tax'!D362*(1-$D$3*(1+$D$2))</f>
        <v>1.7005931833333328</v>
      </c>
      <c r="E362" s="12">
        <f>'Pre-tax'!E362*(1-$E$3*(1+$E$2))</f>
        <v>3.7117770666666678</v>
      </c>
      <c r="F362" s="12">
        <f>((1+((1+'Pre-tax'!F362/100)^2-1)*(1-$F$3*(1+$F$2)))^(1/2)-1)*100</f>
        <v>3.474431582077453</v>
      </c>
      <c r="G362" s="12">
        <f>'Pre-tax'!G362*(1-$G$3*(1+$G$2))</f>
        <v>0.21583973714285712</v>
      </c>
      <c r="H362" s="12">
        <f>'Pre-tax'!H362*(1-$H$3*(1+$H$2))</f>
        <v>0.72690826285714283</v>
      </c>
      <c r="I362" s="12">
        <f>'Pre-tax'!I362*(1-$I$3*(1+$I$2))</f>
        <v>1.4129615</v>
      </c>
      <c r="J362" s="12">
        <f>'Pre-tax'!J362*(1-$J$3*(1+$J$2))</f>
        <v>3.0078134399999996</v>
      </c>
      <c r="K362" s="12">
        <f>'Pre-tax'!K362*(1-$K$3*(1+$K$2))</f>
        <v>1.4071777555555556</v>
      </c>
      <c r="L362" s="12">
        <f>'Pre-tax'!L362*(1-$L$3*(1+$L$2))</f>
        <v>3.1670240000000005</v>
      </c>
      <c r="M362" s="12">
        <f>'Pre-tax'!M362*(1-$M$3*(1+$M$2))</f>
        <v>1.1581061090909091</v>
      </c>
      <c r="N362" s="12">
        <f>'Pre-tax'!N362*(1-$N$3*(1+$N$2))</f>
        <v>3.1497006545454544</v>
      </c>
      <c r="O362" s="12">
        <f>((1+((1+'Pre-tax'!O362/100)^2-1)*(1-$O$3*(1+$O$2)))^(1/2)-1)*100</f>
        <v>3.6696222309629656</v>
      </c>
      <c r="P362" s="12"/>
      <c r="Q362" s="12">
        <f t="shared" ref="Q362:R362" si="727">G362-B362</f>
        <v>-0.1521688795238095</v>
      </c>
      <c r="R362" s="12">
        <f t="shared" si="727"/>
        <v>-8.5835603809523708E-2</v>
      </c>
      <c r="S362" s="12">
        <f t="shared" si="519"/>
        <v>-0.29341542777777718</v>
      </c>
      <c r="T362" s="12">
        <f t="shared" si="520"/>
        <v>-0.28763168333333278</v>
      </c>
      <c r="U362" s="12">
        <f t="shared" si="521"/>
        <v>-0.54248707424242371</v>
      </c>
      <c r="V362" s="12">
        <f t="shared" si="522"/>
        <v>-0.54475306666666734</v>
      </c>
      <c r="W362" s="12">
        <f t="shared" si="523"/>
        <v>-0.70396362666666823</v>
      </c>
      <c r="X362" s="12">
        <f t="shared" ref="X362:Y362" si="728">N362-E362</f>
        <v>-0.5620764121212134</v>
      </c>
      <c r="Y362" s="12">
        <f t="shared" si="728"/>
        <v>0.19519064888551263</v>
      </c>
    </row>
    <row r="363" spans="1:25" x14ac:dyDescent="0.25">
      <c r="A363" s="15">
        <v>44687</v>
      </c>
      <c r="B363" s="12">
        <f>IF('Pre-tax'!B363&lt;0,'Pre-tax'!B363,'Pre-tax'!B363*(1-$B$3*(1+$B$2)))</f>
        <v>0.25181794999999996</v>
      </c>
      <c r="C363" s="12">
        <f>'Pre-tax'!C363*(1-$C$3*(1+$C$2))</f>
        <v>0.7480829166666666</v>
      </c>
      <c r="D363" s="12">
        <f>'Pre-tax'!D363*(1-$D$3*(1+$D$2))</f>
        <v>1.6022249833333337</v>
      </c>
      <c r="E363" s="12">
        <f>'Pre-tax'!E363*(1-$E$3*(1+$E$2))</f>
        <v>3.7237797333333331</v>
      </c>
      <c r="F363" s="12">
        <f>((1+((1+'Pre-tax'!F363/100)^2-1)*(1-$F$3*(1+$F$2)))^(1/2)-1)*100</f>
        <v>3.5459345879436777</v>
      </c>
      <c r="G363" s="12">
        <f>'Pre-tax'!G363*(1-$G$3*(1+$G$2))</f>
        <v>0.20253588571428577</v>
      </c>
      <c r="H363" s="12">
        <f>'Pre-tax'!H363*(1-$H$3*(1+$H$2))</f>
        <v>0.72488989714285712</v>
      </c>
      <c r="I363" s="12">
        <f>'Pre-tax'!I363*(1-$I$3*(1+$I$2))</f>
        <v>1.4451938600000003</v>
      </c>
      <c r="J363" s="12">
        <f>'Pre-tax'!J363*(1-$J$3*(1+$J$2))</f>
        <v>3.0104889200000002</v>
      </c>
      <c r="K363" s="12">
        <f>'Pre-tax'!K363*(1-$K$3*(1+$K$2))</f>
        <v>1.4317709777777776</v>
      </c>
      <c r="L363" s="12">
        <f>'Pre-tax'!L363*(1-$L$3*(1+$L$2))</f>
        <v>3.1669119999999995</v>
      </c>
      <c r="M363" s="12">
        <f>'Pre-tax'!M363*(1-$M$3*(1+$M$2))</f>
        <v>1.2202552</v>
      </c>
      <c r="N363" s="12">
        <f>'Pre-tax'!N363*(1-$N$3*(1+$N$2))</f>
        <v>3.1623179636363643</v>
      </c>
      <c r="O363" s="12">
        <f>((1+((1+'Pre-tax'!O363/100)^2-1)*(1-$O$3*(1+$O$2)))^(1/2)-1)*100</f>
        <v>3.7253075258446566</v>
      </c>
      <c r="P363" s="12"/>
      <c r="Q363" s="12">
        <f t="shared" ref="Q363:R363" si="729">G363-B363</f>
        <v>-4.9282064285714189E-2</v>
      </c>
      <c r="R363" s="12">
        <f t="shared" si="729"/>
        <v>-2.3193019523809477E-2</v>
      </c>
      <c r="S363" s="12">
        <f t="shared" si="519"/>
        <v>-0.17045400555555612</v>
      </c>
      <c r="T363" s="12">
        <f t="shared" si="520"/>
        <v>-0.15703112333333347</v>
      </c>
      <c r="U363" s="12">
        <f t="shared" si="521"/>
        <v>-0.38196978333333376</v>
      </c>
      <c r="V363" s="12">
        <f t="shared" si="522"/>
        <v>-0.55686773333333361</v>
      </c>
      <c r="W363" s="12">
        <f t="shared" si="523"/>
        <v>-0.71329081333333288</v>
      </c>
      <c r="X363" s="12">
        <f t="shared" ref="X363:Y363" si="730">N363-E363</f>
        <v>-0.56146176969696882</v>
      </c>
      <c r="Y363" s="12">
        <f t="shared" si="730"/>
        <v>0.17937293790097897</v>
      </c>
    </row>
    <row r="364" spans="1:25" x14ac:dyDescent="0.25">
      <c r="A364" s="15">
        <v>44686</v>
      </c>
      <c r="B364" s="12">
        <f>IF('Pre-tax'!B364&lt;0,'Pre-tax'!B364,'Pre-tax'!B364*(1-$B$3*(1+$B$2)))</f>
        <v>0.26883861666666664</v>
      </c>
      <c r="C364" s="12">
        <f>'Pre-tax'!C364*(1-$C$3*(1+$C$2))</f>
        <v>0.75548550000000003</v>
      </c>
      <c r="D364" s="12">
        <f>'Pre-tax'!D364*(1-$D$3*(1+$D$2))</f>
        <v>1.6100495666666665</v>
      </c>
      <c r="E364" s="12">
        <f>'Pre-tax'!E364*(1-$E$3*(1+$E$2))</f>
        <v>3.7724773333333337</v>
      </c>
      <c r="F364" s="12">
        <f>((1+((1+'Pre-tax'!F364/100)^2-1)*(1-$F$3*(1+$F$2)))^(1/2)-1)*100</f>
        <v>3.5146858660610958</v>
      </c>
      <c r="G364" s="12">
        <f>'Pre-tax'!G364*(1-$G$3*(1+$G$2))</f>
        <v>0.20154719999999995</v>
      </c>
      <c r="H364" s="12">
        <f>'Pre-tax'!H364*(1-$H$3*(1+$H$2))</f>
        <v>0.72306685714285712</v>
      </c>
      <c r="I364" s="12">
        <f>'Pre-tax'!I364*(1-$I$3*(1+$I$2))</f>
        <v>1.4625338400000001</v>
      </c>
      <c r="J364" s="12">
        <f>'Pre-tax'!J364*(1-$J$3*(1+$J$2))</f>
        <v>3.0380535157894735</v>
      </c>
      <c r="K364" s="12">
        <f>'Pre-tax'!K364*(1-$K$3*(1+$K$2))</f>
        <v>1.449101111111111</v>
      </c>
      <c r="L364" s="12">
        <f>'Pre-tax'!L364*(1-$L$3*(1+$L$2))</f>
        <v>3.1882143999999997</v>
      </c>
      <c r="M364" s="12">
        <f>'Pre-tax'!M364*(1-$M$3*(1+$M$2))</f>
        <v>1.2660076727272727</v>
      </c>
      <c r="N364" s="12">
        <f>'Pre-tax'!N364*(1-$N$3*(1+$N$2))</f>
        <v>3.2148968727272731</v>
      </c>
      <c r="O364" s="12">
        <f>((1+((1+'Pre-tax'!O364/100)^2-1)*(1-$O$3*(1+$O$2)))^(1/2)-1)*100</f>
        <v>3.8626202316354163</v>
      </c>
      <c r="P364" s="12"/>
      <c r="Q364" s="12">
        <f t="shared" ref="Q364:R364" si="731">G364-B364</f>
        <v>-6.7291416666666687E-2</v>
      </c>
      <c r="R364" s="12">
        <f t="shared" si="731"/>
        <v>-3.241864285714291E-2</v>
      </c>
      <c r="S364" s="12">
        <f t="shared" si="519"/>
        <v>-0.16094845555555559</v>
      </c>
      <c r="T364" s="12">
        <f t="shared" si="520"/>
        <v>-0.14751572666666646</v>
      </c>
      <c r="U364" s="12">
        <f t="shared" si="521"/>
        <v>-0.34404189393939388</v>
      </c>
      <c r="V364" s="12">
        <f t="shared" si="522"/>
        <v>-0.58426293333333401</v>
      </c>
      <c r="W364" s="12">
        <f t="shared" si="523"/>
        <v>-0.73442381754386021</v>
      </c>
      <c r="X364" s="12">
        <f t="shared" ref="X364:Y364" si="732">N364-E364</f>
        <v>-0.55758046060606059</v>
      </c>
      <c r="Y364" s="12">
        <f t="shared" si="732"/>
        <v>0.34793436557432056</v>
      </c>
    </row>
    <row r="365" spans="1:25" x14ac:dyDescent="0.25">
      <c r="A365" s="15">
        <v>44685</v>
      </c>
      <c r="B365" s="12">
        <f>IF('Pre-tax'!B365&lt;0,'Pre-tax'!B365,'Pre-tax'!B365*(1-$B$3*(1+$B$2)))</f>
        <v>0.30303820000000004</v>
      </c>
      <c r="C365" s="12">
        <f>'Pre-tax'!C365*(1-$C$3*(1+$C$2))</f>
        <v>0.77195756666666671</v>
      </c>
      <c r="D365" s="12">
        <f>'Pre-tax'!D365*(1-$D$3*(1+$D$2))</f>
        <v>1.6269190166666667</v>
      </c>
      <c r="E365" s="12">
        <f>'Pre-tax'!E365*(1-$E$3*(1+$E$2))</f>
        <v>3.7339679999999991</v>
      </c>
      <c r="F365" s="12">
        <f>((1+((1+'Pre-tax'!F365/100)^2-1)*(1-$F$3*(1+$F$2)))^(1/2)-1)*100</f>
        <v>3.5307659727896068</v>
      </c>
      <c r="G365" s="12">
        <f>'Pre-tax'!G365*(1-$G$3*(1+$G$2))</f>
        <v>0.21739510857142849</v>
      </c>
      <c r="H365" s="12">
        <f>'Pre-tax'!H365*(1-$H$3*(1+$H$2))</f>
        <v>0.73772593142857146</v>
      </c>
      <c r="I365" s="12">
        <f>'Pre-tax'!I365*(1-$I$3*(1+$I$2))</f>
        <v>1.52304442</v>
      </c>
      <c r="J365" s="12">
        <f>'Pre-tax'!J365*(1-$J$3*(1+$J$2))</f>
        <v>3.1016422526315783</v>
      </c>
      <c r="K365" s="12">
        <f>'Pre-tax'!K365*(1-$K$3*(1+$K$2))</f>
        <v>1.5132732444444443</v>
      </c>
      <c r="L365" s="12">
        <f>'Pre-tax'!L365*(1-$L$3*(1+$L$2))</f>
        <v>3.2636799999999999</v>
      </c>
      <c r="M365" s="12">
        <f>'Pre-tax'!M365*(1-$M$3*(1+$M$2))</f>
        <v>1.3477835999999999</v>
      </c>
      <c r="N365" s="12">
        <f>'Pre-tax'!N365*(1-$N$3*(1+$N$2))</f>
        <v>3.3118929454545456</v>
      </c>
      <c r="O365" s="12">
        <f>((1+((1+'Pre-tax'!O365/100)^2-1)*(1-$O$3*(1+$O$2)))^(1/2)-1)*100</f>
        <v>3.980375673713632</v>
      </c>
      <c r="P365" s="12"/>
      <c r="Q365" s="12">
        <f t="shared" ref="Q365:R365" si="733">G365-B365</f>
        <v>-8.5643091428571544E-2</v>
      </c>
      <c r="R365" s="12">
        <f t="shared" si="733"/>
        <v>-3.4231635238095248E-2</v>
      </c>
      <c r="S365" s="12">
        <f t="shared" si="519"/>
        <v>-0.11364577222222239</v>
      </c>
      <c r="T365" s="12">
        <f t="shared" si="520"/>
        <v>-0.10387459666666676</v>
      </c>
      <c r="U365" s="12">
        <f t="shared" si="521"/>
        <v>-0.27913541666666686</v>
      </c>
      <c r="V365" s="12">
        <f t="shared" si="522"/>
        <v>-0.47028799999999915</v>
      </c>
      <c r="W365" s="12">
        <f t="shared" si="523"/>
        <v>-0.63232574736842073</v>
      </c>
      <c r="X365" s="12">
        <f t="shared" ref="X365:Y365" si="734">N365-E365</f>
        <v>-0.42207505454545347</v>
      </c>
      <c r="Y365" s="12">
        <f t="shared" si="734"/>
        <v>0.44960970092402519</v>
      </c>
    </row>
    <row r="366" spans="1:25" x14ac:dyDescent="0.25">
      <c r="A366" s="15">
        <v>44683</v>
      </c>
      <c r="B366" s="12">
        <f>IF('Pre-tax'!B366&lt;0,'Pre-tax'!B366,'Pre-tax'!B366*(1-$B$3*(1+$B$2)))</f>
        <v>0.3294835333333333</v>
      </c>
      <c r="C366" s="12">
        <f>'Pre-tax'!C366*(1-$C$3*(1+$C$2))</f>
        <v>0.84168603333333325</v>
      </c>
      <c r="D366" s="12">
        <f>'Pre-tax'!D366*(1-$D$3*(1+$D$2))</f>
        <v>1.7223578333333329</v>
      </c>
      <c r="E366" s="12">
        <f>'Pre-tax'!E366*(1-$E$3*(1+$E$2))</f>
        <v>3.7314442666666672</v>
      </c>
      <c r="F366" s="12">
        <f>((1+((1+'Pre-tax'!F366/100)^2-1)*(1-$F$3*(1+$F$2)))^(1/2)-1)*100</f>
        <v>3.5394950523470969</v>
      </c>
      <c r="G366" s="12">
        <f>'Pre-tax'!G366*(1-$G$3*(1+$G$2))</f>
        <v>0.25275870857142851</v>
      </c>
      <c r="H366" s="12">
        <f>'Pre-tax'!H366*(1-$H$3*(1+$H$2))</f>
        <v>0.76604092571428573</v>
      </c>
      <c r="I366" s="12">
        <f>'Pre-tax'!I366*(1-$I$3*(1+$I$2))</f>
        <v>1.6704827799999999</v>
      </c>
      <c r="J366" s="12">
        <f>'Pre-tax'!J366*(1-$J$3*(1+$J$2))</f>
        <v>3.2452466315789472</v>
      </c>
      <c r="K366" s="12">
        <f>'Pre-tax'!K366*(1-$K$3*(1+$K$2))</f>
        <v>1.6659856666666666</v>
      </c>
      <c r="L366" s="12">
        <f>'Pre-tax'!L366*(1-$L$3*(1+$L$2))</f>
        <v>3.4368544000000005</v>
      </c>
      <c r="M366" s="12">
        <f>'Pre-tax'!M366*(1-$M$3*(1+$M$2))</f>
        <v>1.5930499999999996</v>
      </c>
      <c r="N366" s="12">
        <f>'Pre-tax'!N366*(1-$N$3*(1+$N$2))</f>
        <v>3.5816541090909095</v>
      </c>
      <c r="O366" s="12">
        <f>((1+((1+'Pre-tax'!O366/100)^2-1)*(1-$O$3*(1+$O$2)))^(1/2)-1)*100</f>
        <v>4.2646305548473373</v>
      </c>
      <c r="P366" s="12"/>
      <c r="Q366" s="12">
        <f t="shared" ref="Q366:R366" si="735">G366-B366</f>
        <v>-7.6724824761904786E-2</v>
      </c>
      <c r="R366" s="12">
        <f t="shared" si="735"/>
        <v>-7.5645107619047525E-2</v>
      </c>
      <c r="S366" s="12">
        <f t="shared" si="519"/>
        <v>-5.6372166666666335E-2</v>
      </c>
      <c r="T366" s="12">
        <f t="shared" si="520"/>
        <v>-5.1875053333332977E-2</v>
      </c>
      <c r="U366" s="12">
        <f t="shared" si="521"/>
        <v>-0.12930783333333329</v>
      </c>
      <c r="V366" s="12">
        <f t="shared" si="522"/>
        <v>-0.29458986666666664</v>
      </c>
      <c r="W366" s="12">
        <f t="shared" si="523"/>
        <v>-0.48619763508771996</v>
      </c>
      <c r="X366" s="12">
        <f t="shared" ref="X366:Y366" si="736">N366-E366</f>
        <v>-0.14979015757575764</v>
      </c>
      <c r="Y366" s="12">
        <f t="shared" si="736"/>
        <v>0.72513550250024039</v>
      </c>
    </row>
    <row r="367" spans="1:25" x14ac:dyDescent="0.25">
      <c r="A367" s="11">
        <v>44680</v>
      </c>
      <c r="B367" s="12">
        <f>IF('Pre-tax'!B367&lt;0,'Pre-tax'!B367,'Pre-tax'!B367*(1-$B$3*(1+$B$2)))</f>
        <v>0.38094994999999993</v>
      </c>
      <c r="C367" s="12">
        <f>'Pre-tax'!C367*(1-$C$3*(1+$C$2))</f>
        <v>0.80140261666666679</v>
      </c>
      <c r="D367" s="12">
        <f>'Pre-tax'!D367*(1-$D$3*(1+$D$2))</f>
        <v>1.6680921499999997</v>
      </c>
      <c r="E367" s="12">
        <f>'Pre-tax'!E367*(1-$E$3*(1+$E$2))</f>
        <v>3.7004314666666667</v>
      </c>
      <c r="F367" s="12">
        <f>((1+((1+'Pre-tax'!F367/100)^2-1)*(1-$F$3*(1+$F$2)))^(1/2)-1)*100</f>
        <v>3.5782187746794536</v>
      </c>
      <c r="G367" s="12">
        <f>'Pre-tax'!G367*(1-$G$3*(1+$G$2))</f>
        <v>0.26673293714285712</v>
      </c>
      <c r="H367" s="12">
        <f>'Pre-tax'!H367*(1-$H$3*(1+$H$2))</f>
        <v>0.76632306285714291</v>
      </c>
      <c r="I367" s="12">
        <f>'Pre-tax'!I367*(1-$I$3*(1+$I$2))</f>
        <v>1.6659083000000001</v>
      </c>
      <c r="J367" s="12">
        <f>'Pre-tax'!J367*(1-$J$3*(1+$J$2))</f>
        <v>3.2400315999999996</v>
      </c>
      <c r="K367" s="12">
        <f>'Pre-tax'!K367*(1-$K$3*(1+$K$2))</f>
        <v>1.6709605777777774</v>
      </c>
      <c r="L367" s="12">
        <f>'Pre-tax'!L367*(1-$L$3*(1+$L$2))</f>
        <v>3.4307056</v>
      </c>
      <c r="M367" s="12">
        <f>'Pre-tax'!M367*(1-$M$3*(1+$M$2))</f>
        <v>1.5683668363636363</v>
      </c>
      <c r="N367" s="12">
        <f>'Pre-tax'!N367*(1-$N$3*(1+$N$2))</f>
        <v>3.5866635636363635</v>
      </c>
      <c r="O367" s="12">
        <f>((1+((1+'Pre-tax'!O367/100)^2-1)*(1-$O$3*(1+$O$2)))^(1/2)-1)*100</f>
        <v>4.2880039983938412</v>
      </c>
      <c r="P367" s="12"/>
      <c r="Q367" s="12">
        <f t="shared" ref="Q367:R367" si="737">G367-B367</f>
        <v>-0.11421701285714281</v>
      </c>
      <c r="R367" s="12">
        <f t="shared" si="737"/>
        <v>-3.5079553809523878E-2</v>
      </c>
      <c r="S367" s="12">
        <f t="shared" si="519"/>
        <v>2.8684277777777378E-3</v>
      </c>
      <c r="T367" s="12">
        <f t="shared" si="520"/>
        <v>-2.1838499999995431E-3</v>
      </c>
      <c r="U367" s="12">
        <f t="shared" si="521"/>
        <v>-9.9725313636363389E-2</v>
      </c>
      <c r="V367" s="12">
        <f t="shared" si="522"/>
        <v>-0.26972586666666665</v>
      </c>
      <c r="W367" s="12">
        <f t="shared" si="523"/>
        <v>-0.4603998666666671</v>
      </c>
      <c r="X367" s="12">
        <f t="shared" ref="X367:Y367" si="738">N367-E367</f>
        <v>-0.11376790303030315</v>
      </c>
      <c r="Y367" s="12">
        <f t="shared" si="738"/>
        <v>0.70978522371438757</v>
      </c>
    </row>
    <row r="368" spans="1:25" x14ac:dyDescent="0.25">
      <c r="A368" s="11">
        <v>44679</v>
      </c>
      <c r="B368" s="12">
        <f>IF('Pre-tax'!B368&lt;0,'Pre-tax'!B368,'Pre-tax'!B368*(1-$B$3*(1+$B$2)))</f>
        <v>0.41237136666666657</v>
      </c>
      <c r="C368" s="12">
        <f>'Pre-tax'!C368*(1-$C$3*(1+$C$2))</f>
        <v>0.83076326666666656</v>
      </c>
      <c r="D368" s="12">
        <f>'Pre-tax'!D368*(1-$D$3*(1+$D$2))</f>
        <v>1.6699630166666668</v>
      </c>
      <c r="E368" s="12">
        <f>'Pre-tax'!E368*(1-$E$3*(1+$E$2))</f>
        <v>3.7317018666666679</v>
      </c>
      <c r="F368" s="12">
        <f>((1+((1+'Pre-tax'!F368/100)^2-1)*(1-$F$3*(1+$F$2)))^(1/2)-1)*100</f>
        <v>3.6385214624778506</v>
      </c>
      <c r="G368" s="12">
        <f>'Pre-tax'!G368*(1-$G$3*(1+$G$2))</f>
        <v>0.26941444571428574</v>
      </c>
      <c r="H368" s="12">
        <f>'Pre-tax'!H368*(1-$H$3*(1+$H$2))</f>
        <v>0.76921195428571432</v>
      </c>
      <c r="I368" s="12">
        <f>'Pre-tax'!I368*(1-$I$3*(1+$I$2))</f>
        <v>1.6659462800000002</v>
      </c>
      <c r="J368" s="12">
        <f>'Pre-tax'!J368*(1-$J$3*(1+$J$2))</f>
        <v>3.2470590105263155</v>
      </c>
      <c r="K368" s="12">
        <f>'Pre-tax'!K368*(1-$K$3*(1+$K$2))</f>
        <v>1.6730424444444445</v>
      </c>
      <c r="L368" s="12">
        <f>'Pre-tax'!L368*(1-$L$3*(1+$L$2))</f>
        <v>3.4359192000000007</v>
      </c>
      <c r="M368" s="12">
        <f>'Pre-tax'!M368*(1-$M$3*(1+$M$2))</f>
        <v>1.5511799272727271</v>
      </c>
      <c r="N368" s="12">
        <f>'Pre-tax'!N368*(1-$N$3*(1+$N$2))</f>
        <v>3.5942958545454551</v>
      </c>
      <c r="O368" s="12">
        <f>((1+((1+'Pre-tax'!O368/100)^2-1)*(1-$O$3*(1+$O$2)))^(1/2)-1)*100</f>
        <v>4.289981752952543</v>
      </c>
      <c r="P368" s="12"/>
      <c r="Q368" s="12">
        <f t="shared" ref="Q368:R368" si="739">G368-B368</f>
        <v>-0.14295692095238083</v>
      </c>
      <c r="R368" s="12">
        <f t="shared" si="739"/>
        <v>-6.1551312380952239E-2</v>
      </c>
      <c r="S368" s="12">
        <f t="shared" si="519"/>
        <v>3.079427777777699E-3</v>
      </c>
      <c r="T368" s="12">
        <f t="shared" si="520"/>
        <v>-4.016736666666576E-3</v>
      </c>
      <c r="U368" s="12">
        <f t="shared" si="521"/>
        <v>-0.11878308939393967</v>
      </c>
      <c r="V368" s="12">
        <f t="shared" si="522"/>
        <v>-0.29578266666666719</v>
      </c>
      <c r="W368" s="12">
        <f t="shared" si="523"/>
        <v>-0.48464285614035241</v>
      </c>
      <c r="X368" s="12">
        <f t="shared" ref="X368:Y368" si="740">N368-E368</f>
        <v>-0.13740601212121284</v>
      </c>
      <c r="Y368" s="12">
        <f t="shared" si="740"/>
        <v>0.65146029047469245</v>
      </c>
    </row>
    <row r="369" spans="1:25" x14ac:dyDescent="0.25">
      <c r="A369" s="11">
        <v>44678</v>
      </c>
      <c r="B369" s="12">
        <f>IF('Pre-tax'!B369&lt;0,'Pre-tax'!B369,'Pre-tax'!B369*(1-$B$3*(1+$B$2)))</f>
        <v>0.32598796666666657</v>
      </c>
      <c r="C369" s="12">
        <f>'Pre-tax'!C369*(1-$C$3*(1+$C$2))</f>
        <v>0.8039381333333333</v>
      </c>
      <c r="D369" s="12">
        <f>'Pre-tax'!D369*(1-$D$3*(1+$D$2))</f>
        <v>1.6735675999999997</v>
      </c>
      <c r="E369" s="12">
        <f>'Pre-tax'!E369*(1-$E$3*(1+$E$2))</f>
        <v>3.7085253333333346</v>
      </c>
      <c r="F369" s="12">
        <f>((1+((1+'Pre-tax'!F369/100)^2-1)*(1-$F$3*(1+$F$2)))^(1/2)-1)*100</f>
        <v>3.6038923431947811</v>
      </c>
      <c r="G369" s="12">
        <f>'Pre-tax'!G369*(1-$G$3*(1+$G$2))</f>
        <v>0.27066838857142861</v>
      </c>
      <c r="H369" s="12">
        <f>'Pre-tax'!H369*(1-$H$3*(1+$H$2))</f>
        <v>0.77191998857142852</v>
      </c>
      <c r="I369" s="12">
        <f>'Pre-tax'!I369*(1-$I$3*(1+$I$2))</f>
        <v>1.6676722599999998</v>
      </c>
      <c r="J369" s="12">
        <f>'Pre-tax'!J369*(1-$J$3*(1+$J$2))</f>
        <v>3.2583330736842102</v>
      </c>
      <c r="K369" s="12">
        <f>'Pre-tax'!K369*(1-$K$3*(1+$K$2))</f>
        <v>1.6740364888888888</v>
      </c>
      <c r="L369" s="12">
        <f>'Pre-tax'!L369*(1-$L$3*(1+$L$2))</f>
        <v>3.4486144000000003</v>
      </c>
      <c r="M369" s="12">
        <f>'Pre-tax'!M369*(1-$M$3*(1+$M$2))</f>
        <v>1.5515865818181815</v>
      </c>
      <c r="N369" s="12">
        <f>'Pre-tax'!N369*(1-$N$3*(1+$N$2))</f>
        <v>3.6109451636363636</v>
      </c>
      <c r="O369" s="12">
        <f>((1+((1+'Pre-tax'!O369/100)^2-1)*(1-$O$3*(1+$O$2)))^(1/2)-1)*100</f>
        <v>4.2496591450437604</v>
      </c>
      <c r="P369" s="12"/>
      <c r="Q369" s="12">
        <f t="shared" ref="Q369:R369" si="741">G369-B369</f>
        <v>-5.5319578095237965E-2</v>
      </c>
      <c r="R369" s="12">
        <f t="shared" si="741"/>
        <v>-3.2018144761904788E-2</v>
      </c>
      <c r="S369" s="12">
        <f t="shared" si="519"/>
        <v>4.688888888890741E-4</v>
      </c>
      <c r="T369" s="12">
        <f t="shared" si="520"/>
        <v>-5.8953399999999156E-3</v>
      </c>
      <c r="U369" s="12">
        <f t="shared" si="521"/>
        <v>-0.12198101818181817</v>
      </c>
      <c r="V369" s="12">
        <f t="shared" si="522"/>
        <v>-0.25991093333333426</v>
      </c>
      <c r="W369" s="12">
        <f t="shared" si="523"/>
        <v>-0.45019225964912435</v>
      </c>
      <c r="X369" s="12">
        <f t="shared" ref="X369:Y369" si="742">N369-E369</f>
        <v>-9.758016969697092E-2</v>
      </c>
      <c r="Y369" s="12">
        <f t="shared" si="742"/>
        <v>0.64576680184897928</v>
      </c>
    </row>
    <row r="370" spans="1:25" x14ac:dyDescent="0.25">
      <c r="A370" s="11">
        <v>44677</v>
      </c>
      <c r="B370" s="12">
        <f>IF('Pre-tax'!B370&lt;0,'Pre-tax'!B370,'Pre-tax'!B370*(1-$B$3*(1+$B$2)))</f>
        <v>0.36662305000000006</v>
      </c>
      <c r="C370" s="12">
        <f>'Pre-tax'!C370*(1-$C$3*(1+$C$2))</f>
        <v>0.83913645000000014</v>
      </c>
      <c r="D370" s="12">
        <f>'Pre-tax'!D370*(1-$D$3*(1+$D$2))</f>
        <v>1.7682362666666667</v>
      </c>
      <c r="E370" s="12">
        <f>'Pre-tax'!E370*(1-$E$3*(1+$E$2))</f>
        <v>3.7186352</v>
      </c>
      <c r="F370" s="12">
        <f>((1+((1+'Pre-tax'!F370/100)^2-1)*(1-$F$3*(1+$F$2)))^(1/2)-1)*100</f>
        <v>3.5838449035880515</v>
      </c>
      <c r="G370" s="12">
        <f>'Pre-tax'!G370*(1-$G$3*(1+$G$2))</f>
        <v>0.27074073142857141</v>
      </c>
      <c r="H370" s="12">
        <f>'Pre-tax'!H370*(1-$H$3*(1+$H$2))</f>
        <v>0.76908173714285721</v>
      </c>
      <c r="I370" s="12">
        <f>'Pre-tax'!I370*(1-$I$3*(1+$I$2))</f>
        <v>1.6552105999999995</v>
      </c>
      <c r="J370" s="12">
        <f>'Pre-tax'!J370*(1-$J$3*(1+$J$2))</f>
        <v>3.2602387368421049</v>
      </c>
      <c r="K370" s="12">
        <f>'Pre-tax'!K370*(1-$K$3*(1+$K$2))</f>
        <v>1.6595056222222224</v>
      </c>
      <c r="L370" s="12">
        <f>'Pre-tax'!L370*(1-$L$3*(1+$L$2))</f>
        <v>3.4509496</v>
      </c>
      <c r="M370" s="12">
        <f>'Pre-tax'!M370*(1-$M$3*(1+$M$2))</f>
        <v>1.5419880000000001</v>
      </c>
      <c r="N370" s="12">
        <f>'Pre-tax'!N370*(1-$N$3*(1+$N$2))</f>
        <v>3.6265762909090911</v>
      </c>
      <c r="O370" s="12">
        <f>((1+((1+'Pre-tax'!O370/100)^2-1)*(1-$O$3*(1+$O$2)))^(1/2)-1)*100</f>
        <v>4.2236857621412938</v>
      </c>
      <c r="P370" s="12"/>
      <c r="Q370" s="12">
        <f t="shared" ref="Q370:R370" si="743">G370-B370</f>
        <v>-9.5882318571428649E-2</v>
      </c>
      <c r="R370" s="12">
        <f t="shared" si="743"/>
        <v>-7.0054712857142931E-2</v>
      </c>
      <c r="S370" s="12">
        <f t="shared" si="519"/>
        <v>-0.10873064444444425</v>
      </c>
      <c r="T370" s="12">
        <f t="shared" si="520"/>
        <v>-0.11302566666666714</v>
      </c>
      <c r="U370" s="12">
        <f t="shared" si="521"/>
        <v>-0.22624826666666653</v>
      </c>
      <c r="V370" s="12">
        <f t="shared" si="522"/>
        <v>-0.26768560000000008</v>
      </c>
      <c r="W370" s="12">
        <f t="shared" si="523"/>
        <v>-0.45839646315789517</v>
      </c>
      <c r="X370" s="12">
        <f t="shared" ref="X370:Y370" si="744">N370-E370</f>
        <v>-9.2058909090908969E-2</v>
      </c>
      <c r="Y370" s="12">
        <f t="shared" si="744"/>
        <v>0.63984085855324224</v>
      </c>
    </row>
    <row r="371" spans="1:25" x14ac:dyDescent="0.25">
      <c r="A371" s="11">
        <v>44676</v>
      </c>
      <c r="B371" s="12">
        <f>IF('Pre-tax'!B371&lt;0,'Pre-tax'!B371,'Pre-tax'!B371*(1-$B$3*(1+$B$2)))</f>
        <v>0.38633748333333334</v>
      </c>
      <c r="C371" s="12">
        <f>'Pre-tax'!C371*(1-$C$3*(1+$C$2))</f>
        <v>0.85639273333333332</v>
      </c>
      <c r="D371" s="12">
        <f>'Pre-tax'!D371*(1-$D$3*(1+$D$2))</f>
        <v>1.7563323499999999</v>
      </c>
      <c r="E371" s="12">
        <f>'Pre-tax'!E371*(1-$E$3*(1+$E$2))</f>
        <v>3.6940026666666665</v>
      </c>
      <c r="F371" s="12">
        <f>((1+((1+'Pre-tax'!F371/100)^2-1)*(1-$F$3*(1+$F$2)))^(1/2)-1)*100</f>
        <v>3.5938665269471537</v>
      </c>
      <c r="G371" s="12">
        <f>'Pre-tax'!G371*(1-$G$3*(1+$G$2))</f>
        <v>0.27405885714285705</v>
      </c>
      <c r="H371" s="12">
        <f>'Pre-tax'!H371*(1-$H$3*(1+$H$2))</f>
        <v>0.77240950857142854</v>
      </c>
      <c r="I371" s="12">
        <f>'Pre-tax'!I371*(1-$I$3*(1+$I$2))</f>
        <v>1.6441837399999999</v>
      </c>
      <c r="J371" s="12">
        <f>'Pre-tax'!J371*(1-$J$3*(1+$J$2))</f>
        <v>3.2671328842105258</v>
      </c>
      <c r="K371" s="12">
        <f>'Pre-tax'!K371*(1-$K$3*(1+$K$2))</f>
        <v>1.6490634666666664</v>
      </c>
      <c r="L371" s="12">
        <f>'Pre-tax'!L371*(1-$L$3*(1+$L$2))</f>
        <v>3.4623400000000002</v>
      </c>
      <c r="M371" s="12">
        <f>'Pre-tax'!M371*(1-$M$3*(1+$M$2))</f>
        <v>1.5221540000000002</v>
      </c>
      <c r="N371" s="12">
        <f>'Pre-tax'!N371*(1-$N$3*(1+$N$2))</f>
        <v>3.6518272000000009</v>
      </c>
      <c r="O371" s="12">
        <f>((1+((1+'Pre-tax'!O371/100)^2-1)*(1-$O$3*(1+$O$2)))^(1/2)-1)*100</f>
        <v>4.2247938516371208</v>
      </c>
      <c r="P371" s="12"/>
      <c r="Q371" s="12">
        <f t="shared" ref="Q371:R371" si="745">G371-B371</f>
        <v>-0.11227862619047629</v>
      </c>
      <c r="R371" s="12">
        <f t="shared" si="745"/>
        <v>-8.3983224761904784E-2</v>
      </c>
      <c r="S371" s="12">
        <f t="shared" si="519"/>
        <v>-0.10726888333333351</v>
      </c>
      <c r="T371" s="12">
        <f t="shared" si="520"/>
        <v>-0.11214860999999998</v>
      </c>
      <c r="U371" s="12">
        <f t="shared" si="521"/>
        <v>-0.23417834999999965</v>
      </c>
      <c r="V371" s="12">
        <f t="shared" si="522"/>
        <v>-0.23166266666666635</v>
      </c>
      <c r="W371" s="12">
        <f t="shared" si="523"/>
        <v>-0.42686978245614071</v>
      </c>
      <c r="X371" s="12">
        <f t="shared" ref="X371:Y371" si="746">N371-E371</f>
        <v>-4.2175466666665606E-2</v>
      </c>
      <c r="Y371" s="12">
        <f t="shared" si="746"/>
        <v>0.63092732468996715</v>
      </c>
    </row>
    <row r="372" spans="1:25" x14ac:dyDescent="0.25">
      <c r="A372" s="11">
        <v>44673</v>
      </c>
      <c r="B372" s="12">
        <f>IF('Pre-tax'!B372&lt;0,'Pre-tax'!B372,'Pre-tax'!B372*(1-$B$3*(1+$B$2)))</f>
        <v>0.45929776666666655</v>
      </c>
      <c r="C372" s="12">
        <f>'Pre-tax'!C372*(1-$C$3*(1+$C$2))</f>
        <v>0.85626613333333346</v>
      </c>
      <c r="D372" s="12">
        <f>'Pre-tax'!D372*(1-$D$3*(1+$D$2))</f>
        <v>1.7910066833333338</v>
      </c>
      <c r="E372" s="12">
        <f>'Pre-tax'!E372*(1-$E$3*(1+$E$2))</f>
        <v>3.7206586666666666</v>
      </c>
      <c r="F372" s="12">
        <f>((1+((1+'Pre-tax'!F372/100)^2-1)*(1-$F$3*(1+$F$2)))^(1/2)-1)*100</f>
        <v>3.6604142155190811</v>
      </c>
      <c r="G372" s="12">
        <f>'Pre-tax'!G372*(1-$G$3*(1+$G$2))</f>
        <v>0.27393587428571425</v>
      </c>
      <c r="H372" s="12">
        <f>'Pre-tax'!H372*(1-$H$3*(1+$H$2))</f>
        <v>0.7724963199999999</v>
      </c>
      <c r="I372" s="12">
        <f>'Pre-tax'!I372*(1-$I$3*(1+$I$2))</f>
        <v>1.63193308</v>
      </c>
      <c r="J372" s="12">
        <f>'Pre-tax'!J372*(1-$J$3*(1+$J$2))</f>
        <v>3.2672972421052626</v>
      </c>
      <c r="K372" s="12">
        <f>'Pre-tax'!K372*(1-$K$3*(1+$K$2))</f>
        <v>1.6372943555555557</v>
      </c>
      <c r="L372" s="12">
        <f>'Pre-tax'!L372*(1-$L$3*(1+$L$2))</f>
        <v>3.4601223999999999</v>
      </c>
      <c r="M372" s="12">
        <f>'Pre-tax'!M372*(1-$M$3*(1+$M$2))</f>
        <v>1.4974171272727272</v>
      </c>
      <c r="N372" s="12">
        <f>'Pre-tax'!N372*(1-$N$3*(1+$N$2))</f>
        <v>3.6446999272727267</v>
      </c>
      <c r="O372" s="12">
        <f>((1+((1+'Pre-tax'!O372/100)^2-1)*(1-$O$3*(1+$O$2)))^(1/2)-1)*100</f>
        <v>4.094166798436083</v>
      </c>
      <c r="P372" s="12"/>
      <c r="Q372" s="12">
        <f t="shared" ref="Q372:R372" si="747">G372-B372</f>
        <v>-0.1853618923809523</v>
      </c>
      <c r="R372" s="12">
        <f t="shared" si="747"/>
        <v>-8.3769813333333554E-2</v>
      </c>
      <c r="S372" s="12">
        <f t="shared" si="519"/>
        <v>-0.1537123277777781</v>
      </c>
      <c r="T372" s="12">
        <f t="shared" si="520"/>
        <v>-0.15907360333333376</v>
      </c>
      <c r="U372" s="12">
        <f t="shared" si="521"/>
        <v>-0.29358955606060655</v>
      </c>
      <c r="V372" s="12">
        <f t="shared" si="522"/>
        <v>-0.26053626666666663</v>
      </c>
      <c r="W372" s="12">
        <f t="shared" si="523"/>
        <v>-0.45336142456140394</v>
      </c>
      <c r="X372" s="12">
        <f t="shared" ref="X372:Y372" si="748">N372-E372</f>
        <v>-7.5958739393939823E-2</v>
      </c>
      <c r="Y372" s="12">
        <f t="shared" si="748"/>
        <v>0.43375258291700192</v>
      </c>
    </row>
    <row r="373" spans="1:25" x14ac:dyDescent="0.25">
      <c r="A373" s="11">
        <v>44672</v>
      </c>
      <c r="B373" s="12">
        <f>IF('Pre-tax'!B373&lt;0,'Pre-tax'!B373,'Pre-tax'!B373*(1-$B$3*(1+$B$2)))</f>
        <v>0.34238618333333337</v>
      </c>
      <c r="C373" s="12">
        <f>'Pre-tax'!C373*(1-$C$3*(1+$C$2))</f>
        <v>0.75540813333333312</v>
      </c>
      <c r="D373" s="12">
        <f>'Pre-tax'!D373*(1-$D$3*(1+$D$2))</f>
        <v>1.7350846499999997</v>
      </c>
      <c r="E373" s="12">
        <f>'Pre-tax'!E373*(1-$E$3*(1+$E$2))</f>
        <v>3.6005498666666664</v>
      </c>
      <c r="F373" s="12">
        <f>((1+((1+'Pre-tax'!F373/100)^2-1)*(1-$F$3*(1+$F$2)))^(1/2)-1)*100</f>
        <v>3.5663901091937733</v>
      </c>
      <c r="G373" s="12">
        <f>'Pre-tax'!G373*(1-$G$3*(1+$G$2))</f>
        <v>0.27626531428571433</v>
      </c>
      <c r="H373" s="12">
        <f>'Pre-tax'!H373*(1-$H$3*(1+$H$2))</f>
        <v>0.77594948571428579</v>
      </c>
      <c r="I373" s="12">
        <f>'Pre-tax'!I373*(1-$I$3*(1+$I$2))</f>
        <v>1.63027462</v>
      </c>
      <c r="J373" s="12">
        <f>'Pre-tax'!J373*(1-$J$3*(1+$J$2))</f>
        <v>3.2741336421052631</v>
      </c>
      <c r="K373" s="12">
        <f>'Pre-tax'!K373*(1-$K$3*(1+$K$2))</f>
        <v>1.6383774888888887</v>
      </c>
      <c r="L373" s="12">
        <f>'Pre-tax'!L373*(1-$L$3*(1+$L$2))</f>
        <v>3.4716472000000005</v>
      </c>
      <c r="M373" s="12">
        <f>'Pre-tax'!M373*(1-$M$3*(1+$M$2))</f>
        <v>1.4914170545454541</v>
      </c>
      <c r="N373" s="12">
        <f>'Pre-tax'!N373*(1-$N$3*(1+$N$2))</f>
        <v>3.6523240727272723</v>
      </c>
      <c r="O373" s="12">
        <f>((1+((1+'Pre-tax'!O373/100)^2-1)*(1-$O$3*(1+$O$2)))^(1/2)-1)*100</f>
        <v>4.1273948736211707</v>
      </c>
      <c r="P373" s="12"/>
      <c r="Q373" s="12">
        <f t="shared" ref="Q373:R373" si="749">G373-B373</f>
        <v>-6.6120869047619046E-2</v>
      </c>
      <c r="R373" s="12">
        <f t="shared" si="749"/>
        <v>2.0541352380952671E-2</v>
      </c>
      <c r="S373" s="12">
        <f t="shared" si="519"/>
        <v>-9.6707161111110995E-2</v>
      </c>
      <c r="T373" s="12">
        <f t="shared" si="520"/>
        <v>-0.10481002999999967</v>
      </c>
      <c r="U373" s="12">
        <f t="shared" si="521"/>
        <v>-0.24366759545454553</v>
      </c>
      <c r="V373" s="12">
        <f t="shared" si="522"/>
        <v>-0.12890266666666594</v>
      </c>
      <c r="W373" s="12">
        <f t="shared" si="523"/>
        <v>-0.32641622456140329</v>
      </c>
      <c r="X373" s="12">
        <f t="shared" ref="X373:Y373" si="750">N373-E373</f>
        <v>5.1774206060605898E-2</v>
      </c>
      <c r="Y373" s="12">
        <f t="shared" si="750"/>
        <v>0.56100476442739744</v>
      </c>
    </row>
    <row r="374" spans="1:25" x14ac:dyDescent="0.25">
      <c r="A374" s="11">
        <v>44671</v>
      </c>
      <c r="B374" s="12">
        <f>IF('Pre-tax'!B374&lt;0,'Pre-tax'!B374,'Pre-tax'!B374*(1-$B$3*(1+$B$2)))</f>
        <v>0.2892950666666666</v>
      </c>
      <c r="C374" s="12">
        <f>'Pre-tax'!C374*(1-$C$3*(1+$C$2))</f>
        <v>0.90183158333333335</v>
      </c>
      <c r="D374" s="12">
        <f>'Pre-tax'!D374*(1-$D$3*(1+$D$2))</f>
        <v>1.7818985166666663</v>
      </c>
      <c r="E374" s="12">
        <f>'Pre-tax'!E374*(1-$E$3*(1+$E$2))</f>
        <v>3.6190410666666675</v>
      </c>
      <c r="F374" s="12">
        <f>((1+((1+'Pre-tax'!F374/100)^2-1)*(1-$F$3*(1+$F$2)))^(1/2)-1)*100</f>
        <v>3.5970926040942874</v>
      </c>
      <c r="G374" s="12">
        <f>'Pre-tax'!G374*(1-$G$3*(1+$G$2))</f>
        <v>0.27454596571428569</v>
      </c>
      <c r="H374" s="12">
        <f>'Pre-tax'!H374*(1-$H$3*(1+$H$2))</f>
        <v>0.77459908571428571</v>
      </c>
      <c r="I374" s="12">
        <f>'Pre-tax'!I374*(1-$I$3*(1+$I$2))</f>
        <v>1.61816322</v>
      </c>
      <c r="J374" s="12">
        <f>'Pre-tax'!J374*(1-$J$3*(1+$J$2))</f>
        <v>3.2652361052631576</v>
      </c>
      <c r="K374" s="12">
        <f>'Pre-tax'!K374*(1-$K$3*(1+$K$2))</f>
        <v>1.6247140666666668</v>
      </c>
      <c r="L374" s="12">
        <f>'Pre-tax'!L374*(1-$L$3*(1+$L$2))</f>
        <v>3.4625416000000002</v>
      </c>
      <c r="M374" s="12">
        <f>'Pre-tax'!M374*(1-$M$3*(1+$M$2))</f>
        <v>1.485463018181818</v>
      </c>
      <c r="N374" s="12">
        <f>'Pre-tax'!N374*(1-$N$3*(1+$N$2))</f>
        <v>3.6467281454545453</v>
      </c>
      <c r="O374" s="12">
        <f>((1+((1+'Pre-tax'!O374/100)^2-1)*(1-$O$3*(1+$O$2)))^(1/2)-1)*100</f>
        <v>4.1629005325465762</v>
      </c>
      <c r="P374" s="12"/>
      <c r="Q374" s="12">
        <f t="shared" ref="Q374:R374" si="751">G374-B374</f>
        <v>-1.4749100952380911E-2</v>
      </c>
      <c r="R374" s="12">
        <f t="shared" si="751"/>
        <v>-0.12723249761904765</v>
      </c>
      <c r="S374" s="12">
        <f t="shared" si="519"/>
        <v>-0.15718444999999948</v>
      </c>
      <c r="T374" s="12">
        <f t="shared" si="520"/>
        <v>-0.16373529666666631</v>
      </c>
      <c r="U374" s="12">
        <f t="shared" si="521"/>
        <v>-0.29643549848484829</v>
      </c>
      <c r="V374" s="12">
        <f t="shared" si="522"/>
        <v>-0.15649946666666725</v>
      </c>
      <c r="W374" s="12">
        <f t="shared" si="523"/>
        <v>-0.35380496140350992</v>
      </c>
      <c r="X374" s="12">
        <f t="shared" ref="X374:Y374" si="752">N374-E374</f>
        <v>2.7687078787877795E-2</v>
      </c>
      <c r="Y374" s="12">
        <f t="shared" si="752"/>
        <v>0.56580792845228878</v>
      </c>
    </row>
    <row r="375" spans="1:25" x14ac:dyDescent="0.25">
      <c r="A375" s="11">
        <v>44670</v>
      </c>
      <c r="B375" s="12">
        <f>IF('Pre-tax'!B375&lt;0,'Pre-tax'!B375,'Pre-tax'!B375*(1-$B$3*(1+$B$2)))</f>
        <v>0.35383645000000008</v>
      </c>
      <c r="C375" s="12">
        <f>'Pre-tax'!C375*(1-$C$3*(1+$C$2))</f>
        <v>0.94486503333333327</v>
      </c>
      <c r="D375" s="12">
        <f>'Pre-tax'!D375*(1-$D$3*(1+$D$2))</f>
        <v>1.7742110833333335</v>
      </c>
      <c r="E375" s="12">
        <f>'Pre-tax'!E375*(1-$E$3*(1+$E$2))</f>
        <v>3.7630730666666659</v>
      </c>
      <c r="F375" s="12">
        <f>((1+((1+'Pre-tax'!F375/100)^2-1)*(1-$F$3*(1+$F$2)))^(1/2)-1)*100</f>
        <v>3.7272241129012729</v>
      </c>
      <c r="G375" s="12">
        <f>'Pre-tax'!G375*(1-$G$3*(1+$G$2))</f>
        <v>0.27214659428571425</v>
      </c>
      <c r="H375" s="12">
        <f>'Pre-tax'!H375*(1-$H$3*(1+$H$2))</f>
        <v>0.77122549714285704</v>
      </c>
      <c r="I375" s="12">
        <f>'Pre-tax'!I375*(1-$I$3*(1+$I$2))</f>
        <v>1.5976497999999997</v>
      </c>
      <c r="J375" s="12">
        <f>'Pre-tax'!J375*(1-$J$3*(1+$J$2))</f>
        <v>3.2571425894736845</v>
      </c>
      <c r="K375" s="12">
        <f>'Pre-tax'!K375*(1-$K$3*(1+$K$2))</f>
        <v>1.6051754666666664</v>
      </c>
      <c r="L375" s="12">
        <f>'Pre-tax'!L375*(1-$L$3*(1+$L$2))</f>
        <v>3.4562023999999996</v>
      </c>
      <c r="M375" s="12">
        <f>'Pre-tax'!M375*(1-$M$3*(1+$M$2))</f>
        <v>1.4692735636363636</v>
      </c>
      <c r="N375" s="12">
        <f>'Pre-tax'!N375*(1-$N$3*(1+$N$2))</f>
        <v>3.650018909090909</v>
      </c>
      <c r="O375" s="12">
        <f>((1+((1+'Pre-tax'!O375/100)^2-1)*(1-$O$3*(1+$O$2)))^(1/2)-1)*100</f>
        <v>4.27701537446048</v>
      </c>
      <c r="P375" s="12"/>
      <c r="Q375" s="12">
        <f t="shared" ref="Q375:R375" si="753">G375-B375</f>
        <v>-8.1689855714285831E-2</v>
      </c>
      <c r="R375" s="12">
        <f t="shared" si="753"/>
        <v>-0.17363953619047623</v>
      </c>
      <c r="S375" s="12">
        <f t="shared" si="519"/>
        <v>-0.16903561666666711</v>
      </c>
      <c r="T375" s="12">
        <f t="shared" si="520"/>
        <v>-0.17656128333333387</v>
      </c>
      <c r="U375" s="12">
        <f t="shared" si="521"/>
        <v>-0.30493751969696992</v>
      </c>
      <c r="V375" s="12">
        <f t="shared" si="522"/>
        <v>-0.30687066666666629</v>
      </c>
      <c r="W375" s="12">
        <f t="shared" si="523"/>
        <v>-0.50593047719298134</v>
      </c>
      <c r="X375" s="12">
        <f t="shared" ref="X375:Y375" si="754">N375-E375</f>
        <v>-0.11305415757575688</v>
      </c>
      <c r="Y375" s="12">
        <f t="shared" si="754"/>
        <v>0.5497912615592071</v>
      </c>
    </row>
    <row r="376" spans="1:25" x14ac:dyDescent="0.25">
      <c r="A376" s="11">
        <v>44669</v>
      </c>
      <c r="B376" s="12">
        <f>IF('Pre-tax'!B376&lt;0,'Pre-tax'!B376,'Pre-tax'!B376*(1-$B$3*(1+$B$2)))</f>
        <v>0.22049851666666667</v>
      </c>
      <c r="C376" s="12">
        <f>'Pre-tax'!C376*(1-$C$3*(1+$C$2))</f>
        <v>0.70072748333333346</v>
      </c>
      <c r="D376" s="12">
        <f>'Pre-tax'!D376*(1-$D$3*(1+$D$2))</f>
        <v>1.6795002166666666</v>
      </c>
      <c r="E376" s="12">
        <f>'Pre-tax'!E376*(1-$E$3*(1+$E$2))</f>
        <v>3.611066666666666</v>
      </c>
      <c r="F376" s="12">
        <f>((1+((1+'Pre-tax'!F376/100)^2-1)*(1-$F$3*(1+$F$2)))^(1/2)-1)*100</f>
        <v>3.6499870860452921</v>
      </c>
      <c r="G376" s="12">
        <f>'Pre-tax'!G376*(1-$G$3*(1+$G$2))</f>
        <v>0.26874406857142857</v>
      </c>
      <c r="H376" s="12">
        <f>'Pre-tax'!H376*(1-$H$3*(1+$H$2))</f>
        <v>0.76010398857142836</v>
      </c>
      <c r="I376" s="12">
        <f>'Pre-tax'!I376*(1-$I$3*(1+$I$2))</f>
        <v>1.5824746799999994</v>
      </c>
      <c r="J376" s="12">
        <f>'Pre-tax'!J376*(1-$J$3*(1+$J$2))</f>
        <v>3.2455220421052631</v>
      </c>
      <c r="K376" s="12">
        <f>'Pre-tax'!K376*(1-$K$3*(1+$K$2))</f>
        <v>1.5897724666666664</v>
      </c>
      <c r="L376" s="12">
        <f>'Pre-tax'!L376*(1-$L$3*(1+$L$2))</f>
        <v>3.4444703999999997</v>
      </c>
      <c r="M376" s="12">
        <f>'Pre-tax'!M376*(1-$M$3*(1+$M$2))</f>
        <v>1.4518027636363637</v>
      </c>
      <c r="N376" s="12">
        <f>'Pre-tax'!N376*(1-$N$3*(1+$N$2))</f>
        <v>3.6450420363636362</v>
      </c>
      <c r="O376" s="12">
        <f>((1+((1+'Pre-tax'!O376/100)^2-1)*(1-$O$3*(1+$O$2)))^(1/2)-1)*100</f>
        <v>4.2634687358789281</v>
      </c>
      <c r="P376" s="12"/>
      <c r="Q376" s="12">
        <f t="shared" ref="Q376:R376" si="755">G376-B376</f>
        <v>4.8245551904761902E-2</v>
      </c>
      <c r="R376" s="12">
        <f t="shared" si="755"/>
        <v>5.9376505238094901E-2</v>
      </c>
      <c r="S376" s="12">
        <f t="shared" si="519"/>
        <v>-8.9727750000000217E-2</v>
      </c>
      <c r="T376" s="12">
        <f t="shared" si="520"/>
        <v>-9.7025536666667245E-2</v>
      </c>
      <c r="U376" s="12">
        <f t="shared" si="521"/>
        <v>-0.22769745303030287</v>
      </c>
      <c r="V376" s="12">
        <f t="shared" si="522"/>
        <v>-0.16659626666666627</v>
      </c>
      <c r="W376" s="12">
        <f t="shared" si="523"/>
        <v>-0.36554462456140291</v>
      </c>
      <c r="X376" s="12">
        <f t="shared" ref="X376:Y376" si="756">N376-E376</f>
        <v>3.3975369696970237E-2</v>
      </c>
      <c r="Y376" s="12">
        <f t="shared" si="756"/>
        <v>0.61348164983363596</v>
      </c>
    </row>
    <row r="377" spans="1:25" x14ac:dyDescent="0.25">
      <c r="A377" s="11">
        <v>44664</v>
      </c>
      <c r="B377" s="12">
        <f>IF('Pre-tax'!B377&lt;0,'Pre-tax'!B377,'Pre-tax'!B377*(1-$B$3*(1+$B$2)))</f>
        <v>0.28942166666666669</v>
      </c>
      <c r="C377" s="12">
        <f>'Pre-tax'!C377*(1-$C$3*(1+$C$2))</f>
        <v>0.84737600000000002</v>
      </c>
      <c r="D377" s="12">
        <f>'Pre-tax'!D377*(1-$D$3*(1+$D$2))</f>
        <v>1.7259061500000001</v>
      </c>
      <c r="E377" s="12">
        <f>'Pre-tax'!E377*(1-$E$3*(1+$E$2))</f>
        <v>3.7055386666666665</v>
      </c>
      <c r="F377" s="12">
        <f>((1+((1+'Pre-tax'!F377/100)^2-1)*(1-$F$3*(1+$F$2)))^(1/2)-1)*100</f>
        <v>3.682834969026616</v>
      </c>
      <c r="G377" s="12">
        <f>'Pre-tax'!G377*(1-$G$3*(1+$G$2))</f>
        <v>0.27296647999999996</v>
      </c>
      <c r="H377" s="12">
        <f>'Pre-tax'!H377*(1-$H$3*(1+$H$2))</f>
        <v>0.75280218285714273</v>
      </c>
      <c r="I377" s="12">
        <f>'Pre-tax'!I377*(1-$I$3*(1+$I$2))</f>
        <v>1.5588173599999999</v>
      </c>
      <c r="J377" s="12">
        <f>'Pre-tax'!J377*(1-$J$3*(1+$J$2))</f>
        <v>3.2340347578947375</v>
      </c>
      <c r="K377" s="12">
        <f>'Pre-tax'!K377*(1-$K$3*(1+$K$2))</f>
        <v>1.5648838444444439</v>
      </c>
      <c r="L377" s="12">
        <f>'Pre-tax'!L377*(1-$L$3*(1+$L$2))</f>
        <v>3.4315455999999998</v>
      </c>
      <c r="M377" s="12">
        <f>'Pre-tax'!M377*(1-$M$3*(1+$M$2))</f>
        <v>1.4092728363636364</v>
      </c>
      <c r="N377" s="12">
        <f>'Pre-tax'!N377*(1-$N$3*(1+$N$2))</f>
        <v>3.6107578181818183</v>
      </c>
      <c r="O377" s="12">
        <f>((1+((1+'Pre-tax'!O377/100)^2-1)*(1-$O$3*(1+$O$2)))^(1/2)-1)*100</f>
        <v>4.5271947589681893</v>
      </c>
      <c r="P377" s="12"/>
      <c r="Q377" s="12">
        <f t="shared" ref="Q377:R377" si="757">G377-B377</f>
        <v>-1.6455186666666732E-2</v>
      </c>
      <c r="R377" s="12">
        <f t="shared" si="757"/>
        <v>-9.4573817142857286E-2</v>
      </c>
      <c r="S377" s="12">
        <f t="shared" si="519"/>
        <v>-0.16102230555555619</v>
      </c>
      <c r="T377" s="12">
        <f t="shared" si="520"/>
        <v>-0.16708879000000021</v>
      </c>
      <c r="U377" s="12">
        <f t="shared" si="521"/>
        <v>-0.31663331363636371</v>
      </c>
      <c r="V377" s="12">
        <f t="shared" si="522"/>
        <v>-0.27399306666666678</v>
      </c>
      <c r="W377" s="12">
        <f t="shared" si="523"/>
        <v>-0.47150390877192905</v>
      </c>
      <c r="X377" s="12">
        <f t="shared" ref="X377:Y377" si="758">N377-E377</f>
        <v>-9.4780848484848246E-2</v>
      </c>
      <c r="Y377" s="12">
        <f t="shared" si="758"/>
        <v>0.84435978994157335</v>
      </c>
    </row>
    <row r="378" spans="1:25" x14ac:dyDescent="0.25">
      <c r="A378" s="11">
        <v>44663</v>
      </c>
      <c r="B378" s="12">
        <f>IF('Pre-tax'!B378&lt;0,'Pre-tax'!B378,'Pre-tax'!B378*(1-$B$3*(1+$B$2)))</f>
        <v>0.27745093333333326</v>
      </c>
      <c r="C378" s="12">
        <f>'Pre-tax'!C378*(1-$C$3*(1+$C$2))</f>
        <v>0.82064933333333323</v>
      </c>
      <c r="D378" s="12">
        <f>'Pre-tax'!D378*(1-$D$3*(1+$D$2))</f>
        <v>1.7155882499999997</v>
      </c>
      <c r="E378" s="12">
        <f>'Pre-tax'!E378*(1-$E$3*(1+$E$2))</f>
        <v>3.6580917333333334</v>
      </c>
      <c r="F378" s="12">
        <f>((1+((1+'Pre-tax'!F378/100)^2-1)*(1-$F$3*(1+$F$2)))^(1/2)-1)*100</f>
        <v>3.5964833694347442</v>
      </c>
      <c r="G378" s="12">
        <f>'Pre-tax'!G378*(1-$G$3*(1+$G$2))</f>
        <v>0.27467859428571434</v>
      </c>
      <c r="H378" s="12">
        <f>'Pre-tax'!H378*(1-$H$3*(1+$H$2))</f>
        <v>0.7552232571428571</v>
      </c>
      <c r="I378" s="12">
        <f>'Pre-tax'!I378*(1-$I$3*(1+$I$2))</f>
        <v>1.5830739200000001</v>
      </c>
      <c r="J378" s="12">
        <f>'Pre-tax'!J378*(1-$J$3*(1+$J$2))</f>
        <v>3.2529003789473681</v>
      </c>
      <c r="K378" s="12">
        <f>'Pre-tax'!K378*(1-$K$3*(1+$K$2))</f>
        <v>1.5895145777777779</v>
      </c>
      <c r="L378" s="12">
        <f>'Pre-tax'!L378*(1-$L$3*(1+$L$2))</f>
        <v>3.4565216000000003</v>
      </c>
      <c r="M378" s="12">
        <f>'Pre-tax'!M378*(1-$M$3*(1+$M$2))</f>
        <v>1.4621839636363638</v>
      </c>
      <c r="N378" s="12">
        <f>'Pre-tax'!N378*(1-$N$3*(1+$N$2))</f>
        <v>3.6548410181818181</v>
      </c>
      <c r="O378" s="12">
        <f>((1+((1+'Pre-tax'!O378/100)^2-1)*(1-$O$3*(1+$O$2)))^(1/2)-1)*100</f>
        <v>4.5918231513725871</v>
      </c>
      <c r="P378" s="12"/>
      <c r="Q378" s="12">
        <f t="shared" ref="Q378:R378" si="759">G378-B378</f>
        <v>-2.7723390476189214E-3</v>
      </c>
      <c r="R378" s="12">
        <f t="shared" si="759"/>
        <v>-6.5426076190476135E-2</v>
      </c>
      <c r="S378" s="12">
        <f t="shared" si="519"/>
        <v>-0.12607367222222177</v>
      </c>
      <c r="T378" s="12">
        <f t="shared" si="520"/>
        <v>-0.13251432999999957</v>
      </c>
      <c r="U378" s="12">
        <f t="shared" si="521"/>
        <v>-0.25340428636363588</v>
      </c>
      <c r="V378" s="12">
        <f t="shared" si="522"/>
        <v>-0.20157013333333307</v>
      </c>
      <c r="W378" s="12">
        <f t="shared" si="523"/>
        <v>-0.40519135438596532</v>
      </c>
      <c r="X378" s="12">
        <f t="shared" ref="X378:Y378" si="760">N378-E378</f>
        <v>-3.2507151515153154E-3</v>
      </c>
      <c r="Y378" s="12">
        <f t="shared" si="760"/>
        <v>0.99533978193784289</v>
      </c>
    </row>
    <row r="379" spans="1:25" x14ac:dyDescent="0.25">
      <c r="A379" s="11">
        <v>44662</v>
      </c>
      <c r="B379" s="12">
        <f>IF('Pre-tax'!B379&lt;0,'Pre-tax'!B379,'Pre-tax'!B379*(1-$B$3*(1+$B$2)))</f>
        <v>0.25939284999999995</v>
      </c>
      <c r="C379" s="12">
        <f>'Pre-tax'!C379*(1-$C$3*(1+$C$2))</f>
        <v>0.7940387166666667</v>
      </c>
      <c r="D379" s="12">
        <f>'Pre-tax'!D379*(1-$D$3*(1+$D$2))</f>
        <v>1.7019330333333336</v>
      </c>
      <c r="E379" s="12">
        <f>'Pre-tax'!E379*(1-$E$3*(1+$E$2))</f>
        <v>3.7746389333333337</v>
      </c>
      <c r="F379" s="12">
        <f>((1+((1+'Pre-tax'!F379/100)^2-1)*(1-$F$3*(1+$F$2)))^(1/2)-1)*100</f>
        <v>3.5864330974513248</v>
      </c>
      <c r="G379" s="12">
        <f>'Pre-tax'!G379*(1-$G$3*(1+$G$2))</f>
        <v>0.2739696342857143</v>
      </c>
      <c r="H379" s="12">
        <f>'Pre-tax'!H379*(1-$H$3*(1+$H$2))</f>
        <v>0.75594186285714282</v>
      </c>
      <c r="I379" s="12">
        <f>'Pre-tax'!I379*(1-$I$3*(1+$I$2))</f>
        <v>1.5877581199999999</v>
      </c>
      <c r="J379" s="12">
        <f>'Pre-tax'!J379*(1-$J$3*(1+$J$2))</f>
        <v>3.2479651999999999</v>
      </c>
      <c r="K379" s="12">
        <f>'Pre-tax'!K379*(1-$K$3*(1+$K$2))</f>
        <v>1.5880141333333331</v>
      </c>
      <c r="L379" s="12">
        <f>'Pre-tax'!L379*(1-$L$3*(1+$L$2))</f>
        <v>3.4400968000000001</v>
      </c>
      <c r="M379" s="12">
        <f>'Pre-tax'!M379*(1-$M$3*(1+$M$2))</f>
        <v>1.4767007636363636</v>
      </c>
      <c r="N379" s="12">
        <f>'Pre-tax'!N379*(1-$N$3*(1+$N$2))</f>
        <v>3.6509393454545451</v>
      </c>
      <c r="O379" s="12">
        <f>((1+((1+'Pre-tax'!O379/100)^2-1)*(1-$O$3*(1+$O$2)))^(1/2)-1)*100</f>
        <v>4.6042441552278657</v>
      </c>
      <c r="P379" s="12"/>
      <c r="Q379" s="12">
        <f t="shared" ref="Q379:R379" si="761">G379-B379</f>
        <v>1.457678428571435E-2</v>
      </c>
      <c r="R379" s="12">
        <f t="shared" si="761"/>
        <v>-3.8096853809523878E-2</v>
      </c>
      <c r="S379" s="12">
        <f t="shared" si="519"/>
        <v>-0.11391890000000049</v>
      </c>
      <c r="T379" s="12">
        <f t="shared" si="520"/>
        <v>-0.11417491333333363</v>
      </c>
      <c r="U379" s="12">
        <f t="shared" si="521"/>
        <v>-0.22523226969696997</v>
      </c>
      <c r="V379" s="12">
        <f t="shared" si="522"/>
        <v>-0.3345421333333336</v>
      </c>
      <c r="W379" s="12">
        <f t="shared" si="523"/>
        <v>-0.52667373333333378</v>
      </c>
      <c r="X379" s="12">
        <f t="shared" ref="X379:Y379" si="762">N379-E379</f>
        <v>-0.12369958787878854</v>
      </c>
      <c r="Y379" s="12">
        <f t="shared" si="762"/>
        <v>1.0178110577765409</v>
      </c>
    </row>
    <row r="380" spans="1:25" x14ac:dyDescent="0.25">
      <c r="A380" s="13">
        <v>44659</v>
      </c>
      <c r="B380" s="12">
        <f>IF('Pre-tax'!B380&lt;0,'Pre-tax'!B380,'Pre-tax'!B380*(1-$B$3*(1+$B$2)))</f>
        <v>9.8234566666666662E-2</v>
      </c>
      <c r="C380" s="12">
        <f>'Pre-tax'!C380*(1-$C$3*(1+$C$2))</f>
        <v>0.72267499999999985</v>
      </c>
      <c r="D380" s="12">
        <f>'Pre-tax'!D380*(1-$D$3*(1+$D$2))</f>
        <v>1.5605348999999999</v>
      </c>
      <c r="E380" s="12">
        <f>'Pre-tax'!E380*(1-$E$3*(1+$E$2))</f>
        <v>3.6702399999999997</v>
      </c>
      <c r="F380" s="12">
        <f>((1+((1+'Pre-tax'!F380/100)^2-1)*(1-$F$3*(1+$F$2)))^(1/2)-1)*100</f>
        <v>3.5586952169855968</v>
      </c>
      <c r="G380" s="12">
        <f>'Pre-tax'!G380*(1-$G$3*(1+$G$2))</f>
        <v>0.27344635428571429</v>
      </c>
      <c r="H380" s="12">
        <f>'Pre-tax'!H380*(1-$H$3*(1+$H$2))</f>
        <v>0.75279253714285732</v>
      </c>
      <c r="I380" s="12">
        <f>'Pre-tax'!I380*(1-$I$3*(1+$I$2))</f>
        <v>1.6001353799999998</v>
      </c>
      <c r="J380" s="12">
        <f>'Pre-tax'!J380*(1-$J$3*(1+$J$2))</f>
        <v>3.2499552631578945</v>
      </c>
      <c r="K380" s="12">
        <f>'Pre-tax'!K380*(1-$K$3*(1+$K$2))</f>
        <v>1.6012883777777778</v>
      </c>
      <c r="L380" s="12">
        <f>'Pre-tax'!L380*(1-$L$3*(1+$L$2))</f>
        <v>3.4461559999999998</v>
      </c>
      <c r="M380" s="12">
        <f>'Pre-tax'!M380*(1-$M$3*(1+$M$2))</f>
        <v>1.5160772000000002</v>
      </c>
      <c r="N380" s="12">
        <f>'Pre-tax'!N380*(1-$N$3*(1+$N$2))</f>
        <v>3.6738769454545457</v>
      </c>
      <c r="O380" s="12">
        <f>((1+((1+'Pre-tax'!O380/100)^2-1)*(1-$O$3*(1+$O$2)))^(1/2)-1)*100</f>
        <v>4.635664371434256</v>
      </c>
      <c r="P380" s="12"/>
      <c r="Q380" s="12">
        <f t="shared" ref="Q380:R380" si="763">G380-B380</f>
        <v>0.17521178761904763</v>
      </c>
      <c r="R380" s="12">
        <f t="shared" si="763"/>
        <v>3.0117537142857476E-2</v>
      </c>
      <c r="S380" s="12">
        <f t="shared" si="519"/>
        <v>4.0753477777777825E-2</v>
      </c>
      <c r="T380" s="12">
        <f t="shared" si="520"/>
        <v>3.9600479999999827E-2</v>
      </c>
      <c r="U380" s="12">
        <f t="shared" si="521"/>
        <v>-4.4457699999999711E-2</v>
      </c>
      <c r="V380" s="12">
        <f t="shared" si="522"/>
        <v>-0.22408399999999995</v>
      </c>
      <c r="W380" s="12">
        <f t="shared" si="523"/>
        <v>-0.42028473684210521</v>
      </c>
      <c r="X380" s="12">
        <f t="shared" ref="X380:Y380" si="764">N380-E380</f>
        <v>3.636945454545959E-3</v>
      </c>
      <c r="Y380" s="12">
        <f t="shared" si="764"/>
        <v>1.0769691544486593</v>
      </c>
    </row>
    <row r="381" spans="1:25" x14ac:dyDescent="0.25">
      <c r="A381" s="13">
        <v>44658</v>
      </c>
      <c r="B381" s="12">
        <f>IF('Pre-tax'!B381&lt;0,'Pre-tax'!B381,'Pre-tax'!B381*(1-$B$3*(1+$B$2)))</f>
        <v>0.12311146666666664</v>
      </c>
      <c r="C381" s="12">
        <f>'Pre-tax'!C381*(1-$C$3*(1+$C$2))</f>
        <v>0.7612247000000002</v>
      </c>
      <c r="D381" s="12">
        <f>'Pre-tax'!D381*(1-$D$3*(1+$D$2))</f>
        <v>1.6326371166666667</v>
      </c>
      <c r="E381" s="12">
        <f>'Pre-tax'!E381*(1-$E$3*(1+$E$2))</f>
        <v>3.7467248</v>
      </c>
      <c r="F381" s="12">
        <f>((1+((1+'Pre-tax'!F381/100)^2-1)*(1-$F$3*(1+$F$2)))^(1/2)-1)*100</f>
        <v>3.6943624562623567</v>
      </c>
      <c r="G381" s="12">
        <f>'Pre-tax'!G381*(1-$G$3*(1+$G$2))</f>
        <v>0.282592902857143</v>
      </c>
      <c r="H381" s="12">
        <f>'Pre-tax'!H381*(1-$H$3*(1+$H$2))</f>
        <v>0.76309657142857135</v>
      </c>
      <c r="I381" s="12">
        <f>'Pre-tax'!I381*(1-$I$3*(1+$I$2))</f>
        <v>1.6517712999999996</v>
      </c>
      <c r="J381" s="12">
        <f>'Pre-tax'!J381*(1-$J$3*(1+$J$2))</f>
        <v>3.2939365473684212</v>
      </c>
      <c r="K381" s="12">
        <f>'Pre-tax'!K381*(1-$K$3*(1+$K$2))</f>
        <v>1.6603589999999999</v>
      </c>
      <c r="L381" s="12">
        <f>'Pre-tax'!L381*(1-$L$3*(1+$L$2))</f>
        <v>3.4967576000000005</v>
      </c>
      <c r="M381" s="12">
        <f>'Pre-tax'!M381*(1-$M$3*(1+$M$2))</f>
        <v>1.6037841454545454</v>
      </c>
      <c r="N381" s="12">
        <f>'Pre-tax'!N381*(1-$N$3*(1+$N$2))</f>
        <v>3.762312145454545</v>
      </c>
      <c r="O381" s="12">
        <f>((1+((1+'Pre-tax'!O381/100)^2-1)*(1-$O$3*(1+$O$2)))^(1/2)-1)*100</f>
        <v>4.6233078895677293</v>
      </c>
      <c r="P381" s="12"/>
      <c r="Q381" s="12">
        <f t="shared" ref="Q381:R381" si="765">G381-B381</f>
        <v>0.15948143619047636</v>
      </c>
      <c r="R381" s="12">
        <f t="shared" si="765"/>
        <v>1.871871428571148E-3</v>
      </c>
      <c r="S381" s="12">
        <f t="shared" si="519"/>
        <v>2.7721883333333253E-2</v>
      </c>
      <c r="T381" s="12">
        <f t="shared" si="520"/>
        <v>1.9134183333332944E-2</v>
      </c>
      <c r="U381" s="12">
        <f t="shared" si="521"/>
        <v>-2.885297121212127E-2</v>
      </c>
      <c r="V381" s="12">
        <f t="shared" si="522"/>
        <v>-0.2499671999999995</v>
      </c>
      <c r="W381" s="12">
        <f t="shared" si="523"/>
        <v>-0.45278825263157874</v>
      </c>
      <c r="X381" s="12">
        <f t="shared" ref="X381:Y381" si="766">N381-E381</f>
        <v>1.5587345454544987E-2</v>
      </c>
      <c r="Y381" s="12">
        <f t="shared" si="766"/>
        <v>0.9289454333053726</v>
      </c>
    </row>
    <row r="382" spans="1:25" x14ac:dyDescent="0.25">
      <c r="A382" s="13">
        <v>44657</v>
      </c>
      <c r="B382" s="12">
        <f>IF('Pre-tax'!B382&lt;0,'Pre-tax'!B382,'Pre-tax'!B382*(1-$B$3*(1+$B$2)))</f>
        <v>0.16613085</v>
      </c>
      <c r="C382" s="12">
        <f>'Pre-tax'!C382*(1-$C$3*(1+$C$2))</f>
        <v>0.83668533333333306</v>
      </c>
      <c r="D382" s="12">
        <f>'Pre-tax'!D382*(1-$D$3*(1+$D$2))</f>
        <v>1.6130106000000006</v>
      </c>
      <c r="E382" s="12">
        <f>'Pre-tax'!E382*(1-$E$3*(1+$E$2))</f>
        <v>3.8118005333333329</v>
      </c>
      <c r="F382" s="12">
        <f>((1+((1+'Pre-tax'!F382/100)^2-1)*(1-$F$3*(1+$F$2)))^(1/2)-1)*100</f>
        <v>3.5944430494484925</v>
      </c>
      <c r="G382" s="12">
        <f>'Pre-tax'!G382*(1-$G$3*(1+$G$2))</f>
        <v>0.28243616000000005</v>
      </c>
      <c r="H382" s="12">
        <f>'Pre-tax'!H382*(1-$H$3*(1+$H$2))</f>
        <v>0.76244307428571423</v>
      </c>
      <c r="I382" s="12">
        <f>'Pre-tax'!I382*(1-$I$3*(1+$I$2))</f>
        <v>1.6488426200000001</v>
      </c>
      <c r="J382" s="12">
        <f>'Pre-tax'!J382*(1-$J$3*(1+$J$2))</f>
        <v>3.2780382526315792</v>
      </c>
      <c r="K382" s="12">
        <f>'Pre-tax'!K382*(1-$K$3*(1+$K$2))</f>
        <v>1.6563922000000002</v>
      </c>
      <c r="L382" s="12">
        <f>'Pre-tax'!L382*(1-$L$3*(1+$L$2))</f>
        <v>3.4852888000000002</v>
      </c>
      <c r="M382" s="12">
        <f>'Pre-tax'!M382*(1-$M$3*(1+$M$2))</f>
        <v>1.6027406545454543</v>
      </c>
      <c r="N382" s="12">
        <f>'Pre-tax'!N382*(1-$N$3*(1+$N$2))</f>
        <v>3.7360511999999999</v>
      </c>
      <c r="O382" s="12">
        <f>((1+((1+'Pre-tax'!O382/100)^2-1)*(1-$O$3*(1+$O$2)))^(1/2)-1)*100</f>
        <v>4.4864024140207404</v>
      </c>
      <c r="P382" s="12"/>
      <c r="Q382" s="12">
        <f t="shared" ref="Q382:R382" si="767">G382-B382</f>
        <v>0.11630531000000005</v>
      </c>
      <c r="R382" s="12">
        <f t="shared" si="767"/>
        <v>-7.424225904761883E-2</v>
      </c>
      <c r="S382" s="12">
        <f t="shared" si="519"/>
        <v>4.3381599999999576E-2</v>
      </c>
      <c r="T382" s="12">
        <f t="shared" si="520"/>
        <v>3.583201999999952E-2</v>
      </c>
      <c r="U382" s="12">
        <f t="shared" si="521"/>
        <v>-1.0269945454546292E-2</v>
      </c>
      <c r="V382" s="12">
        <f t="shared" si="522"/>
        <v>-0.32651173333333272</v>
      </c>
      <c r="W382" s="12">
        <f t="shared" si="523"/>
        <v>-0.53376228070175369</v>
      </c>
      <c r="X382" s="12">
        <f t="shared" ref="X382:Y382" si="768">N382-E382</f>
        <v>-7.5749333333333002E-2</v>
      </c>
      <c r="Y382" s="12">
        <f t="shared" si="768"/>
        <v>0.89195936457224789</v>
      </c>
    </row>
    <row r="383" spans="1:25" x14ac:dyDescent="0.25">
      <c r="A383" s="13">
        <v>44656</v>
      </c>
      <c r="B383" s="12">
        <f>IF('Pre-tax'!B383&lt;0,'Pre-tax'!B383,'Pre-tax'!B383*(1-$B$3*(1+$B$2)))</f>
        <v>0.15396318333333334</v>
      </c>
      <c r="C383" s="12">
        <f>'Pre-tax'!C383*(1-$C$3*(1+$C$2))</f>
        <v>0.82294571666666672</v>
      </c>
      <c r="D383" s="12">
        <f>'Pre-tax'!D383*(1-$D$3*(1+$D$2))</f>
        <v>1.7040606166666663</v>
      </c>
      <c r="E383" s="12">
        <f>'Pre-tax'!E383*(1-$E$3*(1+$E$2))</f>
        <v>3.7530154666666671</v>
      </c>
      <c r="F383" s="12">
        <f>((1+((1+'Pre-tax'!F383/100)^2-1)*(1-$F$3*(1+$F$2)))^(1/2)-1)*100</f>
        <v>3.5891480507634688</v>
      </c>
      <c r="G383" s="12">
        <f>'Pre-tax'!G383*(1-$G$3*(1+$G$2))</f>
        <v>0.28130761142857147</v>
      </c>
      <c r="H383" s="12">
        <f>'Pre-tax'!H383*(1-$H$3*(1+$H$2))</f>
        <v>0.76033789714285693</v>
      </c>
      <c r="I383" s="12">
        <f>'Pre-tax'!I383*(1-$I$3*(1+$I$2))</f>
        <v>1.6379170400000003</v>
      </c>
      <c r="J383" s="12">
        <f>'Pre-tax'!J383*(1-$J$3*(1+$J$2))</f>
        <v>3.2876909473684206</v>
      </c>
      <c r="K383" s="12">
        <f>'Pre-tax'!K383*(1-$K$3*(1+$K$2))</f>
        <v>1.6435071333333335</v>
      </c>
      <c r="L383" s="12">
        <f>'Pre-tax'!L383*(1-$L$3*(1+$L$2))</f>
        <v>3.4968079999999997</v>
      </c>
      <c r="M383" s="12">
        <f>'Pre-tax'!M383*(1-$M$3*(1+$M$2))</f>
        <v>1.5884386909090908</v>
      </c>
      <c r="N383" s="12">
        <f>'Pre-tax'!N383*(1-$N$3*(1+$N$2))</f>
        <v>3.7629149090909091</v>
      </c>
      <c r="O383" s="12">
        <f>((1+((1+'Pre-tax'!O383/100)^2-1)*(1-$O$3*(1+$O$2)))^(1/2)-1)*100</f>
        <v>4.4956061150388305</v>
      </c>
      <c r="P383" s="12"/>
      <c r="Q383" s="12">
        <f t="shared" ref="Q383:R383" si="769">G383-B383</f>
        <v>0.12734442809523813</v>
      </c>
      <c r="R383" s="12">
        <f t="shared" si="769"/>
        <v>-6.2607819523809782E-2</v>
      </c>
      <c r="S383" s="12">
        <f t="shared" si="519"/>
        <v>-6.0553483333332769E-2</v>
      </c>
      <c r="T383" s="12">
        <f t="shared" si="520"/>
        <v>-6.6143576666666037E-2</v>
      </c>
      <c r="U383" s="12">
        <f t="shared" si="521"/>
        <v>-0.11562192575757546</v>
      </c>
      <c r="V383" s="12">
        <f t="shared" si="522"/>
        <v>-0.25620746666666738</v>
      </c>
      <c r="W383" s="12">
        <f t="shared" si="523"/>
        <v>-0.46532451929824648</v>
      </c>
      <c r="X383" s="12">
        <f t="shared" ref="X383:Y383" si="770">N383-E383</f>
        <v>9.8994424242420109E-3</v>
      </c>
      <c r="Y383" s="12">
        <f t="shared" si="770"/>
        <v>0.90645806427536169</v>
      </c>
    </row>
    <row r="384" spans="1:25" x14ac:dyDescent="0.25">
      <c r="A384" s="13">
        <v>44655</v>
      </c>
      <c r="B384" s="12">
        <f>IF('Pre-tax'!B384&lt;0,'Pre-tax'!B384,'Pre-tax'!B384*(1-$B$3*(1+$B$2)))</f>
        <v>0.13271548333333333</v>
      </c>
      <c r="C384" s="12">
        <f>'Pre-tax'!C384*(1-$C$3*(1+$C$2))</f>
        <v>0.79703843333333346</v>
      </c>
      <c r="D384" s="12">
        <f>'Pre-tax'!D384*(1-$D$3*(1+$D$2))</f>
        <v>1.7141815833333331</v>
      </c>
      <c r="E384" s="12">
        <f>'Pre-tax'!E384*(1-$E$3*(1+$E$2))</f>
        <v>3.8182704000000003</v>
      </c>
      <c r="F384" s="12">
        <f>((1+((1+'Pre-tax'!F384/100)^2-1)*(1-$F$3*(1+$F$2)))^(1/2)-1)*100</f>
        <v>3.5790160801970394</v>
      </c>
      <c r="G384" s="12">
        <f>'Pre-tax'!G384*(1-$G$3*(1+$G$2))</f>
        <v>0.28021523428571427</v>
      </c>
      <c r="H384" s="12">
        <f>'Pre-tax'!H384*(1-$H$3*(1+$H$2))</f>
        <v>0.76089252571428556</v>
      </c>
      <c r="I384" s="12">
        <f>'Pre-tax'!I384*(1-$I$3*(1+$I$2))</f>
        <v>1.6291985200000001</v>
      </c>
      <c r="J384" s="12">
        <f>'Pre-tax'!J384*(1-$J$3*(1+$J$2))</f>
        <v>3.286584863157894</v>
      </c>
      <c r="K384" s="12">
        <f>'Pre-tax'!K384*(1-$K$3*(1+$K$2))</f>
        <v>1.6420723333333331</v>
      </c>
      <c r="L384" s="12">
        <f>'Pre-tax'!L384*(1-$L$3*(1+$L$2))</f>
        <v>3.4995183999999999</v>
      </c>
      <c r="M384" s="12">
        <f>'Pre-tax'!M384*(1-$M$3*(1+$M$2))</f>
        <v>1.5637325090909093</v>
      </c>
      <c r="N384" s="12">
        <f>'Pre-tax'!N384*(1-$N$3*(1+$N$2))</f>
        <v>3.7731944727272735</v>
      </c>
      <c r="O384" s="12">
        <f>((1+((1+'Pre-tax'!O384/100)^2-1)*(1-$O$3*(1+$O$2)))^(1/2)-1)*100</f>
        <v>4.4897176883039069</v>
      </c>
      <c r="P384" s="12"/>
      <c r="Q384" s="12">
        <f t="shared" ref="Q384:R384" si="771">G384-B384</f>
        <v>0.14749975095238094</v>
      </c>
      <c r="R384" s="12">
        <f t="shared" si="771"/>
        <v>-3.6145907619047901E-2</v>
      </c>
      <c r="S384" s="12">
        <f t="shared" si="519"/>
        <v>-7.2109250000000014E-2</v>
      </c>
      <c r="T384" s="12">
        <f t="shared" si="520"/>
        <v>-8.4983063333333053E-2</v>
      </c>
      <c r="U384" s="12">
        <f t="shared" si="521"/>
        <v>-0.15044907424242382</v>
      </c>
      <c r="V384" s="12">
        <f t="shared" si="522"/>
        <v>-0.31875200000000037</v>
      </c>
      <c r="W384" s="12">
        <f t="shared" si="523"/>
        <v>-0.53168553684210629</v>
      </c>
      <c r="X384" s="12">
        <f t="shared" ref="X384:Y384" si="772">N384-E384</f>
        <v>-4.5075927272726801E-2</v>
      </c>
      <c r="Y384" s="12">
        <f t="shared" si="772"/>
        <v>0.91070160810686751</v>
      </c>
    </row>
    <row r="385" spans="1:25" x14ac:dyDescent="0.25">
      <c r="A385" s="11">
        <v>44651</v>
      </c>
      <c r="B385" s="12">
        <f>IF('Pre-tax'!B385&lt;0,'Pre-tax'!B385,'Pre-tax'!B385*(1-$B$3*(1+$B$2)))</f>
        <v>8.5469066666666663E-2</v>
      </c>
      <c r="C385" s="12">
        <f>'Pre-tax'!C385*(1-$C$3*(1+$C$2))</f>
        <v>0.81798721666666663</v>
      </c>
      <c r="D385" s="12">
        <f>'Pre-tax'!D385*(1-$D$3*(1+$D$2))</f>
        <v>1.6338468500000003</v>
      </c>
      <c r="E385" s="12">
        <f>'Pre-tax'!E385*(1-$E$3*(1+$E$2))</f>
        <v>3.7459071999999991</v>
      </c>
      <c r="F385" s="12">
        <f>((1+((1+'Pre-tax'!F385/100)^2-1)*(1-$F$3*(1+$F$2)))^(1/2)-1)*100</f>
        <v>3.5644725134155619</v>
      </c>
      <c r="G385" s="12">
        <f>'Pre-tax'!G385*(1-$G$3*(1+$G$2))</f>
        <v>0.26985091428571434</v>
      </c>
      <c r="H385" s="12">
        <f>'Pre-tax'!H385*(1-$H$3*(1+$H$2))</f>
        <v>0.75396449142857125</v>
      </c>
      <c r="I385" s="12">
        <f>'Pre-tax'!I385*(1-$I$3*(1+$I$2))</f>
        <v>1.6218219600000001</v>
      </c>
      <c r="J385" s="12">
        <f>'Pre-tax'!J385*(1-$J$3*(1+$J$2))</f>
        <v>3.2789844210526309</v>
      </c>
      <c r="K385" s="12">
        <f>'Pre-tax'!K385*(1-$K$3*(1+$K$2))</f>
        <v>1.6336651555555552</v>
      </c>
      <c r="L385" s="12">
        <f>'Pre-tax'!L385*(1-$L$3*(1+$L$2))</f>
        <v>3.4898023999999999</v>
      </c>
      <c r="M385" s="12">
        <f>'Pre-tax'!M385*(1-$M$3*(1+$M$2))</f>
        <v>1.5713208363636362</v>
      </c>
      <c r="N385" s="12">
        <f>'Pre-tax'!N385*(1-$N$3*(1+$N$2))</f>
        <v>3.7827246545454551</v>
      </c>
      <c r="O385" s="12">
        <f>((1+((1+'Pre-tax'!O385/100)^2-1)*(1-$O$3*(1+$O$2)))^(1/2)-1)*100</f>
        <v>4.4504154294444209</v>
      </c>
      <c r="P385" s="12"/>
      <c r="Q385" s="12">
        <f t="shared" ref="Q385:R385" si="773">G385-B385</f>
        <v>0.18438184761904769</v>
      </c>
      <c r="R385" s="12">
        <f t="shared" si="773"/>
        <v>-6.4022725238095379E-2</v>
      </c>
      <c r="S385" s="12">
        <f t="shared" si="519"/>
        <v>-1.8169444444504634E-4</v>
      </c>
      <c r="T385" s="12">
        <f t="shared" si="520"/>
        <v>-1.2024890000000177E-2</v>
      </c>
      <c r="U385" s="12">
        <f t="shared" si="521"/>
        <v>-6.2526013636364119E-2</v>
      </c>
      <c r="V385" s="12">
        <f t="shared" si="522"/>
        <v>-0.25610479999999924</v>
      </c>
      <c r="W385" s="12">
        <f t="shared" si="523"/>
        <v>-0.46692277894736822</v>
      </c>
      <c r="X385" s="12">
        <f t="shared" ref="X385:Y385" si="774">N385-E385</f>
        <v>3.6817454545456041E-2</v>
      </c>
      <c r="Y385" s="12">
        <f t="shared" si="774"/>
        <v>0.885942916028859</v>
      </c>
    </row>
    <row r="386" spans="1:25" x14ac:dyDescent="0.25">
      <c r="A386" s="11">
        <v>44650</v>
      </c>
      <c r="B386" s="12">
        <f>IF('Pre-tax'!B386&lt;0,'Pre-tax'!B386,'Pre-tax'!B386*(1-$B$3*(1+$B$2)))</f>
        <v>0.11014199999999998</v>
      </c>
      <c r="C386" s="12">
        <f>'Pre-tax'!C386*(1-$C$3*(1+$C$2))</f>
        <v>0.79259336666666669</v>
      </c>
      <c r="D386" s="12">
        <f>'Pre-tax'!D386*(1-$D$3*(1+$D$2))</f>
        <v>1.6589628833333327</v>
      </c>
      <c r="E386" s="12">
        <f>'Pre-tax'!E386*(1-$E$3*(1+$E$2))</f>
        <v>3.7635509333333341</v>
      </c>
      <c r="F386" s="12">
        <f>((1+((1+'Pre-tax'!F386/100)^2-1)*(1-$F$3*(1+$F$2)))^(1/2)-1)*100</f>
        <v>3.6240955786541518</v>
      </c>
      <c r="G386" s="12">
        <f>'Pre-tax'!G386*(1-$G$3*(1+$G$2))</f>
        <v>0.25080786285714285</v>
      </c>
      <c r="H386" s="12">
        <f>'Pre-tax'!H386*(1-$H$3*(1+$H$2))</f>
        <v>0.74510490285714281</v>
      </c>
      <c r="I386" s="12">
        <f>'Pre-tax'!I386*(1-$I$3*(1+$I$2))</f>
        <v>1.5993335800000001</v>
      </c>
      <c r="J386" s="12">
        <f>'Pre-tax'!J386*(1-$J$3*(1+$J$2))</f>
        <v>3.2765856842105259</v>
      </c>
      <c r="K386" s="12">
        <f>'Pre-tax'!K386*(1-$K$3*(1+$K$2))</f>
        <v>1.6072432666666667</v>
      </c>
      <c r="L386" s="12">
        <f>'Pre-tax'!L386*(1-$L$3*(1+$L$2))</f>
        <v>3.4792184000000002</v>
      </c>
      <c r="M386" s="12">
        <f>'Pre-tax'!M386*(1-$M$3*(1+$M$2))</f>
        <v>1.5334942909090907</v>
      </c>
      <c r="N386" s="12">
        <f>'Pre-tax'!N386*(1-$N$3*(1+$N$2))</f>
        <v>3.770392436363637</v>
      </c>
      <c r="O386" s="12">
        <f>((1+((1+'Pre-tax'!O386/100)^2-1)*(1-$O$3*(1+$O$2)))^(1/2)-1)*100</f>
        <v>4.5187198851482702</v>
      </c>
      <c r="P386" s="12"/>
      <c r="Q386" s="12">
        <f t="shared" ref="Q386:R386" si="775">G386-B386</f>
        <v>0.14066586285714289</v>
      </c>
      <c r="R386" s="12">
        <f t="shared" si="775"/>
        <v>-4.7488463809523873E-2</v>
      </c>
      <c r="S386" s="12">
        <f t="shared" si="519"/>
        <v>-5.1719616666666024E-2</v>
      </c>
      <c r="T386" s="12">
        <f t="shared" si="520"/>
        <v>-5.9629303333332606E-2</v>
      </c>
      <c r="U386" s="12">
        <f t="shared" si="521"/>
        <v>-0.12546859242424202</v>
      </c>
      <c r="V386" s="12">
        <f t="shared" si="522"/>
        <v>-0.28433253333333397</v>
      </c>
      <c r="W386" s="12">
        <f t="shared" si="523"/>
        <v>-0.48696524912280825</v>
      </c>
      <c r="X386" s="12">
        <f t="shared" ref="X386:Y386" si="776">N386-E386</f>
        <v>6.8415030303028423E-3</v>
      </c>
      <c r="Y386" s="12">
        <f t="shared" si="776"/>
        <v>0.89462430649411839</v>
      </c>
    </row>
    <row r="387" spans="1:25" x14ac:dyDescent="0.25">
      <c r="A387" s="11">
        <v>44649</v>
      </c>
      <c r="B387" s="12">
        <f>IF('Pre-tax'!B387&lt;0,'Pre-tax'!B387,'Pre-tax'!B387*(1-$B$3*(1+$B$2)))</f>
        <v>3.9675033333333339E-2</v>
      </c>
      <c r="C387" s="12">
        <f>'Pre-tax'!C387*(1-$C$3*(1+$C$2))</f>
        <v>0.74634216666666653</v>
      </c>
      <c r="D387" s="12">
        <f>'Pre-tax'!D387*(1-$D$3*(1+$D$2))</f>
        <v>1.6090121500000001</v>
      </c>
      <c r="E387" s="12">
        <f>'Pre-tax'!E387*(1-$E$3*(1+$E$2))</f>
        <v>3.7408261333333335</v>
      </c>
      <c r="F387" s="12">
        <f>((1+((1+'Pre-tax'!F387/100)^2-1)*(1-$F$3*(1+$F$2)))^(1/2)-1)*100</f>
        <v>3.6223945816021841</v>
      </c>
      <c r="G387" s="12">
        <f>'Pre-tax'!G387*(1-$G$3*(1+$G$2))</f>
        <v>0.24405103999999991</v>
      </c>
      <c r="H387" s="12">
        <f>'Pre-tax'!H387*(1-$H$3*(1+$H$2))</f>
        <v>0.74691588571428569</v>
      </c>
      <c r="I387" s="12">
        <f>'Pre-tax'!I387*(1-$I$3*(1+$I$2))</f>
        <v>1.5935859399999994</v>
      </c>
      <c r="J387" s="12">
        <f>'Pre-tax'!J387*(1-$J$3*(1+$J$2))</f>
        <v>3.2791754315789468</v>
      </c>
      <c r="K387" s="12">
        <f>'Pre-tax'!K387*(1-$K$3*(1+$K$2))</f>
        <v>1.6034546444444444</v>
      </c>
      <c r="L387" s="12">
        <f>'Pre-tax'!L387*(1-$L$3*(1+$L$2))</f>
        <v>3.4861736000000008</v>
      </c>
      <c r="M387" s="12">
        <f>'Pre-tax'!M387*(1-$M$3*(1+$M$2))</f>
        <v>1.5216859636363635</v>
      </c>
      <c r="N387" s="12">
        <f>'Pre-tax'!N387*(1-$N$3*(1+$N$2))</f>
        <v>3.7681524363636365</v>
      </c>
      <c r="O387" s="12">
        <f>((1+((1+'Pre-tax'!O387/100)^2-1)*(1-$O$3*(1+$O$2)))^(1/2)-1)*100</f>
        <v>4.4796111813385719</v>
      </c>
      <c r="P387" s="12"/>
      <c r="Q387" s="12">
        <f t="shared" ref="Q387:R387" si="777">G387-B387</f>
        <v>0.20437600666666658</v>
      </c>
      <c r="R387" s="12">
        <f t="shared" si="777"/>
        <v>5.7371904761915893E-4</v>
      </c>
      <c r="S387" s="12">
        <f t="shared" si="519"/>
        <v>-5.5575055555556752E-3</v>
      </c>
      <c r="T387" s="12">
        <f t="shared" si="520"/>
        <v>-1.5426210000000662E-2</v>
      </c>
      <c r="U387" s="12">
        <f t="shared" si="521"/>
        <v>-8.7326186363636538E-2</v>
      </c>
      <c r="V387" s="12">
        <f t="shared" si="522"/>
        <v>-0.25465253333333271</v>
      </c>
      <c r="W387" s="12">
        <f t="shared" si="523"/>
        <v>-0.46165070175438672</v>
      </c>
      <c r="X387" s="12">
        <f t="shared" ref="X387:Y387" si="778">N387-E387</f>
        <v>2.7326303030303034E-2</v>
      </c>
      <c r="Y387" s="12">
        <f t="shared" si="778"/>
        <v>0.85721659973638786</v>
      </c>
    </row>
    <row r="388" spans="1:25" x14ac:dyDescent="0.25">
      <c r="A388" s="11">
        <v>44648</v>
      </c>
      <c r="B388" s="12">
        <f>IF('Pre-tax'!B388&lt;0,'Pre-tax'!B388,'Pre-tax'!B388*(1-$B$3*(1+$B$2)))</f>
        <v>2.8671383333333331E-2</v>
      </c>
      <c r="C388" s="12">
        <f>'Pre-tax'!C388*(1-$C$3*(1+$C$2))</f>
        <v>0.76245201666666673</v>
      </c>
      <c r="D388" s="12">
        <f>'Pre-tax'!D388*(1-$D$3*(1+$D$2))</f>
        <v>1.618387583333333</v>
      </c>
      <c r="E388" s="12">
        <f>'Pre-tax'!E388*(1-$E$3*(1+$E$2))</f>
        <v>3.7389146666666662</v>
      </c>
      <c r="F388" s="12">
        <f>((1+((1+'Pre-tax'!F388/100)^2-1)*(1-$F$3*(1+$F$2)))^(1/2)-1)*100</f>
        <v>3.6213396378196094</v>
      </c>
      <c r="G388" s="12">
        <f>'Pre-tax'!G388*(1-$G$3*(1+$G$2))</f>
        <v>0.2359124685714285</v>
      </c>
      <c r="H388" s="12">
        <f>'Pre-tax'!H388*(1-$H$3*(1+$H$2))</f>
        <v>0.74799138285714273</v>
      </c>
      <c r="I388" s="12">
        <f>'Pre-tax'!I388*(1-$I$3*(1+$I$2))</f>
        <v>1.5754061799999997</v>
      </c>
      <c r="J388" s="12">
        <f>'Pre-tax'!J388*(1-$J$3*(1+$J$2))</f>
        <v>3.2756217473684206</v>
      </c>
      <c r="K388" s="12">
        <f>'Pre-tax'!K388*(1-$K$3*(1+$K$2))</f>
        <v>1.5899506444444449</v>
      </c>
      <c r="L388" s="12">
        <f>'Pre-tax'!L388*(1-$L$3*(1+$L$2))</f>
        <v>3.4844095999999998</v>
      </c>
      <c r="M388" s="12">
        <f>'Pre-tax'!M388*(1-$M$3*(1+$M$2))</f>
        <v>1.5054658181818181</v>
      </c>
      <c r="N388" s="12">
        <f>'Pre-tax'!N388*(1-$N$3*(1+$N$2))</f>
        <v>3.7656517818181818</v>
      </c>
      <c r="O388" s="12">
        <f>((1+((1+'Pre-tax'!O388/100)^2-1)*(1-$O$3*(1+$O$2)))^(1/2)-1)*100</f>
        <v>4.4800400092640746</v>
      </c>
      <c r="P388" s="12"/>
      <c r="Q388" s="12">
        <f t="shared" ref="Q388:R388" si="779">G388-B388</f>
        <v>0.20724108523809517</v>
      </c>
      <c r="R388" s="12">
        <f t="shared" si="779"/>
        <v>-1.4460633809524004E-2</v>
      </c>
      <c r="S388" s="12">
        <f t="shared" si="519"/>
        <v>-2.8436938888888097E-2</v>
      </c>
      <c r="T388" s="12">
        <f t="shared" si="520"/>
        <v>-4.2981403333333335E-2</v>
      </c>
      <c r="U388" s="12">
        <f t="shared" si="521"/>
        <v>-0.11292176515151486</v>
      </c>
      <c r="V388" s="12">
        <f t="shared" si="522"/>
        <v>-0.25450506666666639</v>
      </c>
      <c r="W388" s="12">
        <f t="shared" si="523"/>
        <v>-0.46329291929824556</v>
      </c>
      <c r="X388" s="12">
        <f t="shared" ref="X388:Y388" si="780">N388-E388</f>
        <v>2.6737115151515667E-2</v>
      </c>
      <c r="Y388" s="12">
        <f t="shared" si="780"/>
        <v>0.8587003714444652</v>
      </c>
    </row>
    <row r="389" spans="1:25" x14ac:dyDescent="0.25">
      <c r="A389" s="11">
        <v>44645</v>
      </c>
      <c r="B389" s="12">
        <f>IF('Pre-tax'!B389&lt;0,'Pre-tax'!B389,'Pre-tax'!B389*(1-$B$3*(1+$B$2)))</f>
        <v>3.4702466666666661E-2</v>
      </c>
      <c r="C389" s="12">
        <f>'Pre-tax'!C389*(1-$C$3*(1+$C$2))</f>
        <v>0.7512268166666668</v>
      </c>
      <c r="D389" s="12">
        <f>'Pre-tax'!D389*(1-$D$3*(1+$D$2))</f>
        <v>1.57244585</v>
      </c>
      <c r="E389" s="12">
        <f>'Pre-tax'!E389*(1-$E$3*(1+$E$2))</f>
        <v>3.8103968000000008</v>
      </c>
      <c r="F389" s="12">
        <f>((1+((1+'Pre-tax'!F389/100)^2-1)*(1-$F$3*(1+$F$2)))^(1/2)-1)*100</f>
        <v>3.8098534440687892</v>
      </c>
      <c r="G389" s="12">
        <f>'Pre-tax'!G389*(1-$G$3*(1+$G$2))</f>
        <v>0.23440050285714287</v>
      </c>
      <c r="H389" s="12">
        <f>'Pre-tax'!H389*(1-$H$3*(1+$H$2))</f>
        <v>0.74789251428571424</v>
      </c>
      <c r="I389" s="12">
        <f>'Pre-tax'!I389*(1-$I$3*(1+$I$2))</f>
        <v>1.5613493599999997</v>
      </c>
      <c r="J389" s="12">
        <f>'Pre-tax'!J389*(1-$J$3*(1+$J$2))</f>
        <v>3.279837305263158</v>
      </c>
      <c r="K389" s="12">
        <f>'Pre-tax'!K389*(1-$K$3*(1+$K$2))</f>
        <v>1.5763200444444447</v>
      </c>
      <c r="L389" s="12">
        <f>'Pre-tax'!L389*(1-$L$3*(1+$L$2))</f>
        <v>3.488184</v>
      </c>
      <c r="M389" s="12">
        <f>'Pre-tax'!M389*(1-$M$3*(1+$M$2))</f>
        <v>1.4964887272727274</v>
      </c>
      <c r="N389" s="12">
        <f>'Pre-tax'!N389*(1-$N$3*(1+$N$2))</f>
        <v>3.7717038545454544</v>
      </c>
      <c r="O389" s="12">
        <f>((1+((1+'Pre-tax'!O389/100)^2-1)*(1-$O$3*(1+$O$2)))^(1/2)-1)*100</f>
        <v>5.2886925306030452</v>
      </c>
      <c r="P389" s="12"/>
      <c r="Q389" s="12">
        <f t="shared" ref="Q389:R389" si="781">G389-B389</f>
        <v>0.19969803619047621</v>
      </c>
      <c r="R389" s="12">
        <f t="shared" si="781"/>
        <v>-3.3343023809525585E-3</v>
      </c>
      <c r="S389" s="12">
        <f t="shared" si="519"/>
        <v>3.8741944444447007E-3</v>
      </c>
      <c r="T389" s="12">
        <f t="shared" si="520"/>
        <v>-1.1096490000000347E-2</v>
      </c>
      <c r="U389" s="12">
        <f t="shared" si="521"/>
        <v>-7.5957122727272619E-2</v>
      </c>
      <c r="V389" s="12">
        <f t="shared" si="522"/>
        <v>-0.32221280000000085</v>
      </c>
      <c r="W389" s="12">
        <f t="shared" si="523"/>
        <v>-0.53055949473684283</v>
      </c>
      <c r="X389" s="12">
        <f t="shared" ref="X389:Y389" si="782">N389-E389</f>
        <v>-3.8692945454546379E-2</v>
      </c>
      <c r="Y389" s="12">
        <f t="shared" si="782"/>
        <v>1.478839086534256</v>
      </c>
    </row>
    <row r="390" spans="1:25" x14ac:dyDescent="0.25">
      <c r="A390" s="11">
        <v>44644</v>
      </c>
      <c r="B390" s="12">
        <f>IF('Pre-tax'!B390&lt;0,'Pre-tax'!B390,'Pre-tax'!B390*(1-$B$3*(1+$B$2)))</f>
        <v>4.6444616666666654E-2</v>
      </c>
      <c r="C390" s="12">
        <f>'Pre-tax'!C390*(1-$C$3*(1+$C$2))</f>
        <v>0.75020698333333335</v>
      </c>
      <c r="D390" s="12">
        <f>'Pre-tax'!D390*(1-$D$3*(1+$D$2))</f>
        <v>1.5716827333333332</v>
      </c>
      <c r="E390" s="12">
        <f>'Pre-tax'!E390*(1-$E$3*(1+$E$2))</f>
        <v>3.7552367999999992</v>
      </c>
      <c r="F390" s="12">
        <f>((1+((1+'Pre-tax'!F390/100)^2-1)*(1-$F$3*(1+$F$2)))^(1/2)-1)*100</f>
        <v>3.7568152786011444</v>
      </c>
      <c r="G390" s="12">
        <f>'Pre-tax'!G390*(1-$G$3*(1+$G$2))</f>
        <v>0.23422205714285718</v>
      </c>
      <c r="H390" s="12">
        <f>'Pre-tax'!H390*(1-$H$3*(1+$H$2))</f>
        <v>0.74718114285714288</v>
      </c>
      <c r="I390" s="12">
        <f>'Pre-tax'!I390*(1-$I$3*(1+$I$2))</f>
        <v>1.5522214999999999</v>
      </c>
      <c r="J390" s="12">
        <f>'Pre-tax'!J390*(1-$J$3*(1+$J$2))</f>
        <v>3.2774341263157893</v>
      </c>
      <c r="K390" s="12">
        <f>'Pre-tax'!K390*(1-$K$3*(1+$K$2))</f>
        <v>1.5717812</v>
      </c>
      <c r="L390" s="12">
        <f>'Pre-tax'!L390*(1-$L$3*(1+$L$2))</f>
        <v>3.4889399999999999</v>
      </c>
      <c r="M390" s="12">
        <f>'Pre-tax'!M390*(1-$M$3*(1+$M$2))</f>
        <v>1.4751969090909092</v>
      </c>
      <c r="N390" s="12">
        <f>'Pre-tax'!N390*(1-$N$3*(1+$N$2))</f>
        <v>3.7693009454545452</v>
      </c>
      <c r="O390" s="12">
        <f>((1+((1+'Pre-tax'!O390/100)^2-1)*(1-$O$3*(1+$O$2)))^(1/2)-1)*100</f>
        <v>5.2798251899154103</v>
      </c>
      <c r="P390" s="12"/>
      <c r="Q390" s="12">
        <f t="shared" ref="Q390:R390" si="783">G390-B390</f>
        <v>0.18777744047619052</v>
      </c>
      <c r="R390" s="12">
        <f t="shared" si="783"/>
        <v>-3.0258404761904778E-3</v>
      </c>
      <c r="S390" s="12">
        <f t="shared" si="519"/>
        <v>9.8466666666796598E-5</v>
      </c>
      <c r="T390" s="12">
        <f t="shared" si="520"/>
        <v>-1.9461233333333272E-2</v>
      </c>
      <c r="U390" s="12">
        <f t="shared" si="521"/>
        <v>-9.6485824242424023E-2</v>
      </c>
      <c r="V390" s="12">
        <f t="shared" si="522"/>
        <v>-0.26629679999999922</v>
      </c>
      <c r="W390" s="12">
        <f t="shared" si="523"/>
        <v>-0.47780267368420981</v>
      </c>
      <c r="X390" s="12">
        <f t="shared" ref="X390:Y390" si="784">N390-E390</f>
        <v>1.406414545454604E-2</v>
      </c>
      <c r="Y390" s="12">
        <f t="shared" si="784"/>
        <v>1.5230099113142659</v>
      </c>
    </row>
    <row r="391" spans="1:25" x14ac:dyDescent="0.25">
      <c r="A391" s="11">
        <v>44643</v>
      </c>
      <c r="B391" s="12">
        <f>IF('Pre-tax'!B391&lt;0,'Pre-tax'!B391,'Pre-tax'!B391*(1-$B$3*(1+$B$2)))</f>
        <v>0.15847506666666664</v>
      </c>
      <c r="C391" s="12">
        <f>'Pre-tax'!C391*(1-$C$3*(1+$C$2))</f>
        <v>0.77344511666666671</v>
      </c>
      <c r="D391" s="12">
        <f>'Pre-tax'!D391*(1-$D$3*(1+$D$2))</f>
        <v>1.6407817166666672</v>
      </c>
      <c r="E391" s="12">
        <f>'Pre-tax'!E391*(1-$E$3*(1+$E$2))</f>
        <v>3.8228474666666661</v>
      </c>
      <c r="F391" s="12">
        <f>((1+((1+'Pre-tax'!F391/100)^2-1)*(1-$F$3*(1+$F$2)))^(1/2)-1)*100</f>
        <v>3.6190212189028292</v>
      </c>
      <c r="G391" s="12">
        <f>'Pre-tax'!G391*(1-$G$3*(1+$G$2))</f>
        <v>0.2333684114285714</v>
      </c>
      <c r="H391" s="12">
        <f>'Pre-tax'!H391*(1-$H$3*(1+$H$2))</f>
        <v>0.74852913142857136</v>
      </c>
      <c r="I391" s="12">
        <f>'Pre-tax'!I391*(1-$I$3*(1+$I$2))</f>
        <v>1.5303745599999998</v>
      </c>
      <c r="J391" s="12">
        <f>'Pre-tax'!J391*(1-$J$3*(1+$J$2))</f>
        <v>3.2821338736842098</v>
      </c>
      <c r="K391" s="12">
        <f>'Pre-tax'!K391*(1-$K$3*(1+$K$2))</f>
        <v>1.550127911111111</v>
      </c>
      <c r="L391" s="12">
        <f>'Pre-tax'!L391*(1-$L$3*(1+$L$2))</f>
        <v>3.4922328</v>
      </c>
      <c r="M391" s="12">
        <f>'Pre-tax'!M391*(1-$M$3*(1+$M$2))</f>
        <v>1.4336030545454546</v>
      </c>
      <c r="N391" s="12">
        <f>'Pre-tax'!N391*(1-$N$3*(1+$N$2))</f>
        <v>3.7753611636363638</v>
      </c>
      <c r="O391" s="12">
        <f>((1+((1+'Pre-tax'!O391/100)^2-1)*(1-$O$3*(1+$O$2)))^(1/2)-1)*100</f>
        <v>5.2710698052494509</v>
      </c>
      <c r="P391" s="12"/>
      <c r="Q391" s="12">
        <f t="shared" ref="Q391:R391" si="785">G391-B391</f>
        <v>7.4893344761904762E-2</v>
      </c>
      <c r="R391" s="12">
        <f t="shared" si="785"/>
        <v>-2.4915985238095351E-2</v>
      </c>
      <c r="S391" s="12">
        <f t="shared" si="519"/>
        <v>-9.0653805555556133E-2</v>
      </c>
      <c r="T391" s="12">
        <f t="shared" si="520"/>
        <v>-0.11040715666666734</v>
      </c>
      <c r="U391" s="12">
        <f t="shared" si="521"/>
        <v>-0.20717866212121261</v>
      </c>
      <c r="V391" s="12">
        <f t="shared" si="522"/>
        <v>-0.33061466666666606</v>
      </c>
      <c r="W391" s="12">
        <f t="shared" si="523"/>
        <v>-0.54071359298245625</v>
      </c>
      <c r="X391" s="12">
        <f t="shared" ref="X391:Y391" si="786">N391-E391</f>
        <v>-4.7486303030302324E-2</v>
      </c>
      <c r="Y391" s="12">
        <f t="shared" si="786"/>
        <v>1.6520485863466217</v>
      </c>
    </row>
    <row r="392" spans="1:25" x14ac:dyDescent="0.25">
      <c r="A392" s="11">
        <v>44642</v>
      </c>
      <c r="B392" s="12">
        <f>IF('Pre-tax'!B392&lt;0,'Pre-tax'!B392,'Pre-tax'!B392*(1-$B$3*(1+$B$2)))</f>
        <v>4.6114049999999997E-2</v>
      </c>
      <c r="C392" s="12">
        <f>'Pre-tax'!C392*(1-$C$3*(1+$C$2))</f>
        <v>0.75729658333333327</v>
      </c>
      <c r="D392" s="12">
        <f>'Pre-tax'!D392*(1-$D$3*(1+$D$2))</f>
        <v>1.5848034166666658</v>
      </c>
      <c r="E392" s="12">
        <f>'Pre-tax'!E392*(1-$E$3*(1+$E$2))</f>
        <v>3.7407141333333338</v>
      </c>
      <c r="F392" s="12">
        <f>((1+((1+'Pre-tax'!F392/100)^2-1)*(1-$F$3*(1+$F$2)))^(1/2)-1)*100</f>
        <v>3.6290104956147928</v>
      </c>
      <c r="G392" s="12">
        <f>'Pre-tax'!G392*(1-$G$3*(1+$G$2))</f>
        <v>0.23522521142857142</v>
      </c>
      <c r="H392" s="12">
        <f>'Pre-tax'!H392*(1-$H$3*(1+$H$2))</f>
        <v>0.75032564571428562</v>
      </c>
      <c r="I392" s="12">
        <f>'Pre-tax'!I392*(1-$I$3*(1+$I$2))</f>
        <v>1.5248801200000002</v>
      </c>
      <c r="J392" s="12">
        <f>'Pre-tax'!J392*(1-$J$3*(1+$J$2))</f>
        <v>3.2900896842105265</v>
      </c>
      <c r="K392" s="12">
        <f>'Pre-tax'!K392*(1-$K$3*(1+$K$2))</f>
        <v>1.5422083777777778</v>
      </c>
      <c r="L392" s="12">
        <f>'Pre-tax'!L392*(1-$L$3*(1+$L$2))</f>
        <v>3.4920928</v>
      </c>
      <c r="M392" s="12">
        <f>'Pre-tax'!M392*(1-$M$3*(1+$M$2))</f>
        <v>1.4241042181818182</v>
      </c>
      <c r="N392" s="12">
        <f>'Pre-tax'!N392*(1-$N$3*(1+$N$2))</f>
        <v>3.8157544727272734</v>
      </c>
      <c r="O392" s="12">
        <f>((1+((1+'Pre-tax'!O392/100)^2-1)*(1-$O$3*(1+$O$2)))^(1/2)-1)*100</f>
        <v>5.0837887840661455</v>
      </c>
      <c r="P392" s="12"/>
      <c r="Q392" s="12">
        <f t="shared" ref="Q392:R392" si="787">G392-B392</f>
        <v>0.18911116142857143</v>
      </c>
      <c r="R392" s="12">
        <f t="shared" si="787"/>
        <v>-6.9709376190476569E-3</v>
      </c>
      <c r="S392" s="12">
        <f t="shared" si="519"/>
        <v>-4.2595038888888048E-2</v>
      </c>
      <c r="T392" s="12">
        <f t="shared" si="520"/>
        <v>-5.9923296666665626E-2</v>
      </c>
      <c r="U392" s="12">
        <f t="shared" si="521"/>
        <v>-0.16069919848484759</v>
      </c>
      <c r="V392" s="12">
        <f t="shared" si="522"/>
        <v>-0.2486213333333338</v>
      </c>
      <c r="W392" s="12">
        <f t="shared" si="523"/>
        <v>-0.4506244491228073</v>
      </c>
      <c r="X392" s="12">
        <f t="shared" ref="X392:Y392" si="788">N392-E392</f>
        <v>7.5040339393939615E-2</v>
      </c>
      <c r="Y392" s="12">
        <f t="shared" si="788"/>
        <v>1.4547782884513527</v>
      </c>
    </row>
    <row r="393" spans="1:25" x14ac:dyDescent="0.25">
      <c r="A393" s="11">
        <v>44641</v>
      </c>
      <c r="B393" s="12">
        <f>IF('Pre-tax'!B393&lt;0,'Pre-tax'!B393,'Pre-tax'!B393*(1-$B$3*(1+$B$2)))</f>
        <v>8.6221633333333311E-2</v>
      </c>
      <c r="C393" s="12">
        <f>'Pre-tax'!C393*(1-$C$3*(1+$C$2))</f>
        <v>0.73614031666666657</v>
      </c>
      <c r="D393" s="12">
        <f>'Pre-tax'!D393*(1-$D$3*(1+$D$2))</f>
        <v>1.5703710166666665</v>
      </c>
      <c r="E393" s="12">
        <f>'Pre-tax'!E393*(1-$E$3*(1+$E$2))</f>
        <v>3.7431930666666666</v>
      </c>
      <c r="F393" s="12">
        <f>((1+((1+'Pre-tax'!F393/100)^2-1)*(1-$F$3*(1+$F$2)))^(1/2)-1)*100</f>
        <v>3.6388199595130732</v>
      </c>
      <c r="G393" s="12">
        <f>'Pre-tax'!G393*(1-$G$3*(1+$G$2))</f>
        <v>0.23445355428571432</v>
      </c>
      <c r="H393" s="12">
        <f>'Pre-tax'!H393*(1-$H$3*(1+$H$2))</f>
        <v>0.75095985142857136</v>
      </c>
      <c r="I393" s="12">
        <f>'Pre-tax'!I393*(1-$I$3*(1+$I$2))</f>
        <v>1.5209724</v>
      </c>
      <c r="J393" s="12">
        <f>'Pre-tax'!J393*(1-$J$3*(1+$J$2))</f>
        <v>3.2955179368421059</v>
      </c>
      <c r="K393" s="12">
        <f>'Pre-tax'!K393*(1-$K$3*(1+$K$2))</f>
        <v>1.5397748444444443</v>
      </c>
      <c r="L393" s="12">
        <f>'Pre-tax'!L393*(1-$L$3*(1+$L$2))</f>
        <v>3.4997760000000002</v>
      </c>
      <c r="M393" s="12">
        <f>'Pre-tax'!M393*(1-$M$3*(1+$M$2))</f>
        <v>1.4183113090909094</v>
      </c>
      <c r="N393" s="12">
        <f>'Pre-tax'!N393*(1-$N$3*(1+$N$2))</f>
        <v>3.829935709090909</v>
      </c>
      <c r="O393" s="12">
        <f>((1+((1+'Pre-tax'!O393/100)^2-1)*(1-$O$3*(1+$O$2)))^(1/2)-1)*100</f>
        <v>5.0982787449809663</v>
      </c>
      <c r="P393" s="12"/>
      <c r="Q393" s="12">
        <f t="shared" ref="Q393:R393" si="789">G393-B393</f>
        <v>0.14823192095238102</v>
      </c>
      <c r="R393" s="12">
        <f t="shared" si="789"/>
        <v>1.4819534761904785E-2</v>
      </c>
      <c r="S393" s="12">
        <f t="shared" si="519"/>
        <v>-3.0596172222222107E-2</v>
      </c>
      <c r="T393" s="12">
        <f t="shared" si="520"/>
        <v>-4.9398616666666451E-2</v>
      </c>
      <c r="U393" s="12">
        <f t="shared" si="521"/>
        <v>-0.15205970757575704</v>
      </c>
      <c r="V393" s="12">
        <f t="shared" si="522"/>
        <v>-0.2434170666666664</v>
      </c>
      <c r="W393" s="12">
        <f t="shared" si="523"/>
        <v>-0.4476751298245607</v>
      </c>
      <c r="X393" s="12">
        <f t="shared" ref="X393:Y393" si="790">N393-E393</f>
        <v>8.6742642424242344E-2</v>
      </c>
      <c r="Y393" s="12">
        <f t="shared" si="790"/>
        <v>1.4594587854678931</v>
      </c>
    </row>
    <row r="394" spans="1:25" x14ac:dyDescent="0.25">
      <c r="A394" s="11">
        <v>44637</v>
      </c>
      <c r="B394" s="12">
        <f>IF('Pre-tax'!B394&lt;0,'Pre-tax'!B394,'Pre-tax'!B394*(1-$B$3*(1+$B$2)))</f>
        <v>0.12118081666666666</v>
      </c>
      <c r="C394" s="12">
        <f>'Pre-tax'!C394*(1-$C$3*(1+$C$2))</f>
        <v>0.80518655000000006</v>
      </c>
      <c r="D394" s="12">
        <f>'Pre-tax'!D394*(1-$D$3*(1+$D$2))</f>
        <v>1.6096134999999998</v>
      </c>
      <c r="E394" s="12">
        <f>'Pre-tax'!E394*(1-$E$3*(1+$E$2))</f>
        <v>3.8789856</v>
      </c>
      <c r="F394" s="12">
        <f>((1+((1+'Pre-tax'!F394/100)^2-1)*(1-$F$3*(1+$F$2)))^(1/2)-1)*100</f>
        <v>3.568508055230124</v>
      </c>
      <c r="G394" s="12">
        <f>'Pre-tax'!G394*(1-$G$3*(1+$G$2))</f>
        <v>0.23216510857142855</v>
      </c>
      <c r="H394" s="12">
        <f>'Pre-tax'!H394*(1-$H$3*(1+$H$2))</f>
        <v>0.74740299428571433</v>
      </c>
      <c r="I394" s="12">
        <f>'Pre-tax'!I394*(1-$I$3*(1+$I$2))</f>
        <v>1.5079832399999999</v>
      </c>
      <c r="J394" s="12">
        <f>'Pre-tax'!J394*(1-$J$3*(1+$J$2))</f>
        <v>3.3078136842105264</v>
      </c>
      <c r="K394" s="12">
        <f>'Pre-tax'!K394*(1-$K$3*(1+$K$2))</f>
        <v>1.5298344000000001</v>
      </c>
      <c r="L394" s="12">
        <f>'Pre-tax'!L394*(1-$L$3*(1+$L$2))</f>
        <v>3.5138879999999992</v>
      </c>
      <c r="M394" s="12">
        <f>'Pre-tax'!M394*(1-$M$3*(1+$M$2))</f>
        <v>1.3991141454545455</v>
      </c>
      <c r="N394" s="12">
        <f>'Pre-tax'!N394*(1-$N$3*(1+$N$2))</f>
        <v>3.8763810909090908</v>
      </c>
      <c r="O394" s="12">
        <f>((1+((1+'Pre-tax'!O394/100)^2-1)*(1-$O$3*(1+$O$2)))^(1/2)-1)*100</f>
        <v>4.8367212714167884</v>
      </c>
      <c r="P394" s="12"/>
      <c r="Q394" s="12">
        <f t="shared" ref="Q394:R394" si="791">G394-B394</f>
        <v>0.11098429190476189</v>
      </c>
      <c r="R394" s="12">
        <f t="shared" si="791"/>
        <v>-5.7783555714285728E-2</v>
      </c>
      <c r="S394" s="12">
        <f t="shared" si="519"/>
        <v>-7.9779099999999659E-2</v>
      </c>
      <c r="T394" s="12">
        <f t="shared" si="520"/>
        <v>-0.10163025999999986</v>
      </c>
      <c r="U394" s="12">
        <f t="shared" si="521"/>
        <v>-0.21049935454545432</v>
      </c>
      <c r="V394" s="12">
        <f t="shared" si="522"/>
        <v>-0.3650976000000008</v>
      </c>
      <c r="W394" s="12">
        <f t="shared" si="523"/>
        <v>-0.57117191578947368</v>
      </c>
      <c r="X394" s="12">
        <f t="shared" ref="X394:Y394" si="792">N394-E394</f>
        <v>-2.6045090909092572E-3</v>
      </c>
      <c r="Y394" s="12">
        <f t="shared" si="792"/>
        <v>1.2682132161866644</v>
      </c>
    </row>
    <row r="395" spans="1:25" x14ac:dyDescent="0.25">
      <c r="A395" s="11">
        <v>44636</v>
      </c>
      <c r="B395" s="12">
        <f>IF('Pre-tax'!B395&lt;0,'Pre-tax'!B395,'Pre-tax'!B395*(1-$B$3*(1+$B$2)))</f>
        <v>0.11594098333333333</v>
      </c>
      <c r="C395" s="12">
        <f>'Pre-tax'!C395*(1-$C$3*(1+$C$2))</f>
        <v>0.86018018333333346</v>
      </c>
      <c r="D395" s="12">
        <f>'Pre-tax'!D395*(1-$D$3*(1+$D$2))</f>
        <v>1.5570850500000002</v>
      </c>
      <c r="E395" s="12">
        <f>'Pre-tax'!E395*(1-$E$3*(1+$E$2))</f>
        <v>3.8840293333333338</v>
      </c>
      <c r="F395" s="12">
        <f>((1+((1+'Pre-tax'!F395/100)^2-1)*(1-$F$3*(1+$F$2)))^(1/2)-1)*100</f>
        <v>3.5134266165588679</v>
      </c>
      <c r="G395" s="12">
        <f>'Pre-tax'!G395*(1-$G$3*(1+$G$2))</f>
        <v>0.23112095999999993</v>
      </c>
      <c r="H395" s="12">
        <f>'Pre-tax'!H395*(1-$H$3*(1+$H$2))</f>
        <v>0.74657346285714288</v>
      </c>
      <c r="I395" s="12">
        <f>'Pre-tax'!I395*(1-$I$3*(1+$I$2))</f>
        <v>1.5016490199999999</v>
      </c>
      <c r="J395" s="12">
        <f>'Pre-tax'!J395*(1-$J$3*(1+$J$2))</f>
        <v>3.3022743789473683</v>
      </c>
      <c r="K395" s="12">
        <f>'Pre-tax'!K395*(1-$K$3*(1+$K$2))</f>
        <v>1.5213521999999999</v>
      </c>
      <c r="L395" s="12">
        <f>'Pre-tax'!L395*(1-$L$3*(1+$L$2))</f>
        <v>3.5053816000000002</v>
      </c>
      <c r="M395" s="12">
        <f>'Pre-tax'!M395*(1-$M$3*(1+$M$2))</f>
        <v>1.3835768727272724</v>
      </c>
      <c r="N395" s="12">
        <f>'Pre-tax'!N395*(1-$N$3*(1+$N$2))</f>
        <v>3.8716811636363637</v>
      </c>
      <c r="O395" s="12">
        <f>((1+((1+'Pre-tax'!O395/100)^2-1)*(1-$O$3*(1+$O$2)))^(1/2)-1)*100</f>
        <v>4.695796543599573</v>
      </c>
      <c r="P395" s="12"/>
      <c r="Q395" s="12">
        <f t="shared" ref="Q395:R395" si="793">G395-B395</f>
        <v>0.1151799766666666</v>
      </c>
      <c r="R395" s="12">
        <f t="shared" si="793"/>
        <v>-0.11360672047619058</v>
      </c>
      <c r="S395" s="12">
        <f t="shared" si="519"/>
        <v>-3.573285000000026E-2</v>
      </c>
      <c r="T395" s="12">
        <f t="shared" si="520"/>
        <v>-5.5436030000000303E-2</v>
      </c>
      <c r="U395" s="12">
        <f t="shared" si="521"/>
        <v>-0.17350817727272783</v>
      </c>
      <c r="V395" s="12">
        <f t="shared" si="522"/>
        <v>-0.37864773333333357</v>
      </c>
      <c r="W395" s="12">
        <f t="shared" si="523"/>
        <v>-0.58175495438596547</v>
      </c>
      <c r="X395" s="12">
        <f t="shared" ref="X395:Y395" si="794">N395-E395</f>
        <v>-1.2348169696970057E-2</v>
      </c>
      <c r="Y395" s="12">
        <f t="shared" si="794"/>
        <v>1.1823699270407051</v>
      </c>
    </row>
    <row r="396" spans="1:25" x14ac:dyDescent="0.25">
      <c r="A396" s="11">
        <v>44635</v>
      </c>
      <c r="B396" s="12">
        <f>IF('Pre-tax'!B396&lt;0,'Pre-tax'!B396,'Pre-tax'!B396*(1-$B$3*(1+$B$2)))</f>
        <v>0.24031493333333329</v>
      </c>
      <c r="C396" s="12">
        <f>'Pre-tax'!C396*(1-$C$3*(1+$C$2))</f>
        <v>0.92124709999999999</v>
      </c>
      <c r="D396" s="12">
        <f>'Pre-tax'!D396*(1-$D$3*(1+$D$2))</f>
        <v>1.6790782166666667</v>
      </c>
      <c r="E396" s="12">
        <f>'Pre-tax'!E396*(1-$E$3*(1+$E$2))</f>
        <v>3.9686528000000005</v>
      </c>
      <c r="F396" s="12">
        <f>((1+((1+'Pre-tax'!F396/100)^2-1)*(1-$F$3*(1+$F$2)))^(1/2)-1)*100</f>
        <v>3.6234904158982673</v>
      </c>
      <c r="G396" s="12">
        <f>'Pre-tax'!G396*(1-$G$3*(1+$G$2))</f>
        <v>0.23179616000000003</v>
      </c>
      <c r="H396" s="12">
        <f>'Pre-tax'!H396*(1-$H$3*(1+$H$2))</f>
        <v>0.74318540571428593</v>
      </c>
      <c r="I396" s="12">
        <f>'Pre-tax'!I396*(1-$I$3*(1+$I$2))</f>
        <v>1.49503206</v>
      </c>
      <c r="J396" s="12">
        <f>'Pre-tax'!J396*(1-$J$3*(1+$J$2))</f>
        <v>3.2972148210526311</v>
      </c>
      <c r="K396" s="12">
        <f>'Pre-tax'!K396*(1-$K$3*(1+$K$2))</f>
        <v>1.5163679111111106</v>
      </c>
      <c r="L396" s="12">
        <f>'Pre-tax'!L396*(1-$L$3*(1+$L$2))</f>
        <v>3.5013328000000006</v>
      </c>
      <c r="M396" s="12">
        <f>'Pre-tax'!M396*(1-$M$3*(1+$M$2))</f>
        <v>1.3735332727272729</v>
      </c>
      <c r="N396" s="12">
        <f>'Pre-tax'!N396*(1-$N$3*(1+$N$2))</f>
        <v>3.8469271272727275</v>
      </c>
      <c r="O396" s="12">
        <f>((1+((1+'Pre-tax'!O396/100)^2-1)*(1-$O$3*(1+$O$2)))^(1/2)-1)*100</f>
        <v>4.678856802504483</v>
      </c>
      <c r="P396" s="12"/>
      <c r="Q396" s="12">
        <f t="shared" ref="Q396:R396" si="795">G396-B396</f>
        <v>-8.5187733333332571E-3</v>
      </c>
      <c r="R396" s="12">
        <f t="shared" si="795"/>
        <v>-0.17806169428571406</v>
      </c>
      <c r="S396" s="12">
        <f t="shared" si="519"/>
        <v>-0.1627103055555561</v>
      </c>
      <c r="T396" s="12">
        <f t="shared" si="520"/>
        <v>-0.18404615666666668</v>
      </c>
      <c r="U396" s="12">
        <f t="shared" si="521"/>
        <v>-0.3055449439393938</v>
      </c>
      <c r="V396" s="12">
        <f t="shared" si="522"/>
        <v>-0.46731999999999996</v>
      </c>
      <c r="W396" s="12">
        <f t="shared" si="523"/>
        <v>-0.67143797894736945</v>
      </c>
      <c r="X396" s="12">
        <f t="shared" ref="X396:Y396" si="796">N396-E396</f>
        <v>-0.12172567272727308</v>
      </c>
      <c r="Y396" s="12">
        <f t="shared" si="796"/>
        <v>1.0553663866062157</v>
      </c>
    </row>
    <row r="397" spans="1:25" x14ac:dyDescent="0.25">
      <c r="A397" s="11">
        <v>44634</v>
      </c>
      <c r="B397" s="12">
        <f>IF('Pre-tax'!B397&lt;0,'Pre-tax'!B397,'Pre-tax'!B397*(1-$B$3*(1+$B$2)))</f>
        <v>0.11212188333333335</v>
      </c>
      <c r="C397" s="12">
        <f>'Pre-tax'!C397*(1-$C$3*(1+$C$2))</f>
        <v>0.84944028333333343</v>
      </c>
      <c r="D397" s="12">
        <f>'Pre-tax'!D397*(1-$D$3*(1+$D$2))</f>
        <v>1.6044826833333337</v>
      </c>
      <c r="E397" s="12">
        <f>'Pre-tax'!E397*(1-$E$3*(1+$E$2))</f>
        <v>3.8398229333333331</v>
      </c>
      <c r="F397" s="12">
        <f>((1+((1+'Pre-tax'!F397/100)^2-1)*(1-$F$3*(1+$F$2)))^(1/2)-1)*100</f>
        <v>3.5899044773687994</v>
      </c>
      <c r="G397" s="12">
        <f>'Pre-tax'!G397*(1-$G$3*(1+$G$2))</f>
        <v>0.23045781714285715</v>
      </c>
      <c r="H397" s="12">
        <f>'Pre-tax'!H397*(1-$H$3*(1+$H$2))</f>
        <v>0.73977564571428556</v>
      </c>
      <c r="I397" s="12">
        <f>'Pre-tax'!I397*(1-$I$3*(1+$I$2))</f>
        <v>1.4783714999999995</v>
      </c>
      <c r="J397" s="12">
        <f>'Pre-tax'!J397*(1-$J$3*(1+$J$2))</f>
        <v>3.2675060210526321</v>
      </c>
      <c r="K397" s="12">
        <f>'Pre-tax'!K397*(1-$K$3*(1+$K$2))</f>
        <v>1.5029623777777776</v>
      </c>
      <c r="L397" s="12">
        <f>'Pre-tax'!L397*(1-$L$3*(1+$L$2))</f>
        <v>3.4801088000000004</v>
      </c>
      <c r="M397" s="12">
        <f>'Pre-tax'!M397*(1-$M$3*(1+$M$2))</f>
        <v>1.3440546545454546</v>
      </c>
      <c r="N397" s="12">
        <f>'Pre-tax'!N397*(1-$N$3*(1+$N$2))</f>
        <v>3.7579787636363631</v>
      </c>
      <c r="O397" s="12">
        <f>((1+((1+'Pre-tax'!O397/100)^2-1)*(1-$O$3*(1+$O$2)))^(1/2)-1)*100</f>
        <v>4.6570864016421964</v>
      </c>
      <c r="P397" s="12"/>
      <c r="Q397" s="12">
        <f t="shared" ref="Q397:R397" si="797">G397-B397</f>
        <v>0.1183359338095238</v>
      </c>
      <c r="R397" s="12">
        <f t="shared" si="797"/>
        <v>-0.10966463761904788</v>
      </c>
      <c r="S397" s="12">
        <f t="shared" si="519"/>
        <v>-0.10152030555555602</v>
      </c>
      <c r="T397" s="12">
        <f t="shared" si="520"/>
        <v>-0.12611118333333415</v>
      </c>
      <c r="U397" s="12">
        <f t="shared" si="521"/>
        <v>-0.26042802878787907</v>
      </c>
      <c r="V397" s="12">
        <f t="shared" si="522"/>
        <v>-0.35971413333333269</v>
      </c>
      <c r="W397" s="12">
        <f t="shared" si="523"/>
        <v>-0.57231691228070103</v>
      </c>
      <c r="X397" s="12">
        <f t="shared" ref="X397:Y397" si="798">N397-E397</f>
        <v>-8.1844169696970059E-2</v>
      </c>
      <c r="Y397" s="12">
        <f t="shared" si="798"/>
        <v>1.0671819242733971</v>
      </c>
    </row>
    <row r="398" spans="1:25" x14ac:dyDescent="0.25">
      <c r="A398" s="11">
        <v>44631</v>
      </c>
      <c r="B398" s="12">
        <f>IF('Pre-tax'!B398&lt;0,'Pre-tax'!B398,'Pre-tax'!B398*(1-$B$3*(1+$B$2)))</f>
        <v>0.13404829999999998</v>
      </c>
      <c r="C398" s="12">
        <f>'Pre-tax'!C398*(1-$C$3*(1+$C$2))</f>
        <v>0.85598128333333323</v>
      </c>
      <c r="D398" s="12">
        <f>'Pre-tax'!D398*(1-$D$3*(1+$D$2))</f>
        <v>1.5693406333333335</v>
      </c>
      <c r="E398" s="12">
        <f>'Pre-tax'!E398*(1-$E$3*(1+$E$2))</f>
        <v>3.9086730666666671</v>
      </c>
      <c r="F398" s="12">
        <f>((1+((1+'Pre-tax'!F398/100)^2-1)*(1-$F$3*(1+$F$2)))^(1/2)-1)*100</f>
        <v>3.6642007225119899</v>
      </c>
      <c r="G398" s="12">
        <f>'Pre-tax'!G398*(1-$G$3*(1+$G$2))</f>
        <v>0.22958729142857134</v>
      </c>
      <c r="H398" s="12">
        <f>'Pre-tax'!H398*(1-$H$3*(1+$H$2))</f>
        <v>0.73549294857142855</v>
      </c>
      <c r="I398" s="12">
        <f>'Pre-tax'!I398*(1-$I$3*(1+$I$2))</f>
        <v>1.4937787199999999</v>
      </c>
      <c r="J398" s="12">
        <f>'Pre-tax'!J398*(1-$J$3*(1+$J$2))</f>
        <v>3.2529447999999994</v>
      </c>
      <c r="K398" s="12">
        <f>'Pre-tax'!K398*(1-$K$3*(1+$K$2))</f>
        <v>1.4883611777777777</v>
      </c>
      <c r="L398" s="12">
        <f>'Pre-tax'!L398*(1-$L$3*(1+$L$2))</f>
        <v>3.4656776000000002</v>
      </c>
      <c r="M398" s="12">
        <f>'Pre-tax'!M398*(1-$M$3*(1+$M$2))</f>
        <v>1.3182896363636367</v>
      </c>
      <c r="N398" s="12">
        <f>'Pre-tax'!N398*(1-$N$3*(1+$N$2))</f>
        <v>3.6985984000000003</v>
      </c>
      <c r="O398" s="12">
        <f>((1+((1+'Pre-tax'!O398/100)^2-1)*(1-$O$3*(1+$O$2)))^(1/2)-1)*100</f>
        <v>4.3642697131546448</v>
      </c>
      <c r="P398" s="12"/>
      <c r="Q398" s="12">
        <f t="shared" ref="Q398:R398" si="799">G398-B398</f>
        <v>9.5538991428571363E-2</v>
      </c>
      <c r="R398" s="12">
        <f t="shared" si="799"/>
        <v>-0.12048833476190468</v>
      </c>
      <c r="S398" s="12">
        <f t="shared" si="519"/>
        <v>-8.0979455555555857E-2</v>
      </c>
      <c r="T398" s="12">
        <f t="shared" si="520"/>
        <v>-7.5561913333333619E-2</v>
      </c>
      <c r="U398" s="12">
        <f t="shared" si="521"/>
        <v>-0.25105099696969679</v>
      </c>
      <c r="V398" s="12">
        <f t="shared" si="522"/>
        <v>-0.44299546666666689</v>
      </c>
      <c r="W398" s="12">
        <f t="shared" si="523"/>
        <v>-0.65572826666666773</v>
      </c>
      <c r="X398" s="12">
        <f t="shared" ref="X398:Y398" si="800">N398-E398</f>
        <v>-0.21007466666666685</v>
      </c>
      <c r="Y398" s="12">
        <f t="shared" si="800"/>
        <v>0.70006899064265493</v>
      </c>
    </row>
    <row r="399" spans="1:25" x14ac:dyDescent="0.25">
      <c r="A399" s="11">
        <v>44630</v>
      </c>
      <c r="B399" s="12">
        <f>IF('Pre-tax'!B399&lt;0,'Pre-tax'!B399,'Pre-tax'!B399*(1-$B$3*(1+$B$2)))</f>
        <v>0.27929366666666672</v>
      </c>
      <c r="C399" s="12">
        <f>'Pre-tax'!C399*(1-$C$3*(1+$C$2))</f>
        <v>0.89599743333333326</v>
      </c>
      <c r="D399" s="12">
        <f>'Pre-tax'!D399*(1-$D$3*(1+$D$2))</f>
        <v>1.6085690499999998</v>
      </c>
      <c r="E399" s="12">
        <f>'Pre-tax'!E399*(1-$E$3*(1+$E$2))</f>
        <v>3.9528906666666677</v>
      </c>
      <c r="F399" s="12">
        <f>((1+((1+'Pre-tax'!F399/100)^2-1)*(1-$F$3*(1+$F$2)))^(1/2)-1)*100</f>
        <v>3.7167144773013305</v>
      </c>
      <c r="G399" s="12">
        <f>'Pre-tax'!G399*(1-$G$3*(1+$G$2))</f>
        <v>0.23003340571428568</v>
      </c>
      <c r="H399" s="12">
        <f>'Pre-tax'!H399*(1-$H$3*(1+$H$2))</f>
        <v>0.73452114285714298</v>
      </c>
      <c r="I399" s="12">
        <f>'Pre-tax'!I399*(1-$I$3*(1+$I$2))</f>
        <v>1.4874824799999999</v>
      </c>
      <c r="J399" s="12">
        <f>'Pre-tax'!J399*(1-$J$3*(1+$J$2))</f>
        <v>3.246903536842106</v>
      </c>
      <c r="K399" s="12">
        <f>'Pre-tax'!K399*(1-$K$3*(1+$K$2))</f>
        <v>1.4818951999999999</v>
      </c>
      <c r="L399" s="12">
        <f>'Pre-tax'!L399*(1-$L$3*(1+$L$2))</f>
        <v>3.4590248000000003</v>
      </c>
      <c r="M399" s="12">
        <f>'Pre-tax'!M399*(1-$M$3*(1+$M$2))</f>
        <v>1.3172921818181818</v>
      </c>
      <c r="N399" s="12">
        <f>'Pre-tax'!N399*(1-$N$3*(1+$N$2))</f>
        <v>3.6997306181818184</v>
      </c>
      <c r="O399" s="12">
        <f>((1+((1+'Pre-tax'!O399/100)^2-1)*(1-$O$3*(1+$O$2)))^(1/2)-1)*100</f>
        <v>4.3192130758957781</v>
      </c>
      <c r="P399" s="12"/>
      <c r="Q399" s="12">
        <f t="shared" ref="Q399:R399" si="801">G399-B399</f>
        <v>-4.9260260952381035E-2</v>
      </c>
      <c r="R399" s="12">
        <f t="shared" si="801"/>
        <v>-0.16147629047619028</v>
      </c>
      <c r="S399" s="12">
        <f t="shared" si="519"/>
        <v>-0.12667384999999998</v>
      </c>
      <c r="T399" s="12">
        <f t="shared" si="520"/>
        <v>-0.12108656999999989</v>
      </c>
      <c r="U399" s="12">
        <f t="shared" si="521"/>
        <v>-0.29127686818181808</v>
      </c>
      <c r="V399" s="12">
        <f t="shared" si="522"/>
        <v>-0.49386586666666732</v>
      </c>
      <c r="W399" s="12">
        <f t="shared" si="523"/>
        <v>-0.70598712982456169</v>
      </c>
      <c r="X399" s="12">
        <f t="shared" ref="X399:Y399" si="802">N399-E399</f>
        <v>-0.2531600484848493</v>
      </c>
      <c r="Y399" s="12">
        <f t="shared" si="802"/>
        <v>0.60249859859444754</v>
      </c>
    </row>
    <row r="400" spans="1:25" x14ac:dyDescent="0.25">
      <c r="A400" s="13">
        <v>44629</v>
      </c>
      <c r="B400" s="12">
        <f>IF('Pre-tax'!B400&lt;0,'Pre-tax'!B400,'Pre-tax'!B400*(1-$B$3*(1+$B$2)))</f>
        <v>0.29413048333333336</v>
      </c>
      <c r="C400" s="12">
        <f>'Pre-tax'!C400*(1-$C$3*(1+$C$2))</f>
        <v>0.88445221666666674</v>
      </c>
      <c r="D400" s="12">
        <f>'Pre-tax'!D400*(1-$D$3*(1+$D$2))</f>
        <v>1.6074718499999996</v>
      </c>
      <c r="E400" s="12">
        <f>'Pre-tax'!E400*(1-$E$3*(1+$E$2))</f>
        <v>3.9470293333333339</v>
      </c>
      <c r="F400" s="12">
        <f>((1+((1+'Pre-tax'!F400/100)^2-1)*(1-$F$3*(1+$F$2)))^(1/2)-1)*100</f>
        <v>3.7160070234347309</v>
      </c>
      <c r="G400" s="12">
        <f>'Pre-tax'!G400*(1-$G$3*(1+$G$2))</f>
        <v>0.2360523314285714</v>
      </c>
      <c r="H400" s="12">
        <f>'Pre-tax'!H400*(1-$H$3*(1+$H$2))</f>
        <v>0.73350593142857146</v>
      </c>
      <c r="I400" s="12">
        <f>'Pre-tax'!I400*(1-$I$3*(1+$I$2))</f>
        <v>1.4826337000000001</v>
      </c>
      <c r="J400" s="12">
        <f>'Pre-tax'!J400*(1-$J$3*(1+$J$2))</f>
        <v>3.2447579999999996</v>
      </c>
      <c r="K400" s="12">
        <f>'Pre-tax'!K400*(1-$K$3*(1+$K$2))</f>
        <v>1.4773047777777777</v>
      </c>
      <c r="L400" s="12">
        <f>'Pre-tax'!L400*(1-$L$3*(1+$L$2))</f>
        <v>3.4596743999999999</v>
      </c>
      <c r="M400" s="12">
        <f>'Pre-tax'!M400*(1-$M$3*(1+$M$2))</f>
        <v>1.3058981818181816</v>
      </c>
      <c r="N400" s="12">
        <f>'Pre-tax'!N400*(1-$N$3*(1+$N$2))</f>
        <v>3.6861032727272733</v>
      </c>
      <c r="O400" s="12">
        <f>((1+((1+'Pre-tax'!O400/100)^2-1)*(1-$O$3*(1+$O$2)))^(1/2)-1)*100</f>
        <v>4.304732981523407</v>
      </c>
      <c r="P400" s="12"/>
      <c r="Q400" s="12">
        <f t="shared" ref="Q400:R400" si="803">G400-B400</f>
        <v>-5.8078151904761954E-2</v>
      </c>
      <c r="R400" s="12">
        <f t="shared" si="803"/>
        <v>-0.15094628523809528</v>
      </c>
      <c r="S400" s="12">
        <f t="shared" si="519"/>
        <v>-0.1301670722222219</v>
      </c>
      <c r="T400" s="12">
        <f t="shared" si="520"/>
        <v>-0.12483814999999954</v>
      </c>
      <c r="U400" s="12">
        <f t="shared" si="521"/>
        <v>-0.30157366818181797</v>
      </c>
      <c r="V400" s="12">
        <f t="shared" si="522"/>
        <v>-0.48735493333333402</v>
      </c>
      <c r="W400" s="12">
        <f t="shared" si="523"/>
        <v>-0.70227133333333436</v>
      </c>
      <c r="X400" s="12">
        <f t="shared" ref="X400:Y400" si="804">N400-E400</f>
        <v>-0.26092606060606061</v>
      </c>
      <c r="Y400" s="12">
        <f t="shared" si="804"/>
        <v>0.58872595808867612</v>
      </c>
    </row>
    <row r="401" spans="1:25" x14ac:dyDescent="0.25">
      <c r="A401" s="13">
        <v>44628</v>
      </c>
      <c r="B401" s="12">
        <f>IF('Pre-tax'!B401&lt;0,'Pre-tax'!B401,'Pre-tax'!B401*(1-$B$3*(1+$B$2)))</f>
        <v>0.3147698000000001</v>
      </c>
      <c r="C401" s="12">
        <f>'Pre-tax'!C401*(1-$C$3*(1+$C$2))</f>
        <v>0.92436989999999986</v>
      </c>
      <c r="D401" s="12">
        <f>'Pre-tax'!D401*(1-$D$3*(1+$D$2))</f>
        <v>1.670195116666666</v>
      </c>
      <c r="E401" s="12">
        <f>'Pre-tax'!E401*(1-$E$3*(1+$E$2))</f>
        <v>3.9481456000000001</v>
      </c>
      <c r="F401" s="12">
        <f>((1+((1+'Pre-tax'!F401/100)^2-1)*(1-$F$3*(1+$F$2)))^(1/2)-1)*100</f>
        <v>3.6980591325238343</v>
      </c>
      <c r="G401" s="12">
        <f>'Pre-tax'!G401*(1-$G$3*(1+$G$2))</f>
        <v>0.23551699428571424</v>
      </c>
      <c r="H401" s="12">
        <f>'Pre-tax'!H401*(1-$H$3*(1+$H$2))</f>
        <v>0.73253894857142876</v>
      </c>
      <c r="I401" s="12">
        <f>'Pre-tax'!I401*(1-$I$3*(1+$I$2))</f>
        <v>1.4806545199999999</v>
      </c>
      <c r="J401" s="12">
        <f>'Pre-tax'!J401*(1-$J$3*(1+$J$2))</f>
        <v>3.2436030526315793</v>
      </c>
      <c r="K401" s="12">
        <f>'Pre-tax'!K401*(1-$K$3*(1+$K$2))</f>
        <v>1.475447977777778</v>
      </c>
      <c r="L401" s="12">
        <f>'Pre-tax'!L401*(1-$L$3*(1+$L$2))</f>
        <v>3.4589912000000012</v>
      </c>
      <c r="M401" s="12">
        <f>'Pre-tax'!M401*(1-$M$3*(1+$M$2))</f>
        <v>1.3028751272727273</v>
      </c>
      <c r="N401" s="12">
        <f>'Pre-tax'!N401*(1-$N$3*(1+$N$2))</f>
        <v>3.6785117090909094</v>
      </c>
      <c r="O401" s="12">
        <f>((1+((1+'Pre-tax'!O401/100)^2-1)*(1-$O$3*(1+$O$2)))^(1/2)-1)*100</f>
        <v>4.2700359655168274</v>
      </c>
      <c r="P401" s="12"/>
      <c r="Q401" s="12">
        <f t="shared" ref="Q401:R401" si="805">G401-B401</f>
        <v>-7.9252805714285862E-2</v>
      </c>
      <c r="R401" s="12">
        <f t="shared" si="805"/>
        <v>-0.19183095142857109</v>
      </c>
      <c r="S401" s="12">
        <f t="shared" si="519"/>
        <v>-0.19474713888888795</v>
      </c>
      <c r="T401" s="12">
        <f t="shared" si="520"/>
        <v>-0.18954059666666612</v>
      </c>
      <c r="U401" s="12">
        <f t="shared" si="521"/>
        <v>-0.36731998939393873</v>
      </c>
      <c r="V401" s="12">
        <f t="shared" si="522"/>
        <v>-0.48915439999999899</v>
      </c>
      <c r="W401" s="12">
        <f t="shared" si="523"/>
        <v>-0.70454254736842081</v>
      </c>
      <c r="X401" s="12">
        <f t="shared" ref="X401:Y401" si="806">N401-E401</f>
        <v>-0.26963389090909073</v>
      </c>
      <c r="Y401" s="12">
        <f t="shared" si="806"/>
        <v>0.57197683299299307</v>
      </c>
    </row>
    <row r="402" spans="1:25" x14ac:dyDescent="0.25">
      <c r="A402" s="13">
        <v>44627</v>
      </c>
      <c r="B402" s="12">
        <f>IF('Pre-tax'!B402&lt;0,'Pre-tax'!B402,'Pre-tax'!B402*(1-$B$3*(1+$B$2)))</f>
        <v>0.29664841666666658</v>
      </c>
      <c r="C402" s="12">
        <f>'Pre-tax'!C402*(1-$C$3*(1+$C$2))</f>
        <v>0.95361801666666657</v>
      </c>
      <c r="D402" s="12">
        <f>'Pre-tax'!D402*(1-$D$3*(1+$D$2))</f>
        <v>1.6897934999999999</v>
      </c>
      <c r="E402" s="12">
        <f>'Pre-tax'!E402*(1-$E$3*(1+$E$2))</f>
        <v>3.9376922666666667</v>
      </c>
      <c r="F402" s="12">
        <f>((1+((1+'Pre-tax'!F402/100)^2-1)*(1-$F$3*(1+$F$2)))^(1/2)-1)*100</f>
        <v>3.7060659199693147</v>
      </c>
      <c r="G402" s="12">
        <f>'Pre-tax'!G402*(1-$G$3*(1+$G$2))</f>
        <v>0.23712541714285712</v>
      </c>
      <c r="H402" s="12">
        <f>'Pre-tax'!H402*(1-$H$3*(1+$H$2))</f>
        <v>0.73626460571428565</v>
      </c>
      <c r="I402" s="12">
        <f>'Pre-tax'!I402*(1-$I$3*(1+$I$2))</f>
        <v>1.4832582600000004</v>
      </c>
      <c r="J402" s="12">
        <f>'Pre-tax'!J402*(1-$J$3*(1+$J$2))</f>
        <v>3.2451533473684204</v>
      </c>
      <c r="K402" s="12">
        <f>'Pre-tax'!K402*(1-$K$3*(1+$K$2))</f>
        <v>1.4784441777777779</v>
      </c>
      <c r="L402" s="12">
        <f>'Pre-tax'!L402*(1-$L$3*(1+$L$2))</f>
        <v>3.4595176000000003</v>
      </c>
      <c r="M402" s="12">
        <f>'Pre-tax'!M402*(1-$M$3*(1+$M$2))</f>
        <v>1.3084148363636363</v>
      </c>
      <c r="N402" s="12">
        <f>'Pre-tax'!N402*(1-$N$3*(1+$N$2))</f>
        <v>3.6790900363636365</v>
      </c>
      <c r="O402" s="12">
        <f>((1+((1+'Pre-tax'!O402/100)^2-1)*(1-$O$3*(1+$O$2)))^(1/2)-1)*100</f>
        <v>4.2749017555668622</v>
      </c>
      <c r="P402" s="12"/>
      <c r="Q402" s="12">
        <f t="shared" ref="Q402:R402" si="807">G402-B402</f>
        <v>-5.9522999523809461E-2</v>
      </c>
      <c r="R402" s="12">
        <f t="shared" si="807"/>
        <v>-0.21735341095238092</v>
      </c>
      <c r="S402" s="12">
        <f t="shared" si="519"/>
        <v>-0.21134932222222202</v>
      </c>
      <c r="T402" s="12">
        <f t="shared" si="520"/>
        <v>-0.20653523999999956</v>
      </c>
      <c r="U402" s="12">
        <f t="shared" si="521"/>
        <v>-0.38137866363636364</v>
      </c>
      <c r="V402" s="12">
        <f t="shared" si="522"/>
        <v>-0.47817466666666641</v>
      </c>
      <c r="W402" s="12">
        <f t="shared" si="523"/>
        <v>-0.69253891929824629</v>
      </c>
      <c r="X402" s="12">
        <f t="shared" ref="X402:Y402" si="808">N402-E402</f>
        <v>-0.2586022303030302</v>
      </c>
      <c r="Y402" s="12">
        <f t="shared" si="808"/>
        <v>0.56883583559754758</v>
      </c>
    </row>
    <row r="403" spans="1:25" x14ac:dyDescent="0.25">
      <c r="A403" s="13">
        <v>44624</v>
      </c>
      <c r="B403" s="12">
        <f>IF('Pre-tax'!B403&lt;0,'Pre-tax'!B403,'Pre-tax'!B403*(1-$B$3*(1+$B$2)))</f>
        <v>0.33394266666666661</v>
      </c>
      <c r="C403" s="12">
        <f>'Pre-tax'!C403*(1-$C$3*(1+$C$2))</f>
        <v>0.91447751666666666</v>
      </c>
      <c r="D403" s="12">
        <f>'Pre-tax'!D403*(1-$D$3*(1+$D$2))</f>
        <v>1.7107493166666665</v>
      </c>
      <c r="E403" s="12">
        <f>'Pre-tax'!E403*(1-$E$3*(1+$E$2))</f>
        <v>4.0207216000000008</v>
      </c>
      <c r="F403" s="12">
        <f>((1+((1+'Pre-tax'!F403/100)^2-1)*(1-$F$3*(1+$F$2)))^(1/2)-1)*100</f>
        <v>3.7794059357641574</v>
      </c>
      <c r="G403" s="12">
        <f>'Pre-tax'!G403*(1-$G$3*(1+$G$2))</f>
        <v>0.23799594285714284</v>
      </c>
      <c r="H403" s="12">
        <f>'Pre-tax'!H403*(1-$H$3*(1+$H$2))</f>
        <v>0.73462483428571423</v>
      </c>
      <c r="I403" s="12">
        <f>'Pre-tax'!I403*(1-$I$3*(1+$I$2))</f>
        <v>1.4885501400000001</v>
      </c>
      <c r="J403" s="12">
        <f>'Pre-tax'!J403*(1-$J$3*(1+$J$2))</f>
        <v>3.2503683789473685</v>
      </c>
      <c r="K403" s="12">
        <f>'Pre-tax'!K403*(1-$K$3*(1+$K$2))</f>
        <v>1.4803056666666667</v>
      </c>
      <c r="L403" s="12">
        <f>'Pre-tax'!L403*(1-$L$3*(1+$L$2))</f>
        <v>3.4631968000000004</v>
      </c>
      <c r="M403" s="12">
        <f>'Pre-tax'!M403*(1-$M$3*(1+$M$2))</f>
        <v>1.3322079636363635</v>
      </c>
      <c r="N403" s="12">
        <f>'Pre-tax'!N403*(1-$N$3*(1+$N$2))</f>
        <v>3.6927499636363637</v>
      </c>
      <c r="O403" s="12">
        <f>((1+((1+'Pre-tax'!O403/100)^2-1)*(1-$O$3*(1+$O$2)))^(1/2)-1)*100</f>
        <v>4.3201897078172458</v>
      </c>
      <c r="P403" s="12"/>
      <c r="Q403" s="12">
        <f t="shared" ref="Q403:R403" si="809">G403-B403</f>
        <v>-9.5946723809523765E-2</v>
      </c>
      <c r="R403" s="12">
        <f t="shared" si="809"/>
        <v>-0.17985268238095242</v>
      </c>
      <c r="S403" s="12">
        <f t="shared" si="519"/>
        <v>-0.23044364999999978</v>
      </c>
      <c r="T403" s="12">
        <f t="shared" si="520"/>
        <v>-0.22219917666666644</v>
      </c>
      <c r="U403" s="12">
        <f t="shared" si="521"/>
        <v>-0.37854135303030301</v>
      </c>
      <c r="V403" s="12">
        <f t="shared" si="522"/>
        <v>-0.55752480000000038</v>
      </c>
      <c r="W403" s="12">
        <f t="shared" si="523"/>
        <v>-0.77035322105263226</v>
      </c>
      <c r="X403" s="12">
        <f t="shared" ref="X403:Y403" si="810">N403-E403</f>
        <v>-0.32797163636363713</v>
      </c>
      <c r="Y403" s="12">
        <f t="shared" si="810"/>
        <v>0.54078377205308836</v>
      </c>
    </row>
    <row r="404" spans="1:25" x14ac:dyDescent="0.25">
      <c r="A404" s="13">
        <v>44623</v>
      </c>
      <c r="B404" s="12">
        <f>IF('Pre-tax'!B404&lt;0,'Pre-tax'!B404,'Pre-tax'!B404*(1-$B$3*(1+$B$2)))</f>
        <v>0.3132576333333334</v>
      </c>
      <c r="C404" s="12">
        <f>'Pre-tax'!C404*(1-$C$3*(1+$C$2))</f>
        <v>0.91359131666666649</v>
      </c>
      <c r="D404" s="12">
        <f>'Pre-tax'!D404*(1-$D$3*(1+$D$2))</f>
        <v>1.7090261500000001</v>
      </c>
      <c r="E404" s="12">
        <f>'Pre-tax'!E404*(1-$E$3*(1+$E$2))</f>
        <v>4.0934058666666671</v>
      </c>
      <c r="F404" s="12">
        <f>((1+((1+'Pre-tax'!F404/100)^2-1)*(1-$F$3*(1+$F$2)))^(1/2)-1)*100</f>
        <v>3.7786493610760363</v>
      </c>
      <c r="G404" s="12">
        <f>'Pre-tax'!G404*(1-$G$3*(1+$G$2))</f>
        <v>0.23741961142857146</v>
      </c>
      <c r="H404" s="12">
        <f>'Pre-tax'!H404*(1-$H$3*(1+$H$2))</f>
        <v>0.73431858285714258</v>
      </c>
      <c r="I404" s="12">
        <f>'Pre-tax'!I404*(1-$I$3*(1+$I$2))</f>
        <v>1.4875499999999999</v>
      </c>
      <c r="J404" s="12">
        <f>'Pre-tax'!J404*(1-$J$3*(1+$J$2))</f>
        <v>3.2460817473684211</v>
      </c>
      <c r="K404" s="12">
        <f>'Pre-tax'!K404*(1-$K$3*(1+$K$2))</f>
        <v>1.4814825777777776</v>
      </c>
      <c r="L404" s="12">
        <f>'Pre-tax'!L404*(1-$L$3*(1+$L$2))</f>
        <v>3.4624743999999996</v>
      </c>
      <c r="M404" s="12">
        <f>'Pre-tax'!M404*(1-$M$3*(1+$M$2))</f>
        <v>1.3254866545454544</v>
      </c>
      <c r="N404" s="12">
        <f>'Pre-tax'!N404*(1-$N$3*(1+$N$2))</f>
        <v>3.6863313454545454</v>
      </c>
      <c r="O404" s="12">
        <f>((1+((1+'Pre-tax'!O404/100)^2-1)*(1-$O$3*(1+$O$2)))^(1/2)-1)*100</f>
        <v>4.3978581230941227</v>
      </c>
      <c r="P404" s="12"/>
      <c r="Q404" s="12">
        <f t="shared" ref="Q404:R404" si="811">G404-B404</f>
        <v>-7.5838021904761937E-2</v>
      </c>
      <c r="R404" s="12">
        <f t="shared" si="811"/>
        <v>-0.17927273380952391</v>
      </c>
      <c r="S404" s="12">
        <f t="shared" si="519"/>
        <v>-0.22754357222222255</v>
      </c>
      <c r="T404" s="12">
        <f t="shared" si="520"/>
        <v>-0.2214761500000002</v>
      </c>
      <c r="U404" s="12">
        <f t="shared" si="521"/>
        <v>-0.38353949545454569</v>
      </c>
      <c r="V404" s="12">
        <f t="shared" si="522"/>
        <v>-0.63093146666666744</v>
      </c>
      <c r="W404" s="12">
        <f t="shared" si="523"/>
        <v>-0.84732411929824591</v>
      </c>
      <c r="X404" s="12">
        <f t="shared" ref="X404:Y404" si="812">N404-E404</f>
        <v>-0.40707452121212162</v>
      </c>
      <c r="Y404" s="12">
        <f t="shared" si="812"/>
        <v>0.61920876201808639</v>
      </c>
    </row>
    <row r="405" spans="1:25" x14ac:dyDescent="0.25">
      <c r="A405" s="13">
        <v>44622</v>
      </c>
      <c r="B405" s="12">
        <f>IF('Pre-tax'!B405&lt;0,'Pre-tax'!B405,'Pre-tax'!B405*(1-$B$3*(1+$B$2)))</f>
        <v>0.35520091666666659</v>
      </c>
      <c r="C405" s="12">
        <f>'Pre-tax'!C405*(1-$C$3*(1+$C$2))</f>
        <v>0.90349848333333316</v>
      </c>
      <c r="D405" s="12">
        <f>'Pre-tax'!D405*(1-$D$3*(1+$D$2))</f>
        <v>1.7011558499999997</v>
      </c>
      <c r="E405" s="12">
        <f>'Pre-tax'!E405*(1-$E$3*(1+$E$2))</f>
        <v>4.0341018666666661</v>
      </c>
      <c r="F405" s="12">
        <f>((1+((1+'Pre-tax'!F405/100)^2-1)*(1-$F$3*(1+$F$2)))^(1/2)-1)*100</f>
        <v>3.7378524555977677</v>
      </c>
      <c r="G405" s="12">
        <f>'Pre-tax'!G405*(1-$G$3*(1+$G$2))</f>
        <v>0.24009147428571426</v>
      </c>
      <c r="H405" s="12">
        <f>'Pre-tax'!H405*(1-$H$3*(1+$H$2))</f>
        <v>0.73598970285714294</v>
      </c>
      <c r="I405" s="12">
        <f>'Pre-tax'!I405*(1-$I$3*(1+$I$2))</f>
        <v>1.5050250200000002</v>
      </c>
      <c r="J405" s="12">
        <f>'Pre-tax'!J405*(1-$J$3*(1+$J$2))</f>
        <v>3.2638990315789473</v>
      </c>
      <c r="K405" s="12">
        <f>'Pre-tax'!K405*(1-$K$3*(1+$K$2))</f>
        <v>1.4942222888888887</v>
      </c>
      <c r="L405" s="12">
        <f>'Pre-tax'!L405*(1-$L$3*(1+$L$2))</f>
        <v>3.4757631999999998</v>
      </c>
      <c r="M405" s="12">
        <f>'Pre-tax'!M405*(1-$M$3*(1+$M$2))</f>
        <v>1.3491646909090909</v>
      </c>
      <c r="N405" s="12">
        <f>'Pre-tax'!N405*(1-$N$3*(1+$N$2))</f>
        <v>3.7133579636363643</v>
      </c>
      <c r="O405" s="12">
        <f>((1+((1+'Pre-tax'!O405/100)^2-1)*(1-$O$3*(1+$O$2)))^(1/2)-1)*100</f>
        <v>4.4185351424116615</v>
      </c>
      <c r="P405" s="12"/>
      <c r="Q405" s="12">
        <f t="shared" ref="Q405:R405" si="813">G405-B405</f>
        <v>-0.11510944238095233</v>
      </c>
      <c r="R405" s="12">
        <f t="shared" si="813"/>
        <v>-0.16750878047619022</v>
      </c>
      <c r="S405" s="12">
        <f t="shared" si="519"/>
        <v>-0.20693356111111094</v>
      </c>
      <c r="T405" s="12">
        <f t="shared" si="520"/>
        <v>-0.19613082999999953</v>
      </c>
      <c r="U405" s="12">
        <f t="shared" si="521"/>
        <v>-0.35199115909090883</v>
      </c>
      <c r="V405" s="12">
        <f t="shared" si="522"/>
        <v>-0.55833866666666632</v>
      </c>
      <c r="W405" s="12">
        <f t="shared" si="523"/>
        <v>-0.77020283508771881</v>
      </c>
      <c r="X405" s="12">
        <f t="shared" ref="X405:Y405" si="814">N405-E405</f>
        <v>-0.32074390303030187</v>
      </c>
      <c r="Y405" s="12">
        <f t="shared" si="814"/>
        <v>0.68068268681389377</v>
      </c>
    </row>
    <row r="406" spans="1:25" x14ac:dyDescent="0.25">
      <c r="A406" s="11">
        <v>44620</v>
      </c>
      <c r="B406" s="12">
        <f>IF('Pre-tax'!B406&lt;0,'Pre-tax'!B406,'Pre-tax'!B406*(1-$B$3*(1+$B$2)))</f>
        <v>0.38751204999999994</v>
      </c>
      <c r="C406" s="12">
        <f>'Pre-tax'!C406*(1-$C$3*(1+$C$2))</f>
        <v>0.85873483333333311</v>
      </c>
      <c r="D406" s="12">
        <f>'Pre-tax'!D406*(1-$D$3*(1+$D$2))</f>
        <v>1.7150501999999999</v>
      </c>
      <c r="E406" s="12">
        <f>'Pre-tax'!E406*(1-$E$3*(1+$E$2))</f>
        <v>4.0161594666666662</v>
      </c>
      <c r="F406" s="12">
        <f>((1+((1+'Pre-tax'!F406/100)^2-1)*(1-$F$3*(1+$F$2)))^(1/2)-1)*100</f>
        <v>3.6664497347604685</v>
      </c>
      <c r="G406" s="12">
        <f>'Pre-tax'!G406*(1-$G$3*(1+$G$2))</f>
        <v>0.26155801142857144</v>
      </c>
      <c r="H406" s="12">
        <f>'Pre-tax'!H406*(1-$H$3*(1+$H$2))</f>
        <v>0.75204258285714287</v>
      </c>
      <c r="I406" s="12">
        <f>'Pre-tax'!I406*(1-$I$3*(1+$I$2))</f>
        <v>1.5481280999999998</v>
      </c>
      <c r="J406" s="12">
        <f>'Pre-tax'!J406*(1-$J$3*(1+$J$2))</f>
        <v>3.2648096631578944</v>
      </c>
      <c r="K406" s="12">
        <f>'Pre-tax'!K406*(1-$K$3*(1+$K$2))</f>
        <v>1.5343826222222219</v>
      </c>
      <c r="L406" s="12">
        <f>'Pre-tax'!L406*(1-$L$3*(1+$L$2))</f>
        <v>3.4729968000000002</v>
      </c>
      <c r="M406" s="12">
        <f>'Pre-tax'!M406*(1-$M$3*(1+$M$2))</f>
        <v>1.4482195999999998</v>
      </c>
      <c r="N406" s="12">
        <f>'Pre-tax'!N406*(1-$N$3*(1+$N$2))</f>
        <v>3.7514624000000008</v>
      </c>
      <c r="O406" s="12">
        <f>((1+((1+'Pre-tax'!O406/100)^2-1)*(1-$O$3*(1+$O$2)))^(1/2)-1)*100</f>
        <v>4.4581665603465437</v>
      </c>
      <c r="P406" s="12"/>
      <c r="Q406" s="12">
        <f t="shared" ref="Q406:R406" si="815">G406-B406</f>
        <v>-0.12595403857142851</v>
      </c>
      <c r="R406" s="12">
        <f t="shared" si="815"/>
        <v>-0.10669225047619024</v>
      </c>
      <c r="S406" s="12">
        <f t="shared" si="519"/>
        <v>-0.18066757777777798</v>
      </c>
      <c r="T406" s="12">
        <f t="shared" si="520"/>
        <v>-0.16692210000000007</v>
      </c>
      <c r="U406" s="12">
        <f t="shared" si="521"/>
        <v>-0.26683060000000003</v>
      </c>
      <c r="V406" s="12">
        <f t="shared" si="522"/>
        <v>-0.54316266666666602</v>
      </c>
      <c r="W406" s="12">
        <f t="shared" si="523"/>
        <v>-0.75134980350877179</v>
      </c>
      <c r="X406" s="12">
        <f t="shared" ref="X406:Y406" si="816">N406-E406</f>
        <v>-0.26469706666666548</v>
      </c>
      <c r="Y406" s="12">
        <f t="shared" si="816"/>
        <v>0.79171682558607515</v>
      </c>
    </row>
    <row r="407" spans="1:25" x14ac:dyDescent="0.25">
      <c r="A407" s="11">
        <v>44617</v>
      </c>
      <c r="B407" s="12">
        <f>IF('Pre-tax'!B407&lt;0,'Pre-tax'!B407,'Pre-tax'!B407*(1-$B$3*(1+$B$2)))</f>
        <v>0.43295793333333332</v>
      </c>
      <c r="C407" s="12">
        <f>'Pre-tax'!C407*(1-$C$3*(1+$C$2))</f>
        <v>0.97388105000000036</v>
      </c>
      <c r="D407" s="12">
        <f>'Pre-tax'!D407*(1-$D$3*(1+$D$2))</f>
        <v>1.7854222166666665</v>
      </c>
      <c r="E407" s="12">
        <f>'Pre-tax'!E407*(1-$E$3*(1+$E$2))</f>
        <v>4.1202224000000003</v>
      </c>
      <c r="F407" s="12">
        <f>((1+((1+'Pre-tax'!F407/100)^2-1)*(1-$F$3*(1+$F$2)))^(1/2)-1)*100</f>
        <v>3.8716756572132471</v>
      </c>
      <c r="G407" s="12">
        <f>'Pre-tax'!G407*(1-$G$3*(1+$G$2))</f>
        <v>0.26161106285714281</v>
      </c>
      <c r="H407" s="12">
        <f>'Pre-tax'!H407*(1-$H$3*(1+$H$2))</f>
        <v>0.75141319999999989</v>
      </c>
      <c r="I407" s="12">
        <f>'Pre-tax'!I407*(1-$I$3*(1+$I$2))</f>
        <v>1.5554498000000001</v>
      </c>
      <c r="J407" s="12">
        <f>'Pre-tax'!J407*(1-$J$3*(1+$J$2))</f>
        <v>3.2649518105263162</v>
      </c>
      <c r="K407" s="12">
        <f>'Pre-tax'!K407*(1-$K$3*(1+$K$2))</f>
        <v>1.5371537555555554</v>
      </c>
      <c r="L407" s="12">
        <f>'Pre-tax'!L407*(1-$L$3*(1+$L$2))</f>
        <v>3.4712160000000001</v>
      </c>
      <c r="M407" s="12">
        <f>'Pre-tax'!M407*(1-$M$3*(1+$M$2))</f>
        <v>1.448986872727273</v>
      </c>
      <c r="N407" s="12">
        <f>'Pre-tax'!N407*(1-$N$3*(1+$N$2))</f>
        <v>3.7329314909090909</v>
      </c>
      <c r="O407" s="12">
        <f>((1+((1+'Pre-tax'!O407/100)^2-1)*(1-$O$3*(1+$O$2)))^(1/2)-1)*100</f>
        <v>4.4338708340955879</v>
      </c>
      <c r="P407" s="12"/>
      <c r="Q407" s="12">
        <f t="shared" ref="Q407:R407" si="817">G407-B407</f>
        <v>-0.17134687047619052</v>
      </c>
      <c r="R407" s="12">
        <f t="shared" si="817"/>
        <v>-0.22246785000000047</v>
      </c>
      <c r="S407" s="12">
        <f t="shared" si="519"/>
        <v>-0.24826846111111101</v>
      </c>
      <c r="T407" s="12">
        <f t="shared" si="520"/>
        <v>-0.22997241666666635</v>
      </c>
      <c r="U407" s="12">
        <f t="shared" si="521"/>
        <v>-0.33643534393939345</v>
      </c>
      <c r="V407" s="12">
        <f t="shared" si="522"/>
        <v>-0.64900640000000021</v>
      </c>
      <c r="W407" s="12">
        <f t="shared" si="523"/>
        <v>-0.85527058947368406</v>
      </c>
      <c r="X407" s="12">
        <f t="shared" ref="X407:Y407" si="818">N407-E407</f>
        <v>-0.38729090909090935</v>
      </c>
      <c r="Y407" s="12">
        <f t="shared" si="818"/>
        <v>0.56219517688234077</v>
      </c>
    </row>
    <row r="408" spans="1:25" x14ac:dyDescent="0.25">
      <c r="A408" s="11">
        <v>44616</v>
      </c>
      <c r="B408" s="12">
        <f>IF('Pre-tax'!B408&lt;0,'Pre-tax'!B408,'Pre-tax'!B408*(1-$B$3*(1+$B$2)))</f>
        <v>0.39994698333333328</v>
      </c>
      <c r="C408" s="12">
        <f>'Pre-tax'!C408*(1-$C$3*(1+$C$2))</f>
        <v>0.91768471666666673</v>
      </c>
      <c r="D408" s="12">
        <f>'Pre-tax'!D408*(1-$D$3*(1+$D$2))</f>
        <v>1.7813393666666661</v>
      </c>
      <c r="E408" s="12">
        <f>'Pre-tax'!E408*(1-$E$3*(1+$E$2))</f>
        <v>4.0228421333333335</v>
      </c>
      <c r="F408" s="12">
        <f>((1+((1+'Pre-tax'!F408/100)^2-1)*(1-$F$3*(1+$F$2)))^(1/2)-1)*100</f>
        <v>3.8319790956014899</v>
      </c>
      <c r="G408" s="12">
        <f>'Pre-tax'!G408*(1-$G$3*(1+$G$2))</f>
        <v>0.26118182857142852</v>
      </c>
      <c r="H408" s="12">
        <f>'Pre-tax'!H408*(1-$H$3*(1+$H$2))</f>
        <v>0.75111900571428558</v>
      </c>
      <c r="I408" s="12">
        <f>'Pre-tax'!I408*(1-$I$3*(1+$I$2))</f>
        <v>1.5581083999999998</v>
      </c>
      <c r="J408" s="12">
        <f>'Pre-tax'!J408*(1-$J$3*(1+$J$2))</f>
        <v>3.2689186105263159</v>
      </c>
      <c r="K408" s="12">
        <f>'Pre-tax'!K408*(1-$K$3*(1+$K$2))</f>
        <v>1.5452200235294113</v>
      </c>
      <c r="L408" s="12">
        <f>'Pre-tax'!L408*(1-$L$3*(1+$L$2))</f>
        <v>3.4714008000000001</v>
      </c>
      <c r="M408" s="12">
        <f>'Pre-tax'!M408*(1-$M$3*(1+$M$2))</f>
        <v>1.4696034909090909</v>
      </c>
      <c r="N408" s="12">
        <f>'Pre-tax'!N408*(1-$N$3*(1+$N$2))</f>
        <v>3.7566103272727278</v>
      </c>
      <c r="O408" s="12">
        <f>((1+((1+'Pre-tax'!O408/100)^2-1)*(1-$O$3*(1+$O$2)))^(1/2)-1)*100</f>
        <v>4.4200686709599868</v>
      </c>
      <c r="P408" s="12"/>
      <c r="Q408" s="12">
        <f t="shared" ref="Q408:R408" si="819">G408-B408</f>
        <v>-0.13876515476190476</v>
      </c>
      <c r="R408" s="12">
        <f t="shared" si="819"/>
        <v>-0.16656571095238115</v>
      </c>
      <c r="S408" s="12">
        <f t="shared" si="519"/>
        <v>-0.2361193431372548</v>
      </c>
      <c r="T408" s="12">
        <f t="shared" si="520"/>
        <v>-0.22323096666666631</v>
      </c>
      <c r="U408" s="12">
        <f t="shared" si="521"/>
        <v>-0.31173587575757522</v>
      </c>
      <c r="V408" s="12">
        <f t="shared" si="522"/>
        <v>-0.55144133333333345</v>
      </c>
      <c r="W408" s="12">
        <f t="shared" si="523"/>
        <v>-0.75392352280701758</v>
      </c>
      <c r="X408" s="12">
        <f t="shared" ref="X408:Y408" si="820">N408-E408</f>
        <v>-0.2662318060606057</v>
      </c>
      <c r="Y408" s="12">
        <f t="shared" si="820"/>
        <v>0.58808957535849693</v>
      </c>
    </row>
    <row r="409" spans="1:25" x14ac:dyDescent="0.25">
      <c r="A409" s="11">
        <v>44615</v>
      </c>
      <c r="B409" s="12">
        <f>IF('Pre-tax'!B409&lt;0,'Pre-tax'!B409,'Pre-tax'!B409*(1-$B$3*(1+$B$2)))</f>
        <v>0.2874839833333333</v>
      </c>
      <c r="C409" s="12">
        <f>'Pre-tax'!C409*(1-$C$3*(1+$C$2))</f>
        <v>0.79710876666666675</v>
      </c>
      <c r="D409" s="12">
        <f>'Pre-tax'!D409*(1-$D$3*(1+$D$2))</f>
        <v>1.6285226166666666</v>
      </c>
      <c r="E409" s="12">
        <f>'Pre-tax'!E409*(1-$E$3*(1+$E$2))</f>
        <v>3.8974058666666673</v>
      </c>
      <c r="F409" s="12">
        <f>((1+((1+'Pre-tax'!F409/100)^2-1)*(1-$F$3*(1+$F$2)))^(1/2)-1)*100</f>
        <v>3.7838267974846795</v>
      </c>
      <c r="G409" s="12">
        <f>'Pre-tax'!G409*(1-$G$3*(1+$G$2))</f>
        <v>0.2615797142857143</v>
      </c>
      <c r="H409" s="12">
        <f>'Pre-tax'!H409*(1-$H$3*(1+$H$2))</f>
        <v>0.75355213714285718</v>
      </c>
      <c r="I409" s="12">
        <f>'Pre-tax'!I409*(1-$I$3*(1+$I$2))</f>
        <v>1.5581379399999997</v>
      </c>
      <c r="J409" s="12">
        <f>'Pre-tax'!J409*(1-$J$3*(1+$J$2))</f>
        <v>3.277172042105263</v>
      </c>
      <c r="K409" s="12">
        <f>'Pre-tax'!K409*(1-$K$3*(1+$K$2))</f>
        <v>1.5465108470588238</v>
      </c>
      <c r="L409" s="12">
        <f>'Pre-tax'!L409*(1-$L$3*(1+$L$2))</f>
        <v>3.4763735999999996</v>
      </c>
      <c r="M409" s="12">
        <f>'Pre-tax'!M409*(1-$M$3*(1+$M$2))</f>
        <v>1.4794476000000001</v>
      </c>
      <c r="N409" s="12">
        <f>'Pre-tax'!N409*(1-$N$3*(1+$N$2))</f>
        <v>3.7777966545454547</v>
      </c>
      <c r="O409" s="12">
        <f>((1+((1+'Pre-tax'!O409/100)^2-1)*(1-$O$3*(1+$O$2)))^(1/2)-1)*100</f>
        <v>4.4433942581288521</v>
      </c>
      <c r="P409" s="12"/>
      <c r="Q409" s="12">
        <f t="shared" ref="Q409:R409" si="821">G409-B409</f>
        <v>-2.5904269047619E-2</v>
      </c>
      <c r="R409" s="12">
        <f t="shared" si="821"/>
        <v>-4.3556629523809565E-2</v>
      </c>
      <c r="S409" s="12">
        <f t="shared" si="519"/>
        <v>-8.2011769607842844E-2</v>
      </c>
      <c r="T409" s="12">
        <f t="shared" si="520"/>
        <v>-7.0384676666666923E-2</v>
      </c>
      <c r="U409" s="12">
        <f t="shared" si="521"/>
        <v>-0.14907501666666656</v>
      </c>
      <c r="V409" s="12">
        <f t="shared" si="522"/>
        <v>-0.42103226666666771</v>
      </c>
      <c r="W409" s="12">
        <f t="shared" si="523"/>
        <v>-0.6202338245614043</v>
      </c>
      <c r="X409" s="12">
        <f t="shared" ref="X409:Y409" si="822">N409-E409</f>
        <v>-0.11960921212121267</v>
      </c>
      <c r="Y409" s="12">
        <f t="shared" si="822"/>
        <v>0.6595674606441726</v>
      </c>
    </row>
    <row r="410" spans="1:25" x14ac:dyDescent="0.25">
      <c r="A410" s="11">
        <v>44614</v>
      </c>
      <c r="B410" s="12">
        <f>IF('Pre-tax'!B410&lt;0,'Pre-tax'!B410,'Pre-tax'!B410*(1-$B$3*(1+$B$2)))</f>
        <v>0.34672926666666676</v>
      </c>
      <c r="C410" s="12">
        <f>'Pre-tax'!C410*(1-$C$3*(1+$C$2))</f>
        <v>0.91715721666666683</v>
      </c>
      <c r="D410" s="12">
        <f>'Pre-tax'!D410*(1-$D$3*(1+$D$2))</f>
        <v>1.6246437333333335</v>
      </c>
      <c r="E410" s="12">
        <f>'Pre-tax'!E410*(1-$E$3*(1+$E$2))</f>
        <v>3.9066533333333338</v>
      </c>
      <c r="F410" s="12">
        <f>((1+((1+'Pre-tax'!F410/100)^2-1)*(1-$F$3*(1+$F$2)))^(1/2)-1)*100</f>
        <v>3.8169818568521752</v>
      </c>
      <c r="G410" s="12">
        <f>'Pre-tax'!G410*(1-$G$3*(1+$G$2))</f>
        <v>0.26102508571428579</v>
      </c>
      <c r="H410" s="12">
        <f>'Pre-tax'!H410*(1-$H$3*(1+$H$2))</f>
        <v>0.7522668457142857</v>
      </c>
      <c r="I410" s="12">
        <f>'Pre-tax'!I410*(1-$I$3*(1+$I$2))</f>
        <v>1.5565512200000002</v>
      </c>
      <c r="J410" s="12">
        <f>'Pre-tax'!J410*(1-$J$3*(1+$J$2))</f>
        <v>3.2680346315789475</v>
      </c>
      <c r="K410" s="12">
        <f>'Pre-tax'!K410*(1-$K$3*(1+$K$2))</f>
        <v>1.5454881176470592</v>
      </c>
      <c r="L410" s="12">
        <f>'Pre-tax'!L410*(1-$L$3*(1+$L$2))</f>
        <v>3.4736856</v>
      </c>
      <c r="M410" s="12">
        <f>'Pre-tax'!M410*(1-$M$3*(1+$M$2))</f>
        <v>1.4806138545454546</v>
      </c>
      <c r="N410" s="12">
        <f>'Pre-tax'!N410*(1-$N$3*(1+$N$2))</f>
        <v>3.7565695999999997</v>
      </c>
      <c r="O410" s="12">
        <f>((1+((1+'Pre-tax'!O410/100)^2-1)*(1-$O$3*(1+$O$2)))^(1/2)-1)*100</f>
        <v>4.4400548360658876</v>
      </c>
      <c r="P410" s="12"/>
      <c r="Q410" s="12">
        <f t="shared" ref="Q410:R410" si="823">G410-B410</f>
        <v>-8.5704180952380971E-2</v>
      </c>
      <c r="R410" s="12">
        <f t="shared" si="823"/>
        <v>-0.16489037095238113</v>
      </c>
      <c r="S410" s="12">
        <f t="shared" si="519"/>
        <v>-7.9155615686274272E-2</v>
      </c>
      <c r="T410" s="12">
        <f t="shared" si="520"/>
        <v>-6.8092513333333216E-2</v>
      </c>
      <c r="U410" s="12">
        <f t="shared" si="521"/>
        <v>-0.14402987878787887</v>
      </c>
      <c r="V410" s="12">
        <f t="shared" si="522"/>
        <v>-0.43296773333333372</v>
      </c>
      <c r="W410" s="12">
        <f t="shared" si="523"/>
        <v>-0.63861870175438629</v>
      </c>
      <c r="X410" s="12">
        <f t="shared" ref="X410:Y410" si="824">N410-E410</f>
        <v>-0.15008373333333402</v>
      </c>
      <c r="Y410" s="12">
        <f t="shared" si="824"/>
        <v>0.62307297921371241</v>
      </c>
    </row>
    <row r="411" spans="1:25" x14ac:dyDescent="0.25">
      <c r="A411" s="11">
        <v>44613</v>
      </c>
      <c r="B411" s="12">
        <f>IF('Pre-tax'!B411&lt;0,'Pre-tax'!B411,'Pre-tax'!B411*(1-$B$3*(1+$B$2)))</f>
        <v>0.32475010000000004</v>
      </c>
      <c r="C411" s="12">
        <f>'Pre-tax'!C411*(1-$C$3*(1+$C$2))</f>
        <v>0.88409000000000026</v>
      </c>
      <c r="D411" s="12">
        <f>'Pre-tax'!D411*(1-$D$3*(1+$D$2))</f>
        <v>1.5999356333333334</v>
      </c>
      <c r="E411" s="12">
        <f>'Pre-tax'!E411*(1-$E$3*(1+$E$2))</f>
        <v>3.8819237333333332</v>
      </c>
      <c r="F411" s="12">
        <f>((1+((1+'Pre-tax'!F411/100)^2-1)*(1-$F$3*(1+$F$2)))^(1/2)-1)*100</f>
        <v>3.8036043678955744</v>
      </c>
      <c r="G411" s="12">
        <f>'Pre-tax'!G411*(1-$G$3*(1+$G$2))</f>
        <v>0.26285777142857142</v>
      </c>
      <c r="H411" s="12">
        <f>'Pre-tax'!H411*(1-$H$3*(1+$H$2))</f>
        <v>0.75136256000000023</v>
      </c>
      <c r="I411" s="12">
        <f>'Pre-tax'!I411*(1-$I$3*(1+$I$2))</f>
        <v>1.5627419599999999</v>
      </c>
      <c r="J411" s="12">
        <f>'Pre-tax'!J411*(1-$J$3*(1+$J$2))</f>
        <v>3.2686476421052628</v>
      </c>
      <c r="K411" s="12">
        <f>'Pre-tax'!K411*(1-$K$3*(1+$K$2))</f>
        <v>1.5473995294117648</v>
      </c>
      <c r="L411" s="12">
        <f>'Pre-tax'!L411*(1-$L$3*(1+$L$2))</f>
        <v>3.4707344000000004</v>
      </c>
      <c r="M411" s="12">
        <f>'Pre-tax'!M411*(1-$M$3*(1+$M$2))</f>
        <v>1.492391490909091</v>
      </c>
      <c r="N411" s="12">
        <f>'Pre-tax'!N411*(1-$N$3*(1+$N$2))</f>
        <v>3.7384052363636364</v>
      </c>
      <c r="O411" s="12">
        <f>((1+((1+'Pre-tax'!O411/100)^2-1)*(1-$O$3*(1+$O$2)))^(1/2)-1)*100</f>
        <v>4.4579233032694177</v>
      </c>
      <c r="P411" s="12"/>
      <c r="Q411" s="12">
        <f t="shared" ref="Q411:R411" si="825">G411-B411</f>
        <v>-6.1892328571428623E-2</v>
      </c>
      <c r="R411" s="12">
        <f t="shared" si="825"/>
        <v>-0.13272744000000003</v>
      </c>
      <c r="S411" s="12">
        <f t="shared" si="519"/>
        <v>-5.25361039215686E-2</v>
      </c>
      <c r="T411" s="12">
        <f t="shared" si="520"/>
        <v>-3.7193673333333566E-2</v>
      </c>
      <c r="U411" s="12">
        <f t="shared" si="521"/>
        <v>-0.10754414242424248</v>
      </c>
      <c r="V411" s="12">
        <f t="shared" si="522"/>
        <v>-0.41118933333333274</v>
      </c>
      <c r="W411" s="12">
        <f t="shared" si="523"/>
        <v>-0.61327609122807036</v>
      </c>
      <c r="X411" s="12">
        <f t="shared" ref="X411:Y411" si="826">N411-E411</f>
        <v>-0.14351849696969676</v>
      </c>
      <c r="Y411" s="12">
        <f t="shared" si="826"/>
        <v>0.65431893537384322</v>
      </c>
    </row>
    <row r="412" spans="1:25" x14ac:dyDescent="0.25">
      <c r="A412" s="11">
        <v>44610</v>
      </c>
      <c r="B412" s="12">
        <f>IF('Pre-tax'!B412&lt;0,'Pre-tax'!B412,'Pre-tax'!B412*(1-$B$3*(1+$B$2)))</f>
        <v>0.35920640000000009</v>
      </c>
      <c r="C412" s="12">
        <f>'Pre-tax'!C412*(1-$C$3*(1+$C$2))</f>
        <v>0.91990021666666655</v>
      </c>
      <c r="D412" s="12">
        <f>'Pre-tax'!D412*(1-$D$3*(1+$D$2))</f>
        <v>1.6991126666666667</v>
      </c>
      <c r="E412" s="12">
        <f>'Pre-tax'!E412*(1-$E$3*(1+$E$2))</f>
        <v>3.9194362666666671</v>
      </c>
      <c r="F412" s="12">
        <f>((1+((1+'Pre-tax'!F412/100)^2-1)*(1-$F$3*(1+$F$2)))^(1/2)-1)*100</f>
        <v>3.8507556209898208</v>
      </c>
      <c r="G412" s="12">
        <f>'Pre-tax'!G412*(1-$G$3*(1+$G$2))</f>
        <v>0.25629627428571428</v>
      </c>
      <c r="H412" s="12">
        <f>'Pre-tax'!H412*(1-$H$3*(1+$H$2))</f>
        <v>0.75181590857142866</v>
      </c>
      <c r="I412" s="12">
        <f>'Pre-tax'!I412*(1-$I$3*(1+$I$2))</f>
        <v>1.5672995600000001</v>
      </c>
      <c r="J412" s="12">
        <f>'Pre-tax'!J412*(1-$J$3*(1+$J$2))</f>
        <v>3.2692917473684204</v>
      </c>
      <c r="K412" s="12">
        <f>'Pre-tax'!K412*(1-$K$3*(1+$K$2))</f>
        <v>1.553233058823529</v>
      </c>
      <c r="L412" s="12">
        <f>'Pre-tax'!L412*(1-$L$3*(1+$L$2))</f>
        <v>3.4728232000000006</v>
      </c>
      <c r="M412" s="12">
        <f>'Pre-tax'!M412*(1-$M$3*(1+$M$2))</f>
        <v>1.496488727272727</v>
      </c>
      <c r="N412" s="12">
        <f>'Pre-tax'!N412*(1-$N$3*(1+$N$2))</f>
        <v>3.7443839999999997</v>
      </c>
      <c r="O412" s="12">
        <f>((1+((1+'Pre-tax'!O412/100)^2-1)*(1-$O$3*(1+$O$2)))^(1/2)-1)*100</f>
        <v>4.4555113597804175</v>
      </c>
      <c r="P412" s="12"/>
      <c r="Q412" s="12">
        <f t="shared" ref="Q412:R412" si="827">G412-B412</f>
        <v>-0.10291012571428582</v>
      </c>
      <c r="R412" s="12">
        <f t="shared" si="827"/>
        <v>-0.16808430809523789</v>
      </c>
      <c r="S412" s="12">
        <f t="shared" si="519"/>
        <v>-0.14587960784313769</v>
      </c>
      <c r="T412" s="12">
        <f t="shared" si="520"/>
        <v>-0.13181310666666657</v>
      </c>
      <c r="U412" s="12">
        <f t="shared" si="521"/>
        <v>-0.20262393939393974</v>
      </c>
      <c r="V412" s="12">
        <f t="shared" si="522"/>
        <v>-0.44661306666666656</v>
      </c>
      <c r="W412" s="12">
        <f t="shared" si="523"/>
        <v>-0.65014451929824668</v>
      </c>
      <c r="X412" s="12">
        <f t="shared" ref="X412:Y412" si="828">N412-E412</f>
        <v>-0.1750522666666674</v>
      </c>
      <c r="Y412" s="12">
        <f t="shared" si="828"/>
        <v>0.60475573879059663</v>
      </c>
    </row>
    <row r="413" spans="1:25" x14ac:dyDescent="0.25">
      <c r="A413" s="11">
        <v>44609</v>
      </c>
      <c r="B413" s="12">
        <f>IF('Pre-tax'!B413&lt;0,'Pre-tax'!B413,'Pre-tax'!B413*(1-$B$3*(1+$B$2)))</f>
        <v>0.46285663333333327</v>
      </c>
      <c r="C413" s="12">
        <f>'Pre-tax'!C413*(1-$C$3*(1+$C$2))</f>
        <v>0.9191054500000001</v>
      </c>
      <c r="D413" s="12">
        <f>'Pre-tax'!D413*(1-$D$3*(1+$D$2))</f>
        <v>1.6622298666666662</v>
      </c>
      <c r="E413" s="12">
        <f>'Pre-tax'!E413*(1-$E$3*(1+$E$2))</f>
        <v>3.9569152000000001</v>
      </c>
      <c r="F413" s="12">
        <f>((1+((1+'Pre-tax'!F413/100)^2-1)*(1-$F$3*(1+$F$2)))^(1/2)-1)*100</f>
        <v>3.8564405912306698</v>
      </c>
      <c r="G413" s="12">
        <f>'Pre-tax'!G413*(1-$G$3*(1+$G$2))</f>
        <v>0.25416698285714279</v>
      </c>
      <c r="H413" s="12">
        <f>'Pre-tax'!H413*(1-$H$3*(1+$H$2))</f>
        <v>0.75169774857142857</v>
      </c>
      <c r="I413" s="12">
        <f>'Pre-tax'!I413*(1-$I$3*(1+$I$2))</f>
        <v>1.57212302</v>
      </c>
      <c r="J413" s="12">
        <f>'Pre-tax'!J413*(1-$J$3*(1+$J$2))</f>
        <v>3.2817429684210522</v>
      </c>
      <c r="K413" s="12">
        <f>'Pre-tax'!K413*(1-$K$3*(1+$K$2))</f>
        <v>1.5614248235294117</v>
      </c>
      <c r="L413" s="12">
        <f>'Pre-tax'!L413*(1-$L$3*(1+$L$2))</f>
        <v>3.4841576000000001</v>
      </c>
      <c r="M413" s="12">
        <f>'Pre-tax'!M413*(1-$M$3*(1+$M$2))</f>
        <v>1.5134761454545453</v>
      </c>
      <c r="N413" s="12">
        <f>'Pre-tax'!N413*(1-$N$3*(1+$N$2))</f>
        <v>3.7524968727272729</v>
      </c>
      <c r="O413" s="12">
        <f>((1+((1+'Pre-tax'!O413/100)^2-1)*(1-$O$3*(1+$O$2)))^(1/2)-1)*100</f>
        <v>4.4288866352952594</v>
      </c>
      <c r="P413" s="12"/>
      <c r="Q413" s="12">
        <f t="shared" ref="Q413:R413" si="829">G413-B413</f>
        <v>-0.20868965047619048</v>
      </c>
      <c r="R413" s="12">
        <f t="shared" si="829"/>
        <v>-0.16740770142857153</v>
      </c>
      <c r="S413" s="12">
        <f t="shared" si="519"/>
        <v>-0.10080504313725447</v>
      </c>
      <c r="T413" s="12">
        <f t="shared" si="520"/>
        <v>-9.0106846666666129E-2</v>
      </c>
      <c r="U413" s="12">
        <f t="shared" si="521"/>
        <v>-0.14875372121212083</v>
      </c>
      <c r="V413" s="12">
        <f t="shared" si="522"/>
        <v>-0.4727576</v>
      </c>
      <c r="W413" s="12">
        <f t="shared" si="523"/>
        <v>-0.6751722315789479</v>
      </c>
      <c r="X413" s="12">
        <f t="shared" ref="X413:Y413" si="830">N413-E413</f>
        <v>-0.20441832727272713</v>
      </c>
      <c r="Y413" s="12">
        <f t="shared" si="830"/>
        <v>0.57244604406458954</v>
      </c>
    </row>
    <row r="414" spans="1:25" x14ac:dyDescent="0.25">
      <c r="A414" s="11">
        <v>44608</v>
      </c>
      <c r="B414" s="12">
        <f>IF('Pre-tax'!B414&lt;0,'Pre-tax'!B414,'Pre-tax'!B414*(1-$B$3*(1+$B$2)))</f>
        <v>0.42090279999999991</v>
      </c>
      <c r="C414" s="12">
        <f>'Pre-tax'!C414*(1-$C$3*(1+$C$2))</f>
        <v>0.88303500000000013</v>
      </c>
      <c r="D414" s="12">
        <f>'Pre-tax'!D414*(1-$D$3*(1+$D$2))</f>
        <v>1.6658696166666667</v>
      </c>
      <c r="E414" s="12">
        <f>'Pre-tax'!E414*(1-$E$3*(1+$E$2))</f>
        <v>3.9848367999999996</v>
      </c>
      <c r="F414" s="12">
        <f>((1+((1+'Pre-tax'!F414/100)^2-1)*(1-$F$3*(1+$F$2)))^(1/2)-1)*100</f>
        <v>3.8201841384754243</v>
      </c>
      <c r="G414" s="12">
        <f>'Pre-tax'!G414*(1-$G$3*(1+$G$2))</f>
        <v>0.25293233142857141</v>
      </c>
      <c r="H414" s="12">
        <f>'Pre-tax'!H414*(1-$H$3*(1+$H$2))</f>
        <v>0.75173150857142867</v>
      </c>
      <c r="I414" s="12">
        <f>'Pre-tax'!I414*(1-$I$3*(1+$I$2))</f>
        <v>1.5747773999999999</v>
      </c>
      <c r="J414" s="12">
        <f>'Pre-tax'!J414*(1-$J$3*(1+$J$2))</f>
        <v>3.2838885052631586</v>
      </c>
      <c r="K414" s="12">
        <f>'Pre-tax'!K414*(1-$K$3*(1+$K$2))</f>
        <v>1.565942705882353</v>
      </c>
      <c r="L414" s="12">
        <f>'Pre-tax'!L414*(1-$L$3*(1+$L$2))</f>
        <v>3.4851991999999998</v>
      </c>
      <c r="M414" s="12">
        <f>'Pre-tax'!M414*(1-$M$3*(1+$M$2))</f>
        <v>1.5482642909090909</v>
      </c>
      <c r="N414" s="12">
        <f>'Pre-tax'!N414*(1-$N$3*(1+$N$2))</f>
        <v>3.7734062545454536</v>
      </c>
      <c r="O414" s="12">
        <f>((1+((1+'Pre-tax'!O414/100)^2-1)*(1-$O$3*(1+$O$2)))^(1/2)-1)*100</f>
        <v>4.4355693586889178</v>
      </c>
      <c r="P414" s="12"/>
      <c r="Q414" s="12">
        <f t="shared" ref="Q414:R414" si="831">G414-B414</f>
        <v>-0.1679704685714285</v>
      </c>
      <c r="R414" s="12">
        <f t="shared" si="831"/>
        <v>-0.13130349142857145</v>
      </c>
      <c r="S414" s="12">
        <f t="shared" si="519"/>
        <v>-9.9926910784313705E-2</v>
      </c>
      <c r="T414" s="12">
        <f t="shared" si="520"/>
        <v>-9.1092216666666781E-2</v>
      </c>
      <c r="U414" s="12">
        <f t="shared" si="521"/>
        <v>-0.11760532575757576</v>
      </c>
      <c r="V414" s="12">
        <f t="shared" si="522"/>
        <v>-0.49963759999999979</v>
      </c>
      <c r="W414" s="12">
        <f t="shared" si="523"/>
        <v>-0.70094829473684106</v>
      </c>
      <c r="X414" s="12">
        <f t="shared" ref="X414:Y414" si="832">N414-E414</f>
        <v>-0.21143054545454598</v>
      </c>
      <c r="Y414" s="12">
        <f t="shared" si="832"/>
        <v>0.61538522021349351</v>
      </c>
    </row>
    <row r="415" spans="1:25" x14ac:dyDescent="0.25">
      <c r="A415" s="11">
        <v>44607</v>
      </c>
      <c r="B415" s="12">
        <f>IF('Pre-tax'!B415&lt;0,'Pre-tax'!B415,'Pre-tax'!B415*(1-$B$3*(1+$B$2)))</f>
        <v>0.38120314999999999</v>
      </c>
      <c r="C415" s="12">
        <f>'Pre-tax'!C415*(1-$C$3*(1+$C$2))</f>
        <v>0.89643701666666653</v>
      </c>
      <c r="D415" s="12">
        <f>'Pre-tax'!D415*(1-$D$3*(1+$D$2))</f>
        <v>1.6025555499999999</v>
      </c>
      <c r="E415" s="12">
        <f>'Pre-tax'!E415*(1-$E$3*(1+$E$2))</f>
        <v>3.8771376000000011</v>
      </c>
      <c r="F415" s="12">
        <f>((1+((1+'Pre-tax'!F415/100)^2-1)*(1-$F$3*(1+$F$2)))^(1/2)-1)*100</f>
        <v>3.7958503344862837</v>
      </c>
      <c r="G415" s="12">
        <f>'Pre-tax'!G415*(1-$G$3*(1+$G$2))</f>
        <v>0.25118163428571427</v>
      </c>
      <c r="H415" s="12">
        <f>'Pre-tax'!H415*(1-$H$3*(1+$H$2))</f>
        <v>0.74939483428571407</v>
      </c>
      <c r="I415" s="12">
        <f>'Pre-tax'!I415*(1-$I$3*(1+$I$2))</f>
        <v>1.5698948599999996</v>
      </c>
      <c r="J415" s="12">
        <f>'Pre-tax'!J415*(1-$J$3*(1+$J$2))</f>
        <v>3.287375557894737</v>
      </c>
      <c r="K415" s="12">
        <f>'Pre-tax'!K415*(1-$K$3*(1+$K$2))</f>
        <v>1.5592949647058822</v>
      </c>
      <c r="L415" s="12">
        <f>'Pre-tax'!L415*(1-$L$3*(1+$L$2))</f>
        <v>3.4792464000000001</v>
      </c>
      <c r="M415" s="12">
        <f>'Pre-tax'!M415*(1-$M$3*(1+$M$2))</f>
        <v>1.5468601818181817</v>
      </c>
      <c r="N415" s="12">
        <f>'Pre-tax'!N415*(1-$N$3*(1+$N$2))</f>
        <v>3.7980299636363637</v>
      </c>
      <c r="O415" s="12">
        <f>((1+((1+'Pre-tax'!O415/100)^2-1)*(1-$O$3*(1+$O$2)))^(1/2)-1)*100</f>
        <v>4.4391437172270454</v>
      </c>
      <c r="P415" s="12"/>
      <c r="Q415" s="12">
        <f t="shared" ref="Q415:R415" si="833">G415-B415</f>
        <v>-0.13002151571428572</v>
      </c>
      <c r="R415" s="12">
        <f t="shared" si="833"/>
        <v>-0.14704218238095246</v>
      </c>
      <c r="S415" s="12">
        <f t="shared" si="519"/>
        <v>-4.3260585294117693E-2</v>
      </c>
      <c r="T415" s="12">
        <f t="shared" si="520"/>
        <v>-3.2660690000000381E-2</v>
      </c>
      <c r="U415" s="12">
        <f t="shared" si="521"/>
        <v>-5.5695368181818194E-2</v>
      </c>
      <c r="V415" s="12">
        <f t="shared" si="522"/>
        <v>-0.397891200000001</v>
      </c>
      <c r="W415" s="12">
        <f t="shared" si="523"/>
        <v>-0.58976204210526406</v>
      </c>
      <c r="X415" s="12">
        <f t="shared" ref="X415:Y415" si="834">N415-E415</f>
        <v>-7.9107636363637379E-2</v>
      </c>
      <c r="Y415" s="12">
        <f t="shared" si="834"/>
        <v>0.64329338274076164</v>
      </c>
    </row>
    <row r="416" spans="1:25" x14ac:dyDescent="0.25">
      <c r="A416" s="11">
        <v>44606</v>
      </c>
      <c r="B416" s="12">
        <f>IF('Pre-tax'!B416&lt;0,'Pre-tax'!B416,'Pre-tax'!B416*(1-$B$3*(1+$B$2)))</f>
        <v>0.45286578333333333</v>
      </c>
      <c r="C416" s="12">
        <f>'Pre-tax'!C416*(1-$C$3*(1+$C$2))</f>
        <v>0.95766218333333308</v>
      </c>
      <c r="D416" s="12">
        <f>'Pre-tax'!D416*(1-$D$3*(1+$D$2))</f>
        <v>1.6711059333333333</v>
      </c>
      <c r="E416" s="12">
        <f>'Pre-tax'!E416*(1-$E$3*(1+$E$2))</f>
        <v>3.8852576000000005</v>
      </c>
      <c r="F416" s="12">
        <f>((1+((1+'Pre-tax'!F416/100)^2-1)*(1-$F$3*(1+$F$2)))^(1/2)-1)*100</f>
        <v>3.832854316568568</v>
      </c>
      <c r="G416" s="12">
        <f>'Pre-tax'!G416*(1-$G$3*(1+$G$2))</f>
        <v>0.24972272000000006</v>
      </c>
      <c r="H416" s="12">
        <f>'Pre-tax'!H416*(1-$H$3*(1+$H$2))</f>
        <v>0.74768030857142864</v>
      </c>
      <c r="I416" s="12">
        <f>'Pre-tax'!I416*(1-$I$3*(1+$I$2))</f>
        <v>1.5658436600000003</v>
      </c>
      <c r="J416" s="12">
        <f>'Pre-tax'!J416*(1-$J$3*(1+$J$2))</f>
        <v>3.2877042736842097</v>
      </c>
      <c r="K416" s="12">
        <f>'Pre-tax'!K416*(1-$K$3*(1+$K$2))</f>
        <v>1.5532231294117649</v>
      </c>
      <c r="L416" s="12">
        <f>'Pre-tax'!L416*(1-$L$3*(1+$L$2))</f>
        <v>3.4746263999999996</v>
      </c>
      <c r="M416" s="12">
        <f>'Pre-tax'!M416*(1-$M$3*(1+$M$2))</f>
        <v>1.5527681818181818</v>
      </c>
      <c r="N416" s="12">
        <f>'Pre-tax'!N416*(1-$N$3*(1+$N$2))</f>
        <v>3.8101341090909089</v>
      </c>
      <c r="O416" s="12">
        <f>((1+((1+'Pre-tax'!O416/100)^2-1)*(1-$O$3*(1+$O$2)))^(1/2)-1)*100</f>
        <v>4.4503535862411958</v>
      </c>
      <c r="P416" s="12"/>
      <c r="Q416" s="12">
        <f t="shared" ref="Q416:R416" si="835">G416-B416</f>
        <v>-0.20314306333333326</v>
      </c>
      <c r="R416" s="12">
        <f t="shared" si="835"/>
        <v>-0.20998187476190444</v>
      </c>
      <c r="S416" s="12">
        <f t="shared" si="519"/>
        <v>-0.11788280392156847</v>
      </c>
      <c r="T416" s="12">
        <f t="shared" si="520"/>
        <v>-0.10526227333333305</v>
      </c>
      <c r="U416" s="12">
        <f t="shared" si="521"/>
        <v>-0.11833775151515158</v>
      </c>
      <c r="V416" s="12">
        <f t="shared" si="522"/>
        <v>-0.41063120000000097</v>
      </c>
      <c r="W416" s="12">
        <f t="shared" si="523"/>
        <v>-0.59755332631579083</v>
      </c>
      <c r="X416" s="12">
        <f t="shared" ref="X416:Y416" si="836">N416-E416</f>
        <v>-7.512349090909165E-2</v>
      </c>
      <c r="Y416" s="12">
        <f t="shared" si="836"/>
        <v>0.6174992696726278</v>
      </c>
    </row>
    <row r="417" spans="1:25" x14ac:dyDescent="0.25">
      <c r="A417" s="11">
        <v>44603</v>
      </c>
      <c r="B417" s="12">
        <f>IF('Pre-tax'!B417&lt;0,'Pre-tax'!B417,'Pre-tax'!B417*(1-$B$3*(1+$B$2)))</f>
        <v>0.39828711666666661</v>
      </c>
      <c r="C417" s="12">
        <f>'Pre-tax'!C417*(1-$C$3*(1+$C$2))</f>
        <v>0.94315241666666672</v>
      </c>
      <c r="D417" s="12">
        <f>'Pre-tax'!D417*(1-$D$3*(1+$D$2))</f>
        <v>1.7241267166666665</v>
      </c>
      <c r="E417" s="12">
        <f>'Pre-tax'!E417*(1-$E$3*(1+$E$2))</f>
        <v>3.9191824</v>
      </c>
      <c r="F417" s="12">
        <f>((1+((1+'Pre-tax'!F417/100)^2-1)*(1-$F$3*(1+$F$2)))^(1/2)-1)*100</f>
        <v>3.838126108118245</v>
      </c>
      <c r="G417" s="12">
        <f>'Pre-tax'!G417*(1-$G$3*(1+$G$2))</f>
        <v>0.25013989714285711</v>
      </c>
      <c r="H417" s="12">
        <f>'Pre-tax'!H417*(1-$H$3*(1+$H$2))</f>
        <v>0.74637813714285717</v>
      </c>
      <c r="I417" s="12">
        <f>'Pre-tax'!I417*(1-$I$3*(1+$I$2))</f>
        <v>1.5686584000000001</v>
      </c>
      <c r="J417" s="12">
        <f>'Pre-tax'!J417*(1-$J$3*(1+$J$2))</f>
        <v>3.2819650736842103</v>
      </c>
      <c r="K417" s="12">
        <f>'Pre-tax'!K417*(1-$K$3*(1+$K$2))</f>
        <v>1.5543203294117647</v>
      </c>
      <c r="L417" s="12">
        <f>'Pre-tax'!L417*(1-$L$3*(1+$L$2))</f>
        <v>3.4657503999999997</v>
      </c>
      <c r="M417" s="12">
        <f>'Pre-tax'!M417*(1-$M$3*(1+$M$2))</f>
        <v>1.5709909090909089</v>
      </c>
      <c r="N417" s="12">
        <f>'Pre-tax'!N417*(1-$N$3*(1+$N$2))</f>
        <v>3.8201693090909097</v>
      </c>
      <c r="O417" s="12">
        <f>((1+((1+'Pre-tax'!O417/100)^2-1)*(1-$O$3*(1+$O$2)))^(1/2)-1)*100</f>
        <v>4.4675053298030676</v>
      </c>
      <c r="P417" s="12"/>
      <c r="Q417" s="12">
        <f t="shared" ref="Q417:R417" si="837">G417-B417</f>
        <v>-0.14814721952380949</v>
      </c>
      <c r="R417" s="12">
        <f t="shared" si="837"/>
        <v>-0.19677427952380955</v>
      </c>
      <c r="S417" s="12">
        <f t="shared" si="519"/>
        <v>-0.16980638725490182</v>
      </c>
      <c r="T417" s="12">
        <f t="shared" si="520"/>
        <v>-0.15546831666666638</v>
      </c>
      <c r="U417" s="12">
        <f t="shared" si="521"/>
        <v>-0.15313580757575762</v>
      </c>
      <c r="V417" s="12">
        <f t="shared" si="522"/>
        <v>-0.45343200000000028</v>
      </c>
      <c r="W417" s="12">
        <f t="shared" si="523"/>
        <v>-0.63721732631578965</v>
      </c>
      <c r="X417" s="12">
        <f t="shared" ref="X417:Y417" si="838">N417-E417</f>
        <v>-9.9013090909090273E-2</v>
      </c>
      <c r="Y417" s="12">
        <f t="shared" si="838"/>
        <v>0.62937922168482263</v>
      </c>
    </row>
    <row r="418" spans="1:25" x14ac:dyDescent="0.25">
      <c r="A418" s="11">
        <v>44602</v>
      </c>
      <c r="B418" s="12">
        <f>IF('Pre-tax'!B418&lt;0,'Pre-tax'!B418,'Pre-tax'!B418*(1-$B$3*(1+$B$2)))</f>
        <v>0.3506468333333333</v>
      </c>
      <c r="C418" s="12">
        <f>'Pre-tax'!C418*(1-$C$3*(1+$C$2))</f>
        <v>0.82747518333333347</v>
      </c>
      <c r="D418" s="12">
        <f>'Pre-tax'!D418*(1-$D$3*(1+$D$2))</f>
        <v>1.5753154499999997</v>
      </c>
      <c r="E418" s="12">
        <f>'Pre-tax'!E418*(1-$E$3*(1+$E$2))</f>
        <v>3.8647504000000001</v>
      </c>
      <c r="F418" s="12">
        <f>((1+((1+'Pre-tax'!F418/100)^2-1)*(1-$F$3*(1+$F$2)))^(1/2)-1)*100</f>
        <v>3.7643154493383957</v>
      </c>
      <c r="G418" s="12">
        <f>'Pre-tax'!G418*(1-$G$3*(1+$G$2))</f>
        <v>0.24925731428571424</v>
      </c>
      <c r="H418" s="12">
        <f>'Pre-tax'!H418*(1-$H$3*(1+$H$2))</f>
        <v>0.74607670857142838</v>
      </c>
      <c r="I418" s="12">
        <f>'Pre-tax'!I418*(1-$I$3*(1+$I$2))</f>
        <v>1.5645101399999999</v>
      </c>
      <c r="J418" s="12">
        <f>'Pre-tax'!J418*(1-$J$3*(1+$J$2))</f>
        <v>3.2794330736842103</v>
      </c>
      <c r="K418" s="12">
        <f>'Pre-tax'!K418*(1-$K$3*(1+$K$2))</f>
        <v>1.5589154750000003</v>
      </c>
      <c r="L418" s="12">
        <f>'Pre-tax'!L418*(1-$L$3*(1+$L$2))</f>
        <v>3.4619368000000001</v>
      </c>
      <c r="M418" s="12">
        <f>'Pre-tax'!M418*(1-$M$3*(1+$M$2))</f>
        <v>1.5518551272727272</v>
      </c>
      <c r="N418" s="12">
        <f>'Pre-tax'!N418*(1-$N$3*(1+$N$2))</f>
        <v>3.8113152000000001</v>
      </c>
      <c r="O418" s="12">
        <f>((1+((1+'Pre-tax'!O418/100)^2-1)*(1-$O$3*(1+$O$2)))^(1/2)-1)*100</f>
        <v>4.4457277562166331</v>
      </c>
      <c r="P418" s="12"/>
      <c r="Q418" s="12">
        <f t="shared" ref="Q418:R418" si="839">G418-B418</f>
        <v>-0.10138951904761906</v>
      </c>
      <c r="R418" s="12">
        <f t="shared" si="839"/>
        <v>-8.1398474761905093E-2</v>
      </c>
      <c r="S418" s="12">
        <f t="shared" si="519"/>
        <v>-1.6399974999999456E-2</v>
      </c>
      <c r="T418" s="12">
        <f t="shared" si="520"/>
        <v>-1.0805309999999846E-2</v>
      </c>
      <c r="U418" s="12">
        <f t="shared" si="521"/>
        <v>-2.3460322727272498E-2</v>
      </c>
      <c r="V418" s="12">
        <f t="shared" si="522"/>
        <v>-0.40281359999999999</v>
      </c>
      <c r="W418" s="12">
        <f t="shared" si="523"/>
        <v>-0.58531732631578981</v>
      </c>
      <c r="X418" s="12">
        <f t="shared" ref="X418:Y418" si="840">N418-E418</f>
        <v>-5.3435200000000016E-2</v>
      </c>
      <c r="Y418" s="12">
        <f t="shared" si="840"/>
        <v>0.68141230687823739</v>
      </c>
    </row>
    <row r="419" spans="1:25" x14ac:dyDescent="0.25">
      <c r="A419" s="13">
        <v>44601</v>
      </c>
      <c r="B419" s="12">
        <f>IF('Pre-tax'!B419&lt;0,'Pre-tax'!B419,'Pre-tax'!B419*(1-$B$3*(1+$B$2)))</f>
        <v>0.28053856666666666</v>
      </c>
      <c r="C419" s="12">
        <f>'Pre-tax'!C419*(1-$C$3*(1+$C$2))</f>
        <v>0.87924051666666669</v>
      </c>
      <c r="D419" s="12">
        <f>'Pre-tax'!D419*(1-$D$3*(1+$D$2))</f>
        <v>1.5853414666666665</v>
      </c>
      <c r="E419" s="12">
        <f>'Pre-tax'!E419*(1-$E$3*(1+$E$2))</f>
        <v>3.8011045333333335</v>
      </c>
      <c r="F419" s="12">
        <f>((1+((1+'Pre-tax'!F419/100)^2-1)*(1-$F$3*(1+$F$2)))^(1/2)-1)*100</f>
        <v>3.760610341391013</v>
      </c>
      <c r="G419" s="12">
        <f>'Pre-tax'!G419*(1-$G$3*(1+$G$2))</f>
        <v>0.24204714285714277</v>
      </c>
      <c r="H419" s="12">
        <f>'Pre-tax'!H419*(1-$H$3*(1+$H$2))</f>
        <v>0.7396068457142857</v>
      </c>
      <c r="I419" s="12">
        <f>'Pre-tax'!I419*(1-$I$3*(1+$I$2))</f>
        <v>1.5361264200000002</v>
      </c>
      <c r="J419" s="12">
        <f>'Pre-tax'!J419*(1-$J$3*(1+$J$2))</f>
        <v>3.2463704842105257</v>
      </c>
      <c r="K419" s="12">
        <f>'Pre-tax'!K419*(1-$K$3*(1+$K$2))</f>
        <v>1.5402050500000002</v>
      </c>
      <c r="L419" s="12">
        <f>'Pre-tax'!L419*(1-$L$3*(1+$L$2))</f>
        <v>3.4467776000000003</v>
      </c>
      <c r="M419" s="12">
        <f>'Pre-tax'!M419*(1-$M$3*(1+$M$2))</f>
        <v>1.5105298181818183</v>
      </c>
      <c r="N419" s="12">
        <f>'Pre-tax'!N419*(1-$N$3*(1+$N$2))</f>
        <v>3.7444165818181827</v>
      </c>
      <c r="O419" s="12">
        <f>((1+((1+'Pre-tax'!O419/100)^2-1)*(1-$O$3*(1+$O$2)))^(1/2)-1)*100</f>
        <v>4.3860239892024921</v>
      </c>
      <c r="P419" s="12"/>
      <c r="Q419" s="12">
        <f t="shared" ref="Q419:R419" si="841">G419-B419</f>
        <v>-3.8491423809523889E-2</v>
      </c>
      <c r="R419" s="12">
        <f t="shared" si="841"/>
        <v>-0.13963367095238099</v>
      </c>
      <c r="S419" s="12">
        <f t="shared" si="519"/>
        <v>-4.5136416666666346E-2</v>
      </c>
      <c r="T419" s="12">
        <f t="shared" si="520"/>
        <v>-4.9215046666666318E-2</v>
      </c>
      <c r="U419" s="12">
        <f t="shared" si="521"/>
        <v>-7.4811648484848225E-2</v>
      </c>
      <c r="V419" s="12">
        <f t="shared" si="522"/>
        <v>-0.3543269333333332</v>
      </c>
      <c r="W419" s="12">
        <f t="shared" si="523"/>
        <v>-0.55473404912280788</v>
      </c>
      <c r="X419" s="12">
        <f t="shared" ref="X419:Y419" si="842">N419-E419</f>
        <v>-5.6687951515150825E-2</v>
      </c>
      <c r="Y419" s="12">
        <f t="shared" si="842"/>
        <v>0.62541364781147912</v>
      </c>
    </row>
    <row r="420" spans="1:25" x14ac:dyDescent="0.25">
      <c r="A420" s="13">
        <v>44600</v>
      </c>
      <c r="B420" s="12">
        <f>IF('Pre-tax'!B420&lt;0,'Pre-tax'!B420,'Pre-tax'!B420*(1-$B$3*(1+$B$2)))</f>
        <v>0.30585505000000002</v>
      </c>
      <c r="C420" s="12">
        <f>'Pre-tax'!C420*(1-$C$3*(1+$C$2))</f>
        <v>0.93550366666666662</v>
      </c>
      <c r="D420" s="12">
        <f>'Pre-tax'!D420*(1-$D$3*(1+$D$2))</f>
        <v>1.6196887500000001</v>
      </c>
      <c r="E420" s="12">
        <f>'Pre-tax'!E420*(1-$E$3*(1+$E$2))</f>
        <v>3.8841413333333343</v>
      </c>
      <c r="F420" s="12">
        <f>((1+((1+'Pre-tax'!F420/100)^2-1)*(1-$F$3*(1+$F$2)))^(1/2)-1)*100</f>
        <v>3.773921805025604</v>
      </c>
      <c r="G420" s="12">
        <f>'Pre-tax'!G420*(1-$G$3*(1+$G$2))</f>
        <v>0.24172642285714288</v>
      </c>
      <c r="H420" s="12">
        <f>'Pre-tax'!H420*(1-$H$3*(1+$H$2))</f>
        <v>0.74189287999999998</v>
      </c>
      <c r="I420" s="12">
        <f>'Pre-tax'!I420*(1-$I$3*(1+$I$2))</f>
        <v>1.5359280799999999</v>
      </c>
      <c r="J420" s="12">
        <f>'Pre-tax'!J420*(1-$J$3*(1+$J$2))</f>
        <v>3.2767011789473681</v>
      </c>
      <c r="K420" s="12">
        <f>'Pre-tax'!K420*(1-$K$3*(1+$K$2))</f>
        <v>1.540663975</v>
      </c>
      <c r="L420" s="12">
        <f>'Pre-tax'!L420*(1-$L$3*(1+$L$2))</f>
        <v>3.4461336</v>
      </c>
      <c r="M420" s="12">
        <f>'Pre-tax'!M420*(1-$M$3*(1+$M$2))</f>
        <v>1.5164224727272724</v>
      </c>
      <c r="N420" s="12">
        <f>'Pre-tax'!N420*(1-$N$3*(1+$N$2))</f>
        <v>3.7315060363636365</v>
      </c>
      <c r="O420" s="12">
        <f>((1+((1+'Pre-tax'!O420/100)^2-1)*(1-$O$3*(1+$O$2)))^(1/2)-1)*100</f>
        <v>4.3798289049045591</v>
      </c>
      <c r="P420" s="12"/>
      <c r="Q420" s="12">
        <f t="shared" ref="Q420:R420" si="843">G420-B420</f>
        <v>-6.4128627142857136E-2</v>
      </c>
      <c r="R420" s="12">
        <f t="shared" si="843"/>
        <v>-0.19361078666666665</v>
      </c>
      <c r="S420" s="12">
        <f t="shared" si="519"/>
        <v>-7.9024775000000158E-2</v>
      </c>
      <c r="T420" s="12">
        <f t="shared" si="520"/>
        <v>-8.3760670000000204E-2</v>
      </c>
      <c r="U420" s="12">
        <f t="shared" si="521"/>
        <v>-0.10326627727272775</v>
      </c>
      <c r="V420" s="12">
        <f t="shared" si="522"/>
        <v>-0.43800773333333431</v>
      </c>
      <c r="W420" s="12">
        <f t="shared" si="523"/>
        <v>-0.60744015438596621</v>
      </c>
      <c r="X420" s="12">
        <f t="shared" ref="X420:Y420" si="844">N420-E420</f>
        <v>-0.1526352969696978</v>
      </c>
      <c r="Y420" s="12">
        <f t="shared" si="844"/>
        <v>0.60590709987895508</v>
      </c>
    </row>
    <row r="421" spans="1:25" x14ac:dyDescent="0.25">
      <c r="A421" s="13">
        <v>44596</v>
      </c>
      <c r="B421" s="12">
        <f>IF('Pre-tax'!B421&lt;0,'Pre-tax'!B421,'Pre-tax'!B421*(1-$B$3*(1+$B$2)))</f>
        <v>0.32797488333333341</v>
      </c>
      <c r="C421" s="12">
        <f>'Pre-tax'!C421*(1-$C$3*(1+$C$2))</f>
        <v>0.84673948333333315</v>
      </c>
      <c r="D421" s="12">
        <f>'Pre-tax'!D421*(1-$D$3*(1+$D$2))</f>
        <v>1.6028755666666668</v>
      </c>
      <c r="E421" s="12">
        <f>'Pre-tax'!E421*(1-$E$3*(1+$E$2))</f>
        <v>3.8929632000000001</v>
      </c>
      <c r="F421" s="12">
        <f>((1+((1+'Pre-tax'!F421/100)^2-1)*(1-$F$3*(1+$F$2)))^(1/2)-1)*100</f>
        <v>3.7614282447984815</v>
      </c>
      <c r="G421" s="12">
        <f>'Pre-tax'!G421*(1-$G$3*(1+$G$2))</f>
        <v>0.2404121942857142</v>
      </c>
      <c r="H421" s="12">
        <f>'Pre-tax'!H421*(1-$H$3*(1+$H$2))</f>
        <v>0.74877268571428568</v>
      </c>
      <c r="I421" s="12">
        <f>'Pre-tax'!I421*(1-$I$3*(1+$I$2))</f>
        <v>1.5262262999999998</v>
      </c>
      <c r="J421" s="12">
        <f>'Pre-tax'!J421*(1-$J$3*(1+$J$2))</f>
        <v>3.2736894315789464</v>
      </c>
      <c r="K421" s="12">
        <f>'Pre-tax'!K421*(1-$K$3*(1+$K$2))</f>
        <v>1.5337378999999998</v>
      </c>
      <c r="L421" s="12">
        <f>'Pre-tax'!L421*(1-$L$3*(1+$L$2))</f>
        <v>3.4424264000000004</v>
      </c>
      <c r="M421" s="12">
        <f>'Pre-tax'!M421*(1-$M$3*(1+$M$2))</f>
        <v>1.4797851999999996</v>
      </c>
      <c r="N421" s="12">
        <f>'Pre-tax'!N421*(1-$N$3*(1+$N$2))</f>
        <v>3.7013515636363636</v>
      </c>
      <c r="O421" s="12">
        <f>((1+((1+'Pre-tax'!O421/100)^2-1)*(1-$O$3*(1+$O$2)))^(1/2)-1)*100</f>
        <v>4.5352162429004084</v>
      </c>
      <c r="P421" s="12"/>
      <c r="Q421" s="12">
        <f t="shared" ref="Q421:R421" si="845">G421-B421</f>
        <v>-8.7562689047619213E-2</v>
      </c>
      <c r="R421" s="12">
        <f t="shared" si="845"/>
        <v>-9.7966797619047474E-2</v>
      </c>
      <c r="S421" s="12">
        <f t="shared" si="519"/>
        <v>-6.9137666666666986E-2</v>
      </c>
      <c r="T421" s="12">
        <f t="shared" si="520"/>
        <v>-7.6649266666666938E-2</v>
      </c>
      <c r="U421" s="12">
        <f t="shared" si="521"/>
        <v>-0.12309036666666717</v>
      </c>
      <c r="V421" s="12">
        <f t="shared" si="522"/>
        <v>-0.45053679999999963</v>
      </c>
      <c r="W421" s="12">
        <f t="shared" si="523"/>
        <v>-0.61927376842105364</v>
      </c>
      <c r="X421" s="12">
        <f t="shared" ref="X421:Y421" si="846">N421-E421</f>
        <v>-0.19161163636363643</v>
      </c>
      <c r="Y421" s="12">
        <f t="shared" si="846"/>
        <v>0.77378799810192689</v>
      </c>
    </row>
    <row r="422" spans="1:25" x14ac:dyDescent="0.25">
      <c r="A422" s="13">
        <v>44595</v>
      </c>
      <c r="B422" s="12">
        <f>IF('Pre-tax'!B422&lt;0,'Pre-tax'!B422,'Pre-tax'!B422*(1-$B$3*(1+$B$2)))</f>
        <v>0.38223353333333332</v>
      </c>
      <c r="C422" s="12">
        <f>'Pre-tax'!C422*(1-$C$3*(1+$C$2))</f>
        <v>0.86572596666666668</v>
      </c>
      <c r="D422" s="12">
        <f>'Pre-tax'!D422*(1-$D$3*(1+$D$2))</f>
        <v>1.6378839833333336</v>
      </c>
      <c r="E422" s="12">
        <f>'Pre-tax'!E422*(1-$E$3*(1+$E$2))</f>
        <v>3.9139258666666663</v>
      </c>
      <c r="F422" s="12">
        <f>((1+((1+'Pre-tax'!F422/100)^2-1)*(1-$F$3*(1+$F$2)))^(1/2)-1)*100</f>
        <v>3.7889306480715979</v>
      </c>
      <c r="G422" s="12">
        <f>'Pre-tax'!G422*(1-$G$3*(1+$G$2))</f>
        <v>0.24169989714285706</v>
      </c>
      <c r="H422" s="12">
        <f>'Pre-tax'!H422*(1-$H$3*(1+$H$2))</f>
        <v>0.74965285714285701</v>
      </c>
      <c r="I422" s="12">
        <f>'Pre-tax'!I422*(1-$I$3*(1+$I$2))</f>
        <v>1.52527258</v>
      </c>
      <c r="J422" s="12">
        <f>'Pre-tax'!J422*(1-$J$3*(1+$J$2))</f>
        <v>3.2694116842105259</v>
      </c>
      <c r="K422" s="12">
        <f>'Pre-tax'!K422*(1-$K$3*(1+$K$2))</f>
        <v>1.5349458750000002</v>
      </c>
      <c r="L422" s="12">
        <f>'Pre-tax'!L422*(1-$L$3*(1+$L$2))</f>
        <v>3.4429808</v>
      </c>
      <c r="M422" s="12">
        <f>'Pre-tax'!M422*(1-$M$3*(1+$M$2))</f>
        <v>1.4819028727272725</v>
      </c>
      <c r="N422" s="12">
        <f>'Pre-tax'!N422*(1-$N$3*(1+$N$2))</f>
        <v>3.6904203636363646</v>
      </c>
      <c r="O422" s="12">
        <f>((1+((1+'Pre-tax'!O422/100)^2-1)*(1-$O$3*(1+$O$2)))^(1/2)-1)*100</f>
        <v>4.5491317295484057</v>
      </c>
      <c r="P422" s="12"/>
      <c r="Q422" s="12">
        <f t="shared" ref="Q422:R422" si="847">G422-B422</f>
        <v>-0.14053363619047626</v>
      </c>
      <c r="R422" s="12">
        <f t="shared" si="847"/>
        <v>-0.11607310952380967</v>
      </c>
      <c r="S422" s="12">
        <f t="shared" si="519"/>
        <v>-0.10293810833333339</v>
      </c>
      <c r="T422" s="12">
        <f t="shared" si="520"/>
        <v>-0.11261140333333364</v>
      </c>
      <c r="U422" s="12">
        <f t="shared" si="521"/>
        <v>-0.15598111060606112</v>
      </c>
      <c r="V422" s="12">
        <f t="shared" si="522"/>
        <v>-0.47094506666666636</v>
      </c>
      <c r="W422" s="12">
        <f t="shared" si="523"/>
        <v>-0.64451418245614045</v>
      </c>
      <c r="X422" s="12">
        <f t="shared" ref="X422:Y422" si="848">N422-E422</f>
        <v>-0.2235055030303017</v>
      </c>
      <c r="Y422" s="12">
        <f t="shared" si="848"/>
        <v>0.76020108147680787</v>
      </c>
    </row>
    <row r="423" spans="1:25" x14ac:dyDescent="0.25">
      <c r="A423" s="13">
        <v>44594</v>
      </c>
      <c r="B423" s="12">
        <f>IF('Pre-tax'!B423&lt;0,'Pre-tax'!B423,'Pre-tax'!B423*(1-$B$3*(1+$B$2)))</f>
        <v>0.32727858333333337</v>
      </c>
      <c r="C423" s="12">
        <f>'Pre-tax'!C423*(1-$C$3*(1+$C$2))</f>
        <v>0.87181683333333304</v>
      </c>
      <c r="D423" s="12">
        <f>'Pre-tax'!D423*(1-$D$3*(1+$D$2))</f>
        <v>1.6198118333333329</v>
      </c>
      <c r="E423" s="12">
        <f>'Pre-tax'!E423*(1-$E$3*(1+$E$2))</f>
        <v>3.9201008000000002</v>
      </c>
      <c r="F423" s="12">
        <f>((1+((1+'Pre-tax'!F423/100)^2-1)*(1-$F$3*(1+$F$2)))^(1/2)-1)*100</f>
        <v>3.8156404188985249</v>
      </c>
      <c r="G423" s="12">
        <f>'Pre-tax'!G423*(1-$G$3*(1+$G$2))</f>
        <v>0.24197721142857143</v>
      </c>
      <c r="H423" s="12">
        <f>'Pre-tax'!H423*(1-$H$3*(1+$H$2))</f>
        <v>0.75090921142857148</v>
      </c>
      <c r="I423" s="12">
        <f>'Pre-tax'!I423*(1-$I$3*(1+$I$2))</f>
        <v>1.5216222799999999</v>
      </c>
      <c r="J423" s="12">
        <f>'Pre-tax'!J423*(1-$J$3*(1+$J$2))</f>
        <v>3.2612737473684201</v>
      </c>
      <c r="K423" s="12">
        <f>'Pre-tax'!K423*(1-$K$3*(1+$K$2))</f>
        <v>1.5341546250000002</v>
      </c>
      <c r="L423" s="12">
        <f>'Pre-tax'!L423*(1-$L$3*(1+$L$2))</f>
        <v>3.4370895999999993</v>
      </c>
      <c r="M423" s="12">
        <f>'Pre-tax'!M423*(1-$M$3*(1+$M$2))</f>
        <v>1.4885090909090908</v>
      </c>
      <c r="N423" s="12">
        <f>'Pre-tax'!N423*(1-$N$3*(1+$N$2))</f>
        <v>3.6936622545454547</v>
      </c>
      <c r="O423" s="12">
        <f>((1+((1+'Pre-tax'!O423/100)^2-1)*(1-$O$3*(1+$O$2)))^(1/2)-1)*100</f>
        <v>4.5993680882071786</v>
      </c>
      <c r="P423" s="12"/>
      <c r="Q423" s="12">
        <f t="shared" ref="Q423:R423" si="849">G423-B423</f>
        <v>-8.5301371904761947E-2</v>
      </c>
      <c r="R423" s="12">
        <f t="shared" si="849"/>
        <v>-0.12090762190476156</v>
      </c>
      <c r="S423" s="12">
        <f t="shared" si="519"/>
        <v>-8.5657208333332679E-2</v>
      </c>
      <c r="T423" s="12">
        <f t="shared" si="520"/>
        <v>-9.8189553333333013E-2</v>
      </c>
      <c r="U423" s="12">
        <f t="shared" si="521"/>
        <v>-0.13130274242424211</v>
      </c>
      <c r="V423" s="12">
        <f t="shared" si="522"/>
        <v>-0.48301120000000086</v>
      </c>
      <c r="W423" s="12">
        <f t="shared" si="523"/>
        <v>-0.65882705263158003</v>
      </c>
      <c r="X423" s="12">
        <f t="shared" ref="X423:Y423" si="850">N423-E423</f>
        <v>-0.22643854545454545</v>
      </c>
      <c r="Y423" s="12">
        <f t="shared" si="850"/>
        <v>0.78372766930865367</v>
      </c>
    </row>
    <row r="424" spans="1:25" x14ac:dyDescent="0.25">
      <c r="A424" s="13">
        <v>44593</v>
      </c>
      <c r="B424" s="12">
        <f>IF('Pre-tax'!B424&lt;0,'Pre-tax'!B424,'Pre-tax'!B424*(1-$B$3*(1+$B$2)))</f>
        <v>0.32395885000000002</v>
      </c>
      <c r="C424" s="12">
        <f>'Pre-tax'!C424*(1-$C$3*(1+$C$2))</f>
        <v>0.95042136666666666</v>
      </c>
      <c r="D424" s="12">
        <f>'Pre-tax'!D424*(1-$D$3*(1+$D$2))</f>
        <v>1.5737048166666665</v>
      </c>
      <c r="E424" s="12">
        <f>'Pre-tax'!E424*(1-$E$3*(1+$E$2))</f>
        <v>3.9369717333333334</v>
      </c>
      <c r="F424" s="12">
        <f>((1+((1+'Pre-tax'!F424/100)^2-1)*(1-$F$3*(1+$F$2)))^(1/2)-1)*100</f>
        <v>3.8115425010061044</v>
      </c>
      <c r="G424" s="12">
        <f>'Pre-tax'!G424*(1-$G$3*(1+$G$2))</f>
        <v>0.24506142857142851</v>
      </c>
      <c r="H424" s="12">
        <f>'Pre-tax'!H424*(1-$H$3*(1+$H$2))</f>
        <v>0.75465657142857134</v>
      </c>
      <c r="I424" s="12">
        <f>'Pre-tax'!I424*(1-$I$3*(1+$I$2))</f>
        <v>1.53756122</v>
      </c>
      <c r="J424" s="12">
        <f>'Pre-tax'!J424*(1-$J$3*(1+$J$2))</f>
        <v>3.2749198947368421</v>
      </c>
      <c r="K424" s="12">
        <f>'Pre-tax'!K424*(1-$K$3*(1+$K$2))</f>
        <v>1.5474265250000001</v>
      </c>
      <c r="L424" s="12">
        <f>'Pre-tax'!L424*(1-$L$3*(1+$L$2))</f>
        <v>3.4511960000000008</v>
      </c>
      <c r="M424" s="12">
        <f>'Pre-tax'!M424*(1-$M$3*(1+$M$2))</f>
        <v>1.5320748363636363</v>
      </c>
      <c r="N424" s="12">
        <f>'Pre-tax'!N424*(1-$N$3*(1+$N$2))</f>
        <v>3.7064669090909095</v>
      </c>
      <c r="O424" s="12">
        <f>((1+((1+'Pre-tax'!O424/100)^2-1)*(1-$O$3*(1+$O$2)))^(1/2)-1)*100</f>
        <v>4.6285680903766613</v>
      </c>
      <c r="P424" s="12"/>
      <c r="Q424" s="12">
        <f t="shared" ref="Q424:R424" si="851">G424-B424</f>
        <v>-7.8897421428571507E-2</v>
      </c>
      <c r="R424" s="12">
        <f t="shared" si="851"/>
        <v>-0.19576479523809531</v>
      </c>
      <c r="S424" s="12">
        <f t="shared" si="519"/>
        <v>-2.6278291666666398E-2</v>
      </c>
      <c r="T424" s="12">
        <f t="shared" si="520"/>
        <v>-3.6143596666666555E-2</v>
      </c>
      <c r="U424" s="12">
        <f t="shared" si="521"/>
        <v>-4.1629980303030223E-2</v>
      </c>
      <c r="V424" s="12">
        <f t="shared" si="522"/>
        <v>-0.48577573333333257</v>
      </c>
      <c r="W424" s="12">
        <f t="shared" si="523"/>
        <v>-0.6620518385964913</v>
      </c>
      <c r="X424" s="12">
        <f t="shared" ref="X424:Y424" si="852">N424-E424</f>
        <v>-0.23050482424242391</v>
      </c>
      <c r="Y424" s="12">
        <f t="shared" si="852"/>
        <v>0.81702558937055692</v>
      </c>
    </row>
    <row r="425" spans="1:25" x14ac:dyDescent="0.25">
      <c r="A425" s="11">
        <v>44592</v>
      </c>
      <c r="B425" s="12">
        <f>IF('Pre-tax'!B425&lt;0,'Pre-tax'!B425,'Pre-tax'!B425*(1-$B$3*(1+$B$2)))</f>
        <v>0.34408825000000004</v>
      </c>
      <c r="C425" s="12">
        <f>'Pre-tax'!C425*(1-$C$3*(1+$C$2))</f>
        <v>0.83283458333333338</v>
      </c>
      <c r="D425" s="12">
        <f>'Pre-tax'!D425*(1-$D$3*(1+$D$2))</f>
        <v>1.5920161000000002</v>
      </c>
      <c r="E425" s="12">
        <f>'Pre-tax'!E425*(1-$E$3*(1+$E$2))</f>
        <v>3.8895360000000001</v>
      </c>
      <c r="F425" s="12">
        <f>((1+((1+'Pre-tax'!F425/100)^2-1)*(1-$F$3*(1+$F$2)))^(1/2)-1)*100</f>
        <v>3.8226829888060143</v>
      </c>
      <c r="G425" s="12">
        <f>'Pre-tax'!G425*(1-$G$3*(1+$G$2))</f>
        <v>0.24550995428571423</v>
      </c>
      <c r="H425" s="12">
        <f>'Pre-tax'!H425*(1-$H$3*(1+$H$2))</f>
        <v>0.75398860571428583</v>
      </c>
      <c r="I425" s="12">
        <f>'Pre-tax'!I425*(1-$I$3*(1+$I$2))</f>
        <v>1.5544201200000001</v>
      </c>
      <c r="J425" s="12">
        <f>'Pre-tax'!J425*(1-$J$3*(1+$J$2))</f>
        <v>3.279877284210527</v>
      </c>
      <c r="K425" s="12">
        <f>'Pre-tax'!K425*(1-$K$3*(1+$K$2))</f>
        <v>1.5544211749999999</v>
      </c>
      <c r="L425" s="12">
        <f>'Pre-tax'!L425*(1-$L$3*(1+$L$2))</f>
        <v>3.4548416</v>
      </c>
      <c r="M425" s="12">
        <f>'Pre-tax'!M425*(1-$M$3*(1+$M$2))</f>
        <v>1.579254436363636</v>
      </c>
      <c r="N425" s="12">
        <f>'Pre-tax'!N425*(1-$N$3*(1+$N$2))</f>
        <v>3.699844654545454</v>
      </c>
      <c r="O425" s="12">
        <f>((1+((1+'Pre-tax'!O425/100)^2-1)*(1-$O$3*(1+$O$2)))^(1/2)-1)*100</f>
        <v>4.6937290526872344</v>
      </c>
      <c r="P425" s="12"/>
      <c r="Q425" s="12">
        <f t="shared" ref="Q425:R425" si="853">G425-B425</f>
        <v>-9.8578295714285807E-2</v>
      </c>
      <c r="R425" s="12">
        <f t="shared" si="853"/>
        <v>-7.8845977619047547E-2</v>
      </c>
      <c r="S425" s="12">
        <f t="shared" si="519"/>
        <v>-3.7594925000000279E-2</v>
      </c>
      <c r="T425" s="12">
        <f t="shared" si="520"/>
        <v>-3.7595980000000084E-2</v>
      </c>
      <c r="U425" s="12">
        <f t="shared" si="521"/>
        <v>-1.2761663636364107E-2</v>
      </c>
      <c r="V425" s="12">
        <f t="shared" si="522"/>
        <v>-0.43469440000000015</v>
      </c>
      <c r="W425" s="12">
        <f t="shared" si="523"/>
        <v>-0.60965871578947306</v>
      </c>
      <c r="X425" s="12">
        <f t="shared" ref="X425:Y425" si="854">N425-E425</f>
        <v>-0.18969134545454613</v>
      </c>
      <c r="Y425" s="12">
        <f t="shared" si="854"/>
        <v>0.87104606388122008</v>
      </c>
    </row>
    <row r="426" spans="1:25" x14ac:dyDescent="0.25">
      <c r="A426" s="11">
        <v>44589</v>
      </c>
      <c r="B426" s="12">
        <f>IF('Pre-tax'!B426&lt;0,'Pre-tax'!B426,'Pre-tax'!B426*(1-$B$3*(1+$B$2)))</f>
        <v>0.34438364999999999</v>
      </c>
      <c r="C426" s="12">
        <f>'Pre-tax'!C426*(1-$C$3*(1+$C$2))</f>
        <v>0.83086173333333313</v>
      </c>
      <c r="D426" s="12">
        <f>'Pre-tax'!D426*(1-$D$3*(1+$D$2))</f>
        <v>1.6190663000000001</v>
      </c>
      <c r="E426" s="12">
        <f>'Pre-tax'!E426*(1-$E$3*(1+$E$2))</f>
        <v>3.851512</v>
      </c>
      <c r="F426" s="12">
        <f>((1+((1+'Pre-tax'!F426/100)^2-1)*(1-$F$3*(1+$F$2)))^(1/2)-1)*100</f>
        <v>3.8667104309963118</v>
      </c>
      <c r="G426" s="12">
        <f>'Pre-tax'!G426*(1-$G$3*(1+$G$2))</f>
        <v>0.24832167999999999</v>
      </c>
      <c r="H426" s="12">
        <f>'Pre-tax'!H426*(1-$H$3*(1+$H$2))</f>
        <v>0.75190995428571428</v>
      </c>
      <c r="I426" s="12">
        <f>'Pre-tax'!I426*(1-$I$3*(1+$I$2))</f>
        <v>1.5506643200000001</v>
      </c>
      <c r="J426" s="12">
        <f>'Pre-tax'!J426*(1-$J$3*(1+$J$2))</f>
        <v>3.2816052631578945</v>
      </c>
      <c r="K426" s="12">
        <f>'Pre-tax'!K426*(1-$K$3*(1+$K$2))</f>
        <v>1.5520896250000003</v>
      </c>
      <c r="L426" s="12">
        <f>'Pre-tax'!L426*(1-$L$3*(1+$L$2))</f>
        <v>3.4564432000000003</v>
      </c>
      <c r="M426" s="12">
        <f>'Pre-tax'!M426*(1-$M$3*(1+$M$2))</f>
        <v>1.5617452727272725</v>
      </c>
      <c r="N426" s="12">
        <f>'Pre-tax'!N426*(1-$N$3*(1+$N$2))</f>
        <v>3.6957067636363634</v>
      </c>
      <c r="O426" s="12">
        <f>((1+((1+'Pre-tax'!O426/100)^2-1)*(1-$O$3*(1+$O$2)))^(1/2)-1)*100</f>
        <v>4.6668696547670585</v>
      </c>
      <c r="P426" s="12"/>
      <c r="Q426" s="12">
        <f t="shared" ref="Q426:R426" si="855">G426-B426</f>
        <v>-9.6061969999999997E-2</v>
      </c>
      <c r="R426" s="12">
        <f t="shared" si="855"/>
        <v>-7.8951779047618853E-2</v>
      </c>
      <c r="S426" s="12">
        <f t="shared" si="519"/>
        <v>-6.6976674999999819E-2</v>
      </c>
      <c r="T426" s="12">
        <f t="shared" si="520"/>
        <v>-6.8401979999999973E-2</v>
      </c>
      <c r="U426" s="12">
        <f t="shared" si="521"/>
        <v>-5.7321027272727587E-2</v>
      </c>
      <c r="V426" s="12">
        <f t="shared" si="522"/>
        <v>-0.39506879999999978</v>
      </c>
      <c r="W426" s="12">
        <f t="shared" si="523"/>
        <v>-0.56990673684210558</v>
      </c>
      <c r="X426" s="12">
        <f t="shared" ref="X426:Y426" si="856">N426-E426</f>
        <v>-0.15580523636363663</v>
      </c>
      <c r="Y426" s="12">
        <f t="shared" si="856"/>
        <v>0.80015922377074666</v>
      </c>
    </row>
    <row r="427" spans="1:25" x14ac:dyDescent="0.25">
      <c r="A427" s="11">
        <v>44588</v>
      </c>
      <c r="B427" s="12">
        <f>IF('Pre-tax'!B427&lt;0,'Pre-tax'!B427,'Pre-tax'!B427*(1-$B$3*(1+$B$2)))</f>
        <v>0.32827379999999995</v>
      </c>
      <c r="C427" s="12">
        <f>'Pre-tax'!C427*(1-$C$3*(1+$C$2))</f>
        <v>0.86126331666666667</v>
      </c>
      <c r="D427" s="12">
        <f>'Pre-tax'!D427*(1-$D$3*(1+$D$2))</f>
        <v>1.5797042499999998</v>
      </c>
      <c r="E427" s="12">
        <f>'Pre-tax'!E427*(1-$E$3*(1+$E$2))</f>
        <v>3.8460464000000001</v>
      </c>
      <c r="F427" s="12">
        <f>((1+((1+'Pre-tax'!F427/100)^2-1)*(1-$F$3*(1+$F$2)))^(1/2)-1)*100</f>
        <v>3.8383714986458095</v>
      </c>
      <c r="G427" s="12">
        <f>'Pre-tax'!G427*(1-$G$3*(1+$G$2))</f>
        <v>0.2464214742857142</v>
      </c>
      <c r="H427" s="12">
        <f>'Pre-tax'!H427*(1-$H$3*(1+$H$2))</f>
        <v>0.74881609142857131</v>
      </c>
      <c r="I427" s="12">
        <f>'Pre-tax'!I427*(1-$I$3*(1+$I$2))</f>
        <v>1.5523480999999999</v>
      </c>
      <c r="J427" s="12">
        <f>'Pre-tax'!J427*(1-$J$3*(1+$J$2))</f>
        <v>3.2830178526315792</v>
      </c>
      <c r="K427" s="12">
        <f>'Pre-tax'!K427*(1-$K$3*(1+$K$2))</f>
        <v>1.5509502249999998</v>
      </c>
      <c r="L427" s="12">
        <f>'Pre-tax'!L427*(1-$L$3*(1+$L$2))</f>
        <v>3.4564880000000007</v>
      </c>
      <c r="M427" s="12">
        <f>'Pre-tax'!M427*(1-$M$3*(1+$M$2))</f>
        <v>1.5693182545454547</v>
      </c>
      <c r="N427" s="12">
        <f>'Pre-tax'!N427*(1-$N$3*(1+$N$2))</f>
        <v>3.7047319272727273</v>
      </c>
      <c r="O427" s="12">
        <f>((1+((1+'Pre-tax'!O427/100)^2-1)*(1-$O$3*(1+$O$2)))^(1/2)-1)*100</f>
        <v>4.6788031582851719</v>
      </c>
      <c r="P427" s="12"/>
      <c r="Q427" s="12">
        <f t="shared" ref="Q427:R427" si="857">G427-B427</f>
        <v>-8.1852325714285745E-2</v>
      </c>
      <c r="R427" s="12">
        <f t="shared" si="857"/>
        <v>-0.11244722523809536</v>
      </c>
      <c r="S427" s="12">
        <f t="shared" si="519"/>
        <v>-2.8754025000000016E-2</v>
      </c>
      <c r="T427" s="12">
        <f t="shared" si="520"/>
        <v>-2.7356149999999912E-2</v>
      </c>
      <c r="U427" s="12">
        <f t="shared" si="521"/>
        <v>-1.0385995454545105E-2</v>
      </c>
      <c r="V427" s="12">
        <f t="shared" si="522"/>
        <v>-0.38955839999999942</v>
      </c>
      <c r="W427" s="12">
        <f t="shared" si="523"/>
        <v>-0.5630285473684209</v>
      </c>
      <c r="X427" s="12">
        <f t="shared" ref="X427:Y427" si="858">N427-E427</f>
        <v>-0.14131447272727282</v>
      </c>
      <c r="Y427" s="12">
        <f t="shared" si="858"/>
        <v>0.84043165963936239</v>
      </c>
    </row>
    <row r="428" spans="1:25" x14ac:dyDescent="0.25">
      <c r="A428" s="11">
        <v>44586</v>
      </c>
      <c r="B428" s="12">
        <f>IF('Pre-tax'!B428&lt;0,'Pre-tax'!B428,'Pre-tax'!B428*(1-$B$3*(1+$B$2)))</f>
        <v>0.28099573333333333</v>
      </c>
      <c r="C428" s="12">
        <f>'Pre-tax'!C428*(1-$C$3*(1+$C$2))</f>
        <v>0.89077166666666663</v>
      </c>
      <c r="D428" s="12">
        <f>'Pre-tax'!D428*(1-$D$3*(1+$D$2))</f>
        <v>1.5964470999999998</v>
      </c>
      <c r="E428" s="12">
        <f>'Pre-tax'!E428*(1-$E$3*(1+$E$2))</f>
        <v>3.8314229333333336</v>
      </c>
      <c r="F428" s="12">
        <f>((1+((1+'Pre-tax'!F428/100)^2-1)*(1-$F$3*(1+$F$2)))^(1/2)-1)*100</f>
        <v>3.858289236190604</v>
      </c>
      <c r="G428" s="12">
        <f>'Pre-tax'!G428*(1-$G$3*(1+$G$2))</f>
        <v>0.24972995428571429</v>
      </c>
      <c r="H428" s="12">
        <f>'Pre-tax'!H428*(1-$H$3*(1+$H$2))</f>
        <v>0.7466313371428569</v>
      </c>
      <c r="I428" s="12">
        <f>'Pre-tax'!I428*(1-$I$3*(1+$I$2))</f>
        <v>1.56331588</v>
      </c>
      <c r="J428" s="12">
        <f>'Pre-tax'!J428*(1-$J$3*(1+$J$2))</f>
        <v>3.2866381684210517</v>
      </c>
      <c r="K428" s="12">
        <f>'Pre-tax'!K428*(1-$K$3*(1+$K$2))</f>
        <v>1.5607142500000002</v>
      </c>
      <c r="L428" s="12">
        <f>'Pre-tax'!L428*(1-$L$3*(1+$L$2))</f>
        <v>3.4562808000000005</v>
      </c>
      <c r="M428" s="12">
        <f>'Pre-tax'!M428*(1-$M$3*(1+$M$2))</f>
        <v>1.5989733454545454</v>
      </c>
      <c r="N428" s="12">
        <f>'Pre-tax'!N428*(1-$N$3*(1+$N$2))</f>
        <v>3.7129344000000004</v>
      </c>
      <c r="O428" s="12">
        <f>((1+((1+'Pre-tax'!O428/100)^2-1)*(1-$O$3*(1+$O$2)))^(1/2)-1)*100</f>
        <v>4.7164434565866165</v>
      </c>
      <c r="P428" s="12"/>
      <c r="Q428" s="12">
        <f t="shared" ref="Q428:R428" si="859">G428-B428</f>
        <v>-3.1265779047619041E-2</v>
      </c>
      <c r="R428" s="12">
        <f t="shared" si="859"/>
        <v>-0.14414032952380973</v>
      </c>
      <c r="S428" s="12">
        <f t="shared" si="519"/>
        <v>-3.5732849999999594E-2</v>
      </c>
      <c r="T428" s="12">
        <f t="shared" si="520"/>
        <v>-3.3131219999999795E-2</v>
      </c>
      <c r="U428" s="12">
        <f t="shared" si="521"/>
        <v>2.5262454545456059E-3</v>
      </c>
      <c r="V428" s="12">
        <f t="shared" si="522"/>
        <v>-0.37514213333333313</v>
      </c>
      <c r="W428" s="12">
        <f t="shared" si="523"/>
        <v>-0.54478476491228189</v>
      </c>
      <c r="X428" s="12">
        <f t="shared" ref="X428:Y428" si="860">N428-E428</f>
        <v>-0.1184885333333332</v>
      </c>
      <c r="Y428" s="12">
        <f t="shared" si="860"/>
        <v>0.85815422039601241</v>
      </c>
    </row>
    <row r="429" spans="1:25" x14ac:dyDescent="0.25">
      <c r="A429" s="11">
        <v>44585</v>
      </c>
      <c r="B429" s="12">
        <f>IF('Pre-tax'!B429&lt;0,'Pre-tax'!B429,'Pre-tax'!B429*(1-$B$3*(1+$B$2)))</f>
        <v>0.30194100000000001</v>
      </c>
      <c r="C429" s="12">
        <f>'Pre-tax'!C429*(1-$C$3*(1+$C$2))</f>
        <v>0.92706718333333316</v>
      </c>
      <c r="D429" s="12">
        <f>'Pre-tax'!D429*(1-$D$3*(1+$D$2))</f>
        <v>1.6170899333333331</v>
      </c>
      <c r="E429" s="12">
        <f>'Pre-tax'!E429*(1-$E$3*(1+$E$2))</f>
        <v>3.837400000000001</v>
      </c>
      <c r="F429" s="12">
        <f>((1+((1+'Pre-tax'!F429/100)^2-1)*(1-$F$3*(1+$F$2)))^(1/2)-1)*100</f>
        <v>3.8696552079048541</v>
      </c>
      <c r="G429" s="12">
        <f>'Pre-tax'!G429*(1-$G$3*(1+$G$2))</f>
        <v>0.24958285714285713</v>
      </c>
      <c r="H429" s="12">
        <f>'Pre-tax'!H429*(1-$H$3*(1+$H$2))</f>
        <v>0.74009154285714296</v>
      </c>
      <c r="I429" s="12">
        <f>'Pre-tax'!I429*(1-$I$3*(1+$I$2))</f>
        <v>1.5651726799999999</v>
      </c>
      <c r="J429" s="12">
        <f>'Pre-tax'!J429*(1-$J$3*(1+$J$2))</f>
        <v>3.2846036842105262</v>
      </c>
      <c r="K429" s="12">
        <f>'Pre-tax'!K429*(1-$K$3*(1+$K$2))</f>
        <v>1.5626870999999998</v>
      </c>
      <c r="L429" s="12">
        <f>'Pre-tax'!L429*(1-$L$3*(1+$L$2))</f>
        <v>3.4553567999999997</v>
      </c>
      <c r="M429" s="12">
        <f>'Pre-tax'!M429*(1-$M$3*(1+$M$2))</f>
        <v>1.5959426181818182</v>
      </c>
      <c r="N429" s="12">
        <f>'Pre-tax'!N429*(1-$N$3*(1+$N$2))</f>
        <v>3.7010420363636363</v>
      </c>
      <c r="O429" s="12">
        <f>((1+((1+'Pre-tax'!O429/100)^2-1)*(1-$O$3*(1+$O$2)))^(1/2)-1)*100</f>
        <v>4.7114786402373765</v>
      </c>
      <c r="P429" s="12"/>
      <c r="Q429" s="12">
        <f t="shared" ref="Q429:R429" si="861">G429-B429</f>
        <v>-5.2358142857142881E-2</v>
      </c>
      <c r="R429" s="12">
        <f t="shared" si="861"/>
        <v>-0.1869756404761902</v>
      </c>
      <c r="S429" s="12">
        <f t="shared" si="519"/>
        <v>-5.4402833333333289E-2</v>
      </c>
      <c r="T429" s="12">
        <f t="shared" si="520"/>
        <v>-5.1917253333333191E-2</v>
      </c>
      <c r="U429" s="12">
        <f t="shared" si="521"/>
        <v>-2.1147315151514912E-2</v>
      </c>
      <c r="V429" s="12">
        <f t="shared" si="522"/>
        <v>-0.38204320000000136</v>
      </c>
      <c r="W429" s="12">
        <f t="shared" si="523"/>
        <v>-0.55279631578947486</v>
      </c>
      <c r="X429" s="12">
        <f t="shared" ref="X429:Y429" si="862">N429-E429</f>
        <v>-0.13635796363636477</v>
      </c>
      <c r="Y429" s="12">
        <f t="shared" si="862"/>
        <v>0.84182343233252244</v>
      </c>
    </row>
    <row r="430" spans="1:25" x14ac:dyDescent="0.25">
      <c r="A430" s="11">
        <v>44582</v>
      </c>
      <c r="B430" s="12">
        <f>IF('Pre-tax'!B430&lt;0,'Pre-tax'!B430,'Pre-tax'!B430*(1-$B$3*(1+$B$2)))</f>
        <v>0.32320628333333334</v>
      </c>
      <c r="C430" s="12">
        <f>'Pre-tax'!C430*(1-$C$3*(1+$C$2))</f>
        <v>0.97085671666666662</v>
      </c>
      <c r="D430" s="12">
        <f>'Pre-tax'!D430*(1-$D$3*(1+$D$2))</f>
        <v>1.63933285</v>
      </c>
      <c r="E430" s="12">
        <f>'Pre-tax'!E430*(1-$E$3*(1+$E$2))</f>
        <v>3.8445829333333332</v>
      </c>
      <c r="F430" s="12">
        <f>((1+((1+'Pre-tax'!F430/100)^2-1)*(1-$F$3*(1+$F$2)))^(1/2)-1)*100</f>
        <v>3.8944816672015881</v>
      </c>
      <c r="G430" s="12">
        <f>'Pre-tax'!G430*(1-$G$3*(1+$G$2))</f>
        <v>0.25142036571428567</v>
      </c>
      <c r="H430" s="12">
        <f>'Pre-tax'!H430*(1-$H$3*(1+$H$2))</f>
        <v>0.73684817142857151</v>
      </c>
      <c r="I430" s="12">
        <f>'Pre-tax'!I430*(1-$I$3*(1+$I$2))</f>
        <v>1.5682321800000001</v>
      </c>
      <c r="J430" s="12">
        <f>'Pre-tax'!J430*(1-$J$3*(1+$J$2))</f>
        <v>3.2793442315789467</v>
      </c>
      <c r="K430" s="12">
        <f>'Pre-tax'!K430*(1-$K$3*(1+$K$2))</f>
        <v>1.565424825</v>
      </c>
      <c r="L430" s="12">
        <f>'Pre-tax'!L430*(1-$L$3*(1+$L$2))</f>
        <v>3.4535760000000004</v>
      </c>
      <c r="M430" s="12">
        <f>'Pre-tax'!M430*(1-$M$3*(1+$M$2))</f>
        <v>1.5983058181818184</v>
      </c>
      <c r="N430" s="12">
        <f>'Pre-tax'!N430*(1-$N$3*(1+$N$2))</f>
        <v>3.6935970909090909</v>
      </c>
      <c r="O430" s="12">
        <f>((1+((1+'Pre-tax'!O430/100)^2-1)*(1-$O$3*(1+$O$2)))^(1/2)-1)*100</f>
        <v>4.7678139560277888</v>
      </c>
      <c r="P430" s="12"/>
      <c r="Q430" s="12">
        <f t="shared" ref="Q430:R430" si="863">G430-B430</f>
        <v>-7.1785917619047679E-2</v>
      </c>
      <c r="R430" s="12">
        <f t="shared" si="863"/>
        <v>-0.23400854523809511</v>
      </c>
      <c r="S430" s="12">
        <f t="shared" si="519"/>
        <v>-7.3908024999999933E-2</v>
      </c>
      <c r="T430" s="12">
        <f t="shared" si="520"/>
        <v>-7.1100669999999866E-2</v>
      </c>
      <c r="U430" s="12">
        <f t="shared" si="521"/>
        <v>-4.102703181818157E-2</v>
      </c>
      <c r="V430" s="12">
        <f t="shared" si="522"/>
        <v>-0.39100693333333281</v>
      </c>
      <c r="W430" s="12">
        <f t="shared" si="523"/>
        <v>-0.56523870175438651</v>
      </c>
      <c r="X430" s="12">
        <f t="shared" ref="X430:Y430" si="864">N430-E430</f>
        <v>-0.15098584242424229</v>
      </c>
      <c r="Y430" s="12">
        <f t="shared" si="864"/>
        <v>0.87333228882620073</v>
      </c>
    </row>
    <row r="431" spans="1:25" x14ac:dyDescent="0.25">
      <c r="A431" s="11">
        <v>44581</v>
      </c>
      <c r="B431" s="12">
        <f>IF('Pre-tax'!B431&lt;0,'Pre-tax'!B431,'Pre-tax'!B431*(1-$B$3*(1+$B$2)))</f>
        <v>0.16607810000000003</v>
      </c>
      <c r="C431" s="12">
        <f>'Pre-tax'!C431*(1-$C$3*(1+$C$2))</f>
        <v>0.87062116666666656</v>
      </c>
      <c r="D431" s="12">
        <f>'Pre-tax'!D431*(1-$D$3*(1+$D$2))</f>
        <v>1.5084354833333329</v>
      </c>
      <c r="E431" s="12">
        <f>'Pre-tax'!E431*(1-$E$3*(1+$E$2))</f>
        <v>3.7242687999999986</v>
      </c>
      <c r="F431" s="12">
        <f>((1+((1+'Pre-tax'!F431/100)^2-1)*(1-$F$3*(1+$F$2)))^(1/2)-1)*100</f>
        <v>3.8287890445385608</v>
      </c>
      <c r="G431" s="12">
        <f>'Pre-tax'!G431*(1-$G$3*(1+$G$2))</f>
        <v>0.24721242285714279</v>
      </c>
      <c r="H431" s="12">
        <f>'Pre-tax'!H431*(1-$H$3*(1+$H$2))</f>
        <v>0.73550018285714291</v>
      </c>
      <c r="I431" s="12">
        <f>'Pre-tax'!I431*(1-$I$3*(1+$I$2))</f>
        <v>1.5658436599999999</v>
      </c>
      <c r="J431" s="12">
        <f>'Pre-tax'!J431*(1-$J$3*(1+$J$2))</f>
        <v>3.2750265052631584</v>
      </c>
      <c r="K431" s="12">
        <f>'Pre-tax'!K431*(1-$K$3*(1+$K$2))</f>
        <v>1.5644014749999997</v>
      </c>
      <c r="L431" s="12">
        <f>'Pre-tax'!L431*(1-$L$3*(1+$L$2))</f>
        <v>3.4511679999999996</v>
      </c>
      <c r="M431" s="12">
        <f>'Pre-tax'!M431*(1-$M$3*(1+$M$2))</f>
        <v>1.5921522909090906</v>
      </c>
      <c r="N431" s="12">
        <f>'Pre-tax'!N431*(1-$N$3*(1+$N$2))</f>
        <v>3.6854109090909093</v>
      </c>
      <c r="O431" s="12">
        <f>((1+((1+'Pre-tax'!O431/100)^2-1)*(1-$O$3*(1+$O$2)))^(1/2)-1)*100</f>
        <v>4.7743113077654442</v>
      </c>
      <c r="P431" s="12"/>
      <c r="Q431" s="12">
        <f t="shared" ref="Q431:R431" si="865">G431-B431</f>
        <v>8.1134322857142754E-2</v>
      </c>
      <c r="R431" s="12">
        <f t="shared" si="865"/>
        <v>-0.13512098380952364</v>
      </c>
      <c r="S431" s="12">
        <f t="shared" si="519"/>
        <v>5.5965991666666826E-2</v>
      </c>
      <c r="T431" s="12">
        <f t="shared" si="520"/>
        <v>5.7408176666666977E-2</v>
      </c>
      <c r="U431" s="12">
        <f t="shared" si="521"/>
        <v>8.3716807575757723E-2</v>
      </c>
      <c r="V431" s="12">
        <f t="shared" si="522"/>
        <v>-0.27310079999999903</v>
      </c>
      <c r="W431" s="12">
        <f t="shared" si="523"/>
        <v>-0.44924229473684019</v>
      </c>
      <c r="X431" s="12">
        <f t="shared" ref="X431:Y431" si="866">N431-E431</f>
        <v>-3.885789090908931E-2</v>
      </c>
      <c r="Y431" s="12">
        <f t="shared" si="866"/>
        <v>0.94552226322688337</v>
      </c>
    </row>
    <row r="432" spans="1:25" x14ac:dyDescent="0.25">
      <c r="A432" s="11">
        <v>44580</v>
      </c>
      <c r="B432" s="12">
        <f>IF('Pre-tax'!B432&lt;0,'Pre-tax'!B432,'Pre-tax'!B432*(1-$B$3*(1+$B$2)))</f>
        <v>0.22350174999999994</v>
      </c>
      <c r="C432" s="12">
        <f>'Pre-tax'!C432*(1-$C$3*(1+$C$2))</f>
        <v>0.82000930000000016</v>
      </c>
      <c r="D432" s="12">
        <f>'Pre-tax'!D432*(1-$D$3*(1+$D$2))</f>
        <v>1.5433243333333329</v>
      </c>
      <c r="E432" s="12">
        <f>'Pre-tax'!E432*(1-$E$3*(1+$E$2))</f>
        <v>3.8661877333333337</v>
      </c>
      <c r="F432" s="12">
        <f>((1+((1+'Pre-tax'!F432/100)^2-1)*(1-$F$3*(1+$F$2)))^(1/2)-1)*100</f>
        <v>3.8440563965298269</v>
      </c>
      <c r="G432" s="12">
        <f>'Pre-tax'!G432*(1-$G$3*(1+$G$2))</f>
        <v>0.24843501714285715</v>
      </c>
      <c r="H432" s="12">
        <f>'Pre-tax'!H432*(1-$H$3*(1+$H$2))</f>
        <v>0.73411843428571433</v>
      </c>
      <c r="I432" s="12">
        <f>'Pre-tax'!I432*(1-$I$3*(1+$I$2))</f>
        <v>1.5681942</v>
      </c>
      <c r="J432" s="12">
        <f>'Pre-tax'!J432*(1-$J$3*(1+$J$2))</f>
        <v>3.2779893894736842</v>
      </c>
      <c r="K432" s="12">
        <f>'Pre-tax'!K432*(1-$K$3*(1+$K$2))</f>
        <v>1.5689063250000002</v>
      </c>
      <c r="L432" s="12">
        <f>'Pre-tax'!L432*(1-$L$3*(1+$L$2))</f>
        <v>3.4517000000000002</v>
      </c>
      <c r="M432" s="12">
        <f>'Pre-tax'!M432*(1-$M$3*(1+$M$2))</f>
        <v>1.5993109454545451</v>
      </c>
      <c r="N432" s="12">
        <f>'Pre-tax'!N432*(1-$N$3*(1+$N$2))</f>
        <v>3.6966109090909085</v>
      </c>
      <c r="O432" s="12">
        <f>((1+((1+'Pre-tax'!O432/100)^2-1)*(1-$O$3*(1+$O$2)))^(1/2)-1)*100</f>
        <v>4.771260752303097</v>
      </c>
      <c r="P432" s="12"/>
      <c r="Q432" s="12">
        <f t="shared" ref="Q432:R432" si="867">G432-B432</f>
        <v>2.4933267142857207E-2</v>
      </c>
      <c r="R432" s="12">
        <f t="shared" si="867"/>
        <v>-8.5890865714285836E-2</v>
      </c>
      <c r="S432" s="12">
        <f t="shared" si="519"/>
        <v>2.5581991666667303E-2</v>
      </c>
      <c r="T432" s="12">
        <f t="shared" si="520"/>
        <v>2.4869866666667129E-2</v>
      </c>
      <c r="U432" s="12">
        <f t="shared" si="521"/>
        <v>5.5986612121212254E-2</v>
      </c>
      <c r="V432" s="12">
        <f t="shared" si="522"/>
        <v>-0.41448773333333344</v>
      </c>
      <c r="W432" s="12">
        <f t="shared" si="523"/>
        <v>-0.58819834385964942</v>
      </c>
      <c r="X432" s="12">
        <f t="shared" ref="X432:Y432" si="868">N432-E432</f>
        <v>-0.16957682424242515</v>
      </c>
      <c r="Y432" s="12">
        <f t="shared" si="868"/>
        <v>0.92720435577327009</v>
      </c>
    </row>
    <row r="433" spans="1:25" x14ac:dyDescent="0.25">
      <c r="A433" s="11">
        <v>44579</v>
      </c>
      <c r="B433" s="12">
        <f>IF('Pre-tax'!B433&lt;0,'Pre-tax'!B433,'Pre-tax'!B433*(1-$B$3*(1+$B$2)))</f>
        <v>0.32113848333333339</v>
      </c>
      <c r="C433" s="12">
        <f>'Pre-tax'!C433*(1-$C$3*(1+$C$2))</f>
        <v>0.9705859333333331</v>
      </c>
      <c r="D433" s="12">
        <f>'Pre-tax'!D433*(1-$D$3*(1+$D$2))</f>
        <v>1.6934965499999999</v>
      </c>
      <c r="E433" s="12">
        <f>'Pre-tax'!E433*(1-$E$3*(1+$E$2))</f>
        <v>3.8097658666666665</v>
      </c>
      <c r="F433" s="12">
        <f>((1+((1+'Pre-tax'!F433/100)^2-1)*(1-$F$3*(1+$F$2)))^(1/2)-1)*100</f>
        <v>3.9002241541396199</v>
      </c>
      <c r="G433" s="12">
        <f>'Pre-tax'!G433*(1-$G$3*(1+$G$2))</f>
        <v>0.25613711999999994</v>
      </c>
      <c r="H433" s="12">
        <f>'Pre-tax'!H433*(1-$H$3*(1+$H$2))</f>
        <v>0.74087766857142845</v>
      </c>
      <c r="I433" s="12">
        <f>'Pre-tax'!I433*(1-$I$3*(1+$I$2))</f>
        <v>1.5791619799999999</v>
      </c>
      <c r="J433" s="12">
        <f>'Pre-tax'!J433*(1-$J$3*(1+$J$2))</f>
        <v>3.2837152631578945</v>
      </c>
      <c r="K433" s="12">
        <f>'Pre-tax'!K433*(1-$K$3*(1+$K$2))</f>
        <v>1.57759425</v>
      </c>
      <c r="L433" s="12">
        <f>'Pre-tax'!L433*(1-$L$3*(1+$L$2))</f>
        <v>3.4581680000000001</v>
      </c>
      <c r="M433" s="12">
        <f>'Pre-tax'!M433*(1-$M$3*(1+$M$2))</f>
        <v>1.6099760363636364</v>
      </c>
      <c r="N433" s="12">
        <f>'Pre-tax'!N433*(1-$N$3*(1+$N$2))</f>
        <v>3.6963909818181824</v>
      </c>
      <c r="O433" s="12">
        <f>((1+((1+'Pre-tax'!O433/100)^2-1)*(1-$O$3*(1+$O$2)))^(1/2)-1)*100</f>
        <v>4.7768087441077522</v>
      </c>
      <c r="P433" s="12"/>
      <c r="Q433" s="12">
        <f t="shared" ref="Q433:R433" si="869">G433-B433</f>
        <v>-6.5001363333333451E-2</v>
      </c>
      <c r="R433" s="12">
        <f t="shared" si="869"/>
        <v>-0.22970826476190465</v>
      </c>
      <c r="S433" s="12">
        <f t="shared" si="519"/>
        <v>-0.1159022999999999</v>
      </c>
      <c r="T433" s="12">
        <f t="shared" si="520"/>
        <v>-0.11433457000000002</v>
      </c>
      <c r="U433" s="12">
        <f t="shared" si="521"/>
        <v>-8.352051363636348E-2</v>
      </c>
      <c r="V433" s="12">
        <f t="shared" si="522"/>
        <v>-0.35159786666666637</v>
      </c>
      <c r="W433" s="12">
        <f t="shared" si="523"/>
        <v>-0.52605060350877197</v>
      </c>
      <c r="X433" s="12">
        <f t="shared" ref="X433:Y433" si="870">N433-E433</f>
        <v>-0.11337488484848413</v>
      </c>
      <c r="Y433" s="12">
        <f t="shared" si="870"/>
        <v>0.87658458996813238</v>
      </c>
    </row>
    <row r="434" spans="1:25" x14ac:dyDescent="0.25">
      <c r="A434" s="11">
        <v>44578</v>
      </c>
      <c r="B434" s="12">
        <f>IF('Pre-tax'!B434&lt;0,'Pre-tax'!B434,'Pre-tax'!B434*(1-$B$3*(1+$B$2)))</f>
        <v>0.21890898333333328</v>
      </c>
      <c r="C434" s="12">
        <f>'Pre-tax'!C434*(1-$C$3*(1+$C$2))</f>
        <v>0.83531734999999996</v>
      </c>
      <c r="D434" s="12">
        <f>'Pre-tax'!D434*(1-$D$3*(1+$D$2))</f>
        <v>1.5888440666666663</v>
      </c>
      <c r="E434" s="12">
        <f>'Pre-tax'!E434*(1-$E$3*(1+$E$2))</f>
        <v>3.758466133333334</v>
      </c>
      <c r="F434" s="12">
        <f>((1+((1+'Pre-tax'!F434/100)^2-1)*(1-$F$3*(1+$F$2)))^(1/2)-1)*100</f>
        <v>3.8439377904073035</v>
      </c>
      <c r="G434" s="12">
        <f>'Pre-tax'!G434*(1-$G$3*(1+$G$2))</f>
        <v>0.25886444571428568</v>
      </c>
      <c r="H434" s="12">
        <f>'Pre-tax'!H434*(1-$H$3*(1+$H$2))</f>
        <v>0.73696874285714298</v>
      </c>
      <c r="I434" s="12">
        <f>'Pre-tax'!I434*(1-$I$3*(1+$I$2))</f>
        <v>1.5834368400000001</v>
      </c>
      <c r="J434" s="12">
        <f>'Pre-tax'!J434*(1-$J$3*(1+$J$2))</f>
        <v>3.2704999999999997</v>
      </c>
      <c r="K434" s="12">
        <f>'Pre-tax'!K434*(1-$K$3*(1+$K$2))</f>
        <v>1.5796409499999999</v>
      </c>
      <c r="L434" s="12">
        <f>'Pre-tax'!L434*(1-$L$3*(1+$L$2))</f>
        <v>3.4491407999999995</v>
      </c>
      <c r="M434" s="12">
        <f>'Pre-tax'!M434*(1-$M$3*(1+$M$2))</f>
        <v>1.6111959999999999</v>
      </c>
      <c r="N434" s="12">
        <f>'Pre-tax'!N434*(1-$N$3*(1+$N$2))</f>
        <v>3.648096581818181</v>
      </c>
      <c r="O434" s="12">
        <f>((1+((1+'Pre-tax'!O434/100)^2-1)*(1-$O$3*(1+$O$2)))^(1/2)-1)*100</f>
        <v>4.7790709051946934</v>
      </c>
      <c r="P434" s="12"/>
      <c r="Q434" s="12">
        <f t="shared" ref="Q434:R434" si="871">G434-B434</f>
        <v>3.9955462380952406E-2</v>
      </c>
      <c r="R434" s="12">
        <f t="shared" si="871"/>
        <v>-9.8348607142856981E-2</v>
      </c>
      <c r="S434" s="12">
        <f t="shared" si="519"/>
        <v>-9.2031166666663999E-3</v>
      </c>
      <c r="T434" s="12">
        <f t="shared" si="520"/>
        <v>-5.4072266666662649E-3</v>
      </c>
      <c r="U434" s="12">
        <f t="shared" si="521"/>
        <v>2.2351933333333518E-2</v>
      </c>
      <c r="V434" s="12">
        <f t="shared" si="522"/>
        <v>-0.30932533333333456</v>
      </c>
      <c r="W434" s="12">
        <f t="shared" si="523"/>
        <v>-0.48796613333333427</v>
      </c>
      <c r="X434" s="12">
        <f t="shared" ref="X434:Y434" si="872">N434-E434</f>
        <v>-0.11036955151515304</v>
      </c>
      <c r="Y434" s="12">
        <f t="shared" si="872"/>
        <v>0.93513311478738981</v>
      </c>
    </row>
    <row r="435" spans="1:25" x14ac:dyDescent="0.25">
      <c r="A435" s="11">
        <v>44575</v>
      </c>
      <c r="B435" s="12">
        <f>IF('Pre-tax'!B435&lt;0,'Pre-tax'!B435,'Pre-tax'!B435*(1-$B$3*(1+$B$2)))</f>
        <v>0.28187841666666669</v>
      </c>
      <c r="C435" s="12">
        <f>'Pre-tax'!C435*(1-$C$3*(1+$C$2))</f>
        <v>0.83429751666666652</v>
      </c>
      <c r="D435" s="12">
        <f>'Pre-tax'!D435*(1-$D$3*(1+$D$2))</f>
        <v>1.5684298166666666</v>
      </c>
      <c r="E435" s="12">
        <f>'Pre-tax'!E435*(1-$E$3*(1+$E$2))</f>
        <v>3.7865034666666668</v>
      </c>
      <c r="F435" s="12">
        <f>((1+((1+'Pre-tax'!F435/100)^2-1)*(1-$F$3*(1+$F$2)))^(1/2)-1)*100</f>
        <v>3.8495981814775204</v>
      </c>
      <c r="G435" s="12">
        <f>'Pre-tax'!G435*(1-$G$3*(1+$G$2))</f>
        <v>0.25746099428571423</v>
      </c>
      <c r="H435" s="12">
        <f>'Pre-tax'!H435*(1-$H$3*(1+$H$2))</f>
        <v>0.7363875885714285</v>
      </c>
      <c r="I435" s="12">
        <f>'Pre-tax'!I435*(1-$I$3*(1+$I$2))</f>
        <v>1.5919232599999997</v>
      </c>
      <c r="J435" s="12">
        <f>'Pre-tax'!J435*(1-$J$3*(1+$J$2))</f>
        <v>3.2657647157894734</v>
      </c>
      <c r="K435" s="12">
        <f>'Pre-tax'!K435*(1-$K$3*(1+$K$2))</f>
        <v>1.5869573750000001</v>
      </c>
      <c r="L435" s="12">
        <f>'Pre-tax'!L435*(1-$L$3*(1+$L$2))</f>
        <v>3.4481104</v>
      </c>
      <c r="M435" s="12">
        <f>'Pre-tax'!M435*(1-$M$3*(1+$M$2))</f>
        <v>1.6528895999999997</v>
      </c>
      <c r="N435" s="12">
        <f>'Pre-tax'!N435*(1-$N$3*(1+$N$2))</f>
        <v>3.6440157090909095</v>
      </c>
      <c r="O435" s="12">
        <f>((1+((1+'Pre-tax'!O435/100)^2-1)*(1-$O$3*(1+$O$2)))^(1/2)-1)*100</f>
        <v>4.8205238975974618</v>
      </c>
      <c r="P435" s="12"/>
      <c r="Q435" s="12">
        <f t="shared" ref="Q435:R435" si="873">G435-B435</f>
        <v>-2.4417422380952458E-2</v>
      </c>
      <c r="R435" s="12">
        <f t="shared" si="873"/>
        <v>-9.7909928095238019E-2</v>
      </c>
      <c r="S435" s="12">
        <f t="shared" si="519"/>
        <v>1.8527558333333527E-2</v>
      </c>
      <c r="T435" s="12">
        <f t="shared" si="520"/>
        <v>2.3493443333333142E-2</v>
      </c>
      <c r="U435" s="12">
        <f t="shared" si="521"/>
        <v>8.4459783333333149E-2</v>
      </c>
      <c r="V435" s="12">
        <f t="shared" si="522"/>
        <v>-0.3383930666666668</v>
      </c>
      <c r="W435" s="12">
        <f t="shared" si="523"/>
        <v>-0.52073875087719346</v>
      </c>
      <c r="X435" s="12">
        <f t="shared" ref="X435:Y435" si="874">N435-E435</f>
        <v>-0.14248775757575727</v>
      </c>
      <c r="Y435" s="12">
        <f t="shared" si="874"/>
        <v>0.97092571611994138</v>
      </c>
    </row>
    <row r="436" spans="1:25" x14ac:dyDescent="0.25">
      <c r="A436" s="11">
        <v>44574</v>
      </c>
      <c r="B436" s="12">
        <f>IF('Pre-tax'!B436&lt;0,'Pre-tax'!B436,'Pre-tax'!B436*(1-$B$3*(1+$B$2)))</f>
        <v>0.36203028333333337</v>
      </c>
      <c r="C436" s="12">
        <f>'Pre-tax'!C436*(1-$C$3*(1+$C$2))</f>
        <v>0.8696857333333331</v>
      </c>
      <c r="D436" s="12">
        <f>'Pre-tax'!D436*(1-$D$3*(1+$D$2))</f>
        <v>1.6186020999999999</v>
      </c>
      <c r="E436" s="12">
        <f>'Pre-tax'!E436*(1-$E$3*(1+$E$2))</f>
        <v>3.8371461333333325</v>
      </c>
      <c r="F436" s="12">
        <f>((1+((1+'Pre-tax'!F436/100)^2-1)*(1-$F$3*(1+$F$2)))^(1/2)-1)*100</f>
        <v>3.8507638007792666</v>
      </c>
      <c r="G436" s="12">
        <f>'Pre-tax'!G436*(1-$G$3*(1+$G$2))</f>
        <v>0.25709204571428573</v>
      </c>
      <c r="H436" s="12">
        <f>'Pre-tax'!H436*(1-$H$3*(1+$H$2))</f>
        <v>0.73566657142857139</v>
      </c>
      <c r="I436" s="12">
        <f>'Pre-tax'!I436*(1-$I$3*(1+$I$2))</f>
        <v>1.59279258</v>
      </c>
      <c r="J436" s="12">
        <f>'Pre-tax'!J436*(1-$J$3*(1+$J$2))</f>
        <v>3.2416929473684211</v>
      </c>
      <c r="K436" s="12">
        <f>'Pre-tax'!K436*(1-$K$3*(1+$K$2))</f>
        <v>1.5887508750000001</v>
      </c>
      <c r="L436" s="12">
        <f>'Pre-tax'!L436*(1-$L$3*(1+$L$2))</f>
        <v>3.4277935999999998</v>
      </c>
      <c r="M436" s="12">
        <f>'Pre-tax'!M436*(1-$M$3*(1+$M$2))</f>
        <v>1.6487616727272729</v>
      </c>
      <c r="N436" s="12">
        <f>'Pre-tax'!N436*(1-$N$3*(1+$N$2))</f>
        <v>3.5878283636363641</v>
      </c>
      <c r="O436" s="12">
        <f>((1+((1+'Pre-tax'!O436/100)^2-1)*(1-$O$3*(1+$O$2)))^(1/2)-1)*100</f>
        <v>4.7937547834469463</v>
      </c>
      <c r="P436" s="12"/>
      <c r="Q436" s="12">
        <f t="shared" ref="Q436:R436" si="875">G436-B436</f>
        <v>-0.10493823761904764</v>
      </c>
      <c r="R436" s="12">
        <f t="shared" si="875"/>
        <v>-0.13401916190476171</v>
      </c>
      <c r="S436" s="12">
        <f t="shared" si="519"/>
        <v>-2.9851224999999815E-2</v>
      </c>
      <c r="T436" s="12">
        <f t="shared" si="520"/>
        <v>-2.5809519999999919E-2</v>
      </c>
      <c r="U436" s="12">
        <f t="shared" si="521"/>
        <v>3.0159572727272987E-2</v>
      </c>
      <c r="V436" s="12">
        <f t="shared" si="522"/>
        <v>-0.40935253333333277</v>
      </c>
      <c r="W436" s="12">
        <f t="shared" si="523"/>
        <v>-0.59545318596491148</v>
      </c>
      <c r="X436" s="12">
        <f t="shared" ref="X436:Y436" si="876">N436-E436</f>
        <v>-0.24931776969696839</v>
      </c>
      <c r="Y436" s="12">
        <f t="shared" si="876"/>
        <v>0.94299098266767967</v>
      </c>
    </row>
    <row r="437" spans="1:25" x14ac:dyDescent="0.25">
      <c r="A437" s="11">
        <v>44573</v>
      </c>
      <c r="B437" s="12">
        <f>IF('Pre-tax'!B437&lt;0,'Pre-tax'!B437,'Pre-tax'!B437*(1-$B$3*(1+$B$2)))</f>
        <v>0.31090146666666668</v>
      </c>
      <c r="C437" s="12">
        <f>'Pre-tax'!C437*(1-$C$3*(1+$C$2))</f>
        <v>0.88617889999999988</v>
      </c>
      <c r="D437" s="12">
        <f>'Pre-tax'!D437*(1-$D$3*(1+$D$2))</f>
        <v>1.6159751500000004</v>
      </c>
      <c r="E437" s="12">
        <f>'Pre-tax'!E437*(1-$E$3*(1+$E$2))</f>
        <v>3.8513925333333341</v>
      </c>
      <c r="F437" s="12">
        <f>((1+((1+'Pre-tax'!F437/100)^2-1)*(1-$F$3*(1+$F$2)))^(1/2)-1)*100</f>
        <v>3.8395739131258377</v>
      </c>
      <c r="G437" s="12">
        <f>'Pre-tax'!G437*(1-$G$3*(1+$G$2))</f>
        <v>0.25571270857142853</v>
      </c>
      <c r="H437" s="12">
        <f>'Pre-tax'!H437*(1-$H$3*(1+$H$2))</f>
        <v>0.73470923428571422</v>
      </c>
      <c r="I437" s="12">
        <f>'Pre-tax'!I437*(1-$I$3*(1+$I$2))</f>
        <v>1.5908429400000001</v>
      </c>
      <c r="J437" s="12">
        <f>'Pre-tax'!J437*(1-$J$3*(1+$J$2))</f>
        <v>3.2234892000000004</v>
      </c>
      <c r="K437" s="12">
        <f>'Pre-tax'!K437*(1-$K$3*(1+$K$2))</f>
        <v>1.5867885750000001</v>
      </c>
      <c r="L437" s="12">
        <f>'Pre-tax'!L437*(1-$L$3*(1+$L$2))</f>
        <v>3.4199312000000002</v>
      </c>
      <c r="M437" s="12">
        <f>'Pre-tax'!M437*(1-$M$3*(1+$M$2))</f>
        <v>1.6551607272727271</v>
      </c>
      <c r="N437" s="12">
        <f>'Pre-tax'!N437*(1-$N$3*(1+$N$2))</f>
        <v>3.5457326545454539</v>
      </c>
      <c r="O437" s="12">
        <f>((1+((1+'Pre-tax'!O437/100)^2-1)*(1-$O$3*(1+$O$2)))^(1/2)-1)*100</f>
        <v>4.7769119444651453</v>
      </c>
      <c r="P437" s="12"/>
      <c r="Q437" s="12">
        <f t="shared" ref="Q437:R437" si="877">G437-B437</f>
        <v>-5.5188758095238155E-2</v>
      </c>
      <c r="R437" s="12">
        <f t="shared" si="877"/>
        <v>-0.15146966571428566</v>
      </c>
      <c r="S437" s="12">
        <f t="shared" si="519"/>
        <v>-2.9186575000000214E-2</v>
      </c>
      <c r="T437" s="12">
        <f t="shared" si="520"/>
        <v>-2.513221000000021E-2</v>
      </c>
      <c r="U437" s="12">
        <f t="shared" si="521"/>
        <v>3.9185577272726757E-2</v>
      </c>
      <c r="V437" s="12">
        <f t="shared" si="522"/>
        <v>-0.43146133333333392</v>
      </c>
      <c r="W437" s="12">
        <f t="shared" si="523"/>
        <v>-0.6279033333333337</v>
      </c>
      <c r="X437" s="12">
        <f t="shared" ref="X437:Y437" si="878">N437-E437</f>
        <v>-0.30565987878788015</v>
      </c>
      <c r="Y437" s="12">
        <f t="shared" si="878"/>
        <v>0.9373380313393076</v>
      </c>
    </row>
    <row r="438" spans="1:25" x14ac:dyDescent="0.25">
      <c r="A438" s="11">
        <v>44572</v>
      </c>
      <c r="B438" s="12">
        <f>IF('Pre-tax'!B438&lt;0,'Pre-tax'!B438,'Pre-tax'!B438*(1-$B$3*(1+$B$2)))</f>
        <v>0.32007293333333331</v>
      </c>
      <c r="C438" s="12">
        <f>'Pre-tax'!C438*(1-$C$3*(1+$C$2))</f>
        <v>0.89931013333333343</v>
      </c>
      <c r="D438" s="12">
        <f>'Pre-tax'!D438*(1-$D$3*(1+$D$2))</f>
        <v>1.6585690166666665</v>
      </c>
      <c r="E438" s="12">
        <f>'Pre-tax'!E438*(1-$E$3*(1+$E$2))</f>
        <v>3.7392095999999997</v>
      </c>
      <c r="F438" s="12">
        <f>((1+((1+'Pre-tax'!F438/100)^2-1)*(1-$F$3*(1+$F$2)))^(1/2)-1)*100</f>
        <v>3.8439050714795142</v>
      </c>
      <c r="G438" s="12">
        <f>'Pre-tax'!G438*(1-$G$3*(1+$G$2))</f>
        <v>0.25365093714285719</v>
      </c>
      <c r="H438" s="12">
        <f>'Pre-tax'!H438*(1-$H$3*(1+$H$2))</f>
        <v>0.73309839999999982</v>
      </c>
      <c r="I438" s="12">
        <f>'Pre-tax'!I438*(1-$I$3*(1+$I$2))</f>
        <v>1.5869900799999999</v>
      </c>
      <c r="J438" s="12">
        <f>'Pre-tax'!J438*(1-$J$3*(1+$J$2))</f>
        <v>3.2100607157894743</v>
      </c>
      <c r="K438" s="12">
        <f>'Pre-tax'!K438*(1-$K$3*(1+$K$2))</f>
        <v>1.5883552500000002</v>
      </c>
      <c r="L438" s="12">
        <f>'Pre-tax'!L438*(1-$L$3*(1+$L$2))</f>
        <v>3.4117048000000003</v>
      </c>
      <c r="M438" s="12">
        <f>'Pre-tax'!M438*(1-$M$3*(1+$M$2))</f>
        <v>1.6475800727272725</v>
      </c>
      <c r="N438" s="12">
        <f>'Pre-tax'!N438*(1-$N$3*(1+$N$2))</f>
        <v>3.511562472727273</v>
      </c>
      <c r="O438" s="12">
        <f>((1+((1+'Pre-tax'!O438/100)^2-1)*(1-$O$3*(1+$O$2)))^(1/2)-1)*100</f>
        <v>4.7780430230270898</v>
      </c>
      <c r="P438" s="12"/>
      <c r="Q438" s="12">
        <f t="shared" ref="Q438:R438" si="879">G438-B438</f>
        <v>-6.6421996190476118E-2</v>
      </c>
      <c r="R438" s="12">
        <f t="shared" si="879"/>
        <v>-0.16621173333333361</v>
      </c>
      <c r="S438" s="12">
        <f t="shared" si="519"/>
        <v>-7.0213766666666233E-2</v>
      </c>
      <c r="T438" s="12">
        <f t="shared" si="520"/>
        <v>-7.1578936666666593E-2</v>
      </c>
      <c r="U438" s="12">
        <f t="shared" si="521"/>
        <v>-1.098894393939398E-2</v>
      </c>
      <c r="V438" s="12">
        <f t="shared" si="522"/>
        <v>-0.32750479999999937</v>
      </c>
      <c r="W438" s="12">
        <f t="shared" si="523"/>
        <v>-0.52914888421052542</v>
      </c>
      <c r="X438" s="12">
        <f t="shared" ref="X438:Y438" si="880">N438-E438</f>
        <v>-0.22764712727272673</v>
      </c>
      <c r="Y438" s="12">
        <f t="shared" si="880"/>
        <v>0.93413795154757562</v>
      </c>
    </row>
    <row r="439" spans="1:25" x14ac:dyDescent="0.25">
      <c r="A439" s="11">
        <v>44571</v>
      </c>
      <c r="B439" s="12">
        <f>IF('Pre-tax'!B439&lt;0,'Pre-tax'!B439,'Pre-tax'!B439*(1-$B$3*(1+$B$2)))</f>
        <v>0.26287434999999998</v>
      </c>
      <c r="C439" s="12">
        <f>'Pre-tax'!C439*(1-$C$3*(1+$C$2))</f>
        <v>0.77817151666666651</v>
      </c>
      <c r="D439" s="12">
        <f>'Pre-tax'!D439*(1-$D$3*(1+$D$2))</f>
        <v>1.5993026333333331</v>
      </c>
      <c r="E439" s="12">
        <f>'Pre-tax'!E439*(1-$E$3*(1+$E$2))</f>
        <v>3.6509237333333338</v>
      </c>
      <c r="F439" s="12">
        <f>((1+((1+'Pre-tax'!F439/100)^2-1)*(1-$F$3*(1+$F$2)))^(1/2)-1)*100</f>
        <v>3.8121027941493857</v>
      </c>
      <c r="G439" s="12">
        <f>'Pre-tax'!G439*(1-$G$3*(1+$G$2))</f>
        <v>0.25310354285714282</v>
      </c>
      <c r="H439" s="12">
        <f>'Pre-tax'!H439*(1-$H$3*(1+$H$2))</f>
        <v>0.73506853714285703</v>
      </c>
      <c r="I439" s="12">
        <f>'Pre-tax'!I439*(1-$I$3*(1+$I$2))</f>
        <v>1.5836647199999998</v>
      </c>
      <c r="J439" s="12">
        <f>'Pre-tax'!J439*(1-$J$3*(1+$J$2))</f>
        <v>3.1770514315789464</v>
      </c>
      <c r="K439" s="12">
        <f>'Pre-tax'!K439*(1-$K$3*(1+$K$2))</f>
        <v>1.5872052999999999</v>
      </c>
      <c r="L439" s="12">
        <f>'Pre-tax'!L439*(1-$L$3*(1+$L$2))</f>
        <v>3.3840911999999999</v>
      </c>
      <c r="M439" s="12">
        <f>'Pre-tax'!M439*(1-$M$3*(1+$M$2))</f>
        <v>1.6329942181818184</v>
      </c>
      <c r="N439" s="12">
        <f>'Pre-tax'!N439*(1-$N$3*(1+$N$2))</f>
        <v>3.4346612363636364</v>
      </c>
      <c r="O439" s="12">
        <f>((1+((1+'Pre-tax'!O439/100)^2-1)*(1-$O$3*(1+$O$2)))^(1/2)-1)*100</f>
        <v>4.7695517961860112</v>
      </c>
      <c r="P439" s="12"/>
      <c r="Q439" s="12">
        <f t="shared" ref="Q439:R439" si="881">G439-B439</f>
        <v>-9.770807142857163E-3</v>
      </c>
      <c r="R439" s="12">
        <f t="shared" si="881"/>
        <v>-4.3102979523809481E-2</v>
      </c>
      <c r="S439" s="12">
        <f t="shared" si="519"/>
        <v>-1.2097333333333182E-2</v>
      </c>
      <c r="T439" s="12">
        <f t="shared" si="520"/>
        <v>-1.5637913333333309E-2</v>
      </c>
      <c r="U439" s="12">
        <f t="shared" si="521"/>
        <v>3.3691584848485334E-2</v>
      </c>
      <c r="V439" s="12">
        <f t="shared" si="522"/>
        <v>-0.2668325333333339</v>
      </c>
      <c r="W439" s="12">
        <f t="shared" si="523"/>
        <v>-0.47387230175438733</v>
      </c>
      <c r="X439" s="12">
        <f t="shared" ref="X439:Y439" si="882">N439-E439</f>
        <v>-0.21626249696969735</v>
      </c>
      <c r="Y439" s="12">
        <f t="shared" si="882"/>
        <v>0.95744900203662553</v>
      </c>
    </row>
    <row r="440" spans="1:25" x14ac:dyDescent="0.25">
      <c r="A440" s="13">
        <v>44568</v>
      </c>
      <c r="B440" s="12">
        <f>IF('Pre-tax'!B440&lt;0,'Pre-tax'!B440,'Pre-tax'!B440*(1-$B$3*(1+$B$2)))</f>
        <v>0.31408756666666665</v>
      </c>
      <c r="C440" s="12">
        <f>'Pre-tax'!C440*(1-$C$3*(1+$C$2))</f>
        <v>0.86349288333333329</v>
      </c>
      <c r="D440" s="12">
        <f>'Pre-tax'!D440*(1-$D$3*(1+$D$2))</f>
        <v>1.6422692666666665</v>
      </c>
      <c r="E440" s="12">
        <f>'Pre-tax'!E440*(1-$E$3*(1+$E$2))</f>
        <v>3.8049386666666671</v>
      </c>
      <c r="F440" s="12">
        <f>((1+((1+'Pre-tax'!F440/100)^2-1)*(1-$F$3*(1+$F$2)))^(1/2)-1)*100</f>
        <v>3.8799619972165855</v>
      </c>
      <c r="G440" s="12">
        <f>'Pre-tax'!G440*(1-$G$3*(1+$G$2))</f>
        <v>0.25591285714285711</v>
      </c>
      <c r="H440" s="12">
        <f>'Pre-tax'!H440*(1-$H$3*(1+$H$2))</f>
        <v>0.73797913142857141</v>
      </c>
      <c r="I440" s="12">
        <f>'Pre-tax'!I440*(1-$I$3*(1+$I$2))</f>
        <v>1.59157722</v>
      </c>
      <c r="J440" s="12">
        <f>'Pre-tax'!J440*(1-$J$3*(1+$J$2))</f>
        <v>3.1791436631578951</v>
      </c>
      <c r="K440" s="12">
        <f>'Pre-tax'!K440*(1-$K$3*(1+$K$2))</f>
        <v>1.5925752499999999</v>
      </c>
      <c r="L440" s="12">
        <f>'Pre-tax'!L440*(1-$L$3*(1+$L$2))</f>
        <v>3.3826744000000004</v>
      </c>
      <c r="M440" s="12">
        <f>'Pre-tax'!M440*(1-$M$3*(1+$M$2))</f>
        <v>1.6567566545454544</v>
      </c>
      <c r="N440" s="12">
        <f>'Pre-tax'!N440*(1-$N$3*(1+$N$2))</f>
        <v>3.4499095272727271</v>
      </c>
      <c r="O440" s="12">
        <f>((1+((1+'Pre-tax'!O440/100)^2-1)*(1-$O$3*(1+$O$2)))^(1/2)-1)*100</f>
        <v>4.7960831427831474</v>
      </c>
      <c r="P440" s="12"/>
      <c r="Q440" s="12">
        <f t="shared" ref="Q440:R440" si="883">G440-B440</f>
        <v>-5.8174709523809542E-2</v>
      </c>
      <c r="R440" s="12">
        <f t="shared" si="883"/>
        <v>-0.12551375190476188</v>
      </c>
      <c r="S440" s="12">
        <f t="shared" si="519"/>
        <v>-4.9694016666666618E-2</v>
      </c>
      <c r="T440" s="12">
        <f t="shared" si="520"/>
        <v>-5.069204666666649E-2</v>
      </c>
      <c r="U440" s="12">
        <f t="shared" si="521"/>
        <v>1.4487387878787894E-2</v>
      </c>
      <c r="V440" s="12">
        <f t="shared" si="522"/>
        <v>-0.42226426666666672</v>
      </c>
      <c r="W440" s="12">
        <f t="shared" si="523"/>
        <v>-0.62579500350877204</v>
      </c>
      <c r="X440" s="12">
        <f t="shared" ref="X440:Y440" si="884">N440-E440</f>
        <v>-0.35502913939393999</v>
      </c>
      <c r="Y440" s="12">
        <f t="shared" si="884"/>
        <v>0.91612114556656188</v>
      </c>
    </row>
    <row r="441" spans="1:25" x14ac:dyDescent="0.25">
      <c r="A441" s="13">
        <v>44567</v>
      </c>
      <c r="B441" s="12">
        <f>IF('Pre-tax'!B441&lt;0,'Pre-tax'!B441,'Pre-tax'!B441*(1-$B$3*(1+$B$2)))</f>
        <v>0.23084806666666668</v>
      </c>
      <c r="C441" s="12">
        <f>'Pre-tax'!C441*(1-$C$3*(1+$C$2))</f>
        <v>0.76857805000000001</v>
      </c>
      <c r="D441" s="12">
        <f>'Pre-tax'!D441*(1-$D$3*(1+$D$2))</f>
        <v>1.6093778833333332</v>
      </c>
      <c r="E441" s="12">
        <f>'Pre-tax'!E441*(1-$E$3*(1+$E$2))</f>
        <v>3.8007685333333328</v>
      </c>
      <c r="F441" s="12">
        <f>((1+((1+'Pre-tax'!F441/100)^2-1)*(1-$F$3*(1+$F$2)))^(1/2)-1)*100</f>
        <v>3.8682564377627626</v>
      </c>
      <c r="G441" s="12">
        <f>'Pre-tax'!G441*(1-$G$3*(1+$G$2))</f>
        <v>0.25595867428571434</v>
      </c>
      <c r="H441" s="12">
        <f>'Pre-tax'!H441*(1-$H$3*(1+$H$2))</f>
        <v>0.73919690285714257</v>
      </c>
      <c r="I441" s="12">
        <f>'Pre-tax'!I441*(1-$I$3*(1+$I$2))</f>
        <v>1.5929487199999999</v>
      </c>
      <c r="J441" s="12">
        <f>'Pre-tax'!J441*(1-$J$3*(1+$J$2))</f>
        <v>3.1718141894736842</v>
      </c>
      <c r="K441" s="12">
        <f>'Pre-tax'!K441*(1-$K$3*(1+$K$2))</f>
        <v>1.600440275</v>
      </c>
      <c r="L441" s="12">
        <f>'Pre-tax'!L441*(1-$L$3*(1+$L$2))</f>
        <v>3.3771807999999992</v>
      </c>
      <c r="M441" s="12">
        <f>'Pre-tax'!M441*(1-$M$3*(1+$M$2))</f>
        <v>1.6688949090909089</v>
      </c>
      <c r="N441" s="12">
        <f>'Pre-tax'!N441*(1-$N$3*(1+$N$2))</f>
        <v>3.4504715636363641</v>
      </c>
      <c r="O441" s="12">
        <f>((1+((1+'Pre-tax'!O441/100)^2-1)*(1-$O$3*(1+$O$2)))^(1/2)-1)*100</f>
        <v>4.8118991906674236</v>
      </c>
      <c r="P441" s="12"/>
      <c r="Q441" s="12">
        <f t="shared" ref="Q441:R441" si="885">G441-B441</f>
        <v>2.5110607619047653E-2</v>
      </c>
      <c r="R441" s="12">
        <f t="shared" si="885"/>
        <v>-2.9381147142857444E-2</v>
      </c>
      <c r="S441" s="12">
        <f t="shared" si="519"/>
        <v>-8.9376083333332357E-3</v>
      </c>
      <c r="T441" s="12">
        <f t="shared" si="520"/>
        <v>-1.642916333333333E-2</v>
      </c>
      <c r="U441" s="12">
        <f t="shared" si="521"/>
        <v>5.951702575757567E-2</v>
      </c>
      <c r="V441" s="12">
        <f t="shared" si="522"/>
        <v>-0.42358773333333355</v>
      </c>
      <c r="W441" s="12">
        <f t="shared" si="523"/>
        <v>-0.62895434385964855</v>
      </c>
      <c r="X441" s="12">
        <f t="shared" ref="X441:Y441" si="886">N441-E441</f>
        <v>-0.35029696969696866</v>
      </c>
      <c r="Y441" s="12">
        <f t="shared" si="886"/>
        <v>0.94364275290466093</v>
      </c>
    </row>
    <row r="442" spans="1:25" x14ac:dyDescent="0.25">
      <c r="A442" s="13">
        <v>44566</v>
      </c>
      <c r="B442" s="12">
        <f>IF('Pre-tax'!B442&lt;0,'Pre-tax'!B442,'Pre-tax'!B442*(1-$B$3*(1+$B$2)))</f>
        <v>0.24409535000000002</v>
      </c>
      <c r="C442" s="12">
        <f>'Pre-tax'!C442*(1-$C$3*(1+$C$2))</f>
        <v>0.87247444999999979</v>
      </c>
      <c r="D442" s="12">
        <f>'Pre-tax'!D442*(1-$D$3*(1+$D$2))</f>
        <v>1.6441331000000001</v>
      </c>
      <c r="E442" s="12">
        <f>'Pre-tax'!E442*(1-$E$3*(1+$E$2))</f>
        <v>3.7402063999999995</v>
      </c>
      <c r="F442" s="12">
        <f>((1+((1+'Pre-tax'!F442/100)^2-1)*(1-$F$3*(1+$F$2)))^(1/2)-1)*100</f>
        <v>3.839287623829124</v>
      </c>
      <c r="G442" s="12">
        <f>'Pre-tax'!G442*(1-$G$3*(1+$G$2))</f>
        <v>0.25632762285714289</v>
      </c>
      <c r="H442" s="12">
        <f>'Pre-tax'!H442*(1-$H$3*(1+$H$2))</f>
        <v>0.73972259428571419</v>
      </c>
      <c r="I442" s="12">
        <f>'Pre-tax'!I442*(1-$I$3*(1+$I$2))</f>
        <v>1.5923157199999995</v>
      </c>
      <c r="J442" s="12">
        <f>'Pre-tax'!J442*(1-$J$3*(1+$J$2))</f>
        <v>3.1696464421052633</v>
      </c>
      <c r="K442" s="12">
        <f>'Pre-tax'!K442*(1-$K$3*(1+$K$2))</f>
        <v>1.5921321499999996</v>
      </c>
      <c r="L442" s="12">
        <f>'Pre-tax'!L442*(1-$L$3*(1+$L$2))</f>
        <v>3.3732831999999999</v>
      </c>
      <c r="M442" s="12">
        <f>'Pre-tax'!M442*(1-$M$3*(1+$M$2))</f>
        <v>1.6572553818181819</v>
      </c>
      <c r="N442" s="12">
        <f>'Pre-tax'!N442*(1-$N$3*(1+$N$2))</f>
        <v>3.449314909090909</v>
      </c>
      <c r="O442" s="12">
        <f>((1+((1+'Pre-tax'!O442/100)^2-1)*(1-$O$3*(1+$O$2)))^(1/2)-1)*100</f>
        <v>4.8010454239068467</v>
      </c>
      <c r="P442" s="12"/>
      <c r="Q442" s="12">
        <f t="shared" ref="Q442:R442" si="887">G442-B442</f>
        <v>1.2232272857142873E-2</v>
      </c>
      <c r="R442" s="12">
        <f t="shared" si="887"/>
        <v>-0.1327518557142856</v>
      </c>
      <c r="S442" s="12">
        <f t="shared" si="519"/>
        <v>-5.200095000000049E-2</v>
      </c>
      <c r="T442" s="12">
        <f t="shared" si="520"/>
        <v>-5.1817380000000579E-2</v>
      </c>
      <c r="U442" s="12">
        <f t="shared" si="521"/>
        <v>1.3122281818181758E-2</v>
      </c>
      <c r="V442" s="12">
        <f t="shared" si="522"/>
        <v>-0.36692319999999956</v>
      </c>
      <c r="W442" s="12">
        <f t="shared" si="523"/>
        <v>-0.57055995789473624</v>
      </c>
      <c r="X442" s="12">
        <f t="shared" ref="X442:Y442" si="888">N442-E442</f>
        <v>-0.2908914909090905</v>
      </c>
      <c r="Y442" s="12">
        <f t="shared" si="888"/>
        <v>0.96175780007772271</v>
      </c>
    </row>
    <row r="443" spans="1:25" x14ac:dyDescent="0.25">
      <c r="A443" s="13">
        <v>44565</v>
      </c>
      <c r="B443" s="12">
        <f>IF('Pre-tax'!B443&lt;0,'Pre-tax'!B443,'Pre-tax'!B443*(1-$B$3*(1+$B$2)))</f>
        <v>0.25122363333333331</v>
      </c>
      <c r="C443" s="12">
        <f>'Pre-tax'!C443*(1-$C$3*(1+$C$2))</f>
        <v>0.90844291666666632</v>
      </c>
      <c r="D443" s="12">
        <f>'Pre-tax'!D443*(1-$D$3*(1+$D$2))</f>
        <v>1.5900291833333333</v>
      </c>
      <c r="E443" s="12">
        <f>'Pre-tax'!E443*(1-$E$3*(1+$E$2))</f>
        <v>3.7592090666666671</v>
      </c>
      <c r="F443" s="12">
        <f>((1+((1+'Pre-tax'!F443/100)^2-1)*(1-$F$3*(1+$F$2)))^(1/2)-1)*100</f>
        <v>3.8436474099615037</v>
      </c>
      <c r="G443" s="12">
        <f>'Pre-tax'!G443*(1-$G$3*(1+$G$2))</f>
        <v>0.25410428571428562</v>
      </c>
      <c r="H443" s="12">
        <f>'Pre-tax'!H443*(1-$H$3*(1+$H$2))</f>
        <v>0.73667454857142867</v>
      </c>
      <c r="I443" s="12">
        <f>'Pre-tax'!I443*(1-$I$3*(1+$I$2))</f>
        <v>1.5907289999999996</v>
      </c>
      <c r="J443" s="12">
        <f>'Pre-tax'!J443*(1-$J$3*(1+$J$2))</f>
        <v>3.1731867999999994</v>
      </c>
      <c r="K443" s="12">
        <f>'Pre-tax'!K443*(1-$K$3*(1+$K$2))</f>
        <v>1.5895210249999998</v>
      </c>
      <c r="L443" s="12">
        <f>'Pre-tax'!L443*(1-$L$3*(1+$L$2))</f>
        <v>3.3745208000000004</v>
      </c>
      <c r="M443" s="12">
        <f>'Pre-tax'!M443*(1-$M$3*(1+$M$2))</f>
        <v>1.6679818545454541</v>
      </c>
      <c r="N443" s="12">
        <f>'Pre-tax'!N443*(1-$N$3*(1+$N$2))</f>
        <v>3.4704116363636368</v>
      </c>
      <c r="O443" s="12">
        <f>((1+((1+'Pre-tax'!O443/100)^2-1)*(1-$O$3*(1+$O$2)))^(1/2)-1)*100</f>
        <v>4.8047775170595441</v>
      </c>
      <c r="P443" s="12"/>
      <c r="Q443" s="12">
        <f t="shared" ref="Q443:R443" si="889">G443-B443</f>
        <v>2.8806523809523088E-3</v>
      </c>
      <c r="R443" s="12">
        <f t="shared" si="889"/>
        <v>-0.17176836809523766</v>
      </c>
      <c r="S443" s="12">
        <f t="shared" si="519"/>
        <v>-5.0815833333350824E-4</v>
      </c>
      <c r="T443" s="12">
        <f t="shared" si="520"/>
        <v>6.9981666666629749E-4</v>
      </c>
      <c r="U443" s="12">
        <f t="shared" si="521"/>
        <v>7.7952671212120794E-2</v>
      </c>
      <c r="V443" s="12">
        <f t="shared" si="522"/>
        <v>-0.38468826666666667</v>
      </c>
      <c r="W443" s="12">
        <f t="shared" si="523"/>
        <v>-0.58602226666666768</v>
      </c>
      <c r="X443" s="12">
        <f t="shared" ref="X443:Y443" si="890">N443-E443</f>
        <v>-0.28879743030303029</v>
      </c>
      <c r="Y443" s="12">
        <f t="shared" si="890"/>
        <v>0.96113010709804048</v>
      </c>
    </row>
    <row r="444" spans="1:25" x14ac:dyDescent="0.25">
      <c r="A444" s="13">
        <v>44564</v>
      </c>
      <c r="B444" s="12">
        <f>IF('Pre-tax'!B444&lt;0,'Pre-tax'!B444,'Pre-tax'!B444*(1-$B$3*(1+$B$2)))</f>
        <v>0.21487185</v>
      </c>
      <c r="C444" s="12">
        <f>'Pre-tax'!C444*(1-$C$3*(1+$C$2))</f>
        <v>0.80239079999999996</v>
      </c>
      <c r="D444" s="12">
        <f>'Pre-tax'!D444*(1-$D$3*(1+$D$2))</f>
        <v>1.5536844333333335</v>
      </c>
      <c r="E444" s="12">
        <f>'Pre-tax'!E444*(1-$E$3*(1+$E$2))</f>
        <v>3.7279088000000002</v>
      </c>
      <c r="F444" s="12">
        <f>((1+((1+'Pre-tax'!F444/100)^2-1)*(1-$F$3*(1+$F$2)))^(1/2)-1)*100</f>
        <v>3.8245070309093077</v>
      </c>
      <c r="G444" s="12">
        <f>'Pre-tax'!G444*(1-$G$3*(1+$G$2))</f>
        <v>0.25307942857142851</v>
      </c>
      <c r="H444" s="12">
        <f>'Pre-tax'!H444*(1-$H$3*(1+$H$2))</f>
        <v>0.73628872000000012</v>
      </c>
      <c r="I444" s="12">
        <f>'Pre-tax'!I444*(1-$I$3*(1+$I$2))</f>
        <v>1.59191482</v>
      </c>
      <c r="J444" s="12">
        <f>'Pre-tax'!J444*(1-$J$3*(1+$J$2))</f>
        <v>3.1792458315789474</v>
      </c>
      <c r="K444" s="12">
        <f>'Pre-tax'!K444*(1-$K$3*(1+$K$2))</f>
        <v>1.5876167499999998</v>
      </c>
      <c r="L444" s="12">
        <f>'Pre-tax'!L444*(1-$L$3*(1+$L$2))</f>
        <v>3.3779143999999999</v>
      </c>
      <c r="M444" s="12">
        <f>'Pre-tax'!M444*(1-$M$3*(1+$M$2))</f>
        <v>1.679076618181818</v>
      </c>
      <c r="N444" s="12">
        <f>'Pre-tax'!N444*(1-$N$3*(1+$N$2))</f>
        <v>3.4972997818181821</v>
      </c>
      <c r="O444" s="12">
        <f>((1+((1+'Pre-tax'!O444/100)^2-1)*(1-$O$3*(1+$O$2)))^(1/2)-1)*100</f>
        <v>4.8326336427398475</v>
      </c>
      <c r="P444" s="12"/>
      <c r="Q444" s="12">
        <f t="shared" ref="Q444:R444" si="891">G444-B444</f>
        <v>3.8207578571428508E-2</v>
      </c>
      <c r="R444" s="12">
        <f t="shared" si="891"/>
        <v>-6.6102079999999841E-2</v>
      </c>
      <c r="S444" s="12">
        <f t="shared" si="519"/>
        <v>3.3932316666666296E-2</v>
      </c>
      <c r="T444" s="12">
        <f t="shared" si="520"/>
        <v>3.8230386666666449E-2</v>
      </c>
      <c r="U444" s="12">
        <f t="shared" si="521"/>
        <v>0.12539218484848447</v>
      </c>
      <c r="V444" s="12">
        <f t="shared" si="522"/>
        <v>-0.34999440000000037</v>
      </c>
      <c r="W444" s="12">
        <f t="shared" si="523"/>
        <v>-0.54866296842105289</v>
      </c>
      <c r="X444" s="12">
        <f t="shared" ref="X444:Y444" si="892">N444-E444</f>
        <v>-0.23060901818181812</v>
      </c>
      <c r="Y444" s="12">
        <f t="shared" si="892"/>
        <v>1.0081266118305399</v>
      </c>
    </row>
    <row r="445" spans="1:25" x14ac:dyDescent="0.25">
      <c r="A445" s="11">
        <v>44561</v>
      </c>
      <c r="B445" s="12">
        <f>IF('Pre-tax'!B445&lt;0,'Pre-tax'!B445,'Pre-tax'!B445*(1-$B$3*(1+$B$2)))</f>
        <v>0.1521661666666666</v>
      </c>
      <c r="C445" s="12">
        <f>'Pre-tax'!C445*(1-$C$3*(1+$C$2))</f>
        <v>0.80788383333333336</v>
      </c>
      <c r="D445" s="12">
        <f>'Pre-tax'!D445*(1-$D$3*(1+$D$2))</f>
        <v>1.577123016666667</v>
      </c>
      <c r="E445" s="12">
        <f>'Pre-tax'!E445*(1-$E$3*(1+$E$2))</f>
        <v>3.6738650666666666</v>
      </c>
      <c r="F445" s="12">
        <f>((1+((1+'Pre-tax'!F445/100)^2-1)*(1-$F$3*(1+$F$2)))^(1/2)-1)*100</f>
        <v>3.9188833801592438</v>
      </c>
      <c r="G445" s="12">
        <f>'Pre-tax'!G445*(1-$G$3*(1+$G$2))</f>
        <v>0.25149512000000002</v>
      </c>
      <c r="H445" s="12">
        <f>'Pre-tax'!H445*(1-$H$3*(1+$H$2))</f>
        <v>0.73703143999999987</v>
      </c>
      <c r="I445" s="12">
        <f>'Pre-tax'!I445*(1-$I$3*(1+$I$2))</f>
        <v>1.5885303799999999</v>
      </c>
      <c r="J445" s="12">
        <f>'Pre-tax'!J445*(1-$J$3*(1+$J$2))</f>
        <v>3.175940905263158</v>
      </c>
      <c r="K445" s="12">
        <f>'Pre-tax'!K445*(1-$K$3*(1+$K$2))</f>
        <v>1.59181565</v>
      </c>
      <c r="L445" s="12">
        <f>'Pre-tax'!L445*(1-$L$3*(1+$L$2))</f>
        <v>3.3695200000000001</v>
      </c>
      <c r="M445" s="12">
        <f>'Pre-tax'!M445*(1-$M$3*(1+$M$2))</f>
        <v>1.6860281090909093</v>
      </c>
      <c r="N445" s="12">
        <f>'Pre-tax'!N445*(1-$N$3*(1+$N$2))</f>
        <v>3.5198952727272728</v>
      </c>
      <c r="O445" s="12">
        <f>((1+((1+'Pre-tax'!O445/100)^2-1)*(1-$O$3*(1+$O$2)))^(1/2)-1)*100</f>
        <v>4.8900479011785736</v>
      </c>
      <c r="P445" s="12"/>
      <c r="Q445" s="12">
        <f t="shared" ref="Q445:R445" si="893">G445-B445</f>
        <v>9.9328953333333414E-2</v>
      </c>
      <c r="R445" s="12">
        <f t="shared" si="893"/>
        <v>-7.0852393333333485E-2</v>
      </c>
      <c r="S445" s="12">
        <f t="shared" si="519"/>
        <v>1.4692633333333038E-2</v>
      </c>
      <c r="T445" s="12">
        <f t="shared" si="520"/>
        <v>1.1407363333332921E-2</v>
      </c>
      <c r="U445" s="12">
        <f t="shared" si="521"/>
        <v>0.10890509242424229</v>
      </c>
      <c r="V445" s="12">
        <f t="shared" si="522"/>
        <v>-0.3043450666666665</v>
      </c>
      <c r="W445" s="12">
        <f t="shared" si="523"/>
        <v>-0.49792416140350859</v>
      </c>
      <c r="X445" s="12">
        <f t="shared" ref="X445:Y445" si="894">N445-E445</f>
        <v>-0.15396979393939381</v>
      </c>
      <c r="Y445" s="12">
        <f t="shared" si="894"/>
        <v>0.97116452101932982</v>
      </c>
    </row>
    <row r="446" spans="1:25" x14ac:dyDescent="0.25">
      <c r="A446" s="11">
        <v>44560</v>
      </c>
      <c r="B446" s="12">
        <f>IF('Pre-tax'!B446&lt;0,'Pre-tax'!B446,'Pre-tax'!B446*(1-$B$3*(1+$B$2)))</f>
        <v>0.20206415000000003</v>
      </c>
      <c r="C446" s="12">
        <f>'Pre-tax'!C446*(1-$C$3*(1+$C$2))</f>
        <v>0.85816161666666657</v>
      </c>
      <c r="D446" s="12">
        <f>'Pre-tax'!D446*(1-$D$3*(1+$D$2))</f>
        <v>1.6278755499999997</v>
      </c>
      <c r="E446" s="12">
        <f>'Pre-tax'!E446*(1-$E$3*(1+$E$2))</f>
        <v>3.8091013333333335</v>
      </c>
      <c r="F446" s="12">
        <f>((1+((1+'Pre-tax'!F446/100)^2-1)*(1-$F$3*(1+$F$2)))^(1/2)-1)*100</f>
        <v>3.940913342454655</v>
      </c>
      <c r="G446" s="12">
        <f>'Pre-tax'!G446*(1-$G$3*(1+$G$2))</f>
        <v>0.24128271999999998</v>
      </c>
      <c r="H446" s="12">
        <f>'Pre-tax'!H446*(1-$H$3*(1+$H$2))</f>
        <v>0.7267659885714286</v>
      </c>
      <c r="I446" s="12">
        <f>'Pre-tax'!I446*(1-$I$3*(1+$I$2))</f>
        <v>1.5734860800000003</v>
      </c>
      <c r="J446" s="12">
        <f>'Pre-tax'!J446*(1-$J$3*(1+$J$2))</f>
        <v>3.1715609894736834</v>
      </c>
      <c r="K446" s="12">
        <f>'Pre-tax'!K446*(1-$K$3*(1+$K$2))</f>
        <v>1.5792242249999999</v>
      </c>
      <c r="L446" s="12">
        <f>'Pre-tax'!L446*(1-$L$3*(1+$L$2))</f>
        <v>3.3696767999999997</v>
      </c>
      <c r="M446" s="12">
        <f>'Pre-tax'!M446*(1-$M$3*(1+$M$2))</f>
        <v>1.6650125090909089</v>
      </c>
      <c r="N446" s="12">
        <f>'Pre-tax'!N446*(1-$N$3*(1+$N$2))</f>
        <v>3.5100962909090909</v>
      </c>
      <c r="O446" s="12">
        <f>((1+((1+'Pre-tax'!O446/100)^2-1)*(1-$O$3*(1+$O$2)))^(1/2)-1)*100</f>
        <v>4.8811277230937922</v>
      </c>
      <c r="P446" s="12"/>
      <c r="Q446" s="12">
        <f t="shared" ref="Q446:R446" si="895">G446-B446</f>
        <v>3.9218569999999953E-2</v>
      </c>
      <c r="R446" s="12">
        <f t="shared" si="895"/>
        <v>-0.13139562809523797</v>
      </c>
      <c r="S446" s="12">
        <f t="shared" si="519"/>
        <v>-4.8651324999999801E-2</v>
      </c>
      <c r="T446" s="12">
        <f t="shared" si="520"/>
        <v>-5.4389469999999385E-2</v>
      </c>
      <c r="U446" s="12">
        <f t="shared" si="521"/>
        <v>3.7136959090909194E-2</v>
      </c>
      <c r="V446" s="12">
        <f t="shared" si="522"/>
        <v>-0.43942453333333376</v>
      </c>
      <c r="W446" s="12">
        <f t="shared" si="523"/>
        <v>-0.63754034385965008</v>
      </c>
      <c r="X446" s="12">
        <f t="shared" ref="X446:Y446" si="896">N446-E446</f>
        <v>-0.29900504242424253</v>
      </c>
      <c r="Y446" s="12">
        <f t="shared" si="896"/>
        <v>0.9402143806391372</v>
      </c>
    </row>
    <row r="447" spans="1:25" x14ac:dyDescent="0.25">
      <c r="A447" s="11">
        <v>44559</v>
      </c>
      <c r="B447" s="12">
        <f>IF('Pre-tax'!B447&lt;0,'Pre-tax'!B447,'Pre-tax'!B447*(1-$B$3*(1+$B$2)))</f>
        <v>0.172598</v>
      </c>
      <c r="C447" s="12">
        <f>'Pre-tax'!C447*(1-$C$3*(1+$C$2))</f>
        <v>0.85498255000000001</v>
      </c>
      <c r="D447" s="12">
        <f>'Pre-tax'!D447*(1-$D$3*(1+$D$2))</f>
        <v>1.6409786499999999</v>
      </c>
      <c r="E447" s="12">
        <f>'Pre-tax'!E447*(1-$E$3*(1+$E$2))</f>
        <v>3.8129205333333336</v>
      </c>
      <c r="F447" s="12">
        <f>((1+((1+'Pre-tax'!F447/100)^2-1)*(1-$F$3*(1+$F$2)))^(1/2)-1)*100</f>
        <v>3.935735070424351</v>
      </c>
      <c r="G447" s="12">
        <f>'Pre-tax'!G447*(1-$G$3*(1+$G$2))</f>
        <v>0.24116938285714279</v>
      </c>
      <c r="H447" s="12">
        <f>'Pre-tax'!H447*(1-$H$3*(1+$H$2))</f>
        <v>0.72718557714285703</v>
      </c>
      <c r="I447" s="12">
        <f>'Pre-tax'!I447*(1-$I$3*(1+$I$2))</f>
        <v>1.5711144400000001</v>
      </c>
      <c r="J447" s="12">
        <f>'Pre-tax'!J447*(1-$J$3*(1+$J$2))</f>
        <v>3.1711345473684198</v>
      </c>
      <c r="K447" s="12">
        <f>'Pre-tax'!K447*(1-$K$3*(1+$K$2))</f>
        <v>1.578886625</v>
      </c>
      <c r="L447" s="12">
        <f>'Pre-tax'!L447*(1-$L$3*(1+$L$2))</f>
        <v>3.3712224000000006</v>
      </c>
      <c r="M447" s="12">
        <f>'Pre-tax'!M447*(1-$M$3*(1+$M$2))</f>
        <v>1.6578154909090907</v>
      </c>
      <c r="N447" s="12">
        <f>'Pre-tax'!N447*(1-$N$3*(1+$N$2))</f>
        <v>3.5187467636363641</v>
      </c>
      <c r="O447" s="12">
        <f>((1+((1+'Pre-tax'!O447/100)^2-1)*(1-$O$3*(1+$O$2)))^(1/2)-1)*100</f>
        <v>4.8751728454734522</v>
      </c>
      <c r="P447" s="12"/>
      <c r="Q447" s="12">
        <f t="shared" ref="Q447:R447" si="897">G447-B447</f>
        <v>6.8571382857142787E-2</v>
      </c>
      <c r="R447" s="12">
        <f t="shared" si="897"/>
        <v>-0.12779697285714298</v>
      </c>
      <c r="S447" s="12">
        <f t="shared" si="519"/>
        <v>-6.2092024999999884E-2</v>
      </c>
      <c r="T447" s="12">
        <f t="shared" si="520"/>
        <v>-6.986420999999976E-2</v>
      </c>
      <c r="U447" s="12">
        <f t="shared" si="521"/>
        <v>1.6836840909090878E-2</v>
      </c>
      <c r="V447" s="12">
        <f t="shared" si="522"/>
        <v>-0.44169813333333297</v>
      </c>
      <c r="W447" s="12">
        <f t="shared" si="523"/>
        <v>-0.64178598596491376</v>
      </c>
      <c r="X447" s="12">
        <f t="shared" ref="X447:Y447" si="898">N447-E447</f>
        <v>-0.29417376969696951</v>
      </c>
      <c r="Y447" s="12">
        <f t="shared" si="898"/>
        <v>0.9394377750491012</v>
      </c>
    </row>
    <row r="448" spans="1:25" x14ac:dyDescent="0.25">
      <c r="A448" s="11">
        <v>44558</v>
      </c>
      <c r="B448" s="12">
        <f>IF('Pre-tax'!B448&lt;0,'Pre-tax'!B448,'Pre-tax'!B448*(1-$B$3*(1+$B$2)))</f>
        <v>0.13373180000000001</v>
      </c>
      <c r="C448" s="12">
        <f>'Pre-tax'!C448*(1-$C$3*(1+$C$2))</f>
        <v>0.84815318333333345</v>
      </c>
      <c r="D448" s="12">
        <f>'Pre-tax'!D448*(1-$D$3*(1+$D$2))</f>
        <v>1.6628909999999995</v>
      </c>
      <c r="E448" s="12">
        <f>'Pre-tax'!E448*(1-$E$3*(1+$E$2))</f>
        <v>3.8081978666666672</v>
      </c>
      <c r="F448" s="12">
        <f>((1+((1+'Pre-tax'!F448/100)^2-1)*(1-$F$3*(1+$F$2)))^(1/2)-1)*100</f>
        <v>3.9263316277448501</v>
      </c>
      <c r="G448" s="12">
        <f>'Pre-tax'!G448*(1-$G$3*(1+$G$2))</f>
        <v>0.23993714285714282</v>
      </c>
      <c r="H448" s="12">
        <f>'Pre-tax'!H448*(1-$H$3*(1+$H$2))</f>
        <v>0.72166822857142832</v>
      </c>
      <c r="I448" s="12">
        <f>'Pre-tax'!I448*(1-$I$3*(1+$I$2))</f>
        <v>1.5689369199999998</v>
      </c>
      <c r="J448" s="12">
        <f>'Pre-tax'!J448*(1-$J$3*(1+$J$2))</f>
        <v>3.1744528000000001</v>
      </c>
      <c r="K448" s="12">
        <f>'Pre-tax'!K448*(1-$K$3*(1+$K$2))</f>
        <v>1.5786703500000001</v>
      </c>
      <c r="L448" s="12">
        <f>'Pre-tax'!L448*(1-$L$3*(1+$L$2))</f>
        <v>3.3723312000000001</v>
      </c>
      <c r="M448" s="12">
        <f>'Pre-tax'!M448*(1-$M$3*(1+$M$2))</f>
        <v>1.6481401818181816</v>
      </c>
      <c r="N448" s="12">
        <f>'Pre-tax'!N448*(1-$N$3*(1+$N$2))</f>
        <v>3.5227461818181816</v>
      </c>
      <c r="O448" s="12">
        <f>((1+((1+'Pre-tax'!O448/100)^2-1)*(1-$O$3*(1+$O$2)))^(1/2)-1)*100</f>
        <v>4.8724597452134644</v>
      </c>
      <c r="P448" s="12"/>
      <c r="Q448" s="12">
        <f t="shared" ref="Q448:R448" si="899">G448-B448</f>
        <v>0.10620534285714281</v>
      </c>
      <c r="R448" s="12">
        <f t="shared" si="899"/>
        <v>-0.12648495476190513</v>
      </c>
      <c r="S448" s="12">
        <f t="shared" si="519"/>
        <v>-8.4220649999999342E-2</v>
      </c>
      <c r="T448" s="12">
        <f t="shared" si="520"/>
        <v>-9.3954079999999607E-2</v>
      </c>
      <c r="U448" s="12">
        <f t="shared" si="521"/>
        <v>-1.4750818181817893E-2</v>
      </c>
      <c r="V448" s="12">
        <f t="shared" si="522"/>
        <v>-0.43586666666666707</v>
      </c>
      <c r="W448" s="12">
        <f t="shared" si="523"/>
        <v>-0.63374506666666708</v>
      </c>
      <c r="X448" s="12">
        <f t="shared" ref="X448:Y448" si="900">N448-E448</f>
        <v>-0.2854516848484856</v>
      </c>
      <c r="Y448" s="12">
        <f t="shared" si="900"/>
        <v>0.94612811746861425</v>
      </c>
    </row>
    <row r="449" spans="1:25" x14ac:dyDescent="0.25">
      <c r="A449" s="11">
        <v>44557</v>
      </c>
      <c r="B449" s="12">
        <f>IF('Pre-tax'!B449&lt;0,'Pre-tax'!B449,'Pre-tax'!B449*(1-$B$3*(1+$B$2)))</f>
        <v>0.12010120000000001</v>
      </c>
      <c r="C449" s="12">
        <f>'Pre-tax'!C449*(1-$C$3*(1+$C$2))</f>
        <v>0.84326150000000022</v>
      </c>
      <c r="D449" s="12">
        <f>'Pre-tax'!D449*(1-$D$3*(1+$D$2))</f>
        <v>1.5990564666666662</v>
      </c>
      <c r="E449" s="12">
        <f>'Pre-tax'!E449*(1-$E$3*(1+$E$2))</f>
        <v>3.753829333333333</v>
      </c>
      <c r="F449" s="12">
        <f>((1+((1+'Pre-tax'!F449/100)^2-1)*(1-$F$3*(1+$F$2)))^(1/2)-1)*100</f>
        <v>3.9216156247267708</v>
      </c>
      <c r="G449" s="12">
        <f>'Pre-tax'!G449*(1-$G$3*(1+$G$2))</f>
        <v>0.23968394285714284</v>
      </c>
      <c r="H449" s="12">
        <f>'Pre-tax'!H449*(1-$H$3*(1+$H$2))</f>
        <v>0.71859848000000015</v>
      </c>
      <c r="I449" s="12">
        <f>'Pre-tax'!I449*(1-$I$3*(1+$I$2))</f>
        <v>1.5679114599999999</v>
      </c>
      <c r="J449" s="12">
        <f>'Pre-tax'!J449*(1-$J$3*(1+$J$2))</f>
        <v>3.1774378947368427</v>
      </c>
      <c r="K449" s="12">
        <f>'Pre-tax'!K449*(1-$K$3*(1+$K$2))</f>
        <v>1.5783960499999996</v>
      </c>
      <c r="L449" s="12">
        <f>'Pre-tax'!L449*(1-$L$3*(1+$L$2))</f>
        <v>3.3706231999999998</v>
      </c>
      <c r="M449" s="12">
        <f>'Pre-tax'!M449*(1-$M$3*(1+$M$2))</f>
        <v>1.639999418181818</v>
      </c>
      <c r="N449" s="12">
        <f>'Pre-tax'!N449*(1-$N$3*(1+$N$2))</f>
        <v>3.5374242909090907</v>
      </c>
      <c r="O449" s="12">
        <f>((1+((1+'Pre-tax'!O449/100)^2-1)*(1-$O$3*(1+$O$2)))^(1/2)-1)*100</f>
        <v>4.8825813612603408</v>
      </c>
      <c r="P449" s="12"/>
      <c r="Q449" s="12">
        <f t="shared" ref="Q449:R449" si="901">G449-B449</f>
        <v>0.11958274285714283</v>
      </c>
      <c r="R449" s="12">
        <f t="shared" si="901"/>
        <v>-0.12466302000000007</v>
      </c>
      <c r="S449" s="12">
        <f t="shared" si="519"/>
        <v>-2.0660416666666626E-2</v>
      </c>
      <c r="T449" s="12">
        <f t="shared" si="520"/>
        <v>-3.1145006666666308E-2</v>
      </c>
      <c r="U449" s="12">
        <f t="shared" si="521"/>
        <v>4.0942951515151815E-2</v>
      </c>
      <c r="V449" s="12">
        <f t="shared" si="522"/>
        <v>-0.3832061333333332</v>
      </c>
      <c r="W449" s="12">
        <f t="shared" si="523"/>
        <v>-0.57639143859649034</v>
      </c>
      <c r="X449" s="12">
        <f t="shared" ref="X449:Y449" si="902">N449-E449</f>
        <v>-0.2164050424242423</v>
      </c>
      <c r="Y449" s="12">
        <f t="shared" si="902"/>
        <v>0.96096573653356998</v>
      </c>
    </row>
    <row r="450" spans="1:25" x14ac:dyDescent="0.25">
      <c r="A450" s="11">
        <v>44554</v>
      </c>
      <c r="B450" s="12">
        <f>IF('Pre-tax'!B450&lt;0,'Pre-tax'!B450,'Pre-tax'!B450*(1-$B$3*(1+$B$2)))</f>
        <v>0.21252623333333334</v>
      </c>
      <c r="C450" s="12">
        <f>'Pre-tax'!C450*(1-$C$3*(1+$C$2))</f>
        <v>0.81411888333333338</v>
      </c>
      <c r="D450" s="12">
        <f>'Pre-tax'!D450*(1-$D$3*(1+$D$2))</f>
        <v>1.6561178999999999</v>
      </c>
      <c r="E450" s="12">
        <f>'Pre-tax'!E450*(1-$E$3*(1+$E$2))</f>
        <v>3.8126293333333336</v>
      </c>
      <c r="F450" s="12">
        <f>((1+((1+'Pre-tax'!F450/100)^2-1)*(1-$F$3*(1+$F$2)))^(1/2)-1)*100</f>
        <v>3.9499774297825585</v>
      </c>
      <c r="G450" s="12">
        <f>'Pre-tax'!G450*(1-$G$3*(1+$G$2))</f>
        <v>0.23813098285714288</v>
      </c>
      <c r="H450" s="12">
        <f>'Pre-tax'!H450*(1-$H$3*(1+$H$2))</f>
        <v>0.71495722285714292</v>
      </c>
      <c r="I450" s="12">
        <f>'Pre-tax'!I450*(1-$I$3*(1+$I$2))</f>
        <v>1.5615687999999996</v>
      </c>
      <c r="J450" s="12">
        <f>'Pre-tax'!J450*(1-$J$3*(1+$J$2))</f>
        <v>3.1731867999999994</v>
      </c>
      <c r="K450" s="12">
        <f>'Pre-tax'!K450*(1-$K$3*(1+$K$2))</f>
        <v>1.5719922000000002</v>
      </c>
      <c r="L450" s="12">
        <f>'Pre-tax'!L450*(1-$L$3*(1+$L$2))</f>
        <v>3.3658968000000002</v>
      </c>
      <c r="M450" s="12">
        <f>'Pre-tax'!M450*(1-$M$3*(1+$M$2))</f>
        <v>1.6290581090909091</v>
      </c>
      <c r="N450" s="12">
        <f>'Pre-tax'!N450*(1-$N$3*(1+$N$2))</f>
        <v>3.5292136727272734</v>
      </c>
      <c r="O450" s="12">
        <f>((1+((1+'Pre-tax'!O450/100)^2-1)*(1-$O$3*(1+$O$2)))^(1/2)-1)*100</f>
        <v>4.883370128490272</v>
      </c>
      <c r="P450" s="12"/>
      <c r="Q450" s="12">
        <f t="shared" ref="Q450:R450" si="903">G450-B450</f>
        <v>2.5604749523809534E-2</v>
      </c>
      <c r="R450" s="12">
        <f t="shared" si="903"/>
        <v>-9.9161660476190461E-2</v>
      </c>
      <c r="S450" s="12">
        <f t="shared" si="519"/>
        <v>-8.4125699999999748E-2</v>
      </c>
      <c r="T450" s="12">
        <f t="shared" si="520"/>
        <v>-9.4549100000000275E-2</v>
      </c>
      <c r="U450" s="12">
        <f t="shared" si="521"/>
        <v>-2.7059790909090831E-2</v>
      </c>
      <c r="V450" s="12">
        <f t="shared" si="522"/>
        <v>-0.4467325333333334</v>
      </c>
      <c r="W450" s="12">
        <f t="shared" si="523"/>
        <v>-0.63944253333333423</v>
      </c>
      <c r="X450" s="12">
        <f t="shared" ref="X450:Y450" si="904">N450-E450</f>
        <v>-0.28341566060606027</v>
      </c>
      <c r="Y450" s="12">
        <f t="shared" si="904"/>
        <v>0.93339269870771346</v>
      </c>
    </row>
    <row r="451" spans="1:25" x14ac:dyDescent="0.25">
      <c r="A451" s="11">
        <v>44553</v>
      </c>
      <c r="B451" s="12">
        <f>IF('Pre-tax'!B451&lt;0,'Pre-tax'!B451,'Pre-tax'!B451*(1-$B$3*(1+$B$2)))</f>
        <v>0.18195233333333333</v>
      </c>
      <c r="C451" s="12">
        <f>'Pre-tax'!C451*(1-$C$3*(1+$C$2))</f>
        <v>0.85933970000000004</v>
      </c>
      <c r="D451" s="12">
        <f>'Pre-tax'!D451*(1-$D$3*(1+$D$2))</f>
        <v>1.6269647333333332</v>
      </c>
      <c r="E451" s="12">
        <f>'Pre-tax'!E451*(1-$E$3*(1+$E$2))</f>
        <v>3.8278165333333338</v>
      </c>
      <c r="F451" s="12">
        <f>((1+((1+'Pre-tax'!F451/100)^2-1)*(1-$F$3*(1+$F$2)))^(1/2)-1)*100</f>
        <v>3.9184130094866099</v>
      </c>
      <c r="G451" s="12">
        <f>'Pre-tax'!G451*(1-$G$3*(1+$G$2))</f>
        <v>0.23836006857142847</v>
      </c>
      <c r="H451" s="12">
        <f>'Pre-tax'!H451*(1-$H$3*(1+$H$2))</f>
        <v>0.71115681142857134</v>
      </c>
      <c r="I451" s="12">
        <f>'Pre-tax'!I451*(1-$I$3*(1+$I$2))</f>
        <v>1.5563148999999996</v>
      </c>
      <c r="J451" s="12">
        <f>'Pre-tax'!J451*(1-$J$3*(1+$J$2))</f>
        <v>3.1672743578947364</v>
      </c>
      <c r="K451" s="12">
        <f>'Pre-tax'!K451*(1-$K$3*(1+$K$2))</f>
        <v>1.5681942</v>
      </c>
      <c r="L451" s="12">
        <f>'Pre-tax'!L451*(1-$L$3*(1+$L$2))</f>
        <v>3.3590648000000001</v>
      </c>
      <c r="M451" s="12">
        <f>'Pre-tax'!M451*(1-$M$3*(1+$M$2))</f>
        <v>1.6346822181818181</v>
      </c>
      <c r="N451" s="12">
        <f>'Pre-tax'!N451*(1-$N$3*(1+$N$2))</f>
        <v>3.5349236363636365</v>
      </c>
      <c r="O451" s="12">
        <f>((1+((1+'Pre-tax'!O451/100)^2-1)*(1-$O$3*(1+$O$2)))^(1/2)-1)*100</f>
        <v>4.8852037116495106</v>
      </c>
      <c r="P451" s="12"/>
      <c r="Q451" s="12">
        <f t="shared" ref="Q451:R451" si="905">G451-B451</f>
        <v>5.6407735238095141E-2</v>
      </c>
      <c r="R451" s="12">
        <f t="shared" si="905"/>
        <v>-0.14818288857142869</v>
      </c>
      <c r="S451" s="12">
        <f t="shared" si="519"/>
        <v>-5.8770533333333264E-2</v>
      </c>
      <c r="T451" s="12">
        <f t="shared" si="520"/>
        <v>-7.0649833333333634E-2</v>
      </c>
      <c r="U451" s="12">
        <f t="shared" si="521"/>
        <v>7.7174848484848901E-3</v>
      </c>
      <c r="V451" s="12">
        <f t="shared" si="522"/>
        <v>-0.46875173333333375</v>
      </c>
      <c r="W451" s="12">
        <f t="shared" si="523"/>
        <v>-0.66054217543859739</v>
      </c>
      <c r="X451" s="12">
        <f t="shared" ref="X451:Y451" si="906">N451-E451</f>
        <v>-0.29289289696969734</v>
      </c>
      <c r="Y451" s="12">
        <f t="shared" si="906"/>
        <v>0.96679070216290075</v>
      </c>
    </row>
    <row r="452" spans="1:25" x14ac:dyDescent="0.25">
      <c r="A452" s="11">
        <v>44552</v>
      </c>
      <c r="B452" s="12">
        <f>IF('Pre-tax'!B452&lt;0,'Pre-tax'!B452,'Pre-tax'!B452*(1-$B$3*(1+$B$2)))</f>
        <v>0.20467351666666669</v>
      </c>
      <c r="C452" s="12">
        <f>'Pre-tax'!C452*(1-$C$3*(1+$C$2))</f>
        <v>0.82003391666666647</v>
      </c>
      <c r="D452" s="12">
        <f>'Pre-tax'!D452*(1-$D$3*(1+$D$2))</f>
        <v>1.5708281833333333</v>
      </c>
      <c r="E452" s="12">
        <f>'Pre-tax'!E452*(1-$E$3*(1+$E$2))</f>
        <v>3.7671498666666667</v>
      </c>
      <c r="F452" s="12">
        <f>((1+((1+'Pre-tax'!F452/100)^2-1)*(1-$F$3*(1+$F$2)))^(1/2)-1)*100</f>
        <v>3.8984040602434877</v>
      </c>
      <c r="G452" s="12">
        <f>'Pre-tax'!G452*(1-$G$3*(1+$G$2))</f>
        <v>0.23714712000000004</v>
      </c>
      <c r="H452" s="12">
        <f>'Pre-tax'!H452*(1-$H$3*(1+$H$2))</f>
        <v>0.70905886857142852</v>
      </c>
      <c r="I452" s="12">
        <f>'Pre-tax'!I452*(1-$I$3*(1+$I$2))</f>
        <v>1.55345796</v>
      </c>
      <c r="J452" s="12">
        <f>'Pre-tax'!J452*(1-$J$3*(1+$J$2))</f>
        <v>3.1632764631578949</v>
      </c>
      <c r="K452" s="12">
        <f>'Pre-tax'!K452*(1-$K$3*(1+$K$2))</f>
        <v>1.5698188999999998</v>
      </c>
      <c r="L452" s="12">
        <f>'Pre-tax'!L452*(1-$L$3*(1+$L$2))</f>
        <v>3.3621280000000002</v>
      </c>
      <c r="M452" s="12">
        <f>'Pre-tax'!M452*(1-$M$3*(1+$M$2))</f>
        <v>1.6350811999999997</v>
      </c>
      <c r="N452" s="12">
        <f>'Pre-tax'!N452*(1-$N$3*(1+$N$2))</f>
        <v>3.5415947636363634</v>
      </c>
      <c r="O452" s="12">
        <f>((1+((1+'Pre-tax'!O452/100)^2-1)*(1-$O$3*(1+$O$2)))^(1/2)-1)*100</f>
        <v>4.8950532437431749</v>
      </c>
      <c r="P452" s="12"/>
      <c r="Q452" s="12">
        <f t="shared" ref="Q452:R452" si="907">G452-B452</f>
        <v>3.2473603333333351E-2</v>
      </c>
      <c r="R452" s="12">
        <f t="shared" si="907"/>
        <v>-0.11097504809523795</v>
      </c>
      <c r="S452" s="12">
        <f t="shared" si="519"/>
        <v>-1.0092833333334994E-3</v>
      </c>
      <c r="T452" s="12">
        <f t="shared" si="520"/>
        <v>-1.7370223333333268E-2</v>
      </c>
      <c r="U452" s="12">
        <f t="shared" si="521"/>
        <v>6.4253016666666385E-2</v>
      </c>
      <c r="V452" s="12">
        <f t="shared" si="522"/>
        <v>-0.40502186666666651</v>
      </c>
      <c r="W452" s="12">
        <f t="shared" si="523"/>
        <v>-0.60387340350877183</v>
      </c>
      <c r="X452" s="12">
        <f t="shared" ref="X452:Y452" si="908">N452-E452</f>
        <v>-0.22555510303030335</v>
      </c>
      <c r="Y452" s="12">
        <f t="shared" si="908"/>
        <v>0.99664918349968712</v>
      </c>
    </row>
    <row r="453" spans="1:25" x14ac:dyDescent="0.25">
      <c r="A453" s="11">
        <v>44551</v>
      </c>
      <c r="B453" s="12">
        <f>IF('Pre-tax'!B453&lt;0,'Pre-tax'!B453,'Pre-tax'!B453*(1-$B$3*(1+$B$2)))</f>
        <v>0.23786381666666662</v>
      </c>
      <c r="C453" s="12">
        <f>'Pre-tax'!C453*(1-$C$3*(1+$C$2))</f>
        <v>0.82690548333333336</v>
      </c>
      <c r="D453" s="12">
        <f>'Pre-tax'!D453*(1-$D$3*(1+$D$2))</f>
        <v>1.6347893166666663</v>
      </c>
      <c r="E453" s="12">
        <f>'Pre-tax'!E453*(1-$E$3*(1+$E$2))</f>
        <v>3.7052437333333339</v>
      </c>
      <c r="F453" s="12">
        <f>((1+((1+'Pre-tax'!F453/100)^2-1)*(1-$F$3*(1+$F$2)))^(1/2)-1)*100</f>
        <v>3.9180408032891023</v>
      </c>
      <c r="G453" s="12">
        <f>'Pre-tax'!G453*(1-$G$3*(1+$G$2))</f>
        <v>0.23485143999999994</v>
      </c>
      <c r="H453" s="12">
        <f>'Pre-tax'!H453*(1-$H$3*(1+$H$2))</f>
        <v>0.70754931428571421</v>
      </c>
      <c r="I453" s="12">
        <f>'Pre-tax'!I453*(1-$I$3*(1+$I$2))</f>
        <v>1.5571166999999995</v>
      </c>
      <c r="J453" s="12">
        <f>'Pre-tax'!J453*(1-$J$3*(1+$J$2))</f>
        <v>3.1641782105263152</v>
      </c>
      <c r="K453" s="12">
        <f>'Pre-tax'!K453*(1-$K$3*(1+$K$2))</f>
        <v>1.5700879249999999</v>
      </c>
      <c r="L453" s="12">
        <f>'Pre-tax'!L453*(1-$L$3*(1+$L$2))</f>
        <v>3.3616576</v>
      </c>
      <c r="M453" s="12">
        <f>'Pre-tax'!M453*(1-$M$3*(1+$M$2))</f>
        <v>1.6421938181818179</v>
      </c>
      <c r="N453" s="12">
        <f>'Pre-tax'!N453*(1-$N$3*(1+$N$2))</f>
        <v>3.5501800727272732</v>
      </c>
      <c r="O453" s="12">
        <f>((1+((1+'Pre-tax'!O453/100)^2-1)*(1-$O$3*(1+$O$2)))^(1/2)-1)*100</f>
        <v>4.9081245716604993</v>
      </c>
      <c r="P453" s="12"/>
      <c r="Q453" s="12">
        <f t="shared" ref="Q453:R453" si="909">G453-B453</f>
        <v>-3.0123766666666774E-3</v>
      </c>
      <c r="R453" s="12">
        <f t="shared" si="909"/>
        <v>-0.11935616904761914</v>
      </c>
      <c r="S453" s="12">
        <f t="shared" si="519"/>
        <v>-6.470139166666633E-2</v>
      </c>
      <c r="T453" s="12">
        <f t="shared" si="520"/>
        <v>-7.7672616666666805E-2</v>
      </c>
      <c r="U453" s="12">
        <f t="shared" si="521"/>
        <v>7.4045015151515958E-3</v>
      </c>
      <c r="V453" s="12">
        <f t="shared" si="522"/>
        <v>-0.34358613333333388</v>
      </c>
      <c r="W453" s="12">
        <f t="shared" si="523"/>
        <v>-0.5410655228070187</v>
      </c>
      <c r="X453" s="12">
        <f t="shared" ref="X453:Y453" si="910">N453-E453</f>
        <v>-0.15506366060606069</v>
      </c>
      <c r="Y453" s="12">
        <f t="shared" si="910"/>
        <v>0.990083768371397</v>
      </c>
    </row>
    <row r="454" spans="1:25" x14ac:dyDescent="0.25">
      <c r="A454" s="11">
        <v>44550</v>
      </c>
      <c r="B454" s="12">
        <f>IF('Pre-tax'!B454&lt;0,'Pre-tax'!B454,'Pre-tax'!B454*(1-$B$3*(1+$B$2)))</f>
        <v>0.26359878333333331</v>
      </c>
      <c r="C454" s="12">
        <f>'Pre-tax'!C454*(1-$C$3*(1+$C$2))</f>
        <v>0.75609036666666662</v>
      </c>
      <c r="D454" s="12">
        <f>'Pre-tax'!D454*(1-$D$3*(1+$D$2))</f>
        <v>1.6496577833333335</v>
      </c>
      <c r="E454" s="12">
        <f>'Pre-tax'!E454*(1-$E$3*(1+$E$2))</f>
        <v>3.8122560000000005</v>
      </c>
      <c r="F454" s="12">
        <f>((1+((1+'Pre-tax'!F454/100)^2-1)*(1-$F$3*(1+$F$2)))^(1/2)-1)*100</f>
        <v>3.9350356376833817</v>
      </c>
      <c r="G454" s="12">
        <f>'Pre-tax'!G454*(1-$G$3*(1+$G$2))</f>
        <v>0.23849028571428568</v>
      </c>
      <c r="H454" s="12">
        <f>'Pre-tax'!H454*(1-$H$3*(1+$H$2))</f>
        <v>0.70924937142857147</v>
      </c>
      <c r="I454" s="12">
        <f>'Pre-tax'!I454*(1-$I$3*(1+$I$2))</f>
        <v>1.5722791600000001</v>
      </c>
      <c r="J454" s="12">
        <f>'Pre-tax'!J454*(1-$J$3*(1+$J$2))</f>
        <v>3.172231747368421</v>
      </c>
      <c r="K454" s="12">
        <f>'Pre-tax'!K454*(1-$K$3*(1+$K$2))</f>
        <v>1.5798203000000002</v>
      </c>
      <c r="L454" s="12">
        <f>'Pre-tax'!L454*(1-$L$3*(1+$L$2))</f>
        <v>3.3640208000000005</v>
      </c>
      <c r="M454" s="12">
        <f>'Pre-tax'!M454*(1-$M$3*(1+$M$2))</f>
        <v>1.6709435272727275</v>
      </c>
      <c r="N454" s="12">
        <f>'Pre-tax'!N454*(1-$N$3*(1+$N$2))</f>
        <v>3.5723275636363638</v>
      </c>
      <c r="O454" s="12">
        <f>((1+((1+'Pre-tax'!O454/100)^2-1)*(1-$O$3*(1+$O$2)))^(1/2)-1)*100</f>
        <v>4.9402831933935687</v>
      </c>
      <c r="P454" s="12"/>
      <c r="Q454" s="12">
        <f t="shared" ref="Q454:R454" si="911">G454-B454</f>
        <v>-2.5108497619047626E-2</v>
      </c>
      <c r="R454" s="12">
        <f t="shared" si="911"/>
        <v>-4.6840995238095151E-2</v>
      </c>
      <c r="S454" s="12">
        <f t="shared" si="519"/>
        <v>-6.9837483333333283E-2</v>
      </c>
      <c r="T454" s="12">
        <f t="shared" si="520"/>
        <v>-7.7378623333333341E-2</v>
      </c>
      <c r="U454" s="12">
        <f t="shared" si="521"/>
        <v>2.1285743939394086E-2</v>
      </c>
      <c r="V454" s="12">
        <f t="shared" si="522"/>
        <v>-0.44823520000000006</v>
      </c>
      <c r="W454" s="12">
        <f t="shared" si="523"/>
        <v>-0.64002425263157958</v>
      </c>
      <c r="X454" s="12">
        <f t="shared" ref="X454:Y454" si="912">N454-E454</f>
        <v>-0.2399284363636367</v>
      </c>
      <c r="Y454" s="12">
        <f t="shared" si="912"/>
        <v>1.005247555710187</v>
      </c>
    </row>
    <row r="455" spans="1:25" x14ac:dyDescent="0.25">
      <c r="A455" s="11">
        <v>44547</v>
      </c>
      <c r="B455" s="12">
        <f>IF('Pre-tax'!B455&lt;0,'Pre-tax'!B455,'Pre-tax'!B455*(1-$B$3*(1+$B$2)))</f>
        <v>0.2341748333333333</v>
      </c>
      <c r="C455" s="12">
        <f>'Pre-tax'!C455*(1-$C$3*(1+$C$2))</f>
        <v>0.79669731666666643</v>
      </c>
      <c r="D455" s="12">
        <f>'Pre-tax'!D455*(1-$D$3*(1+$D$2))</f>
        <v>1.6428776500000004</v>
      </c>
      <c r="E455" s="12">
        <f>'Pre-tax'!E455*(1-$E$3*(1+$E$2))</f>
        <v>3.7773045333333339</v>
      </c>
      <c r="F455" s="12">
        <f>((1+((1+'Pre-tax'!F455/100)^2-1)*(1-$F$3*(1+$F$2)))^(1/2)-1)*100</f>
        <v>3.9319597756743097</v>
      </c>
      <c r="G455" s="12">
        <f>'Pre-tax'!G455*(1-$G$3*(1+$G$2))</f>
        <v>0.23643815999999998</v>
      </c>
      <c r="H455" s="12">
        <f>'Pre-tax'!H455*(1-$H$3*(1+$H$2))</f>
        <v>0.70469659428571418</v>
      </c>
      <c r="I455" s="12">
        <f>'Pre-tax'!I455*(1-$I$3*(1+$I$2))</f>
        <v>1.5785163200000003</v>
      </c>
      <c r="J455" s="12">
        <f>'Pre-tax'!J455*(1-$J$3*(1+$J$2))</f>
        <v>3.1762918315789479</v>
      </c>
      <c r="K455" s="12">
        <f>'Pre-tax'!K455*(1-$K$3*(1+$K$2))</f>
        <v>1.5817615</v>
      </c>
      <c r="L455" s="12">
        <f>'Pre-tax'!L455*(1-$L$3*(1+$L$2))</f>
        <v>3.3642056000000005</v>
      </c>
      <c r="M455" s="12">
        <f>'Pre-tax'!M455*(1-$M$3*(1+$M$2))</f>
        <v>1.6965627636363636</v>
      </c>
      <c r="N455" s="12">
        <f>'Pre-tax'!N455*(1-$N$3*(1+$N$2))</f>
        <v>3.5974155636363632</v>
      </c>
      <c r="O455" s="12">
        <f>((1+((1+'Pre-tax'!O455/100)^2-1)*(1-$O$3*(1+$O$2)))^(1/2)-1)*100</f>
        <v>5.0370179495030643</v>
      </c>
      <c r="P455" s="12"/>
      <c r="Q455" s="12">
        <f t="shared" ref="Q455:R455" si="913">G455-B455</f>
        <v>2.2633266666666763E-3</v>
      </c>
      <c r="R455" s="12">
        <f t="shared" si="913"/>
        <v>-9.2000722380952249E-2</v>
      </c>
      <c r="S455" s="12">
        <f t="shared" si="519"/>
        <v>-6.1116150000000369E-2</v>
      </c>
      <c r="T455" s="12">
        <f t="shared" si="520"/>
        <v>-6.4361330000000105E-2</v>
      </c>
      <c r="U455" s="12">
        <f t="shared" si="521"/>
        <v>5.3685113636363191E-2</v>
      </c>
      <c r="V455" s="12">
        <f t="shared" si="522"/>
        <v>-0.41309893333333347</v>
      </c>
      <c r="W455" s="12">
        <f t="shared" si="523"/>
        <v>-0.60101270175438604</v>
      </c>
      <c r="X455" s="12">
        <f t="shared" ref="X455:Y455" si="914">N455-E455</f>
        <v>-0.17988896969697077</v>
      </c>
      <c r="Y455" s="12">
        <f t="shared" si="914"/>
        <v>1.1050581738287546</v>
      </c>
    </row>
    <row r="456" spans="1:25" x14ac:dyDescent="0.25">
      <c r="A456" s="11">
        <v>44546</v>
      </c>
      <c r="B456" s="12">
        <f>IF('Pre-tax'!B456&lt;0,'Pre-tax'!B456,'Pre-tax'!B456*(1-$B$3*(1+$B$2)))</f>
        <v>0.1385812833333333</v>
      </c>
      <c r="C456" s="12">
        <f>'Pre-tax'!C456*(1-$C$3*(1+$C$2))</f>
        <v>0.68973790000000001</v>
      </c>
      <c r="D456" s="12">
        <f>'Pre-tax'!D456*(1-$D$3*(1+$D$2))</f>
        <v>1.5734973333333333</v>
      </c>
      <c r="E456" s="12">
        <f>'Pre-tax'!E456*(1-$E$3*(1+$E$2))</f>
        <v>3.699975999999999</v>
      </c>
      <c r="F456" s="12">
        <f>((1+((1+'Pre-tax'!F456/100)^2-1)*(1-$F$3*(1+$F$2)))^(1/2)-1)*100</f>
        <v>3.8711562295615565</v>
      </c>
      <c r="G456" s="12">
        <f>'Pre-tax'!G456*(1-$G$3*(1+$G$2))</f>
        <v>0.23624765714285714</v>
      </c>
      <c r="H456" s="12">
        <f>'Pre-tax'!H456*(1-$H$3*(1+$H$2))</f>
        <v>0.70295313142857141</v>
      </c>
      <c r="I456" s="12">
        <f>'Pre-tax'!I456*(1-$I$3*(1+$I$2))</f>
        <v>1.5728150999999999</v>
      </c>
      <c r="J456" s="12">
        <f>'Pre-tax'!J456*(1-$J$3*(1+$J$2))</f>
        <v>3.1753278947368422</v>
      </c>
      <c r="K456" s="12">
        <f>'Pre-tax'!K456*(1-$K$3*(1+$K$2))</f>
        <v>1.5751255499999999</v>
      </c>
      <c r="L456" s="12">
        <f>'Pre-tax'!L456*(1-$L$3*(1+$L$2))</f>
        <v>3.3630576000000003</v>
      </c>
      <c r="M456" s="12">
        <f>'Pre-tax'!M456*(1-$M$3*(1+$M$2))</f>
        <v>1.7137113090909093</v>
      </c>
      <c r="N456" s="12">
        <f>'Pre-tax'!N456*(1-$N$3*(1+$N$2))</f>
        <v>3.616940218181818</v>
      </c>
      <c r="O456" s="12">
        <f>((1+((1+'Pre-tax'!O456/100)^2-1)*(1-$O$3*(1+$O$2)))^(1/2)-1)*100</f>
        <v>5.0595882538532866</v>
      </c>
      <c r="P456" s="12"/>
      <c r="Q456" s="12">
        <f t="shared" ref="Q456:R456" si="915">G456-B456</f>
        <v>9.7666373809523838E-2</v>
      </c>
      <c r="R456" s="12">
        <f t="shared" si="915"/>
        <v>1.3215231428571395E-2</v>
      </c>
      <c r="S456" s="12">
        <f t="shared" si="519"/>
        <v>1.6282166666665709E-3</v>
      </c>
      <c r="T456" s="12">
        <f t="shared" si="520"/>
        <v>-6.8223333333339298E-4</v>
      </c>
      <c r="U456" s="12">
        <f t="shared" si="521"/>
        <v>0.14021397575757599</v>
      </c>
      <c r="V456" s="12">
        <f t="shared" si="522"/>
        <v>-0.33691839999999873</v>
      </c>
      <c r="W456" s="12">
        <f t="shared" si="523"/>
        <v>-0.52464810526315686</v>
      </c>
      <c r="X456" s="12">
        <f t="shared" ref="X456:Y456" si="916">N456-E456</f>
        <v>-8.3035781818181054E-2</v>
      </c>
      <c r="Y456" s="12">
        <f t="shared" si="916"/>
        <v>1.1884320242917301</v>
      </c>
    </row>
    <row r="457" spans="1:25" x14ac:dyDescent="0.25">
      <c r="A457" s="11">
        <v>44545</v>
      </c>
      <c r="B457" s="12">
        <f>IF('Pre-tax'!B457&lt;0,'Pre-tax'!B457,'Pre-tax'!B457*(1-$B$3*(1+$B$2)))</f>
        <v>0.21570178333333334</v>
      </c>
      <c r="C457" s="12">
        <f>'Pre-tax'!C457*(1-$C$3*(1+$C$2))</f>
        <v>0.74952474999999985</v>
      </c>
      <c r="D457" s="12">
        <f>'Pre-tax'!D457*(1-$D$3*(1+$D$2))</f>
        <v>1.6189396999999996</v>
      </c>
      <c r="E457" s="12">
        <f>'Pre-tax'!E457*(1-$E$3*(1+$E$2))</f>
        <v>3.7152901333333341</v>
      </c>
      <c r="F457" s="12">
        <f>((1+((1+'Pre-tax'!F457/100)^2-1)*(1-$F$3*(1+$F$2)))^(1/2)-1)*100</f>
        <v>3.8997169815662591</v>
      </c>
      <c r="G457" s="12">
        <f>'Pre-tax'!G457*(1-$G$3*(1+$G$2))</f>
        <v>0.23796218285714285</v>
      </c>
      <c r="H457" s="12">
        <f>'Pre-tax'!H457*(1-$H$3*(1+$H$2))</f>
        <v>0.70439034285714253</v>
      </c>
      <c r="I457" s="12">
        <f>'Pre-tax'!I457*(1-$I$3*(1+$I$2))</f>
        <v>1.56510094</v>
      </c>
      <c r="J457" s="12">
        <f>'Pre-tax'!J457*(1-$J$3*(1+$J$2))</f>
        <v>3.1773224</v>
      </c>
      <c r="K457" s="12">
        <f>'Pre-tax'!K457*(1-$K$3*(1+$K$2))</f>
        <v>1.5709530249999999</v>
      </c>
      <c r="L457" s="12">
        <f>'Pre-tax'!L457*(1-$L$3*(1+$L$2))</f>
        <v>3.3674312000000008</v>
      </c>
      <c r="M457" s="12">
        <f>'Pre-tax'!M457*(1-$M$3*(1+$M$2))</f>
        <v>1.6716264000000003</v>
      </c>
      <c r="N457" s="12">
        <f>'Pre-tax'!N457*(1-$N$3*(1+$N$2))</f>
        <v>3.6133317818181818</v>
      </c>
      <c r="O457" s="12">
        <f>((1+((1+'Pre-tax'!O457/100)^2-1)*(1-$O$3*(1+$O$2)))^(1/2)-1)*100</f>
        <v>5.0671093583232407</v>
      </c>
      <c r="P457" s="12"/>
      <c r="Q457" s="12">
        <f t="shared" ref="Q457:R457" si="917">G457-B457</f>
        <v>2.226039952380951E-2</v>
      </c>
      <c r="R457" s="12">
        <f t="shared" si="917"/>
        <v>-4.5134407142857325E-2</v>
      </c>
      <c r="S457" s="12">
        <f t="shared" si="519"/>
        <v>-4.7986674999999757E-2</v>
      </c>
      <c r="T457" s="12">
        <f t="shared" si="520"/>
        <v>-5.3838759999999652E-2</v>
      </c>
      <c r="U457" s="12">
        <f t="shared" si="521"/>
        <v>5.2686700000000641E-2</v>
      </c>
      <c r="V457" s="12">
        <f t="shared" si="522"/>
        <v>-0.34785893333333329</v>
      </c>
      <c r="W457" s="12">
        <f t="shared" si="523"/>
        <v>-0.53796773333333414</v>
      </c>
      <c r="X457" s="12">
        <f t="shared" ref="X457:Y457" si="918">N457-E457</f>
        <v>-0.10195835151515231</v>
      </c>
      <c r="Y457" s="12">
        <f t="shared" si="918"/>
        <v>1.1673923767569816</v>
      </c>
    </row>
    <row r="458" spans="1:25" x14ac:dyDescent="0.25">
      <c r="A458" s="11">
        <v>44544</v>
      </c>
      <c r="B458" s="12">
        <f>IF('Pre-tax'!B458&lt;0,'Pre-tax'!B458,'Pre-tax'!B458*(1-$B$3*(1+$B$2)))</f>
        <v>0.22504908333333329</v>
      </c>
      <c r="C458" s="12">
        <f>'Pre-tax'!C458*(1-$C$3*(1+$C$2))</f>
        <v>0.74740771666666672</v>
      </c>
      <c r="D458" s="12">
        <f>'Pre-tax'!D458*(1-$D$3*(1+$D$2))</f>
        <v>1.6535718333333336</v>
      </c>
      <c r="E458" s="12">
        <f>'Pre-tax'!E458*(1-$E$3*(1+$E$2))</f>
        <v>3.7227306666666662</v>
      </c>
      <c r="F458" s="12">
        <f>((1+((1+'Pre-tax'!F458/100)^2-1)*(1-$F$3*(1+$F$2)))^(1/2)-1)*100</f>
        <v>3.9059666749137856</v>
      </c>
      <c r="G458" s="12">
        <f>'Pre-tax'!G458*(1-$G$3*(1+$G$2))</f>
        <v>0.23830219428571431</v>
      </c>
      <c r="H458" s="12">
        <f>'Pre-tax'!H458*(1-$H$3*(1+$H$2))</f>
        <v>0.70443133714285722</v>
      </c>
      <c r="I458" s="12">
        <f>'Pre-tax'!I458*(1-$I$3*(1+$I$2))</f>
        <v>1.5619865799999999</v>
      </c>
      <c r="J458" s="12">
        <f>'Pre-tax'!J458*(1-$J$3*(1+$J$2))</f>
        <v>3.1755011368421053</v>
      </c>
      <c r="K458" s="12">
        <f>'Pre-tax'!K458*(1-$K$3*(1+$K$2))</f>
        <v>1.5706998249999999</v>
      </c>
      <c r="L458" s="12">
        <f>'Pre-tax'!L458*(1-$L$3*(1+$L$2))</f>
        <v>3.3660871999999999</v>
      </c>
      <c r="M458" s="12">
        <f>'Pre-tax'!M458*(1-$M$3*(1+$M$2))</f>
        <v>1.6525750181818184</v>
      </c>
      <c r="N458" s="12">
        <f>'Pre-tax'!N458*(1-$N$3*(1+$N$2))</f>
        <v>3.6170542545454545</v>
      </c>
      <c r="O458" s="12">
        <f>((1+((1+'Pre-tax'!O458/100)^2-1)*(1-$O$3*(1+$O$2)))^(1/2)-1)*100</f>
        <v>5.074837307486213</v>
      </c>
      <c r="P458" s="12"/>
      <c r="Q458" s="12">
        <f t="shared" ref="Q458:R458" si="919">G458-B458</f>
        <v>1.325311095238102E-2</v>
      </c>
      <c r="R458" s="12">
        <f t="shared" si="919"/>
        <v>-4.2976379523809505E-2</v>
      </c>
      <c r="S458" s="12">
        <f t="shared" si="519"/>
        <v>-8.2872008333333635E-2</v>
      </c>
      <c r="T458" s="12">
        <f t="shared" si="520"/>
        <v>-9.1585253333333672E-2</v>
      </c>
      <c r="U458" s="12">
        <f t="shared" si="521"/>
        <v>-9.9681515151517353E-4</v>
      </c>
      <c r="V458" s="12">
        <f t="shared" si="522"/>
        <v>-0.35664346666666624</v>
      </c>
      <c r="W458" s="12">
        <f t="shared" si="523"/>
        <v>-0.54722952982456086</v>
      </c>
      <c r="X458" s="12">
        <f t="shared" ref="X458:Y458" si="920">N458-E458</f>
        <v>-0.1056764121212117</v>
      </c>
      <c r="Y458" s="12">
        <f t="shared" si="920"/>
        <v>1.1688706325724274</v>
      </c>
    </row>
    <row r="459" spans="1:25" x14ac:dyDescent="0.25">
      <c r="A459" s="11">
        <v>44543</v>
      </c>
      <c r="B459" s="12">
        <f>IF('Pre-tax'!B459&lt;0,'Pre-tax'!B459,'Pre-tax'!B459*(1-$B$3*(1+$B$2)))</f>
        <v>0.17133199999999996</v>
      </c>
      <c r="C459" s="12">
        <f>'Pre-tax'!C459*(1-$C$3*(1+$C$2))</f>
        <v>0.67328341666666669</v>
      </c>
      <c r="D459" s="12">
        <f>'Pre-tax'!D459*(1-$D$3*(1+$D$2))</f>
        <v>1.60685995</v>
      </c>
      <c r="E459" s="12">
        <f>'Pre-tax'!E459*(1-$E$3*(1+$E$2))</f>
        <v>3.6024949333333329</v>
      </c>
      <c r="F459" s="12">
        <f>((1+((1+'Pre-tax'!F459/100)^2-1)*(1-$F$3*(1+$F$2)))^(1/2)-1)*100</f>
        <v>3.8770417291699832</v>
      </c>
      <c r="G459" s="12">
        <f>'Pre-tax'!G459*(1-$G$3*(1+$G$2))</f>
        <v>0.23894363428571433</v>
      </c>
      <c r="H459" s="12">
        <f>'Pre-tax'!H459*(1-$H$3*(1+$H$2))</f>
        <v>0.70462425142857155</v>
      </c>
      <c r="I459" s="12">
        <f>'Pre-tax'!I459*(1-$I$3*(1+$I$2))</f>
        <v>1.5639066799999997</v>
      </c>
      <c r="J459" s="12">
        <f>'Pre-tax'!J459*(1-$J$3*(1+$J$2))</f>
        <v>3.1764517473684211</v>
      </c>
      <c r="K459" s="12">
        <f>'Pre-tax'!K459*(1-$K$3*(1+$K$2))</f>
        <v>1.5690751249999999</v>
      </c>
      <c r="L459" s="12">
        <f>'Pre-tax'!L459*(1-$L$3*(1+$L$2))</f>
        <v>3.3663504000000004</v>
      </c>
      <c r="M459" s="12">
        <f>'Pre-tax'!M459*(1-$M$3*(1+$M$2))</f>
        <v>1.6531504727272723</v>
      </c>
      <c r="N459" s="12">
        <f>'Pre-tax'!N459*(1-$N$3*(1+$N$2))</f>
        <v>3.6184471272727268</v>
      </c>
      <c r="O459" s="12">
        <f>((1+((1+'Pre-tax'!O459/100)^2-1)*(1-$O$3*(1+$O$2)))^(1/2)-1)*100</f>
        <v>5.0725767558722046</v>
      </c>
      <c r="P459" s="12"/>
      <c r="Q459" s="12">
        <f t="shared" ref="Q459:R459" si="921">G459-B459</f>
        <v>6.7611634285714373E-2</v>
      </c>
      <c r="R459" s="12">
        <f t="shared" si="921"/>
        <v>3.1340834761904857E-2</v>
      </c>
      <c r="S459" s="12">
        <f t="shared" si="519"/>
        <v>-3.7784825000000133E-2</v>
      </c>
      <c r="T459" s="12">
        <f t="shared" si="520"/>
        <v>-4.2953270000000376E-2</v>
      </c>
      <c r="U459" s="12">
        <f t="shared" si="521"/>
        <v>4.6290522727272299E-2</v>
      </c>
      <c r="V459" s="12">
        <f t="shared" si="522"/>
        <v>-0.23614453333333252</v>
      </c>
      <c r="W459" s="12">
        <f t="shared" si="523"/>
        <v>-0.42604318596491186</v>
      </c>
      <c r="X459" s="12">
        <f t="shared" ref="X459:Y459" si="922">N459-E459</f>
        <v>1.5952193939393844E-2</v>
      </c>
      <c r="Y459" s="12">
        <f t="shared" si="922"/>
        <v>1.1955350267022213</v>
      </c>
    </row>
    <row r="460" spans="1:25" x14ac:dyDescent="0.25">
      <c r="A460" s="11">
        <v>44540</v>
      </c>
      <c r="B460" s="12">
        <f>IF('Pre-tax'!B460&lt;0,'Pre-tax'!B460,'Pre-tax'!B460*(1-$B$3*(1+$B$2)))</f>
        <v>0.21127781666666665</v>
      </c>
      <c r="C460" s="12">
        <f>'Pre-tax'!C460*(1-$C$3*(1+$C$2))</f>
        <v>0.70600599999999991</v>
      </c>
      <c r="D460" s="12">
        <f>'Pre-tax'!D460*(1-$D$3*(1+$D$2))</f>
        <v>1.6445164166666666</v>
      </c>
      <c r="E460" s="12">
        <f>'Pre-tax'!E460*(1-$E$3*(1+$E$2))</f>
        <v>3.7979162666666668</v>
      </c>
      <c r="F460" s="12">
        <f>((1+((1+'Pre-tax'!F460/100)^2-1)*(1-$F$3*(1+$F$2)))^(1/2)-1)*100</f>
        <v>3.8908537744496874</v>
      </c>
      <c r="G460" s="12">
        <f>'Pre-tax'!G460*(1-$G$3*(1+$G$2))</f>
        <v>0.24152627428571424</v>
      </c>
      <c r="H460" s="12">
        <f>'Pre-tax'!H460*(1-$H$3*(1+$H$2))</f>
        <v>0.70310505142857149</v>
      </c>
      <c r="I460" s="12">
        <f>'Pre-tax'!I460*(1-$I$3*(1+$I$2))</f>
        <v>1.5642611599999998</v>
      </c>
      <c r="J460" s="12">
        <f>'Pre-tax'!J460*(1-$J$3*(1+$J$2))</f>
        <v>3.1738664421052629</v>
      </c>
      <c r="K460" s="12">
        <f>'Pre-tax'!K460*(1-$K$3*(1+$K$2))</f>
        <v>1.5692228250000002</v>
      </c>
      <c r="L460" s="12">
        <f>'Pre-tax'!L460*(1-$L$3*(1+$L$2))</f>
        <v>3.3666472000000005</v>
      </c>
      <c r="M460" s="12">
        <f>'Pre-tax'!M460*(1-$M$3*(1+$M$2))</f>
        <v>1.658344909090909</v>
      </c>
      <c r="N460" s="12">
        <f>'Pre-tax'!N460*(1-$N$3*(1+$N$2))</f>
        <v>3.6049745454545445</v>
      </c>
      <c r="O460" s="12">
        <f>((1+((1+'Pre-tax'!O460/100)^2-1)*(1-$O$3*(1+$O$2)))^(1/2)-1)*100</f>
        <v>5.028043251762071</v>
      </c>
      <c r="P460" s="12"/>
      <c r="Q460" s="12">
        <f t="shared" ref="Q460:R460" si="923">G460-B460</f>
        <v>3.0248457619047597E-2</v>
      </c>
      <c r="R460" s="12">
        <f t="shared" si="923"/>
        <v>-2.9009485714284189E-3</v>
      </c>
      <c r="S460" s="12">
        <f t="shared" si="519"/>
        <v>-7.5293591666666382E-2</v>
      </c>
      <c r="T460" s="12">
        <f t="shared" si="520"/>
        <v>-8.0255256666666774E-2</v>
      </c>
      <c r="U460" s="12">
        <f t="shared" si="521"/>
        <v>1.3828492424242445E-2</v>
      </c>
      <c r="V460" s="12">
        <f t="shared" si="522"/>
        <v>-0.43126906666666631</v>
      </c>
      <c r="W460" s="12">
        <f t="shared" si="523"/>
        <v>-0.6240498245614039</v>
      </c>
      <c r="X460" s="12">
        <f t="shared" ref="X460:Y460" si="924">N460-E460</f>
        <v>-0.19294172121212227</v>
      </c>
      <c r="Y460" s="12">
        <f t="shared" si="924"/>
        <v>1.1371894773123836</v>
      </c>
    </row>
    <row r="461" spans="1:25" x14ac:dyDescent="0.25">
      <c r="A461" s="13">
        <v>44539</v>
      </c>
      <c r="B461" s="12">
        <f>IF('Pre-tax'!B461&lt;0,'Pre-tax'!B461,'Pre-tax'!B461*(1-$B$3*(1+$B$2)))</f>
        <v>0.28897856666666666</v>
      </c>
      <c r="C461" s="12">
        <f>'Pre-tax'!C461*(1-$C$3*(1+$C$2))</f>
        <v>0.71543066666666655</v>
      </c>
      <c r="D461" s="12">
        <f>'Pre-tax'!D461*(1-$D$3*(1+$D$2))</f>
        <v>1.6601831666666662</v>
      </c>
      <c r="E461" s="12">
        <f>'Pre-tax'!E461*(1-$E$3*(1+$E$2))</f>
        <v>3.7667205333333333</v>
      </c>
      <c r="F461" s="12">
        <f>((1+((1+'Pre-tax'!F461/100)^2-1)*(1-$F$3*(1+$F$2)))^(1/2)-1)*100</f>
        <v>3.8819415676505376</v>
      </c>
      <c r="G461" s="12">
        <f>'Pre-tax'!G461*(1-$G$3*(1+$G$2))</f>
        <v>0.24211225142857137</v>
      </c>
      <c r="H461" s="12">
        <f>'Pre-tax'!H461*(1-$H$3*(1+$H$2))</f>
        <v>0.70275780571428548</v>
      </c>
      <c r="I461" s="12">
        <f>'Pre-tax'!I461*(1-$I$3*(1+$I$2))</f>
        <v>1.5688989399999997</v>
      </c>
      <c r="J461" s="12">
        <f>'Pre-tax'!J461*(1-$J$3*(1+$J$2))</f>
        <v>3.1736621052631575</v>
      </c>
      <c r="K461" s="12">
        <f>'Pre-tax'!K461*(1-$K$3*(1+$K$2))</f>
        <v>1.5734586500000001</v>
      </c>
      <c r="L461" s="12">
        <f>'Pre-tax'!L461*(1-$L$3*(1+$L$2))</f>
        <v>3.3692176000000003</v>
      </c>
      <c r="M461" s="12">
        <f>'Pre-tax'!M461*(1-$M$3*(1+$M$2))</f>
        <v>1.6744192727272724</v>
      </c>
      <c r="N461" s="12">
        <f>'Pre-tax'!N461*(1-$N$3*(1+$N$2))</f>
        <v>3.6141381818181806</v>
      </c>
      <c r="O461" s="12">
        <f>((1+((1+'Pre-tax'!O461/100)^2-1)*(1-$O$3*(1+$O$2)))^(1/2)-1)*100</f>
        <v>5.0310017282851005</v>
      </c>
      <c r="P461" s="12"/>
      <c r="Q461" s="12">
        <f t="shared" ref="Q461:R461" si="925">G461-B461</f>
        <v>-4.6866315238095285E-2</v>
      </c>
      <c r="R461" s="12">
        <f t="shared" si="925"/>
        <v>-1.2672860952381071E-2</v>
      </c>
      <c r="S461" s="12">
        <f t="shared" si="519"/>
        <v>-8.672451666666614E-2</v>
      </c>
      <c r="T461" s="12">
        <f t="shared" si="520"/>
        <v>-9.1284226666666468E-2</v>
      </c>
      <c r="U461" s="12">
        <f t="shared" si="521"/>
        <v>1.4236106060606213E-2</v>
      </c>
      <c r="V461" s="12">
        <f t="shared" si="522"/>
        <v>-0.39750293333333309</v>
      </c>
      <c r="W461" s="12">
        <f t="shared" si="523"/>
        <v>-0.59305842807017584</v>
      </c>
      <c r="X461" s="12">
        <f t="shared" ref="X461:Y461" si="926">N461-E461</f>
        <v>-0.15258235151515276</v>
      </c>
      <c r="Y461" s="12">
        <f t="shared" si="926"/>
        <v>1.149060160634563</v>
      </c>
    </row>
    <row r="462" spans="1:25" x14ac:dyDescent="0.25">
      <c r="A462" s="13">
        <v>44538</v>
      </c>
      <c r="B462" s="12">
        <f>IF('Pre-tax'!B462&lt;0,'Pre-tax'!B462,'Pre-tax'!B462*(1-$B$3*(1+$B$2)))</f>
        <v>0.3258543333333333</v>
      </c>
      <c r="C462" s="12">
        <f>'Pre-tax'!C462*(1-$C$3*(1+$C$2))</f>
        <v>0.73763138333333345</v>
      </c>
      <c r="D462" s="12">
        <f>'Pre-tax'!D462*(1-$D$3*(1+$D$2))</f>
        <v>1.7116741999999998</v>
      </c>
      <c r="E462" s="12">
        <f>'Pre-tax'!E462*(1-$E$3*(1+$E$2))</f>
        <v>3.7526309333333345</v>
      </c>
      <c r="F462" s="12">
        <f>((1+((1+'Pre-tax'!F462/100)^2-1)*(1-$F$3*(1+$F$2)))^(1/2)-1)*100</f>
        <v>3.8891318593928359</v>
      </c>
      <c r="G462" s="12">
        <f>'Pre-tax'!G462*(1-$G$3*(1+$G$2))</f>
        <v>0.24481064000000008</v>
      </c>
      <c r="H462" s="12">
        <f>'Pre-tax'!H462*(1-$H$3*(1+$H$2))</f>
        <v>0.70159549714285718</v>
      </c>
      <c r="I462" s="12">
        <f>'Pre-tax'!I462*(1-$I$3*(1+$I$2))</f>
        <v>1.5809934599999997</v>
      </c>
      <c r="J462" s="12">
        <f>'Pre-tax'!J462*(1-$J$3*(1+$J$2))</f>
        <v>3.1767316000000005</v>
      </c>
      <c r="K462" s="12">
        <f>'Pre-tax'!K462*(1-$K$3*(1+$K$2))</f>
        <v>1.5807064999999998</v>
      </c>
      <c r="L462" s="12">
        <f>'Pre-tax'!L462*(1-$L$3*(1+$L$2))</f>
        <v>3.3705503999999999</v>
      </c>
      <c r="M462" s="12">
        <f>'Pre-tax'!M462*(1-$M$3*(1+$M$2))</f>
        <v>1.7044580000000003</v>
      </c>
      <c r="N462" s="12">
        <f>'Pre-tax'!N462*(1-$N$3*(1+$N$2))</f>
        <v>3.6278225454545465</v>
      </c>
      <c r="O462" s="12">
        <f>((1+((1+'Pre-tax'!O462/100)^2-1)*(1-$O$3*(1+$O$2)))^(1/2)-1)*100</f>
        <v>5.0048269634481057</v>
      </c>
      <c r="P462" s="12"/>
      <c r="Q462" s="12">
        <f t="shared" ref="Q462:R462" si="927">G462-B462</f>
        <v>-8.1043693333333222E-2</v>
      </c>
      <c r="R462" s="12">
        <f t="shared" si="927"/>
        <v>-3.6035886190476263E-2</v>
      </c>
      <c r="S462" s="12">
        <f t="shared" si="519"/>
        <v>-0.13096770000000002</v>
      </c>
      <c r="T462" s="12">
        <f t="shared" si="520"/>
        <v>-0.13068074000000007</v>
      </c>
      <c r="U462" s="12">
        <f t="shared" si="521"/>
        <v>-7.2161999999995619E-3</v>
      </c>
      <c r="V462" s="12">
        <f t="shared" si="522"/>
        <v>-0.38208053333333458</v>
      </c>
      <c r="W462" s="12">
        <f t="shared" si="523"/>
        <v>-0.57589933333333398</v>
      </c>
      <c r="X462" s="12">
        <f t="shared" ref="X462:Y462" si="928">N462-E462</f>
        <v>-0.12480838787878801</v>
      </c>
      <c r="Y462" s="12">
        <f t="shared" si="928"/>
        <v>1.1156951040552698</v>
      </c>
    </row>
    <row r="463" spans="1:25" x14ac:dyDescent="0.25">
      <c r="A463" s="13">
        <v>44537</v>
      </c>
      <c r="B463" s="12">
        <f>IF('Pre-tax'!B463&lt;0,'Pre-tax'!B463,'Pre-tax'!B463*(1-$B$3*(1+$B$2)))</f>
        <v>0.20122718333333334</v>
      </c>
      <c r="C463" s="12">
        <f>'Pre-tax'!C463*(1-$C$3*(1+$C$2))</f>
        <v>0.7278374666666666</v>
      </c>
      <c r="D463" s="12">
        <f>'Pre-tax'!D463*(1-$D$3*(1+$D$2))</f>
        <v>1.6932328000000001</v>
      </c>
      <c r="E463" s="12">
        <f>'Pre-tax'!E463*(1-$E$3*(1+$E$2))</f>
        <v>3.7186389333333327</v>
      </c>
      <c r="F463" s="12">
        <f>((1+((1+'Pre-tax'!F463/100)^2-1)*(1-$F$3*(1+$F$2)))^(1/2)-1)*100</f>
        <v>3.8814753048307393</v>
      </c>
      <c r="G463" s="12">
        <f>'Pre-tax'!G463*(1-$G$3*(1+$G$2))</f>
        <v>0.24871474285714287</v>
      </c>
      <c r="H463" s="12">
        <f>'Pre-tax'!H463*(1-$H$3*(1+$H$2))</f>
        <v>0.69818573714285714</v>
      </c>
      <c r="I463" s="12">
        <f>'Pre-tax'!I463*(1-$I$3*(1+$I$2))</f>
        <v>1.5700130199999998</v>
      </c>
      <c r="J463" s="12">
        <f>'Pre-tax'!J463*(1-$J$3*(1+$J$2))</f>
        <v>3.1622192421052628</v>
      </c>
      <c r="K463" s="12">
        <f>'Pre-tax'!K463*(1-$K$3*(1+$K$2))</f>
        <v>1.5707789499999998</v>
      </c>
      <c r="L463" s="12">
        <f>'Pre-tax'!L463*(1-$L$3*(1+$L$2))</f>
        <v>3.3501495999999995</v>
      </c>
      <c r="M463" s="12">
        <f>'Pre-tax'!M463*(1-$M$3*(1+$M$2))</f>
        <v>1.6897186909090909</v>
      </c>
      <c r="N463" s="12">
        <f>'Pre-tax'!N463*(1-$N$3*(1+$N$2))</f>
        <v>3.5986699636363633</v>
      </c>
      <c r="O463" s="12">
        <f>((1+((1+'Pre-tax'!O463/100)^2-1)*(1-$O$3*(1+$O$2)))^(1/2)-1)*100</f>
        <v>4.9879707035463738</v>
      </c>
      <c r="P463" s="12"/>
      <c r="Q463" s="12">
        <f t="shared" ref="Q463:R463" si="929">G463-B463</f>
        <v>4.7487559523809536E-2</v>
      </c>
      <c r="R463" s="12">
        <f t="shared" si="929"/>
        <v>-2.9651729523809456E-2</v>
      </c>
      <c r="S463" s="12">
        <f t="shared" si="519"/>
        <v>-0.12245385000000031</v>
      </c>
      <c r="T463" s="12">
        <f t="shared" si="520"/>
        <v>-0.12321978000000033</v>
      </c>
      <c r="U463" s="12">
        <f t="shared" si="521"/>
        <v>-3.5141090909092121E-3</v>
      </c>
      <c r="V463" s="12">
        <f t="shared" si="522"/>
        <v>-0.36848933333333322</v>
      </c>
      <c r="W463" s="12">
        <f t="shared" si="523"/>
        <v>-0.55641969122806989</v>
      </c>
      <c r="X463" s="12">
        <f t="shared" ref="X463:Y463" si="930">N463-E463</f>
        <v>-0.11996896969696946</v>
      </c>
      <c r="Y463" s="12">
        <f t="shared" si="930"/>
        <v>1.1064953987156345</v>
      </c>
    </row>
    <row r="464" spans="1:25" x14ac:dyDescent="0.25">
      <c r="A464" s="13">
        <v>44536</v>
      </c>
      <c r="B464" s="12">
        <f>IF('Pre-tax'!B464&lt;0,'Pre-tax'!B464,'Pre-tax'!B464*(1-$B$3*(1+$B$2)))</f>
        <v>0.27185239999999999</v>
      </c>
      <c r="C464" s="12">
        <f>'Pre-tax'!C464*(1-$C$3*(1+$C$2))</f>
        <v>0.84350415000000001</v>
      </c>
      <c r="D464" s="12">
        <f>'Pre-tax'!D464*(1-$D$3*(1+$D$2))</f>
        <v>1.7641815499999998</v>
      </c>
      <c r="E464" s="12">
        <f>'Pre-tax'!E464*(1-$E$3*(1+$E$2))</f>
        <v>3.8652207999999999</v>
      </c>
      <c r="F464" s="12">
        <f>((1+((1+'Pre-tax'!F464/100)^2-1)*(1-$F$3*(1+$F$2)))^(1/2)-1)*100</f>
        <v>3.9269287988776158</v>
      </c>
      <c r="G464" s="12">
        <f>'Pre-tax'!G464*(1-$G$3*(1+$G$2))</f>
        <v>0.25017365714285711</v>
      </c>
      <c r="H464" s="12">
        <f>'Pre-tax'!H464*(1-$H$3*(1+$H$2))</f>
        <v>0.6975997599999999</v>
      </c>
      <c r="I464" s="12">
        <f>'Pre-tax'!I464*(1-$I$3*(1+$I$2))</f>
        <v>1.5757311199999999</v>
      </c>
      <c r="J464" s="12">
        <f>'Pre-tax'!J464*(1-$J$3*(1+$J$2))</f>
        <v>3.1672121684210528</v>
      </c>
      <c r="K464" s="12">
        <f>'Pre-tax'!K464*(1-$K$3*(1+$K$2))</f>
        <v>1.5735852499999998</v>
      </c>
      <c r="L464" s="12">
        <f>'Pre-tax'!L464*(1-$L$3*(1+$L$2))</f>
        <v>3.3547583999999997</v>
      </c>
      <c r="M464" s="12">
        <f>'Pre-tax'!M464*(1-$M$3*(1+$M$2))</f>
        <v>1.7057393454545455</v>
      </c>
      <c r="N464" s="12">
        <f>'Pre-tax'!N464*(1-$N$3*(1+$N$2))</f>
        <v>3.6069294545454542</v>
      </c>
      <c r="O464" s="12">
        <f>((1+((1+'Pre-tax'!O464/100)^2-1)*(1-$O$3*(1+$O$2)))^(1/2)-1)*100</f>
        <v>4.9964895915885377</v>
      </c>
      <c r="P464" s="12"/>
      <c r="Q464" s="12">
        <f t="shared" ref="Q464:R464" si="931">G464-B464</f>
        <v>-2.1678742857142885E-2</v>
      </c>
      <c r="R464" s="12">
        <f t="shared" si="931"/>
        <v>-0.14590439000000011</v>
      </c>
      <c r="S464" s="12">
        <f t="shared" si="519"/>
        <v>-0.19059629999999994</v>
      </c>
      <c r="T464" s="12">
        <f t="shared" si="520"/>
        <v>-0.18845042999999984</v>
      </c>
      <c r="U464" s="12">
        <f t="shared" si="521"/>
        <v>-5.8442204545454235E-2</v>
      </c>
      <c r="V464" s="12">
        <f t="shared" si="522"/>
        <v>-0.5104624000000002</v>
      </c>
      <c r="W464" s="12">
        <f t="shared" si="523"/>
        <v>-0.6980086315789471</v>
      </c>
      <c r="X464" s="12">
        <f t="shared" ref="X464:Y464" si="932">N464-E464</f>
        <v>-0.25829134545454568</v>
      </c>
      <c r="Y464" s="12">
        <f t="shared" si="932"/>
        <v>1.0695607927109219</v>
      </c>
    </row>
    <row r="465" spans="1:25" x14ac:dyDescent="0.25">
      <c r="A465" s="13">
        <v>44533</v>
      </c>
      <c r="B465" s="12">
        <f>IF('Pre-tax'!B465&lt;0,'Pre-tax'!B465,'Pre-tax'!B465*(1-$B$3*(1+$B$2)))</f>
        <v>0.26571581666666666</v>
      </c>
      <c r="C465" s="12">
        <f>'Pre-tax'!C465*(1-$C$3*(1+$C$2))</f>
        <v>0.78680141666666659</v>
      </c>
      <c r="D465" s="12">
        <f>'Pre-tax'!D465*(1-$D$3*(1+$D$2))</f>
        <v>1.7454447499999994</v>
      </c>
      <c r="E465" s="12">
        <f>'Pre-tax'!E465*(1-$E$3*(1+$E$2))</f>
        <v>3.8848506666666673</v>
      </c>
      <c r="F465" s="12">
        <f>((1+((1+'Pre-tax'!F465/100)^2-1)*(1-$F$3*(1+$F$2)))^(1/2)-1)*100</f>
        <v>3.947686858249333</v>
      </c>
      <c r="G465" s="12">
        <f>'Pre-tax'!G465*(1-$G$3*(1+$G$2))</f>
        <v>0.2526622514285714</v>
      </c>
      <c r="H465" s="12">
        <f>'Pre-tax'!H465*(1-$H$3*(1+$H$2))</f>
        <v>0.69575984000000002</v>
      </c>
      <c r="I465" s="12">
        <f>'Pre-tax'!I465*(1-$I$3*(1+$I$2))</f>
        <v>1.5770899599999999</v>
      </c>
      <c r="J465" s="12">
        <f>'Pre-tax'!J465*(1-$J$3*(1+$J$2))</f>
        <v>3.1716187368421052</v>
      </c>
      <c r="K465" s="12">
        <f>'Pre-tax'!K465*(1-$K$3*(1+$K$2))</f>
        <v>1.5737118499999998</v>
      </c>
      <c r="L465" s="12">
        <f>'Pre-tax'!L465*(1-$L$3*(1+$L$2))</f>
        <v>3.3608735999999997</v>
      </c>
      <c r="M465" s="12">
        <f>'Pre-tax'!M465*(1-$M$3*(1+$M$2))</f>
        <v>1.7152611999999998</v>
      </c>
      <c r="N465" s="12">
        <f>'Pre-tax'!N465*(1-$N$3*(1+$N$2))</f>
        <v>3.6378333090909094</v>
      </c>
      <c r="O465" s="12">
        <f>((1+((1+'Pre-tax'!O465/100)^2-1)*(1-$O$3*(1+$O$2)))^(1/2)-1)*100</f>
        <v>4.8839276355405969</v>
      </c>
      <c r="P465" s="12"/>
      <c r="Q465" s="12">
        <f t="shared" ref="Q465:R465" si="933">G465-B465</f>
        <v>-1.3053565238095255E-2</v>
      </c>
      <c r="R465" s="12">
        <f t="shared" si="933"/>
        <v>-9.1041576666666568E-2</v>
      </c>
      <c r="S465" s="12">
        <f t="shared" si="519"/>
        <v>-0.17173289999999963</v>
      </c>
      <c r="T465" s="12">
        <f t="shared" si="520"/>
        <v>-0.16835478999999953</v>
      </c>
      <c r="U465" s="12">
        <f t="shared" si="521"/>
        <v>-3.0183549999999615E-2</v>
      </c>
      <c r="V465" s="12">
        <f t="shared" si="522"/>
        <v>-0.52397706666666766</v>
      </c>
      <c r="W465" s="12">
        <f t="shared" si="523"/>
        <v>-0.71323192982456218</v>
      </c>
      <c r="X465" s="12">
        <f t="shared" ref="X465:Y465" si="934">N465-E465</f>
        <v>-0.24701735757575793</v>
      </c>
      <c r="Y465" s="12">
        <f t="shared" si="934"/>
        <v>0.93624077729126398</v>
      </c>
    </row>
    <row r="466" spans="1:25" x14ac:dyDescent="0.25">
      <c r="A466" s="13">
        <v>44532</v>
      </c>
      <c r="B466" s="12">
        <f>IF('Pre-tax'!B466&lt;0,'Pre-tax'!B466,'Pre-tax'!B466*(1-$B$3*(1+$B$2)))</f>
        <v>0.32371620000000001</v>
      </c>
      <c r="C466" s="12">
        <f>'Pre-tax'!C466*(1-$C$3*(1+$C$2))</f>
        <v>0.78908373333333337</v>
      </c>
      <c r="D466" s="12">
        <f>'Pre-tax'!D466*(1-$D$3*(1+$D$2))</f>
        <v>1.7903560999999997</v>
      </c>
      <c r="E466" s="12">
        <f>'Pre-tax'!E466*(1-$E$3*(1+$E$2))</f>
        <v>3.8241578666666669</v>
      </c>
      <c r="F466" s="12">
        <f>((1+((1+'Pre-tax'!F466/100)^2-1)*(1-$F$3*(1+$F$2)))^(1/2)-1)*100</f>
        <v>3.9597492319298988</v>
      </c>
      <c r="G466" s="12">
        <f>'Pre-tax'!G466*(1-$G$3*(1+$G$2))</f>
        <v>0.25492899428571436</v>
      </c>
      <c r="H466" s="12">
        <f>'Pre-tax'!H466*(1-$H$3*(1+$H$2))</f>
        <v>0.69452518857142842</v>
      </c>
      <c r="I466" s="12">
        <f>'Pre-tax'!I466*(1-$I$3*(1+$I$2))</f>
        <v>1.58042376</v>
      </c>
      <c r="J466" s="12">
        <f>'Pre-tax'!J466*(1-$J$3*(1+$J$2))</f>
        <v>3.1666435789473679</v>
      </c>
      <c r="K466" s="12">
        <f>'Pre-tax'!K466*(1-$K$3*(1+$K$2))</f>
        <v>1.5756688749999999</v>
      </c>
      <c r="L466" s="12">
        <f>'Pre-tax'!L466*(1-$L$3*(1+$L$2))</f>
        <v>3.3549824000000008</v>
      </c>
      <c r="M466" s="12">
        <f>'Pre-tax'!M466*(1-$M$3*(1+$M$2))</f>
        <v>1.7362844727272726</v>
      </c>
      <c r="N466" s="12">
        <f>'Pre-tax'!N466*(1-$N$3*(1+$N$2))</f>
        <v>3.6339560727272722</v>
      </c>
      <c r="O466" s="12">
        <f>((1+((1+'Pre-tax'!O466/100)^2-1)*(1-$O$3*(1+$O$2)))^(1/2)-1)*100</f>
        <v>4.892810739468767</v>
      </c>
      <c r="P466" s="12"/>
      <c r="Q466" s="12">
        <f t="shared" ref="Q466:R466" si="935">G466-B466</f>
        <v>-6.8787205714285649E-2</v>
      </c>
      <c r="R466" s="12">
        <f t="shared" si="935"/>
        <v>-9.455854476190495E-2</v>
      </c>
      <c r="S466" s="12">
        <f t="shared" si="519"/>
        <v>-0.21468722499999982</v>
      </c>
      <c r="T466" s="12">
        <f t="shared" si="520"/>
        <v>-0.20993233999999972</v>
      </c>
      <c r="U466" s="12">
        <f t="shared" si="521"/>
        <v>-5.4071627272727074E-2</v>
      </c>
      <c r="V466" s="12">
        <f t="shared" si="522"/>
        <v>-0.4691754666666661</v>
      </c>
      <c r="W466" s="12">
        <f t="shared" si="523"/>
        <v>-0.65751428771929898</v>
      </c>
      <c r="X466" s="12">
        <f t="shared" ref="X466:Y466" si="936">N466-E466</f>
        <v>-0.19020179393939474</v>
      </c>
      <c r="Y466" s="12">
        <f t="shared" si="936"/>
        <v>0.93306150753886818</v>
      </c>
    </row>
    <row r="467" spans="1:25" x14ac:dyDescent="0.25">
      <c r="A467" s="13">
        <v>44531</v>
      </c>
      <c r="B467" s="12">
        <f>IF('Pre-tax'!B467&lt;0,'Pre-tax'!B467,'Pre-tax'!B467*(1-$B$3*(1+$B$2)))</f>
        <v>0.40881249999999997</v>
      </c>
      <c r="C467" s="12">
        <f>'Pre-tax'!C467*(1-$C$3*(1+$C$2))</f>
        <v>0.76398528333333349</v>
      </c>
      <c r="D467" s="12">
        <f>'Pre-tax'!D467*(1-$D$3*(1+$D$2))</f>
        <v>1.7835267333333331</v>
      </c>
      <c r="E467" s="12">
        <f>'Pre-tax'!E467*(1-$E$3*(1+$E$2))</f>
        <v>3.7892250666666674</v>
      </c>
      <c r="F467" s="12">
        <f>((1+((1+'Pre-tax'!F467/100)^2-1)*(1-$F$3*(1+$F$2)))^(1/2)-1)*100</f>
        <v>3.933923090730862</v>
      </c>
      <c r="G467" s="12">
        <f>'Pre-tax'!G467*(1-$G$3*(1+$G$2))</f>
        <v>0.25558249142857142</v>
      </c>
      <c r="H467" s="12">
        <f>'Pre-tax'!H467*(1-$H$3*(1+$H$2))</f>
        <v>0.6941031885714285</v>
      </c>
      <c r="I467" s="12">
        <f>'Pre-tax'!I467*(1-$I$3*(1+$I$2))</f>
        <v>1.5769971200000004</v>
      </c>
      <c r="J467" s="12">
        <f>'Pre-tax'!J467*(1-$J$3*(1+$J$2))</f>
        <v>3.1510473473684208</v>
      </c>
      <c r="K467" s="12">
        <f>'Pre-tax'!K467*(1-$K$3*(1+$K$2))</f>
        <v>1.5741496750000001</v>
      </c>
      <c r="L467" s="12">
        <f>'Pre-tax'!L467*(1-$L$3*(1+$L$2))</f>
        <v>3.3408200000000003</v>
      </c>
      <c r="M467" s="12">
        <f>'Pre-tax'!M467*(1-$M$3*(1+$M$2))</f>
        <v>1.7233789454545454</v>
      </c>
      <c r="N467" s="12">
        <f>'Pre-tax'!N467*(1-$N$3*(1+$N$2))</f>
        <v>3.5985885090909089</v>
      </c>
      <c r="O467" s="12">
        <f>((1+((1+'Pre-tax'!O467/100)^2-1)*(1-$O$3*(1+$O$2)))^(1/2)-1)*100</f>
        <v>4.885691017416427</v>
      </c>
      <c r="P467" s="12"/>
      <c r="Q467" s="12">
        <f t="shared" ref="Q467:R467" si="937">G467-B467</f>
        <v>-0.15323000857142854</v>
      </c>
      <c r="R467" s="12">
        <f t="shared" si="937"/>
        <v>-6.9882094761904989E-2</v>
      </c>
      <c r="S467" s="12">
        <f t="shared" si="519"/>
        <v>-0.20937705833333298</v>
      </c>
      <c r="T467" s="12">
        <f t="shared" si="520"/>
        <v>-0.20652961333333275</v>
      </c>
      <c r="U467" s="12">
        <f t="shared" si="521"/>
        <v>-6.0147787878787717E-2</v>
      </c>
      <c r="V467" s="12">
        <f t="shared" si="522"/>
        <v>-0.44840506666666702</v>
      </c>
      <c r="W467" s="12">
        <f t="shared" si="523"/>
        <v>-0.63817771929824652</v>
      </c>
      <c r="X467" s="12">
        <f t="shared" ref="X467:Y467" si="938">N467-E467</f>
        <v>-0.19063655757575848</v>
      </c>
      <c r="Y467" s="12">
        <f t="shared" si="938"/>
        <v>0.95176792668556498</v>
      </c>
    </row>
    <row r="468" spans="1:25" x14ac:dyDescent="0.25">
      <c r="A468" s="11">
        <v>44530</v>
      </c>
      <c r="B468" s="12">
        <f>IF('Pre-tax'!B468&lt;0,'Pre-tax'!B468,'Pre-tax'!B468*(1-$B$3*(1+$B$2)))</f>
        <v>0.34093028333333331</v>
      </c>
      <c r="C468" s="12">
        <f>'Pre-tax'!C468*(1-$C$3*(1+$C$2))</f>
        <v>0.81445648333333343</v>
      </c>
      <c r="D468" s="12">
        <f>'Pre-tax'!D468*(1-$D$3*(1+$D$2))</f>
        <v>1.8502871333333331</v>
      </c>
      <c r="E468" s="12">
        <f>'Pre-tax'!E468*(1-$E$3*(1+$E$2))</f>
        <v>3.8641941333333345</v>
      </c>
      <c r="F468" s="12">
        <f>((1+((1+'Pre-tax'!F468/100)^2-1)*(1-$F$3*(1+$F$2)))^(1/2)-1)*100</f>
        <v>3.968416726394941</v>
      </c>
      <c r="G468" s="12">
        <f>'Pre-tax'!G468*(1-$G$3*(1+$G$2))</f>
        <v>0.26285535999999998</v>
      </c>
      <c r="H468" s="12">
        <f>'Pre-tax'!H468*(1-$H$3*(1+$H$2))</f>
        <v>0.70180529142857151</v>
      </c>
      <c r="I468" s="12">
        <f>'Pre-tax'!I468*(1-$I$3*(1+$I$2))</f>
        <v>1.57914088</v>
      </c>
      <c r="J468" s="12">
        <f>'Pre-tax'!J468*(1-$J$3*(1+$J$2))</f>
        <v>3.1392579999999999</v>
      </c>
      <c r="K468" s="12">
        <f>'Pre-tax'!K468*(1-$K$3*(1+$K$2))</f>
        <v>1.5804480249999999</v>
      </c>
      <c r="L468" s="12">
        <f>'Pre-tax'!L468*(1-$L$3*(1+$L$2))</f>
        <v>3.3310984000000001</v>
      </c>
      <c r="M468" s="12">
        <f>'Pre-tax'!M468*(1-$M$3*(1+$M$2))</f>
        <v>1.7287575272727271</v>
      </c>
      <c r="N468" s="12">
        <f>'Pre-tax'!N468*(1-$N$3*(1+$N$2))</f>
        <v>3.5844398545454541</v>
      </c>
      <c r="O468" s="12">
        <f>((1+((1+'Pre-tax'!O468/100)^2-1)*(1-$O$3*(1+$O$2)))^(1/2)-1)*100</f>
        <v>4.8941075075825013</v>
      </c>
      <c r="P468" s="12"/>
      <c r="Q468" s="12">
        <f t="shared" ref="Q468:R468" si="939">G468-B468</f>
        <v>-7.8074923333333324E-2</v>
      </c>
      <c r="R468" s="12">
        <f t="shared" si="939"/>
        <v>-0.11265119190476192</v>
      </c>
      <c r="S468" s="12">
        <f t="shared" si="519"/>
        <v>-0.26983910833333313</v>
      </c>
      <c r="T468" s="12">
        <f t="shared" si="520"/>
        <v>-0.27114625333333309</v>
      </c>
      <c r="U468" s="12">
        <f t="shared" si="521"/>
        <v>-0.12152960606060592</v>
      </c>
      <c r="V468" s="12">
        <f t="shared" si="522"/>
        <v>-0.53309573333333438</v>
      </c>
      <c r="W468" s="12">
        <f t="shared" si="523"/>
        <v>-0.72493613333333462</v>
      </c>
      <c r="X468" s="12">
        <f t="shared" ref="X468:Y468" si="940">N468-E468</f>
        <v>-0.27975427878788039</v>
      </c>
      <c r="Y468" s="12">
        <f t="shared" si="940"/>
        <v>0.92569078118756032</v>
      </c>
    </row>
    <row r="469" spans="1:25" x14ac:dyDescent="0.25">
      <c r="A469" s="11">
        <v>44529</v>
      </c>
      <c r="B469" s="12">
        <f>IF('Pre-tax'!B469&lt;0,'Pre-tax'!B469,'Pre-tax'!B469*(1-$B$3*(1+$B$2)))</f>
        <v>0.35675528333333334</v>
      </c>
      <c r="C469" s="12">
        <f>'Pre-tax'!C469*(1-$C$3*(1+$C$2))</f>
        <v>0.81737883333333339</v>
      </c>
      <c r="D469" s="12">
        <f>'Pre-tax'!D469*(1-$D$3*(1+$D$2))</f>
        <v>1.8651767000000001</v>
      </c>
      <c r="E469" s="12">
        <f>'Pre-tax'!E469*(1-$E$3*(1+$E$2))</f>
        <v>3.8800047999999996</v>
      </c>
      <c r="F469" s="12">
        <f>((1+((1+'Pre-tax'!F469/100)^2-1)*(1-$F$3*(1+$F$2)))^(1/2)-1)*100</f>
        <v>3.9760166975310707</v>
      </c>
      <c r="G469" s="12">
        <f>'Pre-tax'!G469*(1-$G$3*(1+$G$2))</f>
        <v>0.26262627428571428</v>
      </c>
      <c r="H469" s="12">
        <f>'Pre-tax'!H469*(1-$H$3*(1+$H$2))</f>
        <v>0.70102881142857121</v>
      </c>
      <c r="I469" s="12">
        <f>'Pre-tax'!I469*(1-$I$3*(1+$I$2))</f>
        <v>1.5773642599999997</v>
      </c>
      <c r="J469" s="12">
        <f>'Pre-tax'!J469*(1-$J$3*(1+$J$2))</f>
        <v>3.1378853894736842</v>
      </c>
      <c r="K469" s="12">
        <f>'Pre-tax'!K469*(1-$K$3*(1+$K$2))</f>
        <v>1.5787916750000004</v>
      </c>
      <c r="L469" s="12">
        <f>'Pre-tax'!L469*(1-$L$3*(1+$L$2))</f>
        <v>3.3291384000000002</v>
      </c>
      <c r="M469" s="12">
        <f>'Pre-tax'!M469*(1-$M$3*(1+$M$2))</f>
        <v>1.7263099272727271</v>
      </c>
      <c r="N469" s="12">
        <f>'Pre-tax'!N469*(1-$N$3*(1+$N$2))</f>
        <v>3.5814586181818182</v>
      </c>
      <c r="O469" s="12">
        <f>((1+((1+'Pre-tax'!O469/100)^2-1)*(1-$O$3*(1+$O$2)))^(1/2)-1)*100</f>
        <v>4.8919599969558414</v>
      </c>
      <c r="P469" s="12"/>
      <c r="Q469" s="12">
        <f t="shared" ref="Q469:R469" si="941">G469-B469</f>
        <v>-9.4129009047619061E-2</v>
      </c>
      <c r="R469" s="12">
        <f t="shared" si="941"/>
        <v>-0.11635002190476218</v>
      </c>
      <c r="S469" s="12">
        <f t="shared" si="519"/>
        <v>-0.28638502499999974</v>
      </c>
      <c r="T469" s="12">
        <f t="shared" si="520"/>
        <v>-0.28781244000000039</v>
      </c>
      <c r="U469" s="12">
        <f t="shared" si="521"/>
        <v>-0.13886677272727299</v>
      </c>
      <c r="V469" s="12">
        <f t="shared" si="522"/>
        <v>-0.55086639999999942</v>
      </c>
      <c r="W469" s="12">
        <f t="shared" si="523"/>
        <v>-0.74211941052631536</v>
      </c>
      <c r="X469" s="12">
        <f t="shared" ref="X469:Y469" si="942">N469-E469</f>
        <v>-0.29854618181818138</v>
      </c>
      <c r="Y469" s="12">
        <f t="shared" si="942"/>
        <v>0.91594329942477071</v>
      </c>
    </row>
    <row r="470" spans="1:25" x14ac:dyDescent="0.25">
      <c r="A470" s="11">
        <v>44526</v>
      </c>
      <c r="B470" s="12">
        <f>IF('Pre-tax'!B470&lt;0,'Pre-tax'!B470,'Pre-tax'!B470*(1-$B$3*(1+$B$2)))</f>
        <v>0.46797338333333327</v>
      </c>
      <c r="C470" s="12">
        <f>'Pre-tax'!C470*(1-$C$3*(1+$C$2))</f>
        <v>0.86679855000000028</v>
      </c>
      <c r="D470" s="12">
        <f>'Pre-tax'!D470*(1-$D$3*(1+$D$2))</f>
        <v>1.8923218500000001</v>
      </c>
      <c r="E470" s="12">
        <f>'Pre-tax'!E470*(1-$E$3*(1+$E$2))</f>
        <v>3.8935120000000003</v>
      </c>
      <c r="F470" s="12">
        <f>((1+((1+'Pre-tax'!F470/100)^2-1)*(1-$F$3*(1+$F$2)))^(1/2)-1)*100</f>
        <v>4.0341187526375943</v>
      </c>
      <c r="G470" s="12">
        <f>'Pre-tax'!G470*(1-$G$3*(1+$G$2))</f>
        <v>0.25970362285714282</v>
      </c>
      <c r="H470" s="12">
        <f>'Pre-tax'!H470*(1-$H$3*(1+$H$2))</f>
        <v>0.69998225142857151</v>
      </c>
      <c r="I470" s="12">
        <f>'Pre-tax'!I470*(1-$I$3*(1+$I$2))</f>
        <v>1.57373506</v>
      </c>
      <c r="J470" s="12">
        <f>'Pre-tax'!J470*(1-$J$3*(1+$J$2))</f>
        <v>3.1394978736842094</v>
      </c>
      <c r="K470" s="12">
        <f>'Pre-tax'!K470*(1-$K$3*(1+$K$2))</f>
        <v>1.5775625999999998</v>
      </c>
      <c r="L470" s="12">
        <f>'Pre-tax'!L470*(1-$L$3*(1+$L$2))</f>
        <v>3.3298888</v>
      </c>
      <c r="M470" s="12">
        <f>'Pre-tax'!M470*(1-$M$3*(1+$M$2))</f>
        <v>1.7303074181818183</v>
      </c>
      <c r="N470" s="12">
        <f>'Pre-tax'!N470*(1-$N$3*(1+$N$2))</f>
        <v>3.5943121454545448</v>
      </c>
      <c r="O470" s="12">
        <f>((1+((1+'Pre-tax'!O470/100)^2-1)*(1-$O$3*(1+$O$2)))^(1/2)-1)*100</f>
        <v>4.9243273047089531</v>
      </c>
      <c r="P470" s="12"/>
      <c r="Q470" s="12">
        <f t="shared" ref="Q470:R470" si="943">G470-B470</f>
        <v>-0.20826976047619045</v>
      </c>
      <c r="R470" s="12">
        <f t="shared" si="943"/>
        <v>-0.16681629857142877</v>
      </c>
      <c r="S470" s="12">
        <f t="shared" si="519"/>
        <v>-0.31475925000000027</v>
      </c>
      <c r="T470" s="12">
        <f t="shared" si="520"/>
        <v>-0.31858679000000012</v>
      </c>
      <c r="U470" s="12">
        <f t="shared" si="521"/>
        <v>-0.16201443181818176</v>
      </c>
      <c r="V470" s="12">
        <f t="shared" si="522"/>
        <v>-0.56362320000000032</v>
      </c>
      <c r="W470" s="12">
        <f t="shared" si="523"/>
        <v>-0.7540141263157909</v>
      </c>
      <c r="X470" s="12">
        <f t="shared" ref="X470:Y470" si="944">N470-E470</f>
        <v>-0.2991998545454555</v>
      </c>
      <c r="Y470" s="12">
        <f t="shared" si="944"/>
        <v>0.89020855207135874</v>
      </c>
    </row>
    <row r="471" spans="1:25" x14ac:dyDescent="0.25">
      <c r="A471" s="11">
        <v>44525</v>
      </c>
      <c r="B471" s="12">
        <f>IF('Pre-tax'!B471&lt;0,'Pre-tax'!B471,'Pre-tax'!B471*(1-$B$3*(1+$B$2)))</f>
        <v>0.35038659999999994</v>
      </c>
      <c r="C471" s="12">
        <f>'Pre-tax'!C471*(1-$C$3*(1+$C$2))</f>
        <v>0.80213760000000001</v>
      </c>
      <c r="D471" s="12">
        <f>'Pre-tax'!D471*(1-$D$3*(1+$D$2))</f>
        <v>1.8247244833333334</v>
      </c>
      <c r="E471" s="12">
        <f>'Pre-tax'!E471*(1-$E$3*(1+$E$2))</f>
        <v>3.7498421333333325</v>
      </c>
      <c r="F471" s="12">
        <f>((1+((1+'Pre-tax'!F471/100)^2-1)*(1-$F$3*(1+$F$2)))^(1/2)-1)*100</f>
        <v>3.9758080861239442</v>
      </c>
      <c r="G471" s="12">
        <f>'Pre-tax'!G471*(1-$G$3*(1+$G$2))</f>
        <v>0.25686054857142848</v>
      </c>
      <c r="H471" s="12">
        <f>'Pre-tax'!H471*(1-$H$3*(1+$H$2))</f>
        <v>0.69999430857142864</v>
      </c>
      <c r="I471" s="12">
        <f>'Pre-tax'!I471*(1-$I$3*(1+$I$2))</f>
        <v>1.5715279999999996</v>
      </c>
      <c r="J471" s="12">
        <f>'Pre-tax'!J471*(1-$J$3*(1+$J$2))</f>
        <v>3.1415012631578945</v>
      </c>
      <c r="K471" s="12">
        <f>'Pre-tax'!K471*(1-$K$3*(1+$K$2))</f>
        <v>1.5765234249999998</v>
      </c>
      <c r="L471" s="12">
        <f>'Pre-tax'!L471*(1-$L$3*(1+$L$2))</f>
        <v>3.3346375999999998</v>
      </c>
      <c r="M471" s="12">
        <f>'Pre-tax'!M471*(1-$M$3*(1+$M$2))</f>
        <v>1.7274608363636363</v>
      </c>
      <c r="N471" s="12">
        <f>'Pre-tax'!N471*(1-$N$3*(1+$N$2))</f>
        <v>3.6081757090909092</v>
      </c>
      <c r="O471" s="12">
        <f>((1+((1+'Pre-tax'!O471/100)^2-1)*(1-$O$3*(1+$O$2)))^(1/2)-1)*100</f>
        <v>4.9188588232775832</v>
      </c>
      <c r="P471" s="12"/>
      <c r="Q471" s="12">
        <f t="shared" ref="Q471:R471" si="945">G471-B471</f>
        <v>-9.3526051428571455E-2</v>
      </c>
      <c r="R471" s="12">
        <f t="shared" si="945"/>
        <v>-0.10214329142857137</v>
      </c>
      <c r="S471" s="12">
        <f t="shared" si="519"/>
        <v>-0.24820105833333361</v>
      </c>
      <c r="T471" s="12">
        <f t="shared" si="520"/>
        <v>-0.25319648333333378</v>
      </c>
      <c r="U471" s="12">
        <f t="shared" si="521"/>
        <v>-9.7263646969697026E-2</v>
      </c>
      <c r="V471" s="12">
        <f t="shared" si="522"/>
        <v>-0.41520453333333274</v>
      </c>
      <c r="W471" s="12">
        <f t="shared" si="523"/>
        <v>-0.60834087017543803</v>
      </c>
      <c r="X471" s="12">
        <f t="shared" ref="X471:Y471" si="946">N471-E471</f>
        <v>-0.14166642424242326</v>
      </c>
      <c r="Y471" s="12">
        <f t="shared" si="946"/>
        <v>0.94305073715363896</v>
      </c>
    </row>
    <row r="472" spans="1:25" x14ac:dyDescent="0.25">
      <c r="A472" s="11">
        <v>44524</v>
      </c>
      <c r="B472" s="12">
        <f>IF('Pre-tax'!B472&lt;0,'Pre-tax'!B472,'Pre-tax'!B472*(1-$B$3*(1+$B$2)))</f>
        <v>0.40331946666666663</v>
      </c>
      <c r="C472" s="12">
        <f>'Pre-tax'!C472*(1-$C$3*(1+$C$2))</f>
        <v>0.85421943333333317</v>
      </c>
      <c r="D472" s="12">
        <f>'Pre-tax'!D472*(1-$D$3*(1+$D$2))</f>
        <v>1.88696245</v>
      </c>
      <c r="E472" s="12">
        <f>'Pre-tax'!E472*(1-$E$3*(1+$E$2))</f>
        <v>3.8320949333333334</v>
      </c>
      <c r="F472" s="12">
        <f>((1+((1+'Pre-tax'!F472/100)^2-1)*(1-$F$3*(1+$F$2)))^(1/2)-1)*100</f>
        <v>3.9572377590003427</v>
      </c>
      <c r="G472" s="12">
        <f>'Pre-tax'!G472*(1-$G$3*(1+$G$2))</f>
        <v>0.25021223999999997</v>
      </c>
      <c r="H472" s="12">
        <f>'Pre-tax'!H472*(1-$H$3*(1+$H$2))</f>
        <v>0.69974352000000006</v>
      </c>
      <c r="I472" s="12">
        <f>'Pre-tax'!I472*(1-$I$3*(1+$I$2))</f>
        <v>1.5744060400000002</v>
      </c>
      <c r="J472" s="12">
        <f>'Pre-tax'!J472*(1-$J$3*(1+$J$2))</f>
        <v>3.1446062947368421</v>
      </c>
      <c r="K472" s="12">
        <f>'Pre-tax'!K472*(1-$K$3*(1+$K$2))</f>
        <v>1.574297375</v>
      </c>
      <c r="L472" s="12">
        <f>'Pre-tax'!L472*(1-$L$3*(1+$L$2))</f>
        <v>3.3347327999999998</v>
      </c>
      <c r="M472" s="12">
        <f>'Pre-tax'!M472*(1-$M$3*(1+$M$2))</f>
        <v>1.741601672727273</v>
      </c>
      <c r="N472" s="12">
        <f>'Pre-tax'!N472*(1-$N$3*(1+$N$2))</f>
        <v>3.6303639272727279</v>
      </c>
      <c r="O472" s="12">
        <f>((1+((1+'Pre-tax'!O472/100)^2-1)*(1-$O$3*(1+$O$2)))^(1/2)-1)*100</f>
        <v>4.9353265630017074</v>
      </c>
      <c r="P472" s="12"/>
      <c r="Q472" s="12">
        <f t="shared" ref="Q472:R472" si="947">G472-B472</f>
        <v>-0.15310722666666665</v>
      </c>
      <c r="R472" s="12">
        <f t="shared" si="947"/>
        <v>-0.1544759133333331</v>
      </c>
      <c r="S472" s="12">
        <f t="shared" si="519"/>
        <v>-0.31266507499999996</v>
      </c>
      <c r="T472" s="12">
        <f t="shared" si="520"/>
        <v>-0.31255640999999978</v>
      </c>
      <c r="U472" s="12">
        <f t="shared" si="521"/>
        <v>-0.145360777272727</v>
      </c>
      <c r="V472" s="12">
        <f t="shared" si="522"/>
        <v>-0.49736213333333357</v>
      </c>
      <c r="W472" s="12">
        <f t="shared" si="523"/>
        <v>-0.68748863859649134</v>
      </c>
      <c r="X472" s="12">
        <f t="shared" ref="X472:Y472" si="948">N472-E472</f>
        <v>-0.20173100606060546</v>
      </c>
      <c r="Y472" s="12">
        <f t="shared" si="948"/>
        <v>0.97808880400136466</v>
      </c>
    </row>
    <row r="473" spans="1:25" x14ac:dyDescent="0.25">
      <c r="A473" s="11">
        <v>44523</v>
      </c>
      <c r="B473" s="12">
        <f>IF('Pre-tax'!B473&lt;0,'Pre-tax'!B473,'Pre-tax'!B473*(1-$B$3*(1+$B$2)))</f>
        <v>0.41073963333333319</v>
      </c>
      <c r="C473" s="12">
        <f>'Pre-tax'!C473*(1-$C$3*(1+$C$2))</f>
        <v>0.82349431666666661</v>
      </c>
      <c r="D473" s="12">
        <f>'Pre-tax'!D473*(1-$D$3*(1+$D$2))</f>
        <v>1.9271790499999999</v>
      </c>
      <c r="E473" s="12">
        <f>'Pre-tax'!E473*(1-$E$3*(1+$E$2))</f>
        <v>3.8158922666666668</v>
      </c>
      <c r="F473" s="12">
        <f>((1+((1+'Pre-tax'!F473/100)^2-1)*(1-$F$3*(1+$F$2)))^(1/2)-1)*100</f>
        <v>3.9589720653494087</v>
      </c>
      <c r="G473" s="12">
        <f>'Pre-tax'!G473*(1-$G$3*(1+$G$2))</f>
        <v>0.24762960000000003</v>
      </c>
      <c r="H473" s="12">
        <f>'Pre-tax'!H473*(1-$H$3*(1+$H$2))</f>
        <v>0.69733209142857155</v>
      </c>
      <c r="I473" s="12">
        <f>'Pre-tax'!I473*(1-$I$3*(1+$I$2))</f>
        <v>1.5760054200000002</v>
      </c>
      <c r="J473" s="12">
        <f>'Pre-tax'!J473*(1-$J$3*(1+$J$2))</f>
        <v>3.1473781684210529</v>
      </c>
      <c r="K473" s="12">
        <f>'Pre-tax'!K473*(1-$K$3*(1+$K$2))</f>
        <v>1.5712695250000002</v>
      </c>
      <c r="L473" s="12">
        <f>'Pre-tax'!L473*(1-$L$3*(1+$L$2))</f>
        <v>3.3318152000000003</v>
      </c>
      <c r="M473" s="12">
        <f>'Pre-tax'!M473*(1-$M$3*(1+$M$2))</f>
        <v>1.7487373090909089</v>
      </c>
      <c r="N473" s="12">
        <f>'Pre-tax'!N473*(1-$N$3*(1+$N$2))</f>
        <v>3.6469073454545455</v>
      </c>
      <c r="O473" s="12">
        <f>((1+((1+'Pre-tax'!O473/100)^2-1)*(1-$O$3*(1+$O$2)))^(1/2)-1)*100</f>
        <v>4.9429969877411439</v>
      </c>
      <c r="P473" s="12"/>
      <c r="Q473" s="12">
        <f t="shared" ref="Q473:R473" si="949">G473-B473</f>
        <v>-0.16311003333333315</v>
      </c>
      <c r="R473" s="12">
        <f t="shared" si="949"/>
        <v>-0.12616222523809506</v>
      </c>
      <c r="S473" s="12">
        <f t="shared" si="519"/>
        <v>-0.35590952499999973</v>
      </c>
      <c r="T473" s="12">
        <f t="shared" si="520"/>
        <v>-0.35117362999999968</v>
      </c>
      <c r="U473" s="12">
        <f t="shared" si="521"/>
        <v>-0.17844174090909104</v>
      </c>
      <c r="V473" s="12">
        <f t="shared" si="522"/>
        <v>-0.4840770666666665</v>
      </c>
      <c r="W473" s="12">
        <f t="shared" si="523"/>
        <v>-0.66851409824561392</v>
      </c>
      <c r="X473" s="12">
        <f t="shared" ref="X473:Y473" si="950">N473-E473</f>
        <v>-0.16898492121212128</v>
      </c>
      <c r="Y473" s="12">
        <f t="shared" si="950"/>
        <v>0.98402492239173522</v>
      </c>
    </row>
    <row r="474" spans="1:25" x14ac:dyDescent="0.25">
      <c r="A474" s="11">
        <v>44522</v>
      </c>
      <c r="B474" s="12">
        <f>IF('Pre-tax'!B474&lt;0,'Pre-tax'!B474,'Pre-tax'!B474*(1-$B$3*(1+$B$2)))</f>
        <v>0.35650208333333333</v>
      </c>
      <c r="C474" s="12">
        <f>'Pre-tax'!C474*(1-$C$3*(1+$C$2))</f>
        <v>0.70193721666666664</v>
      </c>
      <c r="D474" s="12">
        <f>'Pre-tax'!D474*(1-$D$3*(1+$D$2))</f>
        <v>1.869252516666666</v>
      </c>
      <c r="E474" s="12">
        <f>'Pre-tax'!E474*(1-$E$3*(1+$E$2))</f>
        <v>3.7363461333333325</v>
      </c>
      <c r="F474" s="12">
        <f>((1+((1+'Pre-tax'!F474/100)^2-1)*(1-$F$3*(1+$F$2)))^(1/2)-1)*100</f>
        <v>3.9270310542452114</v>
      </c>
      <c r="G474" s="12">
        <f>'Pre-tax'!G474*(1-$G$3*(1+$G$2))</f>
        <v>0.24721001142857141</v>
      </c>
      <c r="H474" s="12">
        <f>'Pre-tax'!H474*(1-$H$3*(1+$H$2))</f>
        <v>0.6967340571428573</v>
      </c>
      <c r="I474" s="12">
        <f>'Pre-tax'!I474*(1-$I$3*(1+$I$2))</f>
        <v>1.5770140000000001</v>
      </c>
      <c r="J474" s="12">
        <f>'Pre-tax'!J474*(1-$J$3*(1+$J$2))</f>
        <v>3.1486619368421049</v>
      </c>
      <c r="K474" s="12">
        <f>'Pre-tax'!K474*(1-$K$3*(1+$K$2))</f>
        <v>1.5712378749999998</v>
      </c>
      <c r="L474" s="12">
        <f>'Pre-tax'!L474*(1-$L$3*(1+$L$2))</f>
        <v>3.3316808</v>
      </c>
      <c r="M474" s="12">
        <f>'Pre-tax'!M474*(1-$M$3*(1+$M$2))</f>
        <v>1.7519982181818183</v>
      </c>
      <c r="N474" s="12">
        <f>'Pre-tax'!N474*(1-$N$3*(1+$N$2))</f>
        <v>3.6539857454545461</v>
      </c>
      <c r="O474" s="12">
        <f>((1+((1+'Pre-tax'!O474/100)^2-1)*(1-$O$3*(1+$O$2)))^(1/2)-1)*100</f>
        <v>4.9485485804014573</v>
      </c>
      <c r="P474" s="12"/>
      <c r="Q474" s="12">
        <f t="shared" ref="Q474:R474" si="951">G474-B474</f>
        <v>-0.10929207190476192</v>
      </c>
      <c r="R474" s="12">
        <f t="shared" si="951"/>
        <v>-5.203159523809342E-3</v>
      </c>
      <c r="S474" s="12">
        <f t="shared" si="519"/>
        <v>-0.29801464166666625</v>
      </c>
      <c r="T474" s="12">
        <f t="shared" si="520"/>
        <v>-0.29223851666666589</v>
      </c>
      <c r="U474" s="12">
        <f t="shared" si="521"/>
        <v>-0.1172542984848477</v>
      </c>
      <c r="V474" s="12">
        <f t="shared" si="522"/>
        <v>-0.40466533333333254</v>
      </c>
      <c r="W474" s="12">
        <f t="shared" si="523"/>
        <v>-0.58768419649122761</v>
      </c>
      <c r="X474" s="12">
        <f t="shared" ref="X474:Y474" si="952">N474-E474</f>
        <v>-8.2360387878786412E-2</v>
      </c>
      <c r="Y474" s="12">
        <f t="shared" si="952"/>
        <v>1.0215175261562459</v>
      </c>
    </row>
    <row r="475" spans="1:25" x14ac:dyDescent="0.25">
      <c r="A475" s="11">
        <v>44518</v>
      </c>
      <c r="B475" s="12">
        <f>IF('Pre-tax'!B475&lt;0,'Pre-tax'!B475,'Pre-tax'!B475*(1-$B$3*(1+$B$2)))</f>
        <v>0.40957913333333323</v>
      </c>
      <c r="C475" s="12">
        <f>'Pre-tax'!C475*(1-$C$3*(1+$C$2))</f>
        <v>0.77067398333333348</v>
      </c>
      <c r="D475" s="12">
        <f>'Pre-tax'!D475*(1-$D$3*(1+$D$2))</f>
        <v>1.9253996166666671</v>
      </c>
      <c r="E475" s="12">
        <f>'Pre-tax'!E475*(1-$E$3*(1+$E$2))</f>
        <v>3.7918271999999997</v>
      </c>
      <c r="F475" s="12">
        <f>((1+((1+'Pre-tax'!F475/100)^2-1)*(1-$F$3*(1+$F$2)))^(1/2)-1)*100</f>
        <v>3.9851547389582631</v>
      </c>
      <c r="G475" s="12">
        <f>'Pre-tax'!G475*(1-$G$3*(1+$G$2))</f>
        <v>0.24541349714285718</v>
      </c>
      <c r="H475" s="12">
        <f>'Pre-tax'!H475*(1-$H$3*(1+$H$2))</f>
        <v>0.69638681142857162</v>
      </c>
      <c r="I475" s="12">
        <f>'Pre-tax'!I475*(1-$I$3*(1+$I$2))</f>
        <v>1.5829684199999998</v>
      </c>
      <c r="J475" s="12">
        <f>'Pre-tax'!J475*(1-$J$3*(1+$J$2))</f>
        <v>3.1656885263157903</v>
      </c>
      <c r="K475" s="12">
        <f>'Pre-tax'!K475*(1-$K$3*(1+$K$2))</f>
        <v>1.5753048999999999</v>
      </c>
      <c r="L475" s="12">
        <f>'Pre-tax'!L475*(1-$L$3*(1+$L$2))</f>
        <v>3.3452440000000001</v>
      </c>
      <c r="M475" s="12">
        <f>'Pre-tax'!M475*(1-$M$3*(1+$M$2))</f>
        <v>1.7709268363636363</v>
      </c>
      <c r="N475" s="12">
        <f>'Pre-tax'!N475*(1-$N$3*(1+$N$2))</f>
        <v>3.7129181090909098</v>
      </c>
      <c r="O475" s="12">
        <f>((1+((1+'Pre-tax'!O475/100)^2-1)*(1-$O$3*(1+$O$2)))^(1/2)-1)*100</f>
        <v>4.9738915877419743</v>
      </c>
      <c r="P475" s="12"/>
      <c r="Q475" s="12">
        <f t="shared" ref="Q475:R475" si="953">G475-B475</f>
        <v>-0.16416563619047606</v>
      </c>
      <c r="R475" s="12">
        <f t="shared" si="953"/>
        <v>-7.4287171904761862E-2</v>
      </c>
      <c r="S475" s="12">
        <f t="shared" si="519"/>
        <v>-0.35009471666666725</v>
      </c>
      <c r="T475" s="12">
        <f t="shared" si="520"/>
        <v>-0.34243119666666733</v>
      </c>
      <c r="U475" s="12">
        <f t="shared" si="521"/>
        <v>-0.1544727803030308</v>
      </c>
      <c r="V475" s="12">
        <f t="shared" si="522"/>
        <v>-0.44658319999999962</v>
      </c>
      <c r="W475" s="12">
        <f t="shared" si="523"/>
        <v>-0.62613867368420939</v>
      </c>
      <c r="X475" s="12">
        <f t="shared" ref="X475:Y475" si="954">N475-E475</f>
        <v>-7.890909090908993E-2</v>
      </c>
      <c r="Y475" s="12">
        <f t="shared" si="954"/>
        <v>0.98873684878371115</v>
      </c>
    </row>
    <row r="476" spans="1:25" x14ac:dyDescent="0.25">
      <c r="A476" s="11">
        <v>44517</v>
      </c>
      <c r="B476" s="12">
        <f>IF('Pre-tax'!B476&lt;0,'Pre-tax'!B476,'Pre-tax'!B476*(1-$B$3*(1+$B$2)))</f>
        <v>0.37076216666666661</v>
      </c>
      <c r="C476" s="12">
        <f>'Pre-tax'!C476*(1-$C$3*(1+$C$2))</f>
        <v>0.73497981666666667</v>
      </c>
      <c r="D476" s="12">
        <f>'Pre-tax'!D476*(1-$D$3*(1+$D$2))</f>
        <v>1.8829745499999999</v>
      </c>
      <c r="E476" s="12">
        <f>'Pre-tax'!E476*(1-$E$3*(1+$E$2))</f>
        <v>3.7477999999999998</v>
      </c>
      <c r="F476" s="12">
        <f>((1+((1+'Pre-tax'!F476/100)^2-1)*(1-$F$3*(1+$F$2)))^(1/2)-1)*100</f>
        <v>3.9871754275179194</v>
      </c>
      <c r="G476" s="12">
        <f>'Pre-tax'!G476*(1-$G$3*(1+$G$2))</f>
        <v>0.23953202285714284</v>
      </c>
      <c r="H476" s="12">
        <f>'Pre-tax'!H476*(1-$H$3*(1+$H$2))</f>
        <v>0.69777579428571435</v>
      </c>
      <c r="I476" s="12">
        <f>'Pre-tax'!I476*(1-$I$3*(1+$I$2))</f>
        <v>1.5829135599999999</v>
      </c>
      <c r="J476" s="12">
        <f>'Pre-tax'!J476*(1-$J$3*(1+$J$2))</f>
        <v>3.1712989052631575</v>
      </c>
      <c r="K476" s="12">
        <f>'Pre-tax'!K476*(1-$K$3*(1+$K$2))</f>
        <v>1.5725988249999998</v>
      </c>
      <c r="L476" s="12">
        <f>'Pre-tax'!L476*(1-$L$3*(1+$L$2))</f>
        <v>3.3491807999999996</v>
      </c>
      <c r="M476" s="12">
        <f>'Pre-tax'!M476*(1-$M$3*(1+$M$2))</f>
        <v>1.7770650181818182</v>
      </c>
      <c r="N476" s="12">
        <f>'Pre-tax'!N476*(1-$N$3*(1+$N$2))</f>
        <v>3.7252666181818177</v>
      </c>
      <c r="O476" s="12">
        <f>((1+((1+'Pre-tax'!O476/100)^2-1)*(1-$O$3*(1+$O$2)))^(1/2)-1)*100</f>
        <v>4.9875947550265254</v>
      </c>
      <c r="P476" s="12"/>
      <c r="Q476" s="12">
        <f t="shared" ref="Q476:R476" si="955">G476-B476</f>
        <v>-0.13123014380952377</v>
      </c>
      <c r="R476" s="12">
        <f t="shared" si="955"/>
        <v>-3.7204022380952328E-2</v>
      </c>
      <c r="S476" s="12">
        <f t="shared" si="519"/>
        <v>-0.3103757250000001</v>
      </c>
      <c r="T476" s="12">
        <f t="shared" si="520"/>
        <v>-0.30006098999999997</v>
      </c>
      <c r="U476" s="12">
        <f t="shared" si="521"/>
        <v>-0.10590953181818175</v>
      </c>
      <c r="V476" s="12">
        <f t="shared" si="522"/>
        <v>-0.39861920000000017</v>
      </c>
      <c r="W476" s="12">
        <f t="shared" si="523"/>
        <v>-0.5765010947368423</v>
      </c>
      <c r="X476" s="12">
        <f t="shared" ref="X476:Y476" si="956">N476-E476</f>
        <v>-2.2533381818182097E-2</v>
      </c>
      <c r="Y476" s="12">
        <f t="shared" si="956"/>
        <v>1.000419327508606</v>
      </c>
    </row>
    <row r="477" spans="1:25" x14ac:dyDescent="0.25">
      <c r="A477" s="11">
        <v>44516</v>
      </c>
      <c r="B477" s="12">
        <f>IF('Pre-tax'!B477&lt;0,'Pre-tax'!B477,'Pre-tax'!B477*(1-$B$3*(1+$B$2)))</f>
        <v>0.37539009999999989</v>
      </c>
      <c r="C477" s="12">
        <f>'Pre-tax'!C477*(1-$C$3*(1+$C$2))</f>
        <v>0.77459858333333342</v>
      </c>
      <c r="D477" s="12">
        <f>'Pre-tax'!D477*(1-$D$3*(1+$D$2))</f>
        <v>1.8442314333333334</v>
      </c>
      <c r="E477" s="12">
        <f>'Pre-tax'!E477*(1-$E$3*(1+$E$2))</f>
        <v>3.7996074666666666</v>
      </c>
      <c r="F477" s="12">
        <f>((1+((1+'Pre-tax'!F477/100)^2-1)*(1-$F$3*(1+$F$2)))^(1/2)-1)*100</f>
        <v>3.989237025010417</v>
      </c>
      <c r="G477" s="12">
        <f>'Pre-tax'!G477*(1-$G$3*(1+$G$2))</f>
        <v>0.23854574857142852</v>
      </c>
      <c r="H477" s="12">
        <f>'Pre-tax'!H477*(1-$H$3*(1+$H$2))</f>
        <v>0.69791565714285697</v>
      </c>
      <c r="I477" s="12">
        <f>'Pre-tax'!I477*(1-$I$3*(1+$I$2))</f>
        <v>1.5835549999999998</v>
      </c>
      <c r="J477" s="12">
        <f>'Pre-tax'!J477*(1-$J$3*(1+$J$2))</f>
        <v>3.171165642105263</v>
      </c>
      <c r="K477" s="12">
        <f>'Pre-tax'!K477*(1-$K$3*(1+$K$2))</f>
        <v>1.5735113999999999</v>
      </c>
      <c r="L477" s="12">
        <f>'Pre-tax'!L477*(1-$L$3*(1+$L$2))</f>
        <v>3.3472487999999996</v>
      </c>
      <c r="M477" s="12">
        <f>'Pre-tax'!M477*(1-$M$3*(1+$M$2))</f>
        <v>1.7812159636363636</v>
      </c>
      <c r="N477" s="12">
        <f>'Pre-tax'!N477*(1-$N$3*(1+$N$2))</f>
        <v>3.733485381818181</v>
      </c>
      <c r="O477" s="12">
        <f>((1+((1+'Pre-tax'!O477/100)^2-1)*(1-$O$3*(1+$O$2)))^(1/2)-1)*100</f>
        <v>4.9893753510704242</v>
      </c>
      <c r="P477" s="12"/>
      <c r="Q477" s="12">
        <f t="shared" ref="Q477:R477" si="957">G477-B477</f>
        <v>-0.13684435142857138</v>
      </c>
      <c r="R477" s="12">
        <f t="shared" si="957"/>
        <v>-7.6682926190476453E-2</v>
      </c>
      <c r="S477" s="12">
        <f t="shared" si="519"/>
        <v>-0.2707200333333335</v>
      </c>
      <c r="T477" s="12">
        <f t="shared" si="520"/>
        <v>-0.26067643333333357</v>
      </c>
      <c r="U477" s="12">
        <f t="shared" si="521"/>
        <v>-6.3015469696969806E-2</v>
      </c>
      <c r="V477" s="12">
        <f t="shared" si="522"/>
        <v>-0.45235866666666702</v>
      </c>
      <c r="W477" s="12">
        <f t="shared" si="523"/>
        <v>-0.62844182456140363</v>
      </c>
      <c r="X477" s="12">
        <f t="shared" ref="X477:Y477" si="958">N477-E477</f>
        <v>-6.6122084848485585E-2</v>
      </c>
      <c r="Y477" s="12">
        <f t="shared" si="958"/>
        <v>1.0001383260600072</v>
      </c>
    </row>
    <row r="478" spans="1:25" x14ac:dyDescent="0.25">
      <c r="A478" s="11">
        <v>44515</v>
      </c>
      <c r="B478" s="12">
        <f>IF('Pre-tax'!B478&lt;0,'Pre-tax'!B478,'Pre-tax'!B478*(1-$B$3*(1+$B$2)))</f>
        <v>0.32138465000000005</v>
      </c>
      <c r="C478" s="12">
        <f>'Pre-tax'!C478*(1-$C$3*(1+$C$2))</f>
        <v>0.70055516666666651</v>
      </c>
      <c r="D478" s="12">
        <f>'Pre-tax'!D478*(1-$D$3*(1+$D$2))</f>
        <v>1.7855558500000002</v>
      </c>
      <c r="E478" s="12">
        <f>'Pre-tax'!E478*(1-$E$3*(1+$E$2))</f>
        <v>3.7356143999999998</v>
      </c>
      <c r="F478" s="12">
        <f>((1+((1+'Pre-tax'!F478/100)^2-1)*(1-$F$3*(1+$F$2)))^(1/2)-1)*100</f>
        <v>3.9576754256421598</v>
      </c>
      <c r="G478" s="12">
        <f>'Pre-tax'!G478*(1-$G$3*(1+$G$2))</f>
        <v>0.23869043428571421</v>
      </c>
      <c r="H478" s="12">
        <f>'Pre-tax'!H478*(1-$H$3*(1+$H$2))</f>
        <v>0.69785295999999986</v>
      </c>
      <c r="I478" s="12">
        <f>'Pre-tax'!I478*(1-$I$3*(1+$I$2))</f>
        <v>1.5832131799999996</v>
      </c>
      <c r="J478" s="12">
        <f>'Pre-tax'!J478*(1-$J$3*(1+$J$2))</f>
        <v>3.1708191578947367</v>
      </c>
      <c r="K478" s="12">
        <f>'Pre-tax'!K478*(1-$K$3*(1+$K$2))</f>
        <v>1.5727887249999999</v>
      </c>
      <c r="L478" s="12">
        <f>'Pre-tax'!L478*(1-$L$3*(1+$L$2))</f>
        <v>3.3464032000000001</v>
      </c>
      <c r="M478" s="12">
        <f>'Pre-tax'!M478*(1-$M$3*(1+$M$2))</f>
        <v>1.783755636363636</v>
      </c>
      <c r="N478" s="12">
        <f>'Pre-tax'!N478*(1-$N$3*(1+$N$2))</f>
        <v>3.735977890909091</v>
      </c>
      <c r="O478" s="12">
        <f>((1+((1+'Pre-tax'!O478/100)^2-1)*(1-$O$3*(1+$O$2)))^(1/2)-1)*100</f>
        <v>4.9936017323358284</v>
      </c>
      <c r="P478" s="12"/>
      <c r="Q478" s="12">
        <f t="shared" ref="Q478:R478" si="959">G478-B478</f>
        <v>-8.269421571428584E-2</v>
      </c>
      <c r="R478" s="12">
        <f t="shared" si="959"/>
        <v>-2.7022066666666511E-3</v>
      </c>
      <c r="S478" s="12">
        <f t="shared" si="519"/>
        <v>-0.21276712500000028</v>
      </c>
      <c r="T478" s="12">
        <f t="shared" si="520"/>
        <v>-0.20234267000000061</v>
      </c>
      <c r="U478" s="12">
        <f t="shared" si="521"/>
        <v>-1.8002136363641785E-3</v>
      </c>
      <c r="V478" s="12">
        <f t="shared" si="522"/>
        <v>-0.38921119999999965</v>
      </c>
      <c r="W478" s="12">
        <f t="shared" si="523"/>
        <v>-0.56479524210526311</v>
      </c>
      <c r="X478" s="12">
        <f t="shared" ref="X478:Y478" si="960">N478-E478</f>
        <v>3.6349090909126858E-4</v>
      </c>
      <c r="Y478" s="12">
        <f t="shared" si="960"/>
        <v>1.0359263066936686</v>
      </c>
    </row>
    <row r="479" spans="1:25" x14ac:dyDescent="0.25">
      <c r="A479" s="11">
        <v>44512</v>
      </c>
      <c r="B479" s="12">
        <f>IF('Pre-tax'!B479&lt;0,'Pre-tax'!B479,'Pre-tax'!B479*(1-$B$3*(1+$B$2)))</f>
        <v>0.33846158333333337</v>
      </c>
      <c r="C479" s="12">
        <f>'Pre-tax'!C479*(1-$C$3*(1+$C$2))</f>
        <v>0.73026748333333336</v>
      </c>
      <c r="D479" s="12">
        <f>'Pre-tax'!D479*(1-$D$3*(1+$D$2))</f>
        <v>1.7677580000000004</v>
      </c>
      <c r="E479" s="12">
        <f>'Pre-tax'!E479*(1-$E$3*(1+$E$2))</f>
        <v>3.7114560000000001</v>
      </c>
      <c r="F479" s="12">
        <f>((1+((1+'Pre-tax'!F479/100)^2-1)*(1-$F$3*(1+$F$2)))^(1/2)-1)*100</f>
        <v>3.9483494873188363</v>
      </c>
      <c r="G479" s="12">
        <f>'Pre-tax'!G479*(1-$G$3*(1+$G$2))</f>
        <v>0.23773550857142861</v>
      </c>
      <c r="H479" s="12">
        <f>'Pre-tax'!H479*(1-$H$3*(1+$H$2))</f>
        <v>0.69830871999999999</v>
      </c>
      <c r="I479" s="12">
        <f>'Pre-tax'!I479*(1-$I$3*(1+$I$2))</f>
        <v>1.5789762999999999</v>
      </c>
      <c r="J479" s="12">
        <f>'Pre-tax'!J479*(1-$J$3*(1+$J$2))</f>
        <v>3.1745283157894737</v>
      </c>
      <c r="K479" s="12">
        <f>'Pre-tax'!K479*(1-$K$3*(1+$K$2))</f>
        <v>1.5713169999999999</v>
      </c>
      <c r="L479" s="12">
        <f>'Pre-tax'!L479*(1-$L$3*(1+$L$2))</f>
        <v>3.3472488</v>
      </c>
      <c r="M479" s="12">
        <f>'Pre-tax'!M479*(1-$M$3*(1+$M$2))</f>
        <v>1.7744562909090904</v>
      </c>
      <c r="N479" s="12">
        <f>'Pre-tax'!N479*(1-$N$3*(1+$N$2))</f>
        <v>3.7525620363636363</v>
      </c>
      <c r="O479" s="12">
        <f>((1+((1+'Pre-tax'!O479/100)^2-1)*(1-$O$3*(1+$O$2)))^(1/2)-1)*100</f>
        <v>5.0575427154343933</v>
      </c>
      <c r="P479" s="12"/>
      <c r="Q479" s="12">
        <f t="shared" ref="Q479:R479" si="961">G479-B479</f>
        <v>-0.10072607476190476</v>
      </c>
      <c r="R479" s="12">
        <f t="shared" si="961"/>
        <v>-3.1958763333333362E-2</v>
      </c>
      <c r="S479" s="12">
        <f t="shared" si="519"/>
        <v>-0.19644100000000053</v>
      </c>
      <c r="T479" s="12">
        <f t="shared" si="520"/>
        <v>-0.1887817000000005</v>
      </c>
      <c r="U479" s="12">
        <f t="shared" si="521"/>
        <v>6.6982909090900211E-3</v>
      </c>
      <c r="V479" s="12">
        <f t="shared" si="522"/>
        <v>-0.36420720000000006</v>
      </c>
      <c r="W479" s="12">
        <f t="shared" si="523"/>
        <v>-0.53692768421052639</v>
      </c>
      <c r="X479" s="12">
        <f t="shared" ref="X479:Y479" si="962">N479-E479</f>
        <v>4.1106036363636189E-2</v>
      </c>
      <c r="Y479" s="12">
        <f t="shared" si="962"/>
        <v>1.109193228115557</v>
      </c>
    </row>
    <row r="480" spans="1:25" x14ac:dyDescent="0.25">
      <c r="A480" s="11">
        <v>44511</v>
      </c>
      <c r="B480" s="12">
        <f>IF('Pre-tax'!B480&lt;0,'Pre-tax'!B480,'Pre-tax'!B480*(1-$B$3*(1+$B$2)))</f>
        <v>0.35473671666666662</v>
      </c>
      <c r="C480" s="12">
        <f>'Pre-tax'!C480*(1-$C$3*(1+$C$2))</f>
        <v>0.77220725000000001</v>
      </c>
      <c r="D480" s="12">
        <f>'Pre-tax'!D480*(1-$D$3*(1+$D$2))</f>
        <v>1.8256704666666668</v>
      </c>
      <c r="E480" s="12">
        <f>'Pre-tax'!E480*(1-$E$3*(1+$E$2))</f>
        <v>3.7132517333333341</v>
      </c>
      <c r="F480" s="12">
        <f>((1+((1+'Pre-tax'!F480/100)^2-1)*(1-$F$3*(1+$F$2)))^(1/2)-1)*100</f>
        <v>3.9565914852525141</v>
      </c>
      <c r="G480" s="12">
        <f>'Pre-tax'!G480*(1-$G$3*(1+$G$2))</f>
        <v>0.23694456000000003</v>
      </c>
      <c r="H480" s="12">
        <f>'Pre-tax'!H480*(1-$H$3*(1+$H$2))</f>
        <v>0.69965188571428594</v>
      </c>
      <c r="I480" s="12">
        <f>'Pre-tax'!I480*(1-$I$3*(1+$I$2))</f>
        <v>1.5762544000000001</v>
      </c>
      <c r="J480" s="12">
        <f>'Pre-tax'!J480*(1-$J$3*(1+$J$2))</f>
        <v>3.1770292210526319</v>
      </c>
      <c r="K480" s="12">
        <f>'Pre-tax'!K480*(1-$K$3*(1+$K$2))</f>
        <v>1.5665694999999999</v>
      </c>
      <c r="L480" s="12">
        <f>'Pre-tax'!L480*(1-$L$3*(1+$L$2))</f>
        <v>3.3512472000000004</v>
      </c>
      <c r="M480" s="12">
        <f>'Pre-tax'!M480*(1-$M$3*(1+$M$2))</f>
        <v>1.7712414181818181</v>
      </c>
      <c r="N480" s="12">
        <f>'Pre-tax'!N480*(1-$N$3*(1+$N$2))</f>
        <v>3.7736261818181829</v>
      </c>
      <c r="O480" s="12">
        <f>((1+((1+'Pre-tax'!O480/100)^2-1)*(1-$O$3*(1+$O$2)))^(1/2)-1)*100</f>
        <v>5.0608114520023451</v>
      </c>
      <c r="P480" s="12"/>
      <c r="Q480" s="12">
        <f t="shared" ref="Q480:R480" si="963">G480-B480</f>
        <v>-0.11779215666666659</v>
      </c>
      <c r="R480" s="12">
        <f t="shared" si="963"/>
        <v>-7.2555364285714075E-2</v>
      </c>
      <c r="S480" s="12">
        <f t="shared" si="519"/>
        <v>-0.25910096666666682</v>
      </c>
      <c r="T480" s="12">
        <f t="shared" si="520"/>
        <v>-0.24941606666666671</v>
      </c>
      <c r="U480" s="12">
        <f t="shared" si="521"/>
        <v>-5.4429048484848641E-2</v>
      </c>
      <c r="V480" s="12">
        <f t="shared" si="522"/>
        <v>-0.36200453333333371</v>
      </c>
      <c r="W480" s="12">
        <f t="shared" si="523"/>
        <v>-0.53622251228070228</v>
      </c>
      <c r="X480" s="12">
        <f t="shared" ref="X480:Y480" si="964">N480-E480</f>
        <v>6.0374448484848742E-2</v>
      </c>
      <c r="Y480" s="12">
        <f t="shared" si="964"/>
        <v>1.1042199667498309</v>
      </c>
    </row>
    <row r="481" spans="1:25" x14ac:dyDescent="0.25">
      <c r="A481" s="11">
        <v>44510</v>
      </c>
      <c r="B481" s="12">
        <f>IF('Pre-tax'!B481&lt;0,'Pre-tax'!B481,'Pre-tax'!B481*(1-$B$3*(1+$B$2)))</f>
        <v>0.29915931666666667</v>
      </c>
      <c r="C481" s="12">
        <f>'Pre-tax'!C481*(1-$C$3*(1+$C$2))</f>
        <v>0.74044119999999991</v>
      </c>
      <c r="D481" s="12">
        <f>'Pre-tax'!D481*(1-$D$3*(1+$D$2))</f>
        <v>1.8636821166666671</v>
      </c>
      <c r="E481" s="12">
        <f>'Pre-tax'!E481*(1-$E$3*(1+$E$2))</f>
        <v>3.7573386666666666</v>
      </c>
      <c r="F481" s="12">
        <f>((1+((1+'Pre-tax'!F481/100)^2-1)*(1-$F$3*(1+$F$2)))^(1/2)-1)*100</f>
        <v>3.9363772401076025</v>
      </c>
      <c r="G481" s="12">
        <f>'Pre-tax'!G481*(1-$G$3*(1+$G$2))</f>
        <v>0.23831184</v>
      </c>
      <c r="H481" s="12">
        <f>'Pre-tax'!H481*(1-$H$3*(1+$H$2))</f>
        <v>0.69891881142857137</v>
      </c>
      <c r="I481" s="12">
        <f>'Pre-tax'!I481*(1-$I$3*(1+$I$2))</f>
        <v>1.5789425400000001</v>
      </c>
      <c r="J481" s="12">
        <f>'Pre-tax'!J481*(1-$J$3*(1+$J$2))</f>
        <v>3.1784062736842102</v>
      </c>
      <c r="K481" s="12">
        <f>'Pre-tax'!K481*(1-$K$3*(1+$K$2))</f>
        <v>1.5673712999999998</v>
      </c>
      <c r="L481" s="12">
        <f>'Pre-tax'!L481*(1-$L$3*(1+$L$2))</f>
        <v>3.3498919999999996</v>
      </c>
      <c r="M481" s="12">
        <f>'Pre-tax'!M481*(1-$M$3*(1+$M$2))</f>
        <v>1.7754767636363635</v>
      </c>
      <c r="N481" s="12">
        <f>'Pre-tax'!N481*(1-$N$3*(1+$N$2))</f>
        <v>3.776069818181818</v>
      </c>
      <c r="O481" s="12">
        <f>((1+((1+'Pre-tax'!O481/100)^2-1)*(1-$O$3*(1+$O$2)))^(1/2)-1)*100</f>
        <v>5.0632743950306924</v>
      </c>
      <c r="P481" s="12"/>
      <c r="Q481" s="12">
        <f t="shared" ref="Q481:R481" si="965">G481-B481</f>
        <v>-6.0847476666666678E-2</v>
      </c>
      <c r="R481" s="12">
        <f t="shared" si="965"/>
        <v>-4.1522388571428537E-2</v>
      </c>
      <c r="S481" s="12">
        <f t="shared" si="519"/>
        <v>-0.29631081666666725</v>
      </c>
      <c r="T481" s="12">
        <f t="shared" si="520"/>
        <v>-0.28473957666666694</v>
      </c>
      <c r="U481" s="12">
        <f t="shared" si="521"/>
        <v>-8.8205353030303524E-2</v>
      </c>
      <c r="V481" s="12">
        <f t="shared" si="522"/>
        <v>-0.40744666666666696</v>
      </c>
      <c r="W481" s="12">
        <f t="shared" si="523"/>
        <v>-0.57893239298245636</v>
      </c>
      <c r="X481" s="12">
        <f t="shared" ref="X481:Y481" si="966">N481-E481</f>
        <v>1.8731151515151367E-2</v>
      </c>
      <c r="Y481" s="12">
        <f t="shared" si="966"/>
        <v>1.1268971549230899</v>
      </c>
    </row>
    <row r="482" spans="1:25" x14ac:dyDescent="0.25">
      <c r="A482" s="13">
        <v>44509</v>
      </c>
      <c r="B482" s="12">
        <f>IF('Pre-tax'!B482&lt;0,'Pre-tax'!B482,'Pre-tax'!B482*(1-$B$3*(1+$B$2)))</f>
        <v>0.23483244999999997</v>
      </c>
      <c r="C482" s="12">
        <f>'Pre-tax'!C482*(1-$C$3*(1+$C$2))</f>
        <v>0.69870540000000003</v>
      </c>
      <c r="D482" s="12">
        <f>'Pre-tax'!D482*(1-$D$3*(1+$D$2))</f>
        <v>1.7594727333333338</v>
      </c>
      <c r="E482" s="12">
        <f>'Pre-tax'!E482*(1-$E$3*(1+$E$2))</f>
        <v>3.6399551999999993</v>
      </c>
      <c r="F482" s="12">
        <f>((1+((1+'Pre-tax'!F482/100)^2-1)*(1-$F$3*(1+$F$2)))^(1/2)-1)*100</f>
        <v>3.8989316826185894</v>
      </c>
      <c r="G482" s="12">
        <f>'Pre-tax'!G482*(1-$G$3*(1+$G$2))</f>
        <v>0.23754982857142856</v>
      </c>
      <c r="H482" s="12">
        <f>'Pre-tax'!H482*(1-$H$3*(1+$H$2))</f>
        <v>0.69942280000000001</v>
      </c>
      <c r="I482" s="12">
        <f>'Pre-tax'!I482*(1-$I$3*(1+$I$2))</f>
        <v>1.5676666999999997</v>
      </c>
      <c r="J482" s="12">
        <f>'Pre-tax'!J482*(1-$J$3*(1+$J$2))</f>
        <v>3.1768781894736842</v>
      </c>
      <c r="K482" s="12">
        <f>'Pre-tax'!K482*(1-$K$3*(1+$K$2))</f>
        <v>1.5581294999999999</v>
      </c>
      <c r="L482" s="12">
        <f>'Pre-tax'!L482*(1-$L$3*(1+$L$2))</f>
        <v>3.3508383999999998</v>
      </c>
      <c r="M482" s="12">
        <f>'Pre-tax'!M482*(1-$M$3*(1+$M$2))</f>
        <v>1.7810855272727273</v>
      </c>
      <c r="N482" s="12">
        <f>'Pre-tax'!N482*(1-$N$3*(1+$N$2))</f>
        <v>3.7785704727272718</v>
      </c>
      <c r="O482" s="12">
        <f>((1+((1+'Pre-tax'!O482/100)^2-1)*(1-$O$3*(1+$O$2)))^(1/2)-1)*100</f>
        <v>5.0704567312737758</v>
      </c>
      <c r="P482" s="12"/>
      <c r="Q482" s="12">
        <f t="shared" ref="Q482:R482" si="967">G482-B482</f>
        <v>2.7173785714285914E-3</v>
      </c>
      <c r="R482" s="12">
        <f t="shared" si="967"/>
        <v>7.1739999999997917E-4</v>
      </c>
      <c r="S482" s="12">
        <f t="shared" si="519"/>
        <v>-0.20134323333333382</v>
      </c>
      <c r="T482" s="12">
        <f t="shared" si="520"/>
        <v>-0.19180603333333401</v>
      </c>
      <c r="U482" s="12">
        <f t="shared" si="521"/>
        <v>2.1612793939393526E-2</v>
      </c>
      <c r="V482" s="12">
        <f t="shared" si="522"/>
        <v>-0.28911679999999951</v>
      </c>
      <c r="W482" s="12">
        <f t="shared" si="523"/>
        <v>-0.46307701052631511</v>
      </c>
      <c r="X482" s="12">
        <f t="shared" ref="X482:Y482" si="968">N482-E482</f>
        <v>0.13861527272727248</v>
      </c>
      <c r="Y482" s="12">
        <f t="shared" si="968"/>
        <v>1.1715250486551865</v>
      </c>
    </row>
    <row r="483" spans="1:25" x14ac:dyDescent="0.25">
      <c r="A483" s="13">
        <v>44508</v>
      </c>
      <c r="B483" s="12">
        <f>IF('Pre-tax'!B483&lt;0,'Pre-tax'!B483,'Pre-tax'!B483*(1-$B$3*(1+$B$2)))</f>
        <v>0.20363258333333331</v>
      </c>
      <c r="C483" s="12">
        <f>'Pre-tax'!C483*(1-$C$3*(1+$C$2))</f>
        <v>0.6792125166666666</v>
      </c>
      <c r="D483" s="12">
        <f>'Pre-tax'!D483*(1-$D$3*(1+$D$2))</f>
        <v>1.729728766666667</v>
      </c>
      <c r="E483" s="12">
        <f>'Pre-tax'!E483*(1-$E$3*(1+$E$2))</f>
        <v>3.5610101333333328</v>
      </c>
      <c r="F483" s="12">
        <f>((1+((1+'Pre-tax'!F483/100)^2-1)*(1-$F$3*(1+$F$2)))^(1/2)-1)*100</f>
        <v>3.8836225696695204</v>
      </c>
      <c r="G483" s="12">
        <f>'Pre-tax'!G483*(1-$G$3*(1+$G$2))</f>
        <v>0.23477427428571429</v>
      </c>
      <c r="H483" s="12">
        <f>'Pre-tax'!H483*(1-$H$3*(1+$H$2))</f>
        <v>0.69739961142857132</v>
      </c>
      <c r="I483" s="12">
        <f>'Pre-tax'!I483*(1-$I$3*(1+$I$2))</f>
        <v>1.5577075</v>
      </c>
      <c r="J483" s="12">
        <f>'Pre-tax'!J483*(1-$J$3*(1+$J$2))</f>
        <v>3.1662926526315789</v>
      </c>
      <c r="K483" s="12">
        <f>'Pre-tax'!K483*(1-$K$3*(1+$K$2))</f>
        <v>1.5493097</v>
      </c>
      <c r="L483" s="12">
        <f>'Pre-tax'!L483*(1-$L$3*(1+$L$2))</f>
        <v>3.3413296000000008</v>
      </c>
      <c r="M483" s="12">
        <f>'Pre-tax'!M483*(1-$M$3*(1+$M$2))</f>
        <v>1.7693999636363633</v>
      </c>
      <c r="N483" s="12">
        <f>'Pre-tax'!N483*(1-$N$3*(1+$N$2))</f>
        <v>3.7616767999999996</v>
      </c>
      <c r="O483" s="12">
        <f>((1+((1+'Pre-tax'!O483/100)^2-1)*(1-$O$3*(1+$O$2)))^(1/2)-1)*100</f>
        <v>5.0610593982572061</v>
      </c>
      <c r="P483" s="12"/>
      <c r="Q483" s="12">
        <f t="shared" ref="Q483:R483" si="969">G483-B483</f>
        <v>3.1141690952380979E-2</v>
      </c>
      <c r="R483" s="12">
        <f t="shared" si="969"/>
        <v>1.8187094761904721E-2</v>
      </c>
      <c r="S483" s="12">
        <f t="shared" si="519"/>
        <v>-0.18041906666666696</v>
      </c>
      <c r="T483" s="12">
        <f t="shared" si="520"/>
        <v>-0.17202126666666695</v>
      </c>
      <c r="U483" s="12">
        <f t="shared" si="521"/>
        <v>3.9671196969696343E-2</v>
      </c>
      <c r="V483" s="12">
        <f t="shared" si="522"/>
        <v>-0.21968053333333204</v>
      </c>
      <c r="W483" s="12">
        <f t="shared" si="523"/>
        <v>-0.39471748070175394</v>
      </c>
      <c r="X483" s="12">
        <f t="shared" ref="X483:Y483" si="970">N483-E483</f>
        <v>0.20066666666666677</v>
      </c>
      <c r="Y483" s="12">
        <f t="shared" si="970"/>
        <v>1.1774368285876857</v>
      </c>
    </row>
    <row r="484" spans="1:25" x14ac:dyDescent="0.25">
      <c r="A484" s="13">
        <v>44503</v>
      </c>
      <c r="B484" s="12">
        <f>IF('Pre-tax'!B484&lt;0,'Pre-tax'!B484,'Pre-tax'!B484*(1-$B$3*(1+$B$2)))</f>
        <v>0.3162046</v>
      </c>
      <c r="C484" s="12">
        <f>'Pre-tax'!C484*(1-$C$3*(1+$C$2))</f>
        <v>0.76420683333333317</v>
      </c>
      <c r="D484" s="12">
        <f>'Pre-tax'!D484*(1-$D$3*(1+$D$2))</f>
        <v>1.8709334833333333</v>
      </c>
      <c r="E484" s="12">
        <f>'Pre-tax'!E484*(1-$E$3*(1+$E$2))</f>
        <v>3.6744250666666667</v>
      </c>
      <c r="F484" s="12">
        <f>((1+((1+'Pre-tax'!F484/100)^2-1)*(1-$F$3*(1+$F$2)))^(1/2)-1)*100</f>
        <v>3.9713659008533186</v>
      </c>
      <c r="G484" s="12">
        <f>'Pre-tax'!G484*(1-$G$3*(1+$G$2))</f>
        <v>0.2284129257142857</v>
      </c>
      <c r="H484" s="12">
        <f>'Pre-tax'!H484*(1-$H$3*(1+$H$2))</f>
        <v>0.68551126857142841</v>
      </c>
      <c r="I484" s="12">
        <f>'Pre-tax'!I484*(1-$I$3*(1+$I$2))</f>
        <v>1.5355356199999994</v>
      </c>
      <c r="J484" s="12">
        <f>'Pre-tax'!J484*(1-$J$3*(1+$J$2))</f>
        <v>3.1646135368421056</v>
      </c>
      <c r="K484" s="12">
        <f>'Pre-tax'!K484*(1-$K$3*(1+$K$2))</f>
        <v>1.5284206999999999</v>
      </c>
      <c r="L484" s="12">
        <f>'Pre-tax'!L484*(1-$L$3*(1+$L$2))</f>
        <v>3.3316640000000004</v>
      </c>
      <c r="M484" s="12">
        <f>'Pre-tax'!M484*(1-$M$3*(1+$M$2))</f>
        <v>1.7426451636363636</v>
      </c>
      <c r="N484" s="12">
        <f>'Pre-tax'!N484*(1-$N$3*(1+$N$2))</f>
        <v>3.7796782545454541</v>
      </c>
      <c r="O484" s="12">
        <f>((1+((1+'Pre-tax'!O484/100)^2-1)*(1-$O$3*(1+$O$2)))^(1/2)-1)*100</f>
        <v>4.9775558867728886</v>
      </c>
      <c r="P484" s="12"/>
      <c r="Q484" s="12">
        <f t="shared" ref="Q484:R484" si="971">G484-B484</f>
        <v>-8.77916742857143E-2</v>
      </c>
      <c r="R484" s="12">
        <f t="shared" si="971"/>
        <v>-7.8695564761904757E-2</v>
      </c>
      <c r="S484" s="12">
        <f t="shared" si="519"/>
        <v>-0.34251278333333346</v>
      </c>
      <c r="T484" s="12">
        <f t="shared" si="520"/>
        <v>-0.33539786333333388</v>
      </c>
      <c r="U484" s="12">
        <f t="shared" si="521"/>
        <v>-0.12828831969696974</v>
      </c>
      <c r="V484" s="12">
        <f t="shared" si="522"/>
        <v>-0.34276106666666628</v>
      </c>
      <c r="W484" s="12">
        <f t="shared" si="523"/>
        <v>-0.50981152982456113</v>
      </c>
      <c r="X484" s="12">
        <f t="shared" ref="X484:Y484" si="972">N484-E484</f>
        <v>0.10525318787878746</v>
      </c>
      <c r="Y484" s="12">
        <f t="shared" si="972"/>
        <v>1.00618998591957</v>
      </c>
    </row>
    <row r="485" spans="1:25" x14ac:dyDescent="0.25">
      <c r="A485" s="13">
        <v>44502</v>
      </c>
      <c r="B485" s="12">
        <f>IF('Pre-tax'!B485&lt;0,'Pre-tax'!B485,'Pre-tax'!B485*(1-$B$3*(1+$B$2)))</f>
        <v>0.25993090000000002</v>
      </c>
      <c r="C485" s="12">
        <f>'Pre-tax'!C485*(1-$C$3*(1+$C$2))</f>
        <v>0.74024778333333319</v>
      </c>
      <c r="D485" s="12">
        <f>'Pre-tax'!D485*(1-$D$3*(1+$D$2))</f>
        <v>1.7559842000000001</v>
      </c>
      <c r="E485" s="12">
        <f>'Pre-tax'!E485*(1-$E$3*(1+$E$2))</f>
        <v>3.6198661333333333</v>
      </c>
      <c r="F485" s="12">
        <f>((1+((1+'Pre-tax'!F485/100)^2-1)*(1-$F$3*(1+$F$2)))^(1/2)-1)*100</f>
        <v>3.9396167267369053</v>
      </c>
      <c r="G485" s="12">
        <f>'Pre-tax'!G485*(1-$G$3*(1+$G$2))</f>
        <v>0.22612206857142861</v>
      </c>
      <c r="H485" s="12">
        <f>'Pre-tax'!H485*(1-$H$3*(1+$H$2))</f>
        <v>0.68220519999999996</v>
      </c>
      <c r="I485" s="12">
        <f>'Pre-tax'!I485*(1-$I$3*(1+$I$2))</f>
        <v>1.5377990947368421</v>
      </c>
      <c r="J485" s="12">
        <f>'Pre-tax'!J485*(1-$J$3*(1+$J$2))</f>
        <v>3.1632364842105258</v>
      </c>
      <c r="K485" s="12">
        <f>'Pre-tax'!K485*(1-$K$3*(1+$K$2))</f>
        <v>1.5259572749999999</v>
      </c>
      <c r="L485" s="12">
        <f>'Pre-tax'!L485*(1-$L$3*(1+$L$2))</f>
        <v>3.3279064000000003</v>
      </c>
      <c r="M485" s="12">
        <f>'Pre-tax'!M485*(1-$M$3*(1+$M$2))</f>
        <v>1.7470493090909092</v>
      </c>
      <c r="N485" s="12">
        <f>'Pre-tax'!N485*(1-$N$3*(1+$N$2))</f>
        <v>3.7790591999999998</v>
      </c>
      <c r="O485" s="12">
        <f>((1+((1+'Pre-tax'!O485/100)^2-1)*(1-$O$3*(1+$O$2)))^(1/2)-1)*100</f>
        <v>4.9769444782374217</v>
      </c>
      <c r="P485" s="12"/>
      <c r="Q485" s="12">
        <f t="shared" ref="Q485:R485" si="973">G485-B485</f>
        <v>-3.3808831428571412E-2</v>
      </c>
      <c r="R485" s="12">
        <f t="shared" si="973"/>
        <v>-5.8042583333333231E-2</v>
      </c>
      <c r="S485" s="12">
        <f t="shared" si="519"/>
        <v>-0.23002692500000022</v>
      </c>
      <c r="T485" s="12">
        <f t="shared" si="520"/>
        <v>-0.21818510526315804</v>
      </c>
      <c r="U485" s="12">
        <f t="shared" si="521"/>
        <v>-8.9348909090909423E-3</v>
      </c>
      <c r="V485" s="12">
        <f t="shared" si="522"/>
        <v>-0.29195973333333303</v>
      </c>
      <c r="W485" s="12">
        <f t="shared" si="523"/>
        <v>-0.45662964912280746</v>
      </c>
      <c r="X485" s="12">
        <f t="shared" ref="X485:Y485" si="974">N485-E485</f>
        <v>0.15919306666666655</v>
      </c>
      <c r="Y485" s="12">
        <f t="shared" si="974"/>
        <v>1.0373277515005164</v>
      </c>
    </row>
    <row r="486" spans="1:25" x14ac:dyDescent="0.25">
      <c r="A486" s="13">
        <v>44501</v>
      </c>
      <c r="B486" s="12">
        <f>IF('Pre-tax'!B486&lt;0,'Pre-tax'!B486,'Pre-tax'!B486*(1-$B$3*(1+$B$2)))</f>
        <v>0.17637841666666662</v>
      </c>
      <c r="C486" s="12">
        <f>'Pre-tax'!C486*(1-$C$3*(1+$C$2))</f>
        <v>0.61968590000000001</v>
      </c>
      <c r="D486" s="12">
        <f>'Pre-tax'!D486*(1-$D$3*(1+$D$2))</f>
        <v>1.6724141333333331</v>
      </c>
      <c r="E486" s="12">
        <f>'Pre-tax'!E486*(1-$E$3*(1+$E$2))</f>
        <v>3.4524037333333344</v>
      </c>
      <c r="F486" s="12">
        <f>((1+((1+'Pre-tax'!F486/100)^2-1)*(1-$F$3*(1+$F$2)))^(1/2)-1)*100</f>
        <v>3.8944530366534558</v>
      </c>
      <c r="G486" s="12">
        <f>'Pre-tax'!G486*(1-$G$3*(1+$G$2))</f>
        <v>0.22514543999999995</v>
      </c>
      <c r="H486" s="12">
        <f>'Pre-tax'!H486*(1-$H$3*(1+$H$2))</f>
        <v>0.68128644571428565</v>
      </c>
      <c r="I486" s="12">
        <f>'Pre-tax'!I486*(1-$I$3*(1+$I$2))</f>
        <v>1.5382832842105265</v>
      </c>
      <c r="J486" s="12">
        <f>'Pre-tax'!J486*(1-$J$3*(1+$J$2))</f>
        <v>3.1638850315789466</v>
      </c>
      <c r="K486" s="12">
        <f>'Pre-tax'!K486*(1-$K$3*(1+$K$2))</f>
        <v>1.5220273999999998</v>
      </c>
      <c r="L486" s="12">
        <f>'Pre-tax'!L486*(1-$L$3*(1+$L$2))</f>
        <v>3.3202792000000003</v>
      </c>
      <c r="M486" s="12">
        <f>'Pre-tax'!M486*(1-$M$3*(1+$M$2))</f>
        <v>1.7565097818181818</v>
      </c>
      <c r="N486" s="12">
        <f>'Pre-tax'!N486*(1-$N$3*(1+$N$2))</f>
        <v>3.7869521454545447</v>
      </c>
      <c r="O486" s="12">
        <f>((1+((1+'Pre-tax'!O486/100)^2-1)*(1-$O$3*(1+$O$2)))^(1/2)-1)*100</f>
        <v>4.9816622751323703</v>
      </c>
      <c r="P486" s="12"/>
      <c r="Q486" s="12">
        <f t="shared" ref="Q486:R486" si="975">G486-B486</f>
        <v>4.8767023333333326E-2</v>
      </c>
      <c r="R486" s="12">
        <f t="shared" si="975"/>
        <v>6.1600545714285637E-2</v>
      </c>
      <c r="S486" s="12">
        <f t="shared" si="519"/>
        <v>-0.1503867333333333</v>
      </c>
      <c r="T486" s="12">
        <f t="shared" si="520"/>
        <v>-0.13413084912280659</v>
      </c>
      <c r="U486" s="12">
        <f t="shared" si="521"/>
        <v>8.409564848484874E-2</v>
      </c>
      <c r="V486" s="12">
        <f t="shared" si="522"/>
        <v>-0.13212453333333407</v>
      </c>
      <c r="W486" s="12">
        <f t="shared" si="523"/>
        <v>-0.28851870175438776</v>
      </c>
      <c r="X486" s="12">
        <f t="shared" ref="X486:Y486" si="976">N486-E486</f>
        <v>0.33454841212121034</v>
      </c>
      <c r="Y486" s="12">
        <f t="shared" si="976"/>
        <v>1.0872092384789145</v>
      </c>
    </row>
    <row r="487" spans="1:25" x14ac:dyDescent="0.25">
      <c r="A487" s="11">
        <v>44498</v>
      </c>
      <c r="B487" s="12">
        <f>IF('Pre-tax'!B487&lt;0,'Pre-tax'!B487,'Pre-tax'!B487*(1-$B$3*(1+$B$2)))</f>
        <v>0.32282296666666666</v>
      </c>
      <c r="C487" s="12">
        <f>'Pre-tax'!C487*(1-$C$3*(1+$C$2))</f>
        <v>0.73471606666666667</v>
      </c>
      <c r="D487" s="12">
        <f>'Pre-tax'!D487*(1-$D$3*(1+$D$2))</f>
        <v>1.7818668666666668</v>
      </c>
      <c r="E487" s="12">
        <f>'Pre-tax'!E487*(1-$E$3*(1+$E$2))</f>
        <v>3.6387829333333337</v>
      </c>
      <c r="F487" s="12">
        <f>((1+((1+'Pre-tax'!F487/100)^2-1)*(1-$F$3*(1+$F$2)))^(1/2)-1)*100</f>
        <v>4.0088551425206731</v>
      </c>
      <c r="G487" s="12">
        <f>'Pre-tax'!G487*(1-$G$3*(1+$G$2))</f>
        <v>0.22130162285714292</v>
      </c>
      <c r="H487" s="12">
        <f>'Pre-tax'!H487*(1-$H$3*(1+$H$2))</f>
        <v>0.68053408000000004</v>
      </c>
      <c r="I487" s="12">
        <f>'Pre-tax'!I487*(1-$I$3*(1+$I$2))</f>
        <v>1.5362710105263158</v>
      </c>
      <c r="J487" s="12">
        <f>'Pre-tax'!J487*(1-$J$3*(1+$J$2))</f>
        <v>3.1686425263157889</v>
      </c>
      <c r="K487" s="12">
        <f>'Pre-tax'!K487*(1-$K$3*(1+$K$2))</f>
        <v>1.5144894249999996</v>
      </c>
      <c r="L487" s="12">
        <f>'Pre-tax'!L487*(1-$L$3*(1+$L$2))</f>
        <v>3.3221440000000002</v>
      </c>
      <c r="M487" s="12">
        <f>'Pre-tax'!M487*(1-$M$3*(1+$M$2))</f>
        <v>1.7773489090909089</v>
      </c>
      <c r="N487" s="12">
        <f>'Pre-tax'!N487*(1-$N$3*(1+$N$2))</f>
        <v>3.8065338181818178</v>
      </c>
      <c r="O487" s="12">
        <f>((1+((1+'Pre-tax'!O487/100)^2-1)*(1-$O$3*(1+$O$2)))^(1/2)-1)*100</f>
        <v>5.077932682543973</v>
      </c>
      <c r="P487" s="12"/>
      <c r="Q487" s="12">
        <f t="shared" ref="Q487:R487" si="977">G487-B487</f>
        <v>-0.10152134380952374</v>
      </c>
      <c r="R487" s="12">
        <f t="shared" si="977"/>
        <v>-5.4181986666666626E-2</v>
      </c>
      <c r="S487" s="12">
        <f t="shared" si="519"/>
        <v>-0.26737744166666721</v>
      </c>
      <c r="T487" s="12">
        <f t="shared" si="520"/>
        <v>-0.24559585614035107</v>
      </c>
      <c r="U487" s="12">
        <f t="shared" si="521"/>
        <v>-4.5179575757579027E-3</v>
      </c>
      <c r="V487" s="12">
        <f t="shared" si="522"/>
        <v>-0.31663893333333348</v>
      </c>
      <c r="W487" s="12">
        <f t="shared" si="523"/>
        <v>-0.47014040701754478</v>
      </c>
      <c r="X487" s="12">
        <f t="shared" ref="X487:Y487" si="978">N487-E487</f>
        <v>0.16775088484848411</v>
      </c>
      <c r="Y487" s="12">
        <f t="shared" si="978"/>
        <v>1.0690775400232999</v>
      </c>
    </row>
    <row r="488" spans="1:25" x14ac:dyDescent="0.25">
      <c r="A488" s="11">
        <v>44497</v>
      </c>
      <c r="B488" s="12">
        <f>IF('Pre-tax'!B488&lt;0,'Pre-tax'!B488,'Pre-tax'!B488*(1-$B$3*(1+$B$2)))</f>
        <v>0.36160828333333322</v>
      </c>
      <c r="C488" s="12">
        <f>'Pre-tax'!C488*(1-$C$3*(1+$C$2))</f>
        <v>0.78042218333333335</v>
      </c>
      <c r="D488" s="12">
        <f>'Pre-tax'!D488*(1-$D$3*(1+$D$2))</f>
        <v>1.8088572833333334</v>
      </c>
      <c r="E488" s="12">
        <f>'Pre-tax'!E488*(1-$E$3*(1+$E$2))</f>
        <v>3.6696464</v>
      </c>
      <c r="F488" s="12">
        <f>((1+((1+'Pre-tax'!F488/100)^2-1)*(1-$F$3*(1+$F$2)))^(1/2)-1)*100</f>
        <v>4.0307480519158778</v>
      </c>
      <c r="G488" s="12">
        <f>'Pre-tax'!G488*(1-$G$3*(1+$G$2))</f>
        <v>0.21825839999999999</v>
      </c>
      <c r="H488" s="12">
        <f>'Pre-tax'!H488*(1-$H$3*(1+$H$2))</f>
        <v>0.68088132571428572</v>
      </c>
      <c r="I488" s="12">
        <f>'Pre-tax'!I488*(1-$I$3*(1+$I$2))</f>
        <v>1.5432184631578951</v>
      </c>
      <c r="J488" s="12">
        <f>'Pre-tax'!J488*(1-$J$3*(1+$J$2))</f>
        <v>3.1747726315789477</v>
      </c>
      <c r="K488" s="12">
        <f>'Pre-tax'!K488*(1-$K$3*(1+$K$2))</f>
        <v>1.5169634000000003</v>
      </c>
      <c r="L488" s="12">
        <f>'Pre-tax'!L488*(1-$L$3*(1+$L$2))</f>
        <v>3.3239752000000005</v>
      </c>
      <c r="M488" s="12">
        <f>'Pre-tax'!M488*(1-$M$3*(1+$M$2))</f>
        <v>1.8016867999999999</v>
      </c>
      <c r="N488" s="12">
        <f>'Pre-tax'!N488*(1-$N$3*(1+$N$2))</f>
        <v>3.825691927272727</v>
      </c>
      <c r="O488" s="12">
        <f>((1+((1+'Pre-tax'!O488/100)^2-1)*(1-$O$3*(1+$O$2)))^(1/2)-1)*100</f>
        <v>5.0975554681553126</v>
      </c>
      <c r="P488" s="12"/>
      <c r="Q488" s="12">
        <f t="shared" ref="Q488:R488" si="979">G488-B488</f>
        <v>-0.14334988333333323</v>
      </c>
      <c r="R488" s="12">
        <f t="shared" si="979"/>
        <v>-9.9540857619047629E-2</v>
      </c>
      <c r="S488" s="12">
        <f t="shared" si="519"/>
        <v>-0.2918938833333331</v>
      </c>
      <c r="T488" s="12">
        <f t="shared" si="520"/>
        <v>-0.26563882017543827</v>
      </c>
      <c r="U488" s="12">
        <f t="shared" si="521"/>
        <v>-7.1704833333334772E-3</v>
      </c>
      <c r="V488" s="12">
        <f t="shared" si="522"/>
        <v>-0.34567119999999951</v>
      </c>
      <c r="W488" s="12">
        <f t="shared" si="523"/>
        <v>-0.49487376842105224</v>
      </c>
      <c r="X488" s="12">
        <f t="shared" ref="X488:Y488" si="980">N488-E488</f>
        <v>0.15604552727272702</v>
      </c>
      <c r="Y488" s="12">
        <f t="shared" si="980"/>
        <v>1.0668074162394348</v>
      </c>
    </row>
    <row r="489" spans="1:25" x14ac:dyDescent="0.25">
      <c r="A489" s="11">
        <v>44496</v>
      </c>
      <c r="B489" s="12">
        <f>IF('Pre-tax'!B489&lt;0,'Pre-tax'!B489,'Pre-tax'!B489*(1-$B$3*(1+$B$2)))</f>
        <v>0.31038451666666667</v>
      </c>
      <c r="C489" s="12">
        <f>'Pre-tax'!C489*(1-$C$3*(1+$C$2))</f>
        <v>0.7110700000000002</v>
      </c>
      <c r="D489" s="12">
        <f>'Pre-tax'!D489*(1-$D$3*(1+$D$2))</f>
        <v>1.7838467499999999</v>
      </c>
      <c r="E489" s="12">
        <f>'Pre-tax'!E489*(1-$E$3*(1+$E$2))</f>
        <v>3.6232074666666669</v>
      </c>
      <c r="F489" s="12">
        <f>((1+((1+'Pre-tax'!F489/100)^2-1)*(1-$F$3*(1+$F$2)))^(1/2)-1)*100</f>
        <v>4.0001177504844776</v>
      </c>
      <c r="G489" s="12">
        <f>'Pre-tax'!G489*(1-$G$3*(1+$G$2))</f>
        <v>0.21638713142857141</v>
      </c>
      <c r="H489" s="12">
        <f>'Pre-tax'!H489*(1-$H$3*(1+$H$2))</f>
        <v>0.68219555428571421</v>
      </c>
      <c r="I489" s="12">
        <f>'Pre-tax'!I489*(1-$I$3*(1+$I$2))</f>
        <v>1.5527334526315786</v>
      </c>
      <c r="J489" s="12">
        <f>'Pre-tax'!J489*(1-$J$3*(1+$J$2))</f>
        <v>3.1761408000000007</v>
      </c>
      <c r="K489" s="12">
        <f>'Pre-tax'!K489*(1-$K$3*(1+$K$2))</f>
        <v>1.527634725</v>
      </c>
      <c r="L489" s="12">
        <f>'Pre-tax'!L489*(1-$L$3*(1+$L$2))</f>
        <v>3.3246696000000004</v>
      </c>
      <c r="M489" s="12">
        <f>'Pre-tax'!M489*(1-$M$3*(1+$M$2))</f>
        <v>1.8167100000000003</v>
      </c>
      <c r="N489" s="12">
        <f>'Pre-tax'!N489*(1-$N$3*(1+$N$2))</f>
        <v>3.835189527272727</v>
      </c>
      <c r="O489" s="12">
        <f>((1+((1+'Pre-tax'!O489/100)^2-1)*(1-$O$3*(1+$O$2)))^(1/2)-1)*100</f>
        <v>5.1084750902104403</v>
      </c>
      <c r="P489" s="12"/>
      <c r="Q489" s="12">
        <f t="shared" ref="Q489:R489" si="981">G489-B489</f>
        <v>-9.3997385238095255E-2</v>
      </c>
      <c r="R489" s="12">
        <f t="shared" si="981"/>
        <v>-2.887444571428599E-2</v>
      </c>
      <c r="S489" s="12">
        <f t="shared" si="519"/>
        <v>-0.25621202499999995</v>
      </c>
      <c r="T489" s="12">
        <f t="shared" si="520"/>
        <v>-0.23111329736842134</v>
      </c>
      <c r="U489" s="12">
        <f t="shared" si="521"/>
        <v>3.2863250000000344E-2</v>
      </c>
      <c r="V489" s="12">
        <f t="shared" si="522"/>
        <v>-0.29853786666666648</v>
      </c>
      <c r="W489" s="12">
        <f t="shared" si="523"/>
        <v>-0.44706666666666628</v>
      </c>
      <c r="X489" s="12">
        <f t="shared" ref="X489:Y489" si="982">N489-E489</f>
        <v>0.21198206060606006</v>
      </c>
      <c r="Y489" s="12">
        <f t="shared" si="982"/>
        <v>1.1083573397259627</v>
      </c>
    </row>
    <row r="490" spans="1:25" x14ac:dyDescent="0.25">
      <c r="A490" s="11">
        <v>44495</v>
      </c>
      <c r="B490" s="12">
        <f>IF('Pre-tax'!B490&lt;0,'Pre-tax'!B490,'Pre-tax'!B490*(1-$B$3*(1+$B$2)))</f>
        <v>0.1822618</v>
      </c>
      <c r="C490" s="12">
        <f>'Pre-tax'!C490*(1-$C$3*(1+$C$2))</f>
        <v>0.68249004999999985</v>
      </c>
      <c r="D490" s="12">
        <f>'Pre-tax'!D490*(1-$D$3*(1+$D$2))</f>
        <v>1.6984937333333334</v>
      </c>
      <c r="E490" s="12">
        <f>'Pre-tax'!E490*(1-$E$3*(1+$E$2))</f>
        <v>3.5855269333333331</v>
      </c>
      <c r="F490" s="12">
        <f>((1+((1+'Pre-tax'!F490/100)^2-1)*(1-$F$3*(1+$F$2)))^(1/2)-1)*100</f>
        <v>3.9726502875202963</v>
      </c>
      <c r="G490" s="12">
        <f>'Pre-tax'!G490*(1-$G$3*(1+$G$2))</f>
        <v>0.21617492571428565</v>
      </c>
      <c r="H490" s="12">
        <f>'Pre-tax'!H490*(1-$H$3*(1+$H$2))</f>
        <v>0.68292380571428568</v>
      </c>
      <c r="I490" s="12">
        <f>'Pre-tax'!I490*(1-$I$3*(1+$I$2))</f>
        <v>1.5673524210526315</v>
      </c>
      <c r="J490" s="12">
        <f>'Pre-tax'!J490*(1-$J$3*(1+$J$2))</f>
        <v>3.1911417894736838</v>
      </c>
      <c r="K490" s="12">
        <f>'Pre-tax'!K490*(1-$K$3*(1+$K$2))</f>
        <v>1.5449947500000001</v>
      </c>
      <c r="L490" s="12">
        <f>'Pre-tax'!L490*(1-$L$3*(1+$L$2))</f>
        <v>3.3412959999999998</v>
      </c>
      <c r="M490" s="12">
        <f>'Pre-tax'!M490*(1-$M$3*(1+$M$2))</f>
        <v>1.8408023636363637</v>
      </c>
      <c r="N490" s="12">
        <f>'Pre-tax'!N490*(1-$N$3*(1+$N$2))</f>
        <v>3.8480756363636366</v>
      </c>
      <c r="O490" s="12">
        <f>((1+((1+'Pre-tax'!O490/100)^2-1)*(1-$O$3*(1+$O$2)))^(1/2)-1)*100</f>
        <v>5.1165555673160279</v>
      </c>
      <c r="P490" s="12"/>
      <c r="Q490" s="12">
        <f t="shared" ref="Q490:R490" si="983">G490-B490</f>
        <v>3.3913125714285647E-2</v>
      </c>
      <c r="R490" s="12">
        <f t="shared" si="983"/>
        <v>4.3375571428583282E-4</v>
      </c>
      <c r="S490" s="12">
        <f t="shared" si="519"/>
        <v>-0.15349898333333334</v>
      </c>
      <c r="T490" s="12">
        <f t="shared" si="520"/>
        <v>-0.13114131228070192</v>
      </c>
      <c r="U490" s="12">
        <f t="shared" si="521"/>
        <v>0.14230863030303031</v>
      </c>
      <c r="V490" s="12">
        <f t="shared" si="522"/>
        <v>-0.24423093333333323</v>
      </c>
      <c r="W490" s="12">
        <f t="shared" si="523"/>
        <v>-0.39438514385964929</v>
      </c>
      <c r="X490" s="12">
        <f t="shared" ref="X490:Y490" si="984">N490-E490</f>
        <v>0.26254870303030353</v>
      </c>
      <c r="Y490" s="12">
        <f t="shared" si="984"/>
        <v>1.1439052797957316</v>
      </c>
    </row>
    <row r="491" spans="1:25" x14ac:dyDescent="0.25">
      <c r="A491" s="11">
        <v>44494</v>
      </c>
      <c r="B491" s="12">
        <f>IF('Pre-tax'!B491&lt;0,'Pre-tax'!B491,'Pre-tax'!B491*(1-$B$3*(1+$B$2)))</f>
        <v>0.20705781666666667</v>
      </c>
      <c r="C491" s="12">
        <f>'Pre-tax'!C491*(1-$C$3*(1+$C$2))</f>
        <v>0.70013668333333334</v>
      </c>
      <c r="D491" s="12">
        <f>'Pre-tax'!D491*(1-$D$3*(1+$D$2))</f>
        <v>1.6878628499999999</v>
      </c>
      <c r="E491" s="12">
        <f>'Pre-tax'!E491*(1-$E$3*(1+$E$2))</f>
        <v>3.5999077333333331</v>
      </c>
      <c r="F491" s="12">
        <f>((1+((1+'Pre-tax'!F491/100)^2-1)*(1-$F$3*(1+$F$2)))^(1/2)-1)*100</f>
        <v>3.9900060347126232</v>
      </c>
      <c r="G491" s="12">
        <f>'Pre-tax'!G491*(1-$G$3*(1+$G$2))</f>
        <v>0.21882990857142862</v>
      </c>
      <c r="H491" s="12">
        <f>'Pre-tax'!H491*(1-$H$3*(1+$H$2))</f>
        <v>0.68586574857142868</v>
      </c>
      <c r="I491" s="12">
        <f>'Pre-tax'!I491*(1-$I$3*(1+$I$2))</f>
        <v>1.5854051368421054</v>
      </c>
      <c r="J491" s="12">
        <f>'Pre-tax'!J491*(1-$J$3*(1+$J$2))</f>
        <v>3.2005368421052629</v>
      </c>
      <c r="K491" s="12">
        <f>'Pre-tax'!K491*(1-$K$3*(1+$K$2))</f>
        <v>1.5670442499999999</v>
      </c>
      <c r="L491" s="12">
        <f>'Pre-tax'!L491*(1-$L$3*(1+$L$2))</f>
        <v>3.3549935999999998</v>
      </c>
      <c r="M491" s="12">
        <f>'Pre-tax'!M491*(1-$M$3*(1+$M$2))</f>
        <v>1.8820509454545455</v>
      </c>
      <c r="N491" s="12">
        <f>'Pre-tax'!N491*(1-$N$3*(1+$N$2))</f>
        <v>3.8691560727272725</v>
      </c>
      <c r="O491" s="12">
        <f>((1+((1+'Pre-tax'!O491/100)^2-1)*(1-$O$3*(1+$O$2)))^(1/2)-1)*100</f>
        <v>5.1288937493554565</v>
      </c>
      <c r="P491" s="12"/>
      <c r="Q491" s="12">
        <f t="shared" ref="Q491:R491" si="985">G491-B491</f>
        <v>1.1772091904761944E-2</v>
      </c>
      <c r="R491" s="12">
        <f t="shared" si="985"/>
        <v>-1.4270934761904663E-2</v>
      </c>
      <c r="S491" s="12">
        <f t="shared" si="519"/>
        <v>-0.1208186</v>
      </c>
      <c r="T491" s="12">
        <f t="shared" si="520"/>
        <v>-0.10245771315789454</v>
      </c>
      <c r="U491" s="12">
        <f t="shared" si="521"/>
        <v>0.19418809545454563</v>
      </c>
      <c r="V491" s="12">
        <f t="shared" si="522"/>
        <v>-0.24491413333333334</v>
      </c>
      <c r="W491" s="12">
        <f t="shared" si="523"/>
        <v>-0.39937089122807024</v>
      </c>
      <c r="X491" s="12">
        <f t="shared" ref="X491:Y491" si="986">N491-E491</f>
        <v>0.26924833939393933</v>
      </c>
      <c r="Y491" s="12">
        <f t="shared" si="986"/>
        <v>1.1388877146428333</v>
      </c>
    </row>
    <row r="492" spans="1:25" x14ac:dyDescent="0.25">
      <c r="A492" s="11">
        <v>44491</v>
      </c>
      <c r="B492" s="12">
        <f>IF('Pre-tax'!B492&lt;0,'Pre-tax'!B492,'Pre-tax'!B492*(1-$B$3*(1+$B$2)))</f>
        <v>0.25627004999999997</v>
      </c>
      <c r="C492" s="12">
        <f>'Pre-tax'!C492*(1-$C$3*(1+$C$2))</f>
        <v>0.71331011666666666</v>
      </c>
      <c r="D492" s="12">
        <f>'Pre-tax'!D492*(1-$D$3*(1+$D$2))</f>
        <v>1.6776082500000005</v>
      </c>
      <c r="E492" s="12">
        <f>'Pre-tax'!E492*(1-$E$3*(1+$E$2))</f>
        <v>3.6550565333333345</v>
      </c>
      <c r="F492" s="12">
        <f>((1+((1+'Pre-tax'!F492/100)^2-1)*(1-$F$3*(1+$F$2)))^(1/2)-1)*100</f>
        <v>4.0163858880933212</v>
      </c>
      <c r="G492" s="12">
        <f>'Pre-tax'!G492*(1-$G$3*(1+$G$2))</f>
        <v>0.22272677714285713</v>
      </c>
      <c r="H492" s="12">
        <f>'Pre-tax'!H492*(1-$H$3*(1+$H$2))</f>
        <v>0.69258881142857132</v>
      </c>
      <c r="I492" s="12">
        <f>'Pre-tax'!I492*(1-$I$3*(1+$I$2))</f>
        <v>1.5978963368421051</v>
      </c>
      <c r="J492" s="12">
        <f>'Pre-tax'!J492*(1-$J$3*(1+$J$2))</f>
        <v>3.208137284210526</v>
      </c>
      <c r="K492" s="12">
        <f>'Pre-tax'!K492*(1-$K$3*(1+$K$2))</f>
        <v>1.5766447499999998</v>
      </c>
      <c r="L492" s="12">
        <f>'Pre-tax'!L492*(1-$L$3*(1+$L$2))</f>
        <v>3.3647152</v>
      </c>
      <c r="M492" s="12">
        <f>'Pre-tax'!M492*(1-$M$3*(1+$M$2))</f>
        <v>1.9023759999999996</v>
      </c>
      <c r="N492" s="12">
        <f>'Pre-tax'!N492*(1-$N$3*(1+$N$2))</f>
        <v>3.8866525090909088</v>
      </c>
      <c r="O492" s="12">
        <f>((1+((1+'Pre-tax'!O492/100)^2-1)*(1-$O$3*(1+$O$2)))^(1/2)-1)*100</f>
        <v>5.1735060916960451</v>
      </c>
      <c r="P492" s="12"/>
      <c r="Q492" s="12">
        <f t="shared" ref="Q492:R492" si="987">G492-B492</f>
        <v>-3.3543272857142842E-2</v>
      </c>
      <c r="R492" s="12">
        <f t="shared" si="987"/>
        <v>-2.0721305238095344E-2</v>
      </c>
      <c r="S492" s="12">
        <f t="shared" si="519"/>
        <v>-0.10096350000000065</v>
      </c>
      <c r="T492" s="12">
        <f t="shared" si="520"/>
        <v>-7.9711913157895387E-2</v>
      </c>
      <c r="U492" s="12">
        <f t="shared" si="521"/>
        <v>0.22476774999999916</v>
      </c>
      <c r="V492" s="12">
        <f t="shared" si="522"/>
        <v>-0.29034133333333445</v>
      </c>
      <c r="W492" s="12">
        <f t="shared" si="523"/>
        <v>-0.44691924912280845</v>
      </c>
      <c r="X492" s="12">
        <f t="shared" ref="X492:Y492" si="988">N492-E492</f>
        <v>0.23159597575757429</v>
      </c>
      <c r="Y492" s="12">
        <f t="shared" si="988"/>
        <v>1.1571202036027239</v>
      </c>
    </row>
    <row r="493" spans="1:25" x14ac:dyDescent="0.25">
      <c r="A493" s="11">
        <v>44490</v>
      </c>
      <c r="B493" s="12">
        <f>IF('Pre-tax'!B493&lt;0,'Pre-tax'!B493,'Pre-tax'!B493*(1-$B$3*(1+$B$2)))</f>
        <v>0.18033466666666667</v>
      </c>
      <c r="C493" s="12">
        <f>'Pre-tax'!C493*(1-$C$3*(1+$C$2))</f>
        <v>0.66235361666666659</v>
      </c>
      <c r="D493" s="12">
        <f>'Pre-tax'!D493*(1-$D$3*(1+$D$2))</f>
        <v>1.6229029833333335</v>
      </c>
      <c r="E493" s="12">
        <f>'Pre-tax'!E493*(1-$E$3*(1+$E$2))</f>
        <v>3.5692159999999999</v>
      </c>
      <c r="F493" s="12">
        <f>((1+((1+'Pre-tax'!F493/100)^2-1)*(1-$F$3*(1+$F$2)))^(1/2)-1)*100</f>
        <v>3.9467542699506364</v>
      </c>
      <c r="G493" s="12">
        <f>'Pre-tax'!G493*(1-$G$3*(1+$G$2))</f>
        <v>0.22228548571428572</v>
      </c>
      <c r="H493" s="12">
        <f>'Pre-tax'!H493*(1-$H$3*(1+$H$2))</f>
        <v>0.69419723428571434</v>
      </c>
      <c r="I493" s="12">
        <f>'Pre-tax'!I493*(1-$I$3*(1+$I$2))</f>
        <v>1.6064962526315791</v>
      </c>
      <c r="J493" s="12">
        <f>'Pre-tax'!J493*(1-$J$3*(1+$J$2))</f>
        <v>3.2118153473684212</v>
      </c>
      <c r="K493" s="12">
        <f>'Pre-tax'!K493*(1-$K$3*(1+$K$2))</f>
        <v>1.586282175</v>
      </c>
      <c r="L493" s="12">
        <f>'Pre-tax'!L493*(1-$L$3*(1+$L$2))</f>
        <v>3.3669776000000007</v>
      </c>
      <c r="M493" s="12">
        <f>'Pre-tax'!M493*(1-$M$3*(1+$M$2))</f>
        <v>1.9142687272727268</v>
      </c>
      <c r="N493" s="12">
        <f>'Pre-tax'!N493*(1-$N$3*(1+$N$2))</f>
        <v>3.8865791999999999</v>
      </c>
      <c r="O493" s="12">
        <f>((1+((1+'Pre-tax'!O493/100)^2-1)*(1-$O$3*(1+$O$2)))^(1/2)-1)*100</f>
        <v>5.1895678595953676</v>
      </c>
      <c r="P493" s="12"/>
      <c r="Q493" s="12">
        <f t="shared" ref="Q493:R493" si="989">G493-B493</f>
        <v>4.1950819047619048E-2</v>
      </c>
      <c r="R493" s="12">
        <f t="shared" si="989"/>
        <v>3.1843617619047748E-2</v>
      </c>
      <c r="S493" s="12">
        <f t="shared" si="519"/>
        <v>-3.6620808333333477E-2</v>
      </c>
      <c r="T493" s="12">
        <f t="shared" si="520"/>
        <v>-1.6406730701754357E-2</v>
      </c>
      <c r="U493" s="12">
        <f t="shared" si="521"/>
        <v>0.2913657439393933</v>
      </c>
      <c r="V493" s="12">
        <f t="shared" si="522"/>
        <v>-0.20223839999999926</v>
      </c>
      <c r="W493" s="12">
        <f t="shared" si="523"/>
        <v>-0.35740065263157872</v>
      </c>
      <c r="X493" s="12">
        <f t="shared" ref="X493:Y493" si="990">N493-E493</f>
        <v>0.31736319999999996</v>
      </c>
      <c r="Y493" s="12">
        <f t="shared" si="990"/>
        <v>1.2428135896447312</v>
      </c>
    </row>
    <row r="494" spans="1:25" x14ac:dyDescent="0.25">
      <c r="A494" s="11">
        <v>44489</v>
      </c>
      <c r="B494" s="12">
        <f>IF('Pre-tax'!B494&lt;0,'Pre-tax'!B494,'Pre-tax'!B494*(1-$B$3*(1+$B$2)))</f>
        <v>5.2503833333333333E-2</v>
      </c>
      <c r="C494" s="12">
        <f>'Pre-tax'!C494*(1-$C$3*(1+$C$2))</f>
        <v>0.63119243333333341</v>
      </c>
      <c r="D494" s="12">
        <f>'Pre-tax'!D494*(1-$D$3*(1+$D$2))</f>
        <v>1.5929726333333334</v>
      </c>
      <c r="E494" s="12">
        <f>'Pre-tax'!E494*(1-$E$3*(1+$E$2))</f>
        <v>3.5530170666666665</v>
      </c>
      <c r="F494" s="12">
        <f>((1+((1+'Pre-tax'!F494/100)^2-1)*(1-$F$3*(1+$F$2)))^(1/2)-1)*100</f>
        <v>3.9298328554885575</v>
      </c>
      <c r="G494" s="12">
        <f>'Pre-tax'!G494*(1-$G$3*(1+$G$2))</f>
        <v>0.22111594285714278</v>
      </c>
      <c r="H494" s="12">
        <f>'Pre-tax'!H494*(1-$H$3*(1+$H$2))</f>
        <v>0.69475427428571412</v>
      </c>
      <c r="I494" s="12">
        <f>'Pre-tax'!I494*(1-$I$3*(1+$I$2))</f>
        <v>1.6104186315789475</v>
      </c>
      <c r="J494" s="12">
        <f>'Pre-tax'!J494*(1-$J$3*(1+$J$2))</f>
        <v>3.2115887999999999</v>
      </c>
      <c r="K494" s="12">
        <f>'Pre-tax'!K494*(1-$K$3*(1+$K$2))</f>
        <v>1.5920319250000001</v>
      </c>
      <c r="L494" s="12">
        <f>'Pre-tax'!L494*(1-$L$3*(1+$L$2))</f>
        <v>3.3742687999999998</v>
      </c>
      <c r="M494" s="12">
        <f>'Pre-tax'!M494*(1-$M$3*(1+$M$2))</f>
        <v>1.9162713090909089</v>
      </c>
      <c r="N494" s="12">
        <f>'Pre-tax'!N494*(1-$N$3*(1+$N$2))</f>
        <v>3.8752325818181816</v>
      </c>
      <c r="O494" s="12">
        <f>((1+((1+'Pre-tax'!O494/100)^2-1)*(1-$O$3*(1+$O$2)))^(1/2)-1)*100</f>
        <v>5.1829073802369008</v>
      </c>
      <c r="P494" s="12"/>
      <c r="Q494" s="12">
        <f t="shared" ref="Q494:R494" si="991">G494-B494</f>
        <v>0.16861210952380945</v>
      </c>
      <c r="R494" s="12">
        <f t="shared" si="991"/>
        <v>6.356184095238071E-2</v>
      </c>
      <c r="S494" s="12">
        <f t="shared" si="519"/>
        <v>-9.407083333332622E-4</v>
      </c>
      <c r="T494" s="12">
        <f t="shared" si="520"/>
        <v>1.7445998245614103E-2</v>
      </c>
      <c r="U494" s="12">
        <f t="shared" si="521"/>
        <v>0.32329867575757554</v>
      </c>
      <c r="V494" s="12">
        <f t="shared" si="522"/>
        <v>-0.17874826666666666</v>
      </c>
      <c r="W494" s="12">
        <f t="shared" si="523"/>
        <v>-0.34142826666666659</v>
      </c>
      <c r="X494" s="12">
        <f t="shared" ref="X494:Y494" si="992">N494-E494</f>
        <v>0.32221551515151514</v>
      </c>
      <c r="Y494" s="12">
        <f t="shared" si="992"/>
        <v>1.2530745247483432</v>
      </c>
    </row>
    <row r="495" spans="1:25" x14ac:dyDescent="0.25">
      <c r="A495" s="11">
        <v>44487</v>
      </c>
      <c r="B495" s="12">
        <f>IF('Pre-tax'!B495&lt;0,'Pre-tax'!B495,'Pre-tax'!B495*(1-$B$3*(1+$B$2)))</f>
        <v>0.15378734999999999</v>
      </c>
      <c r="C495" s="12">
        <f>'Pre-tax'!C495*(1-$C$3*(1+$C$2))</f>
        <v>0.71718548333333343</v>
      </c>
      <c r="D495" s="12">
        <f>'Pre-tax'!D495*(1-$D$3*(1+$D$2))</f>
        <v>1.687760866666667</v>
      </c>
      <c r="E495" s="12">
        <f>'Pre-tax'!E495*(1-$E$3*(1+$E$2))</f>
        <v>3.5978357333333335</v>
      </c>
      <c r="F495" s="12">
        <f>((1+((1+'Pre-tax'!F495/100)^2-1)*(1-$F$3*(1+$F$2)))^(1/2)-1)*100</f>
        <v>3.9478995539510064</v>
      </c>
      <c r="G495" s="12">
        <f>'Pre-tax'!G495*(1-$G$3*(1+$G$2))</f>
        <v>0.22126303999999994</v>
      </c>
      <c r="H495" s="12">
        <f>'Pre-tax'!H495*(1-$H$3*(1+$H$2))</f>
        <v>0.6964832685714285</v>
      </c>
      <c r="I495" s="12">
        <f>'Pre-tax'!I495*(1-$I$3*(1+$I$2))</f>
        <v>1.6265568000000001</v>
      </c>
      <c r="J495" s="12">
        <f>'Pre-tax'!J495*(1-$J$3*(1+$J$2))</f>
        <v>3.2417418105263152</v>
      </c>
      <c r="K495" s="12">
        <f>'Pre-tax'!K495*(1-$K$3*(1+$K$2))</f>
        <v>1.6127362999999999</v>
      </c>
      <c r="L495" s="12">
        <f>'Pre-tax'!L495*(1-$L$3*(1+$L$2))</f>
        <v>3.3933144000000004</v>
      </c>
      <c r="M495" s="12">
        <f>'Pre-tax'!M495*(1-$M$3*(1+$M$2))</f>
        <v>1.9456885454545452</v>
      </c>
      <c r="N495" s="12">
        <f>'Pre-tax'!N495*(1-$N$3*(1+$N$2))</f>
        <v>3.943939490909091</v>
      </c>
      <c r="O495" s="12">
        <f>((1+((1+'Pre-tax'!O495/100)^2-1)*(1-$O$3*(1+$O$2)))^(1/2)-1)*100</f>
        <v>5.2008013337440318</v>
      </c>
      <c r="P495" s="12"/>
      <c r="Q495" s="12">
        <f t="shared" ref="Q495:R495" si="993">G495-B495</f>
        <v>6.7475689999999949E-2</v>
      </c>
      <c r="R495" s="12">
        <f t="shared" si="993"/>
        <v>-2.0702214761904925E-2</v>
      </c>
      <c r="S495" s="12">
        <f t="shared" si="519"/>
        <v>-7.5024566666667125E-2</v>
      </c>
      <c r="T495" s="12">
        <f t="shared" si="520"/>
        <v>-6.120406666666689E-2</v>
      </c>
      <c r="U495" s="12">
        <f t="shared" si="521"/>
        <v>0.25792767878787815</v>
      </c>
      <c r="V495" s="12">
        <f t="shared" si="522"/>
        <v>-0.20452133333333311</v>
      </c>
      <c r="W495" s="12">
        <f t="shared" si="523"/>
        <v>-0.35609392280701835</v>
      </c>
      <c r="X495" s="12">
        <f t="shared" ref="X495:Y495" si="994">N495-E495</f>
        <v>0.34610375757575751</v>
      </c>
      <c r="Y495" s="12">
        <f t="shared" si="994"/>
        <v>1.2529017797930253</v>
      </c>
    </row>
    <row r="496" spans="1:25" x14ac:dyDescent="0.25">
      <c r="A496" s="11">
        <v>44483</v>
      </c>
      <c r="B496" s="12">
        <f>IF('Pre-tax'!B496&lt;0,'Pre-tax'!B496,'Pre-tax'!B496*(1-$B$3*(1+$B$2)))</f>
        <v>0.19554776666666665</v>
      </c>
      <c r="C496" s="12">
        <f>'Pre-tax'!C496*(1-$C$3*(1+$C$2))</f>
        <v>0.72683170000000008</v>
      </c>
      <c r="D496" s="12">
        <f>'Pre-tax'!D496*(1-$D$3*(1+$D$2))</f>
        <v>1.7376553333333336</v>
      </c>
      <c r="E496" s="12">
        <f>'Pre-tax'!E496*(1-$E$3*(1+$E$2))</f>
        <v>3.6208704000000007</v>
      </c>
      <c r="F496" s="12">
        <f>((1+((1+'Pre-tax'!F496/100)^2-1)*(1-$F$3*(1+$F$2)))^(1/2)-1)*100</f>
        <v>3.9495029538092696</v>
      </c>
      <c r="G496" s="12">
        <f>'Pre-tax'!G496*(1-$G$3*(1+$G$2))</f>
        <v>0.22568077714285717</v>
      </c>
      <c r="H496" s="12">
        <f>'Pre-tax'!H496*(1-$H$3*(1+$H$2))</f>
        <v>0.70207778285714273</v>
      </c>
      <c r="I496" s="12">
        <f>'Pre-tax'!I496*(1-$I$3*(1+$I$2))</f>
        <v>1.6390879789473682</v>
      </c>
      <c r="J496" s="12">
        <f>'Pre-tax'!J496*(1-$J$3*(1+$J$2))</f>
        <v>3.2628906736842103</v>
      </c>
      <c r="K496" s="12">
        <f>'Pre-tax'!K496*(1-$K$3*(1+$K$2))</f>
        <v>1.626984075</v>
      </c>
      <c r="L496" s="12">
        <f>'Pre-tax'!L496*(1-$L$3*(1+$L$2))</f>
        <v>3.4119455999999997</v>
      </c>
      <c r="M496" s="12">
        <f>'Pre-tax'!M496*(1-$M$3*(1+$M$2))</f>
        <v>1.9450670545454545</v>
      </c>
      <c r="N496" s="12">
        <f>'Pre-tax'!N496*(1-$N$3*(1+$N$2))</f>
        <v>3.9779141818181811</v>
      </c>
      <c r="O496" s="12">
        <f>((1+((1+'Pre-tax'!O496/100)^2-1)*(1-$O$3*(1+$O$2)))^(1/2)-1)*100</f>
        <v>5.2593908888947771</v>
      </c>
      <c r="P496" s="12"/>
      <c r="Q496" s="12">
        <f t="shared" ref="Q496:R496" si="995">G496-B496</f>
        <v>3.0133010476190519E-2</v>
      </c>
      <c r="R496" s="12">
        <f t="shared" si="995"/>
        <v>-2.4753917142857351E-2</v>
      </c>
      <c r="S496" s="12">
        <f t="shared" si="519"/>
        <v>-0.11067125833333358</v>
      </c>
      <c r="T496" s="12">
        <f t="shared" si="520"/>
        <v>-9.8567354385965311E-2</v>
      </c>
      <c r="U496" s="12">
        <f t="shared" si="521"/>
        <v>0.20741172121212093</v>
      </c>
      <c r="V496" s="12">
        <f t="shared" si="522"/>
        <v>-0.20892480000000102</v>
      </c>
      <c r="W496" s="12">
        <f t="shared" si="523"/>
        <v>-0.35797972631579045</v>
      </c>
      <c r="X496" s="12">
        <f t="shared" ref="X496:Y496" si="996">N496-E496</f>
        <v>0.35704378181818042</v>
      </c>
      <c r="Y496" s="12">
        <f t="shared" si="996"/>
        <v>1.3098879350855075</v>
      </c>
    </row>
    <row r="497" spans="1:25" x14ac:dyDescent="0.25">
      <c r="A497" s="11">
        <v>44482</v>
      </c>
      <c r="B497" s="12">
        <f>IF('Pre-tax'!B497&lt;0,'Pre-tax'!B497,'Pre-tax'!B497*(1-$B$3*(1+$B$2)))</f>
        <v>0.16681659999999998</v>
      </c>
      <c r="C497" s="12">
        <f>'Pre-tax'!C497*(1-$C$3*(1+$C$2))</f>
        <v>0.74115156666666659</v>
      </c>
      <c r="D497" s="12">
        <f>'Pre-tax'!D497*(1-$D$3*(1+$D$2))</f>
        <v>1.7287370666666666</v>
      </c>
      <c r="E497" s="12">
        <f>'Pre-tax'!E497*(1-$E$3*(1+$E$2))</f>
        <v>3.6318912000000005</v>
      </c>
      <c r="F497" s="12">
        <f>((1+((1+'Pre-tax'!F497/100)^2-1)*(1-$F$3*(1+$F$2)))^(1/2)-1)*100</f>
        <v>3.975673102296029</v>
      </c>
      <c r="G497" s="12">
        <f>'Pre-tax'!G497*(1-$G$3*(1+$G$2))</f>
        <v>0.22622576000000005</v>
      </c>
      <c r="H497" s="12">
        <f>'Pre-tax'!H497*(1-$H$3*(1+$H$2))</f>
        <v>0.70421189714285692</v>
      </c>
      <c r="I497" s="12">
        <f>'Pre-tax'!I497*(1-$I$3*(1+$I$2))</f>
        <v>1.6393322947368423</v>
      </c>
      <c r="J497" s="12">
        <f>'Pre-tax'!J497*(1-$J$3*(1+$J$2))</f>
        <v>3.2708153894736842</v>
      </c>
      <c r="K497" s="12">
        <f>'Pre-tax'!K497*(1-$K$3*(1+$K$2))</f>
        <v>1.6274429999999998</v>
      </c>
      <c r="L497" s="12">
        <f>'Pre-tax'!L497*(1-$L$3*(1+$L$2))</f>
        <v>3.4186376000000007</v>
      </c>
      <c r="M497" s="12">
        <f>'Pre-tax'!M497*(1-$M$3*(1+$M$2))</f>
        <v>1.958049309090909</v>
      </c>
      <c r="N497" s="12">
        <f>'Pre-tax'!N497*(1-$N$3*(1+$N$2))</f>
        <v>4.0043217454545461</v>
      </c>
      <c r="O497" s="12">
        <f>((1+((1+'Pre-tax'!O497/100)^2-1)*(1-$O$3*(1+$O$2)))^(1/2)-1)*100</f>
        <v>5.2769632189022087</v>
      </c>
      <c r="P497" s="12"/>
      <c r="Q497" s="12">
        <f t="shared" ref="Q497:R497" si="997">G497-B497</f>
        <v>5.9409160000000072E-2</v>
      </c>
      <c r="R497" s="12">
        <f t="shared" si="997"/>
        <v>-3.6939669523809671E-2</v>
      </c>
      <c r="S497" s="12">
        <f t="shared" si="519"/>
        <v>-0.10129406666666685</v>
      </c>
      <c r="T497" s="12">
        <f t="shared" si="520"/>
        <v>-8.9404771929824323E-2</v>
      </c>
      <c r="U497" s="12">
        <f t="shared" si="521"/>
        <v>0.22931224242424242</v>
      </c>
      <c r="V497" s="12">
        <f t="shared" si="522"/>
        <v>-0.21325359999999982</v>
      </c>
      <c r="W497" s="12">
        <f t="shared" si="523"/>
        <v>-0.36107581052631632</v>
      </c>
      <c r="X497" s="12">
        <f t="shared" ref="X497:Y497" si="998">N497-E497</f>
        <v>0.37243054545454557</v>
      </c>
      <c r="Y497" s="12">
        <f t="shared" si="998"/>
        <v>1.3012901166061797</v>
      </c>
    </row>
    <row r="498" spans="1:25" x14ac:dyDescent="0.25">
      <c r="A498" s="11">
        <v>44481</v>
      </c>
      <c r="B498" s="12">
        <f>IF('Pre-tax'!B498&lt;0,'Pre-tax'!B498,'Pre-tax'!B498*(1-$B$3*(1+$B$2)))</f>
        <v>0.14516096666666667</v>
      </c>
      <c r="C498" s="12">
        <f>'Pre-tax'!C498*(1-$C$3*(1+$C$2))</f>
        <v>0.72209826666666677</v>
      </c>
      <c r="D498" s="12">
        <f>'Pre-tax'!D498*(1-$D$3*(1+$D$2))</f>
        <v>1.6952654333333328</v>
      </c>
      <c r="E498" s="12">
        <f>'Pre-tax'!E498*(1-$E$3*(1+$E$2))</f>
        <v>3.6126981333333337</v>
      </c>
      <c r="F498" s="12">
        <f>((1+((1+'Pre-tax'!F498/100)^2-1)*(1-$F$3*(1+$F$2)))^(1/2)-1)*100</f>
        <v>3.9747118543638216</v>
      </c>
      <c r="G498" s="12">
        <f>'Pre-tax'!G498*(1-$G$3*(1+$G$2))</f>
        <v>0.22562531428571428</v>
      </c>
      <c r="H498" s="12">
        <f>'Pre-tax'!H498*(1-$H$3*(1+$H$2))</f>
        <v>0.70438551999999988</v>
      </c>
      <c r="I498" s="12">
        <f>'Pre-tax'!I498*(1-$I$3*(1+$I$2))</f>
        <v>1.6335264631578945</v>
      </c>
      <c r="J498" s="12">
        <f>'Pre-tax'!J498*(1-$J$3*(1+$J$2))</f>
        <v>3.2714683789473686</v>
      </c>
      <c r="K498" s="12">
        <f>'Pre-tax'!K498*(1-$K$3*(1+$K$2))</f>
        <v>1.6238876499999999</v>
      </c>
      <c r="L498" s="12">
        <f>'Pre-tax'!L498*(1-$L$3*(1+$L$2))</f>
        <v>3.4144488000000002</v>
      </c>
      <c r="M498" s="12">
        <f>'Pre-tax'!M498*(1-$M$3*(1+$M$2))</f>
        <v>1.9471847272727274</v>
      </c>
      <c r="N498" s="12">
        <f>'Pre-tax'!N498*(1-$N$3*(1+$N$2))</f>
        <v>4.0183726545454546</v>
      </c>
      <c r="O498" s="12">
        <f>((1+((1+'Pre-tax'!O498/100)^2-1)*(1-$O$3*(1+$O$2)))^(1/2)-1)*100</f>
        <v>5.2669920522500302</v>
      </c>
      <c r="P498" s="12"/>
      <c r="Q498" s="12">
        <f t="shared" ref="Q498:R498" si="999">G498-B498</f>
        <v>8.046434761904761E-2</v>
      </c>
      <c r="R498" s="12">
        <f t="shared" si="999"/>
        <v>-1.771274666666689E-2</v>
      </c>
      <c r="S498" s="12">
        <f t="shared" si="519"/>
        <v>-7.1377783333332889E-2</v>
      </c>
      <c r="T498" s="12">
        <f t="shared" si="520"/>
        <v>-6.1738970175438279E-2</v>
      </c>
      <c r="U498" s="12">
        <f t="shared" si="521"/>
        <v>0.25191929393939461</v>
      </c>
      <c r="V498" s="12">
        <f t="shared" si="522"/>
        <v>-0.1982493333333335</v>
      </c>
      <c r="W498" s="12">
        <f t="shared" si="523"/>
        <v>-0.34122975438596503</v>
      </c>
      <c r="X498" s="12">
        <f t="shared" ref="X498:Y498" si="1000">N498-E498</f>
        <v>0.40567452121212089</v>
      </c>
      <c r="Y498" s="12">
        <f t="shared" si="1000"/>
        <v>1.2922801978862086</v>
      </c>
    </row>
    <row r="499" spans="1:25" x14ac:dyDescent="0.25">
      <c r="A499" s="11">
        <v>44480</v>
      </c>
      <c r="B499" s="12">
        <f>IF('Pre-tax'!B499&lt;0,'Pre-tax'!B499,'Pre-tax'!B499*(1-$B$3*(1+$B$2)))</f>
        <v>0.13696010000000003</v>
      </c>
      <c r="C499" s="12">
        <f>'Pre-tax'!C499*(1-$C$3*(1+$C$2))</f>
        <v>0.75261590000000012</v>
      </c>
      <c r="D499" s="12">
        <f>'Pre-tax'!D499*(1-$D$3*(1+$D$2))</f>
        <v>1.8157921500000005</v>
      </c>
      <c r="E499" s="12">
        <f>'Pre-tax'!E499*(1-$E$3*(1+$E$2))</f>
        <v>3.6574570666666677</v>
      </c>
      <c r="F499" s="12">
        <f>((1+((1+'Pre-tax'!F499/100)^2-1)*(1-$F$3*(1+$F$2)))^(1/2)-1)*100</f>
        <v>3.9728261749978788</v>
      </c>
      <c r="G499" s="12">
        <f>'Pre-tax'!G499*(1-$G$3*(1+$G$2))</f>
        <v>0.2244437142857143</v>
      </c>
      <c r="H499" s="12">
        <f>'Pre-tax'!H499*(1-$H$3*(1+$H$2))</f>
        <v>0.70439275428571435</v>
      </c>
      <c r="I499" s="12">
        <f>'Pre-tax'!I499*(1-$I$3*(1+$I$2))</f>
        <v>1.6237094105263161</v>
      </c>
      <c r="J499" s="12">
        <f>'Pre-tax'!J499*(1-$J$3*(1+$J$2))</f>
        <v>3.2677725473684216</v>
      </c>
      <c r="K499" s="12">
        <f>'Pre-tax'!K499*(1-$K$3*(1+$K$2))</f>
        <v>1.610336175</v>
      </c>
      <c r="L499" s="12">
        <f>'Pre-tax'!L499*(1-$L$3*(1+$L$2))</f>
        <v>3.4126791999999999</v>
      </c>
      <c r="M499" s="12">
        <f>'Pre-tax'!M499*(1-$M$3*(1+$M$2))</f>
        <v>1.9264069818181822</v>
      </c>
      <c r="N499" s="12">
        <f>'Pre-tax'!N499*(1-$N$3*(1+$N$2))</f>
        <v>4.0087202909090909</v>
      </c>
      <c r="O499" s="12">
        <f>((1+((1+'Pre-tax'!O499/100)^2-1)*(1-$O$3*(1+$O$2)))^(1/2)-1)*100</f>
        <v>5.2622816215339041</v>
      </c>
      <c r="P499" s="12"/>
      <c r="Q499" s="12">
        <f t="shared" ref="Q499:R499" si="1001">G499-B499</f>
        <v>8.7483614285714273E-2</v>
      </c>
      <c r="R499" s="12">
        <f t="shared" si="1001"/>
        <v>-4.8223145714285764E-2</v>
      </c>
      <c r="S499" s="12">
        <f t="shared" si="519"/>
        <v>-0.20545597500000046</v>
      </c>
      <c r="T499" s="12">
        <f t="shared" si="520"/>
        <v>-0.19208273947368437</v>
      </c>
      <c r="U499" s="12">
        <f t="shared" si="521"/>
        <v>0.11061483181818166</v>
      </c>
      <c r="V499" s="12">
        <f t="shared" si="522"/>
        <v>-0.24477786666666779</v>
      </c>
      <c r="W499" s="12">
        <f t="shared" si="523"/>
        <v>-0.3896845192982461</v>
      </c>
      <c r="X499" s="12">
        <f t="shared" ref="X499:Y499" si="1002">N499-E499</f>
        <v>0.35126322424242318</v>
      </c>
      <c r="Y499" s="12">
        <f t="shared" si="1002"/>
        <v>1.2894554465360253</v>
      </c>
    </row>
    <row r="500" spans="1:25" x14ac:dyDescent="0.25">
      <c r="A500" s="13">
        <v>44477</v>
      </c>
      <c r="B500" s="12">
        <f>IF('Pre-tax'!B500&lt;0,'Pre-tax'!B500,'Pre-tax'!B500*(1-$B$3*(1+$B$2)))</f>
        <v>0.20603095000000002</v>
      </c>
      <c r="C500" s="12">
        <f>'Pre-tax'!C500*(1-$C$3*(1+$C$2))</f>
        <v>0.75249281666666645</v>
      </c>
      <c r="D500" s="12">
        <f>'Pre-tax'!D500*(1-$D$3*(1+$D$2))</f>
        <v>1.8618077333333336</v>
      </c>
      <c r="E500" s="12">
        <f>'Pre-tax'!E500*(1-$E$3*(1+$E$2))</f>
        <v>3.7095333333333338</v>
      </c>
      <c r="F500" s="12">
        <f>((1+((1+'Pre-tax'!F500/100)^2-1)*(1-$F$3*(1+$F$2)))^(1/2)-1)*100</f>
        <v>4.0432000672077528</v>
      </c>
      <c r="G500" s="12">
        <f>'Pre-tax'!G500*(1-$G$3*(1+$G$2))</f>
        <v>0.22006697142857135</v>
      </c>
      <c r="H500" s="12">
        <f>'Pre-tax'!H500*(1-$H$3*(1+$H$2))</f>
        <v>0.70149421714285709</v>
      </c>
      <c r="I500" s="12">
        <f>'Pre-tax'!I500*(1-$I$3*(1+$I$2))</f>
        <v>1.6135592000000001</v>
      </c>
      <c r="J500" s="12">
        <f>'Pre-tax'!J500*(1-$J$3*(1+$J$2))</f>
        <v>3.2836619578947372</v>
      </c>
      <c r="K500" s="12">
        <f>'Pre-tax'!K500*(1-$K$3*(1+$K$2))</f>
        <v>1.6017537500000001</v>
      </c>
      <c r="L500" s="12">
        <f>'Pre-tax'!L500*(1-$L$3*(1+$L$2))</f>
        <v>3.4138216000000008</v>
      </c>
      <c r="M500" s="12">
        <f>'Pre-tax'!M500*(1-$M$3*(1+$M$2))</f>
        <v>1.9105167636363636</v>
      </c>
      <c r="N500" s="12">
        <f>'Pre-tax'!N500*(1-$N$3*(1+$N$2))</f>
        <v>4.081605818181818</v>
      </c>
      <c r="O500" s="12">
        <f>((1+((1+'Pre-tax'!O500/100)^2-1)*(1-$O$3*(1+$O$2)))^(1/2)-1)*100</f>
        <v>5.2822405186485399</v>
      </c>
      <c r="P500" s="12"/>
      <c r="Q500" s="12">
        <f t="shared" ref="Q500:R500" si="1003">G500-B500</f>
        <v>1.4036021428571327E-2</v>
      </c>
      <c r="R500" s="12">
        <f t="shared" si="1003"/>
        <v>-5.0998599523809363E-2</v>
      </c>
      <c r="S500" s="12">
        <f t="shared" si="519"/>
        <v>-0.26005398333333352</v>
      </c>
      <c r="T500" s="12">
        <f t="shared" si="520"/>
        <v>-0.24824853333333352</v>
      </c>
      <c r="U500" s="12">
        <f t="shared" si="521"/>
        <v>4.8709030303029976E-2</v>
      </c>
      <c r="V500" s="12">
        <f t="shared" si="522"/>
        <v>-0.295711733333333</v>
      </c>
      <c r="W500" s="12">
        <f t="shared" si="523"/>
        <v>-0.42587137543859654</v>
      </c>
      <c r="X500" s="12">
        <f t="shared" ref="X500:Y500" si="1004">N500-E500</f>
        <v>0.37207248484848421</v>
      </c>
      <c r="Y500" s="12">
        <f t="shared" si="1004"/>
        <v>1.2390404514407871</v>
      </c>
    </row>
    <row r="501" spans="1:25" x14ac:dyDescent="0.25">
      <c r="A501" s="13">
        <v>44476</v>
      </c>
      <c r="B501" s="12">
        <f>IF('Pre-tax'!B501&lt;0,'Pre-tax'!B501,'Pre-tax'!B501*(1-$B$3*(1+$B$2)))</f>
        <v>0.17931131666666669</v>
      </c>
      <c r="C501" s="12">
        <f>'Pre-tax'!C501*(1-$C$3*(1+$C$2))</f>
        <v>0.77077244999999983</v>
      </c>
      <c r="D501" s="12">
        <f>'Pre-tax'!D501*(1-$D$3*(1+$D$2))</f>
        <v>1.8602006166666665</v>
      </c>
      <c r="E501" s="12">
        <f>'Pre-tax'!E501*(1-$E$3*(1+$E$2))</f>
        <v>3.6902768000000004</v>
      </c>
      <c r="F501" s="12">
        <f>((1+((1+'Pre-tax'!F501/100)^2-1)*(1-$F$3*(1+$F$2)))^(1/2)-1)*100</f>
        <v>4.0263833389857728</v>
      </c>
      <c r="G501" s="12">
        <f>'Pre-tax'!G501*(1-$G$3*(1+$G$2))</f>
        <v>0.21635578285714285</v>
      </c>
      <c r="H501" s="12">
        <f>'Pre-tax'!H501*(1-$H$3*(1+$H$2))</f>
        <v>0.69842687999999997</v>
      </c>
      <c r="I501" s="12">
        <f>'Pre-tax'!I501*(1-$I$3*(1+$I$2))</f>
        <v>1.6034400842105263</v>
      </c>
      <c r="J501" s="12">
        <f>'Pre-tax'!J501*(1-$J$3*(1+$J$2))</f>
        <v>3.2900479777777769</v>
      </c>
      <c r="K501" s="12">
        <f>'Pre-tax'!K501*(1-$K$3*(1+$K$2))</f>
        <v>1.5846363750000001</v>
      </c>
      <c r="L501" s="12">
        <f>'Pre-tax'!L501*(1-$L$3*(1+$L$2))</f>
        <v>3.4125056000000002</v>
      </c>
      <c r="M501" s="12">
        <f>'Pre-tax'!M501*(1-$M$3*(1+$M$2))</f>
        <v>1.9042788363636363</v>
      </c>
      <c r="N501" s="12">
        <f>'Pre-tax'!N501*(1-$N$3*(1+$N$2))</f>
        <v>4.0893440000000005</v>
      </c>
      <c r="O501" s="12">
        <f>((1+((1+'Pre-tax'!O501/100)^2-1)*(1-$O$3*(1+$O$2)))^(1/2)-1)*100</f>
        <v>5.2860289889481882</v>
      </c>
      <c r="P501" s="12"/>
      <c r="Q501" s="12">
        <f t="shared" ref="Q501:R501" si="1005">G501-B501</f>
        <v>3.7044466190476161E-2</v>
      </c>
      <c r="R501" s="12">
        <f t="shared" si="1005"/>
        <v>-7.2345569999999859E-2</v>
      </c>
      <c r="S501" s="12">
        <f t="shared" si="519"/>
        <v>-0.27556424166666638</v>
      </c>
      <c r="T501" s="12">
        <f t="shared" si="520"/>
        <v>-0.25676053245614017</v>
      </c>
      <c r="U501" s="12">
        <f t="shared" si="521"/>
        <v>4.4078219696969789E-2</v>
      </c>
      <c r="V501" s="12">
        <f t="shared" si="522"/>
        <v>-0.27777120000000011</v>
      </c>
      <c r="W501" s="12">
        <f t="shared" si="523"/>
        <v>-0.40022882222222345</v>
      </c>
      <c r="X501" s="12">
        <f t="shared" ref="X501:Y501" si="1006">N501-E501</f>
        <v>0.39906720000000018</v>
      </c>
      <c r="Y501" s="12">
        <f t="shared" si="1006"/>
        <v>1.2596456499624153</v>
      </c>
    </row>
    <row r="502" spans="1:25" x14ac:dyDescent="0.25">
      <c r="A502" s="13">
        <v>44475</v>
      </c>
      <c r="B502" s="12">
        <f>IF('Pre-tax'!B502&lt;0,'Pre-tax'!B502,'Pre-tax'!B502*(1-$B$3*(1+$B$2)))</f>
        <v>0.30531700000000001</v>
      </c>
      <c r="C502" s="12">
        <f>'Pre-tax'!C502*(1-$C$3*(1+$C$2))</f>
        <v>0.83310185000000003</v>
      </c>
      <c r="D502" s="12">
        <f>'Pre-tax'!D502*(1-$D$3*(1+$D$2))</f>
        <v>1.9400183999999998</v>
      </c>
      <c r="E502" s="12">
        <f>'Pre-tax'!E502*(1-$E$3*(1+$E$2))</f>
        <v>3.7927642666666661</v>
      </c>
      <c r="F502" s="12">
        <f>((1+((1+'Pre-tax'!F502/100)^2-1)*(1-$F$3*(1+$F$2)))^(1/2)-1)*100</f>
        <v>4.090722896186727</v>
      </c>
      <c r="G502" s="12">
        <f>'Pre-tax'!G502*(1-$G$3*(1+$G$2))</f>
        <v>0.21459544000000003</v>
      </c>
      <c r="H502" s="12">
        <f>'Pre-tax'!H502*(1-$H$3*(1+$H$2))</f>
        <v>0.69912378285714272</v>
      </c>
      <c r="I502" s="12">
        <f>'Pre-tax'!I502*(1-$I$3*(1+$I$2))</f>
        <v>1.5907090105263157</v>
      </c>
      <c r="J502" s="12">
        <f>'Pre-tax'!J502*(1-$J$3*(1+$J$2))</f>
        <v>3.3012403555555561</v>
      </c>
      <c r="K502" s="12">
        <f>'Pre-tax'!K502*(1-$K$3*(1+$K$2))</f>
        <v>1.57829055</v>
      </c>
      <c r="L502" s="12">
        <f>'Pre-tax'!L502*(1-$L$3*(1+$L$2))</f>
        <v>3.4309128000000007</v>
      </c>
      <c r="M502" s="12">
        <f>'Pre-tax'!M502*(1-$M$3*(1+$M$2))</f>
        <v>1.8810304727272726</v>
      </c>
      <c r="N502" s="12">
        <f>'Pre-tax'!N502*(1-$N$3*(1+$N$2))</f>
        <v>4.1058059636363637</v>
      </c>
      <c r="O502" s="12">
        <f>((1+((1+'Pre-tax'!O502/100)^2-1)*(1-$O$3*(1+$O$2)))^(1/2)-1)*100</f>
        <v>5.2919847707339818</v>
      </c>
      <c r="P502" s="12"/>
      <c r="Q502" s="12">
        <f t="shared" ref="Q502:R502" si="1007">G502-B502</f>
        <v>-9.0721559999999979E-2</v>
      </c>
      <c r="R502" s="12">
        <f t="shared" si="1007"/>
        <v>-0.13397806714285732</v>
      </c>
      <c r="S502" s="12">
        <f t="shared" si="519"/>
        <v>-0.36172784999999985</v>
      </c>
      <c r="T502" s="12">
        <f t="shared" si="520"/>
        <v>-0.34930938947368406</v>
      </c>
      <c r="U502" s="12">
        <f t="shared" si="521"/>
        <v>-5.898792727272717E-2</v>
      </c>
      <c r="V502" s="12">
        <f t="shared" si="522"/>
        <v>-0.36185146666666546</v>
      </c>
      <c r="W502" s="12">
        <f t="shared" si="523"/>
        <v>-0.49152391111111005</v>
      </c>
      <c r="X502" s="12">
        <f t="shared" ref="X502:Y502" si="1008">N502-E502</f>
        <v>0.31304169696969764</v>
      </c>
      <c r="Y502" s="12">
        <f t="shared" si="1008"/>
        <v>1.2012618745472547</v>
      </c>
    </row>
    <row r="503" spans="1:25" x14ac:dyDescent="0.25">
      <c r="A503" s="13">
        <v>44474</v>
      </c>
      <c r="B503" s="12">
        <f>IF('Pre-tax'!B503&lt;0,'Pre-tax'!B503,'Pre-tax'!B503*(1-$B$3*(1+$B$2)))</f>
        <v>0.1638626</v>
      </c>
      <c r="C503" s="12">
        <f>'Pre-tax'!C503*(1-$C$3*(1+$C$2))</f>
        <v>0.7636301000000002</v>
      </c>
      <c r="D503" s="12">
        <f>'Pre-tax'!D503*(1-$D$3*(1+$D$2))</f>
        <v>1.7944494999999996</v>
      </c>
      <c r="E503" s="12">
        <f>'Pre-tax'!E503*(1-$E$3*(1+$E$2))</f>
        <v>3.6915312000000005</v>
      </c>
      <c r="F503" s="12">
        <f>((1+((1+'Pre-tax'!F503/100)^2-1)*(1-$F$3*(1+$F$2)))^(1/2)-1)*100</f>
        <v>4.0353745870643998</v>
      </c>
      <c r="G503" s="12">
        <f>'Pre-tax'!G503*(1-$G$3*(1+$G$2))</f>
        <v>0.21419996571428565</v>
      </c>
      <c r="H503" s="12">
        <f>'Pre-tax'!H503*(1-$H$3*(1+$H$2))</f>
        <v>0.69732967999999984</v>
      </c>
      <c r="I503" s="12">
        <f>'Pre-tax'!I503*(1-$I$3*(1+$I$2))</f>
        <v>1.611569136842105</v>
      </c>
      <c r="J503" s="12">
        <f>'Pre-tax'!J503*(1-$J$3*(1+$J$2))</f>
        <v>3.3240142888888897</v>
      </c>
      <c r="K503" s="12">
        <f>'Pre-tax'!K503*(1-$K$3*(1+$K$2))</f>
        <v>1.602117725</v>
      </c>
      <c r="L503" s="12">
        <f>'Pre-tax'!L503*(1-$L$3*(1+$L$2))</f>
        <v>3.4482560000000002</v>
      </c>
      <c r="M503" s="12">
        <f>'Pre-tax'!M503*(1-$M$3*(1+$M$2))</f>
        <v>1.9201997454545459</v>
      </c>
      <c r="N503" s="12">
        <f>'Pre-tax'!N503*(1-$N$3*(1+$N$2))</f>
        <v>4.1630196363636367</v>
      </c>
      <c r="O503" s="12">
        <f>((1+((1+'Pre-tax'!O503/100)^2-1)*(1-$O$3*(1+$O$2)))^(1/2)-1)*100</f>
        <v>5.3059400150455627</v>
      </c>
      <c r="P503" s="12"/>
      <c r="Q503" s="12">
        <f t="shared" ref="Q503:R503" si="1009">G503-B503</f>
        <v>5.0337365714285653E-2</v>
      </c>
      <c r="R503" s="12">
        <f t="shared" si="1009"/>
        <v>-6.630042000000036E-2</v>
      </c>
      <c r="S503" s="12">
        <f t="shared" si="519"/>
        <v>-0.19233177499999954</v>
      </c>
      <c r="T503" s="12">
        <f t="shared" si="520"/>
        <v>-0.18288036315789458</v>
      </c>
      <c r="U503" s="12">
        <f t="shared" si="521"/>
        <v>0.12575024545454627</v>
      </c>
      <c r="V503" s="12">
        <f t="shared" si="522"/>
        <v>-0.24327520000000025</v>
      </c>
      <c r="W503" s="12">
        <f t="shared" si="523"/>
        <v>-0.36751691111111073</v>
      </c>
      <c r="X503" s="12">
        <f t="shared" ref="X503:Y503" si="1010">N503-E503</f>
        <v>0.47148843636363624</v>
      </c>
      <c r="Y503" s="12">
        <f t="shared" si="1010"/>
        <v>1.2705654279811629</v>
      </c>
    </row>
    <row r="504" spans="1:25" x14ac:dyDescent="0.25">
      <c r="A504" s="13">
        <v>44473</v>
      </c>
      <c r="B504" s="12">
        <f>IF('Pre-tax'!B504&lt;0,'Pre-tax'!B504,'Pre-tax'!B504*(1-$B$3*(1+$B$2)))</f>
        <v>0.13413269999999999</v>
      </c>
      <c r="C504" s="12">
        <f>'Pre-tax'!C504*(1-$C$3*(1+$C$2))</f>
        <v>0.6765855666666668</v>
      </c>
      <c r="D504" s="12">
        <f>'Pre-tax'!D504*(1-$D$3*(1+$D$2))</f>
        <v>1.8433206166666671</v>
      </c>
      <c r="E504" s="12">
        <f>'Pre-tax'!E504*(1-$E$3*(1+$E$2))</f>
        <v>3.6204186666666662</v>
      </c>
      <c r="F504" s="12">
        <f>((1+((1+'Pre-tax'!F504/100)^2-1)*(1-$F$3*(1+$F$2)))^(1/2)-1)*100</f>
        <v>4.0213355134490536</v>
      </c>
      <c r="G504" s="12">
        <f>'Pre-tax'!G504*(1-$G$3*(1+$G$2))</f>
        <v>0.21422649142857145</v>
      </c>
      <c r="H504" s="12">
        <f>'Pre-tax'!H504*(1-$H$3*(1+$H$2))</f>
        <v>0.69711506285714298</v>
      </c>
      <c r="I504" s="12">
        <f>'Pre-tax'!I504*(1-$I$3*(1+$I$2))</f>
        <v>1.6198625473684205</v>
      </c>
      <c r="J504" s="12">
        <f>'Pre-tax'!J504*(1-$J$3*(1+$J$2))</f>
        <v>3.337349488888889</v>
      </c>
      <c r="K504" s="12">
        <f>'Pre-tax'!K504*(1-$K$3*(1+$K$2))</f>
        <v>1.605831325</v>
      </c>
      <c r="L504" s="12">
        <f>'Pre-tax'!L504*(1-$L$3*(1+$L$2))</f>
        <v>3.4613039999999997</v>
      </c>
      <c r="M504" s="12">
        <f>'Pre-tax'!M504*(1-$M$3*(1+$M$2))</f>
        <v>1.9501463999999995</v>
      </c>
      <c r="N504" s="12">
        <f>'Pre-tax'!N504*(1-$N$3*(1+$N$2))</f>
        <v>4.1935732363636369</v>
      </c>
      <c r="O504" s="12">
        <f>((1+((1+'Pre-tax'!O504/100)^2-1)*(1-$O$3*(1+$O$2)))^(1/2)-1)*100</f>
        <v>5.3274533555226489</v>
      </c>
      <c r="P504" s="12"/>
      <c r="Q504" s="12">
        <f t="shared" ref="Q504:R504" si="1011">G504-B504</f>
        <v>8.0093791428571454E-2</v>
      </c>
      <c r="R504" s="12">
        <f t="shared" si="1011"/>
        <v>2.0529496190476171E-2</v>
      </c>
      <c r="S504" s="12">
        <f t="shared" si="519"/>
        <v>-0.2374892916666671</v>
      </c>
      <c r="T504" s="12">
        <f t="shared" si="520"/>
        <v>-0.22345806929824663</v>
      </c>
      <c r="U504" s="12">
        <f t="shared" si="521"/>
        <v>0.10682578333333237</v>
      </c>
      <c r="V504" s="12">
        <f t="shared" si="522"/>
        <v>-0.15911466666666652</v>
      </c>
      <c r="W504" s="12">
        <f t="shared" si="523"/>
        <v>-0.28306917777777718</v>
      </c>
      <c r="X504" s="12">
        <f t="shared" ref="X504:Y504" si="1012">N504-E504</f>
        <v>0.57315456969697065</v>
      </c>
      <c r="Y504" s="12">
        <f t="shared" si="1012"/>
        <v>1.3061178420735953</v>
      </c>
    </row>
    <row r="505" spans="1:25" x14ac:dyDescent="0.25">
      <c r="A505" s="13">
        <v>44470</v>
      </c>
      <c r="B505" s="12">
        <f>IF('Pre-tax'!B505&lt;0,'Pre-tax'!B505,'Pre-tax'!B505*(1-$B$3*(1+$B$2)))</f>
        <v>0.17665975000000003</v>
      </c>
      <c r="C505" s="12">
        <f>'Pre-tax'!C505*(1-$C$3*(1+$C$2))</f>
        <v>0.78768058333333324</v>
      </c>
      <c r="D505" s="12">
        <f>'Pre-tax'!D505*(1-$D$3*(1+$D$2))</f>
        <v>1.9178633999999999</v>
      </c>
      <c r="E505" s="12">
        <f>'Pre-tax'!E505*(1-$E$3*(1+$E$2))</f>
        <v>3.6980495999999996</v>
      </c>
      <c r="F505" s="12">
        <f>((1+((1+'Pre-tax'!F505/100)^2-1)*(1-$F$3*(1+$F$2)))^(1/2)-1)*100</f>
        <v>4.1342387612822495</v>
      </c>
      <c r="G505" s="12">
        <f>'Pre-tax'!G505*(1-$G$3*(1+$G$2))</f>
        <v>0.21148228571428571</v>
      </c>
      <c r="H505" s="12">
        <f>'Pre-tax'!H505*(1-$H$3*(1+$H$2))</f>
        <v>0.69353409142857125</v>
      </c>
      <c r="I505" s="12">
        <f>'Pre-tax'!I505*(1-$I$3*(1+$I$2))</f>
        <v>1.6206710105263156</v>
      </c>
      <c r="J505" s="12">
        <f>'Pre-tax'!J505*(1-$J$3*(1+$J$2))</f>
        <v>3.3386717555555556</v>
      </c>
      <c r="K505" s="12">
        <f>'Pre-tax'!K505*(1-$K$3*(1+$K$2))</f>
        <v>1.6062005749999999</v>
      </c>
      <c r="L505" s="12">
        <f>'Pre-tax'!L505*(1-$L$3*(1+$L$2))</f>
        <v>3.461668</v>
      </c>
      <c r="M505" s="12">
        <f>'Pre-tax'!M505*(1-$M$3*(1+$M$2))</f>
        <v>1.9563843272727273</v>
      </c>
      <c r="N505" s="12">
        <f>'Pre-tax'!N505*(1-$N$3*(1+$N$2))</f>
        <v>4.2001221818181822</v>
      </c>
      <c r="O505" s="12">
        <f>((1+((1+'Pre-tax'!O505/100)^2-1)*(1-$O$3*(1+$O$2)))^(1/2)-1)*100</f>
        <v>5.3574119223832817</v>
      </c>
      <c r="P505" s="12"/>
      <c r="Q505" s="12">
        <f t="shared" ref="Q505:R505" si="1013">G505-B505</f>
        <v>3.4822535714285674E-2</v>
      </c>
      <c r="R505" s="12">
        <f t="shared" si="1013"/>
        <v>-9.4146491904761986E-2</v>
      </c>
      <c r="S505" s="12">
        <f t="shared" si="519"/>
        <v>-0.31166282499999998</v>
      </c>
      <c r="T505" s="12">
        <f t="shared" si="520"/>
        <v>-0.29719238947368432</v>
      </c>
      <c r="U505" s="12">
        <f t="shared" si="521"/>
        <v>3.8520927272727379E-2</v>
      </c>
      <c r="V505" s="12">
        <f t="shared" si="522"/>
        <v>-0.23638159999999964</v>
      </c>
      <c r="W505" s="12">
        <f t="shared" si="523"/>
        <v>-0.35937784444444398</v>
      </c>
      <c r="X505" s="12">
        <f t="shared" ref="X505:Y505" si="1014">N505-E505</f>
        <v>0.5020725818181826</v>
      </c>
      <c r="Y505" s="12">
        <f t="shared" si="1014"/>
        <v>1.2231731611010321</v>
      </c>
    </row>
    <row r="506" spans="1:25" x14ac:dyDescent="0.25">
      <c r="A506" s="11">
        <v>44469</v>
      </c>
      <c r="B506" s="12">
        <f>IF('Pre-tax'!B506&lt;0,'Pre-tax'!B506,'Pre-tax'!B506*(1-$B$3*(1+$B$2)))</f>
        <v>0.15868606666666668</v>
      </c>
      <c r="C506" s="12">
        <f>'Pre-tax'!C506*(1-$C$3*(1+$C$2))</f>
        <v>0.76182956666666646</v>
      </c>
      <c r="D506" s="12">
        <f>'Pre-tax'!D506*(1-$D$3*(1+$D$2))</f>
        <v>1.8493727999999998</v>
      </c>
      <c r="E506" s="12">
        <f>'Pre-tax'!E506*(1-$E$3*(1+$E$2))</f>
        <v>3.6515770666666665</v>
      </c>
      <c r="F506" s="12">
        <f>((1+((1+'Pre-tax'!F506/100)^2-1)*(1-$F$3*(1+$F$2)))^(1/2)-1)*100</f>
        <v>4.1224687914222624</v>
      </c>
      <c r="G506" s="12">
        <f>'Pre-tax'!G506*(1-$G$3*(1+$G$2))</f>
        <v>0.21646670857142861</v>
      </c>
      <c r="H506" s="12">
        <f>'Pre-tax'!H506*(1-$H$3*(1+$H$2))</f>
        <v>0.69326883428571429</v>
      </c>
      <c r="I506" s="12">
        <f>'Pre-tax'!I506*(1-$I$3*(1+$I$2))</f>
        <v>1.6404694736842105</v>
      </c>
      <c r="J506" s="12">
        <f>'Pre-tax'!J506*(1-$J$3*(1+$J$2))</f>
        <v>3.3441343111111115</v>
      </c>
      <c r="K506" s="12">
        <f>'Pre-tax'!K506*(1-$K$3*(1+$K$2))</f>
        <v>1.6229750749999998</v>
      </c>
      <c r="L506" s="12">
        <f>'Pre-tax'!L506*(1-$L$3*(1+$L$2))</f>
        <v>3.4658623999999998</v>
      </c>
      <c r="M506" s="12">
        <f>'Pre-tax'!M506*(1-$M$3*(1+$M$2))</f>
        <v>1.9822721090909088</v>
      </c>
      <c r="N506" s="12">
        <f>'Pre-tax'!N506*(1-$N$3*(1+$N$2))</f>
        <v>4.2213736727272728</v>
      </c>
      <c r="O506" s="12">
        <f>((1+((1+'Pre-tax'!O506/100)^2-1)*(1-$O$3*(1+$O$2)))^(1/2)-1)*100</f>
        <v>5.393741462634738</v>
      </c>
      <c r="P506" s="12"/>
      <c r="Q506" s="12">
        <f t="shared" ref="Q506:R506" si="1015">G506-B506</f>
        <v>5.7780641904761926E-2</v>
      </c>
      <c r="R506" s="12">
        <f t="shared" si="1015"/>
        <v>-6.8560732380952172E-2</v>
      </c>
      <c r="S506" s="12">
        <f t="shared" si="519"/>
        <v>-0.22639772499999999</v>
      </c>
      <c r="T506" s="12">
        <f t="shared" si="520"/>
        <v>-0.20890332631578934</v>
      </c>
      <c r="U506" s="12">
        <f t="shared" si="521"/>
        <v>0.13289930909090897</v>
      </c>
      <c r="V506" s="12">
        <f t="shared" si="522"/>
        <v>-0.18571466666666669</v>
      </c>
      <c r="W506" s="12">
        <f t="shared" si="523"/>
        <v>-0.307442755555555</v>
      </c>
      <c r="X506" s="12">
        <f t="shared" ref="X506:Y506" si="1016">N506-E506</f>
        <v>0.56979660606060634</v>
      </c>
      <c r="Y506" s="12">
        <f t="shared" si="1016"/>
        <v>1.2712726712124756</v>
      </c>
    </row>
    <row r="507" spans="1:25" x14ac:dyDescent="0.25">
      <c r="A507" s="11">
        <v>44468</v>
      </c>
      <c r="B507" s="12">
        <f>IF('Pre-tax'!B507&lt;0,'Pre-tax'!B507,'Pre-tax'!B507*(1-$B$3*(1+$B$2)))</f>
        <v>0.14365583333333337</v>
      </c>
      <c r="C507" s="12">
        <f>'Pre-tax'!C507*(1-$C$3*(1+$C$2))</f>
        <v>0.77798513333333341</v>
      </c>
      <c r="D507" s="12">
        <f>'Pre-tax'!D507*(1-$D$3*(1+$D$2))</f>
        <v>1.8762717833333333</v>
      </c>
      <c r="E507" s="12">
        <f>'Pre-tax'!E507*(1-$E$3*(1+$E$2))</f>
        <v>3.6810479999999997</v>
      </c>
      <c r="F507" s="12">
        <f>((1+((1+'Pre-tax'!F507/100)^2-1)*(1-$F$3*(1+$F$2)))^(1/2)-1)*100</f>
        <v>4.118570045598946</v>
      </c>
      <c r="G507" s="12">
        <f>'Pre-tax'!G507*(1-$G$3*(1+$G$2))</f>
        <v>0.21516935999999995</v>
      </c>
      <c r="H507" s="12">
        <f>'Pre-tax'!H507*(1-$H$3*(1+$H$2))</f>
        <v>0.69178580571428583</v>
      </c>
      <c r="I507" s="12">
        <f>'Pre-tax'!I507*(1-$I$3*(1+$I$2))</f>
        <v>1.6481987368421049</v>
      </c>
      <c r="J507" s="12">
        <f>'Pre-tax'!J507*(1-$J$3*(1+$J$2))</f>
        <v>3.3559971999999996</v>
      </c>
      <c r="K507" s="12">
        <f>'Pre-tax'!K507*(1-$K$3*(1+$K$2))</f>
        <v>1.6334670499999999</v>
      </c>
      <c r="L507" s="12">
        <f>'Pre-tax'!L507*(1-$L$3*(1+$L$2))</f>
        <v>3.4713224</v>
      </c>
      <c r="M507" s="12">
        <f>'Pre-tax'!M507*(1-$M$3*(1+$M$2))</f>
        <v>1.9882645090909092</v>
      </c>
      <c r="N507" s="12">
        <f>'Pre-tax'!N507*(1-$N$3*(1+$N$2))</f>
        <v>4.2493533090909095</v>
      </c>
      <c r="O507" s="12">
        <f>((1+((1+'Pre-tax'!O507/100)^2-1)*(1-$O$3*(1+$O$2)))^(1/2)-1)*100</f>
        <v>5.4171114600345183</v>
      </c>
      <c r="P507" s="12"/>
      <c r="Q507" s="12">
        <f t="shared" ref="Q507:R507" si="1017">G507-B507</f>
        <v>7.1513526666666577E-2</v>
      </c>
      <c r="R507" s="12">
        <f t="shared" si="1017"/>
        <v>-8.6199327619047583E-2</v>
      </c>
      <c r="S507" s="12">
        <f t="shared" si="519"/>
        <v>-0.24280473333333341</v>
      </c>
      <c r="T507" s="12">
        <f t="shared" si="520"/>
        <v>-0.22807304649122839</v>
      </c>
      <c r="U507" s="12">
        <f t="shared" si="521"/>
        <v>0.11199272575757591</v>
      </c>
      <c r="V507" s="12">
        <f t="shared" si="522"/>
        <v>-0.20972559999999962</v>
      </c>
      <c r="W507" s="12">
        <f t="shared" si="523"/>
        <v>-0.32505080000000008</v>
      </c>
      <c r="X507" s="12">
        <f t="shared" ref="X507:Y507" si="1018">N507-E507</f>
        <v>0.56830530909090982</v>
      </c>
      <c r="Y507" s="12">
        <f t="shared" si="1018"/>
        <v>1.2985414144355722</v>
      </c>
    </row>
    <row r="508" spans="1:25" x14ac:dyDescent="0.25">
      <c r="A508" s="11">
        <v>44467</v>
      </c>
      <c r="B508" s="12">
        <f>IF('Pre-tax'!B508&lt;0,'Pre-tax'!B508,'Pre-tax'!B508*(1-$B$3*(1+$B$2)))</f>
        <v>0.12854120000000002</v>
      </c>
      <c r="C508" s="12">
        <f>'Pre-tax'!C508*(1-$C$3*(1+$C$2))</f>
        <v>0.80650881666666674</v>
      </c>
      <c r="D508" s="12">
        <f>'Pre-tax'!D508*(1-$D$3*(1+$D$2))</f>
        <v>1.8659257500000002</v>
      </c>
      <c r="E508" s="12">
        <f>'Pre-tax'!E508*(1-$E$3*(1+$E$2))</f>
        <v>3.6287925333333328</v>
      </c>
      <c r="F508" s="12">
        <f>((1+((1+'Pre-tax'!F508/100)^2-1)*(1-$F$3*(1+$F$2)))^(1/2)-1)*100</f>
        <v>4.1121430807939952</v>
      </c>
      <c r="G508" s="12">
        <f>'Pre-tax'!G508*(1-$G$3*(1+$G$2))</f>
        <v>0.21863458285714282</v>
      </c>
      <c r="H508" s="12">
        <f>'Pre-tax'!H508*(1-$H$3*(1+$H$2))</f>
        <v>0.69674611428571431</v>
      </c>
      <c r="I508" s="12">
        <f>'Pre-tax'!I508*(1-$I$3*(1+$I$2))</f>
        <v>1.6625956000000004</v>
      </c>
      <c r="J508" s="12">
        <f>'Pre-tax'!J508*(1-$J$3*(1+$J$2))</f>
        <v>3.3694121111111102</v>
      </c>
      <c r="K508" s="12">
        <f>'Pre-tax'!K508*(1-$K$3*(1+$K$2))</f>
        <v>1.6466176249999995</v>
      </c>
      <c r="L508" s="12">
        <f>'Pre-tax'!L508*(1-$L$3*(1+$L$2))</f>
        <v>3.4894327999999999</v>
      </c>
      <c r="M508" s="12">
        <f>'Pre-tax'!M508*(1-$M$3*(1+$M$2))</f>
        <v>2.0033414181818179</v>
      </c>
      <c r="N508" s="12">
        <f>'Pre-tax'!N508*(1-$N$3*(1+$N$2))</f>
        <v>4.2611153454545452</v>
      </c>
      <c r="O508" s="12">
        <f>((1+((1+'Pre-tax'!O508/100)^2-1)*(1-$O$3*(1+$O$2)))^(1/2)-1)*100</f>
        <v>5.4308248965952099</v>
      </c>
      <c r="P508" s="12"/>
      <c r="Q508" s="12">
        <f t="shared" ref="Q508:R508" si="1019">G508-B508</f>
        <v>9.0093382857142801E-2</v>
      </c>
      <c r="R508" s="12">
        <f t="shared" si="1019"/>
        <v>-0.10976270238095243</v>
      </c>
      <c r="S508" s="12">
        <f t="shared" si="519"/>
        <v>-0.21930812500000063</v>
      </c>
      <c r="T508" s="12">
        <f t="shared" si="520"/>
        <v>-0.20333014999999977</v>
      </c>
      <c r="U508" s="12">
        <f t="shared" si="521"/>
        <v>0.13741566818181772</v>
      </c>
      <c r="V508" s="12">
        <f t="shared" si="522"/>
        <v>-0.13935973333333296</v>
      </c>
      <c r="W508" s="12">
        <f t="shared" si="523"/>
        <v>-0.25938042222222268</v>
      </c>
      <c r="X508" s="12">
        <f t="shared" ref="X508:Y508" si="1020">N508-E508</f>
        <v>0.63232281212121233</v>
      </c>
      <c r="Y508" s="12">
        <f t="shared" si="1020"/>
        <v>1.3186818158012148</v>
      </c>
    </row>
    <row r="509" spans="1:25" x14ac:dyDescent="0.25">
      <c r="A509" s="11">
        <v>44466</v>
      </c>
      <c r="B509" s="12">
        <f>IF('Pre-tax'!B509&lt;0,'Pre-tax'!B509,'Pre-tax'!B509*(1-$B$3*(1+$B$2)))</f>
        <v>0.11900400000000001</v>
      </c>
      <c r="C509" s="12">
        <f>'Pre-tax'!C509*(1-$C$3*(1+$C$2))</f>
        <v>0.74921879999999996</v>
      </c>
      <c r="D509" s="12">
        <f>'Pre-tax'!D509*(1-$D$3*(1+$D$2))</f>
        <v>1.8621101666666664</v>
      </c>
      <c r="E509" s="12">
        <f>'Pre-tax'!E509*(1-$E$3*(1+$E$2))</f>
        <v>3.5498885333333337</v>
      </c>
      <c r="F509" s="12">
        <f>((1+((1+'Pre-tax'!F509/100)^2-1)*(1-$F$3*(1+$F$2)))^(1/2)-1)*100</f>
        <v>4.1102775915738299</v>
      </c>
      <c r="G509" s="12">
        <f>'Pre-tax'!G509*(1-$G$3*(1+$G$2))</f>
        <v>0.22081933714285712</v>
      </c>
      <c r="H509" s="12">
        <f>'Pre-tax'!H509*(1-$H$3*(1+$H$2))</f>
        <v>0.70021615999999987</v>
      </c>
      <c r="I509" s="12">
        <f>'Pre-tax'!I509*(1-$I$3*(1+$I$2))</f>
        <v>1.668103810526316</v>
      </c>
      <c r="J509" s="12">
        <f>'Pre-tax'!J509*(1-$J$3*(1+$J$2))</f>
        <v>3.3760093777777769</v>
      </c>
      <c r="K509" s="12">
        <f>'Pre-tax'!K509*(1-$K$3*(1+$K$2))</f>
        <v>1.6521721999999996</v>
      </c>
      <c r="L509" s="12">
        <f>'Pre-tax'!L509*(1-$L$3*(1+$L$2))</f>
        <v>3.4957271999999997</v>
      </c>
      <c r="M509" s="12">
        <f>'Pre-tax'!M509*(1-$M$3*(1+$M$2))</f>
        <v>1.999382290909091</v>
      </c>
      <c r="N509" s="12">
        <f>'Pre-tax'!N509*(1-$N$3*(1+$N$2))</f>
        <v>4.2507298909090903</v>
      </c>
      <c r="O509" s="12">
        <f>((1+((1+'Pre-tax'!O509/100)^2-1)*(1-$O$3*(1+$O$2)))^(1/2)-1)*100</f>
        <v>5.4295834584723313</v>
      </c>
      <c r="P509" s="12"/>
      <c r="Q509" s="12">
        <f t="shared" ref="Q509:R509" si="1021">G509-B509</f>
        <v>0.10181533714285711</v>
      </c>
      <c r="R509" s="12">
        <f t="shared" si="1021"/>
        <v>-4.9002640000000097E-2</v>
      </c>
      <c r="S509" s="12">
        <f t="shared" si="519"/>
        <v>-0.20993796666666675</v>
      </c>
      <c r="T509" s="12">
        <f t="shared" si="520"/>
        <v>-0.19400635614035044</v>
      </c>
      <c r="U509" s="12">
        <f t="shared" si="521"/>
        <v>0.13727212424242463</v>
      </c>
      <c r="V509" s="12">
        <f t="shared" si="522"/>
        <v>-5.416133333333395E-2</v>
      </c>
      <c r="W509" s="12">
        <f t="shared" si="523"/>
        <v>-0.17387915555555677</v>
      </c>
      <c r="X509" s="12">
        <f t="shared" ref="X509:Y509" si="1022">N509-E509</f>
        <v>0.70084135757575661</v>
      </c>
      <c r="Y509" s="12">
        <f t="shared" si="1022"/>
        <v>1.3193058668985014</v>
      </c>
    </row>
    <row r="510" spans="1:25" x14ac:dyDescent="0.25">
      <c r="A510" s="11">
        <v>44463</v>
      </c>
      <c r="B510" s="12">
        <f>IF('Pre-tax'!B510&lt;0,'Pre-tax'!B510,'Pre-tax'!B510*(1-$B$3*(1+$B$2)))</f>
        <v>0.25233490000000003</v>
      </c>
      <c r="C510" s="12">
        <f>'Pre-tax'!C510*(1-$C$3*(1+$C$2))</f>
        <v>0.83384386666666643</v>
      </c>
      <c r="D510" s="12">
        <f>'Pre-tax'!D510*(1-$D$3*(1+$D$2))</f>
        <v>1.9292538833333335</v>
      </c>
      <c r="E510" s="12">
        <f>'Pre-tax'!E510*(1-$E$3*(1+$E$2))</f>
        <v>3.687670933333334</v>
      </c>
      <c r="F510" s="12">
        <f>((1+((1+'Pre-tax'!F510/100)^2-1)*(1-$F$3*(1+$F$2)))^(1/2)-1)*100</f>
        <v>4.1916669459746814</v>
      </c>
      <c r="G510" s="12">
        <f>'Pre-tax'!G510*(1-$G$3*(1+$G$2))</f>
        <v>0.22300409142857147</v>
      </c>
      <c r="H510" s="12">
        <f>'Pre-tax'!H510*(1-$H$3*(1+$H$2))</f>
        <v>0.70132059428571425</v>
      </c>
      <c r="I510" s="12">
        <f>'Pre-tax'!I510*(1-$I$3*(1+$I$2))</f>
        <v>1.6883375999999999</v>
      </c>
      <c r="J510" s="12">
        <f>'Pre-tax'!J510*(1-$J$3*(1+$J$2))</f>
        <v>3.3812234222222224</v>
      </c>
      <c r="K510" s="12">
        <f>'Pre-tax'!K510*(1-$K$3*(1+$K$2))</f>
        <v>1.6695638749999999</v>
      </c>
      <c r="L510" s="12">
        <f>'Pre-tax'!L510*(1-$L$3*(1+$L$2))</f>
        <v>3.4983927999999991</v>
      </c>
      <c r="M510" s="12">
        <f>'Pre-tax'!M510*(1-$M$3*(1+$M$2))</f>
        <v>2.0398252363636362</v>
      </c>
      <c r="N510" s="12">
        <f>'Pre-tax'!N510*(1-$N$3*(1+$N$2))</f>
        <v>4.2639743999999995</v>
      </c>
      <c r="O510" s="12">
        <f>((1+((1+'Pre-tax'!O510/100)^2-1)*(1-$O$3*(1+$O$2)))^(1/2)-1)*100</f>
        <v>5.4666055935681745</v>
      </c>
      <c r="P510" s="12"/>
      <c r="Q510" s="12">
        <f t="shared" ref="Q510:R510" si="1023">G510-B510</f>
        <v>-2.9330808571428557E-2</v>
      </c>
      <c r="R510" s="12">
        <f t="shared" si="1023"/>
        <v>-0.13252327238095218</v>
      </c>
      <c r="S510" s="12">
        <f t="shared" si="519"/>
        <v>-0.25969000833333356</v>
      </c>
      <c r="T510" s="12">
        <f t="shared" si="520"/>
        <v>-0.24091628333333359</v>
      </c>
      <c r="U510" s="12">
        <f t="shared" si="521"/>
        <v>0.11057135303030274</v>
      </c>
      <c r="V510" s="12">
        <f t="shared" si="522"/>
        <v>-0.18927813333333487</v>
      </c>
      <c r="W510" s="12">
        <f t="shared" si="523"/>
        <v>-0.30644751111111157</v>
      </c>
      <c r="X510" s="12">
        <f t="shared" ref="X510:Y510" si="1024">N510-E510</f>
        <v>0.57630346666666554</v>
      </c>
      <c r="Y510" s="12">
        <f t="shared" si="1024"/>
        <v>1.2749386475934932</v>
      </c>
    </row>
    <row r="511" spans="1:25" x14ac:dyDescent="0.25">
      <c r="A511" s="11">
        <v>44462</v>
      </c>
      <c r="B511" s="12">
        <f>IF('Pre-tax'!B511&lt;0,'Pre-tax'!B511,'Pre-tax'!B511*(1-$B$3*(1+$B$2)))</f>
        <v>0.14639883333333337</v>
      </c>
      <c r="C511" s="12">
        <f>'Pre-tax'!C511*(1-$C$3*(1+$C$2))</f>
        <v>0.75978638333333337</v>
      </c>
      <c r="D511" s="12">
        <f>'Pre-tax'!D511*(1-$D$3*(1+$D$2))</f>
        <v>1.9224139666666664</v>
      </c>
      <c r="E511" s="12">
        <f>'Pre-tax'!E511*(1-$E$3*(1+$E$2))</f>
        <v>3.6998005333333333</v>
      </c>
      <c r="F511" s="12">
        <f>((1+((1+'Pre-tax'!F511/100)^2-1)*(1-$F$3*(1+$F$2)))^(1/2)-1)*100</f>
        <v>4.0915288037520536</v>
      </c>
      <c r="G511" s="12">
        <f>'Pre-tax'!G511*(1-$G$3*(1+$G$2))</f>
        <v>0.22461251428571433</v>
      </c>
      <c r="H511" s="12">
        <f>'Pre-tax'!H511*(1-$H$3*(1+$H$2))</f>
        <v>0.70354151999999992</v>
      </c>
      <c r="I511" s="12">
        <f>'Pre-tax'!I511*(1-$I$3*(1+$I$2))</f>
        <v>1.715096842105263</v>
      </c>
      <c r="J511" s="12">
        <f>'Pre-tax'!J511*(1-$J$3*(1+$J$2))</f>
        <v>3.3979674444444448</v>
      </c>
      <c r="K511" s="12">
        <f>'Pre-tax'!K511*(1-$K$3*(1+$K$2))</f>
        <v>1.6955643499999999</v>
      </c>
      <c r="L511" s="12">
        <f>'Pre-tax'!L511*(1-$L$3*(1+$L$2))</f>
        <v>3.5092624000000003</v>
      </c>
      <c r="M511" s="12">
        <f>'Pre-tax'!M511*(1-$M$3*(1+$M$2))</f>
        <v>2.0873424363636359</v>
      </c>
      <c r="N511" s="12">
        <f>'Pre-tax'!N511*(1-$N$3*(1+$N$2))</f>
        <v>4.2909847272727282</v>
      </c>
      <c r="O511" s="12">
        <f>((1+((1+'Pre-tax'!O511/100)^2-1)*(1-$O$3*(1+$O$2)))^(1/2)-1)*100</f>
        <v>5.4860125800417325</v>
      </c>
      <c r="P511" s="12"/>
      <c r="Q511" s="12">
        <f t="shared" ref="Q511:R511" si="1025">G511-B511</f>
        <v>7.821368095238096E-2</v>
      </c>
      <c r="R511" s="12">
        <f t="shared" si="1025"/>
        <v>-5.624486333333345E-2</v>
      </c>
      <c r="S511" s="12">
        <f t="shared" si="519"/>
        <v>-0.22684961666666648</v>
      </c>
      <c r="T511" s="12">
        <f t="shared" si="520"/>
        <v>-0.20731712456140339</v>
      </c>
      <c r="U511" s="12">
        <f t="shared" si="521"/>
        <v>0.1649284696969695</v>
      </c>
      <c r="V511" s="12">
        <f t="shared" si="522"/>
        <v>-0.19053813333333292</v>
      </c>
      <c r="W511" s="12">
        <f t="shared" si="523"/>
        <v>-0.30183308888888849</v>
      </c>
      <c r="X511" s="12">
        <f t="shared" ref="X511:Y511" si="1026">N511-E511</f>
        <v>0.59118419393939492</v>
      </c>
      <c r="Y511" s="12">
        <f t="shared" si="1026"/>
        <v>1.3944837762896789</v>
      </c>
    </row>
    <row r="512" spans="1:25" x14ac:dyDescent="0.25">
      <c r="A512" s="11">
        <v>44461</v>
      </c>
      <c r="B512" s="12">
        <f>IF('Pre-tax'!B512&lt;0,'Pre-tax'!B512,'Pre-tax'!B512*(1-$B$3*(1+$B$2)))</f>
        <v>9.6328533333333327E-2</v>
      </c>
      <c r="C512" s="12">
        <f>'Pre-tax'!C512*(1-$C$3*(1+$C$2))</f>
        <v>0.74346904999999996</v>
      </c>
      <c r="D512" s="12">
        <f>'Pre-tax'!D512*(1-$D$3*(1+$D$2))</f>
        <v>1.9026256833333337</v>
      </c>
      <c r="E512" s="12">
        <f>'Pre-tax'!E512*(1-$E$3*(1+$E$2))</f>
        <v>3.6822650666666674</v>
      </c>
      <c r="F512" s="12">
        <f>((1+((1+'Pre-tax'!F512/100)^2-1)*(1-$F$3*(1+$F$2)))^(1/2)-1)*100</f>
        <v>4.1363743079581905</v>
      </c>
      <c r="G512" s="12">
        <f>'Pre-tax'!G512*(1-$G$3*(1+$G$2))</f>
        <v>0.22488741714285707</v>
      </c>
      <c r="H512" s="12">
        <f>'Pre-tax'!H512*(1-$H$3*(1+$H$2))</f>
        <v>0.70392734857142847</v>
      </c>
      <c r="I512" s="12">
        <f>'Pre-tax'!I512*(1-$I$3*(1+$I$2))</f>
        <v>1.728480905263158</v>
      </c>
      <c r="J512" s="12">
        <f>'Pre-tax'!J512*(1-$J$3*(1+$J$2))</f>
        <v>3.3946148888888894</v>
      </c>
      <c r="K512" s="12">
        <f>'Pre-tax'!K512*(1-$K$3*(1+$K$2))</f>
        <v>1.7041204000000003</v>
      </c>
      <c r="L512" s="12">
        <f>'Pre-tax'!L512*(1-$L$3*(1+$L$2))</f>
        <v>3.5076328000000001</v>
      </c>
      <c r="M512" s="12">
        <f>'Pre-tax'!M512*(1-$M$3*(1+$M$2))</f>
        <v>2.1343609090909093</v>
      </c>
      <c r="N512" s="12">
        <f>'Pre-tax'!N512*(1-$N$3*(1+$N$2))</f>
        <v>4.2921250909090904</v>
      </c>
      <c r="O512" s="12">
        <f>((1+((1+'Pre-tax'!O512/100)^2-1)*(1-$O$3*(1+$O$2)))^(1/2)-1)*100</f>
        <v>5.4944479548714842</v>
      </c>
      <c r="P512" s="12"/>
      <c r="Q512" s="12">
        <f t="shared" ref="Q512:R512" si="1027">G512-B512</f>
        <v>0.12855888380952374</v>
      </c>
      <c r="R512" s="12">
        <f t="shared" si="1027"/>
        <v>-3.9541701428571496E-2</v>
      </c>
      <c r="S512" s="12">
        <f t="shared" si="519"/>
        <v>-0.19850528333333339</v>
      </c>
      <c r="T512" s="12">
        <f t="shared" si="520"/>
        <v>-0.1741447780701757</v>
      </c>
      <c r="U512" s="12">
        <f t="shared" si="521"/>
        <v>0.23173522575757555</v>
      </c>
      <c r="V512" s="12">
        <f t="shared" si="522"/>
        <v>-0.17463226666666731</v>
      </c>
      <c r="W512" s="12">
        <f t="shared" si="523"/>
        <v>-0.28765017777777802</v>
      </c>
      <c r="X512" s="12">
        <f t="shared" ref="X512:Y512" si="1028">N512-E512</f>
        <v>0.60986002424242303</v>
      </c>
      <c r="Y512" s="12">
        <f t="shared" si="1028"/>
        <v>1.3580736469132937</v>
      </c>
    </row>
    <row r="513" spans="1:25" x14ac:dyDescent="0.25">
      <c r="A513" s="11">
        <v>44460</v>
      </c>
      <c r="B513" s="12">
        <f>IF('Pre-tax'!B513&lt;0,'Pre-tax'!B513,'Pre-tax'!B513*(1-$B$3*(1+$B$2)))</f>
        <v>0.11993239999999999</v>
      </c>
      <c r="C513" s="12">
        <f>'Pre-tax'!C513*(1-$C$3*(1+$C$2))</f>
        <v>0.79993265000000002</v>
      </c>
      <c r="D513" s="12">
        <f>'Pre-tax'!D513*(1-$D$3*(1+$D$2))</f>
        <v>1.9175117333333336</v>
      </c>
      <c r="E513" s="12">
        <f>'Pre-tax'!E513*(1-$E$3*(1+$E$2))</f>
        <v>3.6460368000000001</v>
      </c>
      <c r="F513" s="12">
        <f>((1+((1+'Pre-tax'!F513/100)^2-1)*(1-$F$3*(1+$F$2)))^(1/2)-1)*100</f>
        <v>4.1535161248374086</v>
      </c>
      <c r="G513" s="12">
        <f>'Pre-tax'!G513*(1-$G$3*(1+$G$2))</f>
        <v>0.22560602285714287</v>
      </c>
      <c r="H513" s="12">
        <f>'Pre-tax'!H513*(1-$H$3*(1+$H$2))</f>
        <v>0.70600358857142842</v>
      </c>
      <c r="I513" s="12">
        <f>'Pre-tax'!I513*(1-$I$3*(1+$I$2))</f>
        <v>1.7366899157894735</v>
      </c>
      <c r="J513" s="12">
        <f>'Pre-tax'!J513*(1-$J$3*(1+$J$2))</f>
        <v>3.4050758000000005</v>
      </c>
      <c r="K513" s="12">
        <f>'Pre-tax'!K513*(1-$K$3*(1+$K$2))</f>
        <v>1.7126395250000002</v>
      </c>
      <c r="L513" s="12">
        <f>'Pre-tax'!L513*(1-$L$3*(1+$L$2))</f>
        <v>3.5131152000000005</v>
      </c>
      <c r="M513" s="12">
        <f>'Pre-tax'!M513*(1-$M$3*(1+$M$2))</f>
        <v>2.1493917818181822</v>
      </c>
      <c r="N513" s="12">
        <f>'Pre-tax'!N513*(1-$N$3*(1+$N$2))</f>
        <v>4.3151767272727275</v>
      </c>
      <c r="O513" s="12">
        <f>((1+((1+'Pre-tax'!O513/100)^2-1)*(1-$O$3*(1+$O$2)))^(1/2)-1)*100</f>
        <v>5.5023082388633071</v>
      </c>
      <c r="P513" s="12"/>
      <c r="Q513" s="12">
        <f t="shared" ref="Q513:R513" si="1029">G513-B513</f>
        <v>0.10567362285714288</v>
      </c>
      <c r="R513" s="12">
        <f t="shared" si="1029"/>
        <v>-9.3929061428571603E-2</v>
      </c>
      <c r="S513" s="12">
        <f t="shared" si="519"/>
        <v>-0.20487220833333342</v>
      </c>
      <c r="T513" s="12">
        <f t="shared" si="520"/>
        <v>-0.18082181754386006</v>
      </c>
      <c r="U513" s="12">
        <f t="shared" si="521"/>
        <v>0.23188004848484867</v>
      </c>
      <c r="V513" s="12">
        <f t="shared" si="522"/>
        <v>-0.13292159999999953</v>
      </c>
      <c r="W513" s="12">
        <f t="shared" si="523"/>
        <v>-0.24096099999999954</v>
      </c>
      <c r="X513" s="12">
        <f t="shared" ref="X513:Y513" si="1030">N513-E513</f>
        <v>0.66913992727272742</v>
      </c>
      <c r="Y513" s="12">
        <f t="shared" si="1030"/>
        <v>1.3487921140258985</v>
      </c>
    </row>
    <row r="514" spans="1:25" x14ac:dyDescent="0.25">
      <c r="A514" s="11">
        <v>44459</v>
      </c>
      <c r="B514" s="12">
        <f>IF('Pre-tax'!B514&lt;0,'Pre-tax'!B514,'Pre-tax'!B514*(1-$B$3*(1+$B$2)))</f>
        <v>0.21355310000000005</v>
      </c>
      <c r="C514" s="12">
        <f>'Pre-tax'!C514*(1-$C$3*(1+$C$2))</f>
        <v>0.88416736666666651</v>
      </c>
      <c r="D514" s="12">
        <f>'Pre-tax'!D514*(1-$D$3*(1+$D$2))</f>
        <v>2.0191047166666665</v>
      </c>
      <c r="E514" s="12">
        <f>'Pre-tax'!E514*(1-$E$3*(1+$E$2))</f>
        <v>3.7888368000000008</v>
      </c>
      <c r="F514" s="12">
        <f>((1+((1+'Pre-tax'!F514/100)^2-1)*(1-$F$3*(1+$F$2)))^(1/2)-1)*100</f>
        <v>4.2092270493011119</v>
      </c>
      <c r="G514" s="12">
        <f>'Pre-tax'!G514*(1-$G$3*(1+$G$2))</f>
        <v>0.22669840000000005</v>
      </c>
      <c r="H514" s="12">
        <f>'Pre-tax'!H514*(1-$H$3*(1+$H$2))</f>
        <v>0.71040444571428563</v>
      </c>
      <c r="I514" s="12">
        <f>'Pre-tax'!I514*(1-$I$3*(1+$I$2))</f>
        <v>1.7395062105263157</v>
      </c>
      <c r="J514" s="12">
        <f>'Pre-tax'!J514*(1-$J$3*(1+$J$2))</f>
        <v>3.4083205111111101</v>
      </c>
      <c r="K514" s="12">
        <f>'Pre-tax'!K514*(1-$K$3*(1+$K$2))</f>
        <v>1.71484975</v>
      </c>
      <c r="L514" s="12">
        <f>'Pre-tax'!L514*(1-$L$3*(1+$L$2))</f>
        <v>3.5135015999999997</v>
      </c>
      <c r="M514" s="12">
        <f>'Pre-tax'!M514*(1-$M$3*(1+$M$2))</f>
        <v>2.1577934181818179</v>
      </c>
      <c r="N514" s="12">
        <f>'Pre-tax'!N514*(1-$N$3*(1+$N$2))</f>
        <v>4.3334306909090907</v>
      </c>
      <c r="O514" s="12">
        <f>((1+((1+'Pre-tax'!O514/100)^2-1)*(1-$O$3*(1+$O$2)))^(1/2)-1)*100</f>
        <v>5.5106571947156624</v>
      </c>
      <c r="P514" s="12"/>
      <c r="Q514" s="12">
        <f t="shared" ref="Q514:R514" si="1031">G514-B514</f>
        <v>1.3145299999999999E-2</v>
      </c>
      <c r="R514" s="12">
        <f t="shared" si="1031"/>
        <v>-0.17376292095238088</v>
      </c>
      <c r="S514" s="12">
        <f t="shared" si="519"/>
        <v>-0.30425496666666652</v>
      </c>
      <c r="T514" s="12">
        <f t="shared" si="520"/>
        <v>-0.27959850614035076</v>
      </c>
      <c r="U514" s="12">
        <f t="shared" si="521"/>
        <v>0.13868870151515145</v>
      </c>
      <c r="V514" s="12">
        <f t="shared" si="522"/>
        <v>-0.27533520000000111</v>
      </c>
      <c r="W514" s="12">
        <f t="shared" si="523"/>
        <v>-0.38051628888889066</v>
      </c>
      <c r="X514" s="12">
        <f t="shared" ref="X514:Y514" si="1032">N514-E514</f>
        <v>0.54459389090908994</v>
      </c>
      <c r="Y514" s="12">
        <f t="shared" si="1032"/>
        <v>1.3014301454145505</v>
      </c>
    </row>
    <row r="515" spans="1:25" x14ac:dyDescent="0.25">
      <c r="A515" s="11">
        <v>44456</v>
      </c>
      <c r="B515" s="12">
        <f>IF('Pre-tax'!B515&lt;0,'Pre-tax'!B515,'Pre-tax'!B515*(1-$B$3*(1+$B$2)))</f>
        <v>0.17285823333333333</v>
      </c>
      <c r="C515" s="12">
        <f>'Pre-tax'!C515*(1-$C$3*(1+$C$2))</f>
        <v>0.83816233333333334</v>
      </c>
      <c r="D515" s="12">
        <f>'Pre-tax'!D515*(1-$D$3*(1+$D$2))</f>
        <v>2.0055444500000004</v>
      </c>
      <c r="E515" s="12">
        <f>'Pre-tax'!E515*(1-$E$3*(1+$E$2))</f>
        <v>3.7699648000000003</v>
      </c>
      <c r="F515" s="12">
        <f>((1+((1+'Pre-tax'!F515/100)^2-1)*(1-$F$3*(1+$F$2)))^(1/2)-1)*100</f>
        <v>4.1431082652508167</v>
      </c>
      <c r="G515" s="12">
        <f>'Pre-tax'!G515*(1-$G$3*(1+$G$2))</f>
        <v>0.22956317714285715</v>
      </c>
      <c r="H515" s="12">
        <f>'Pre-tax'!H515*(1-$H$3*(1+$H$2))</f>
        <v>0.71272182857142863</v>
      </c>
      <c r="I515" s="12">
        <f>'Pre-tax'!I515*(1-$I$3*(1+$I$2))</f>
        <v>1.7633425473684214</v>
      </c>
      <c r="J515" s="12">
        <f>'Pre-tax'!J515*(1-$J$3*(1+$J$2))</f>
        <v>3.4157805333333338</v>
      </c>
      <c r="K515" s="12">
        <f>'Pre-tax'!K515*(1-$K$3*(1+$K$2))</f>
        <v>1.7369150749999998</v>
      </c>
      <c r="L515" s="12">
        <f>'Pre-tax'!L515*(1-$L$3*(1+$L$2))</f>
        <v>3.5167327999999998</v>
      </c>
      <c r="M515" s="12">
        <f>'Pre-tax'!M515*(1-$M$3*(1+$M$2))</f>
        <v>2.2157378545454547</v>
      </c>
      <c r="N515" s="12">
        <f>'Pre-tax'!N515*(1-$N$3*(1+$N$2))</f>
        <v>4.3544378181818173</v>
      </c>
      <c r="O515" s="12">
        <f>((1+((1+'Pre-tax'!O515/100)^2-1)*(1-$O$3*(1+$O$2)))^(1/2)-1)*100</f>
        <v>5.4401400025992697</v>
      </c>
      <c r="P515" s="12"/>
      <c r="Q515" s="12">
        <f t="shared" ref="Q515:R515" si="1033">G515-B515</f>
        <v>5.6704943809523817E-2</v>
      </c>
      <c r="R515" s="12">
        <f t="shared" si="1033"/>
        <v>-0.12544050476190471</v>
      </c>
      <c r="S515" s="12">
        <f t="shared" ref="S515:S769" si="1034">K515-D515</f>
        <v>-0.26862937500000061</v>
      </c>
      <c r="T515" s="12">
        <f t="shared" ref="T515:T769" si="1035">I515-D515</f>
        <v>-0.24220190263157892</v>
      </c>
      <c r="U515" s="12">
        <f t="shared" ref="U515:U769" si="1036">M515-D515</f>
        <v>0.21019340454545432</v>
      </c>
      <c r="V515" s="12">
        <f t="shared" ref="V515:V769" si="1037">L515-E515</f>
        <v>-0.25323200000000057</v>
      </c>
      <c r="W515" s="12">
        <f t="shared" ref="W515:W769" si="1038">J515-E515</f>
        <v>-0.35418426666666658</v>
      </c>
      <c r="X515" s="12">
        <f t="shared" ref="X515:Y515" si="1039">N515-E515</f>
        <v>0.58447301818181696</v>
      </c>
      <c r="Y515" s="12">
        <f t="shared" si="1039"/>
        <v>1.297031737348453</v>
      </c>
    </row>
    <row r="516" spans="1:25" x14ac:dyDescent="0.25">
      <c r="A516" s="11">
        <v>44455</v>
      </c>
      <c r="B516" s="12">
        <f>IF('Pre-tax'!B516&lt;0,'Pre-tax'!B516,'Pre-tax'!B516*(1-$B$3*(1+$B$2)))</f>
        <v>0.22288281666666665</v>
      </c>
      <c r="C516" s="12">
        <f>'Pre-tax'!C516*(1-$C$3*(1+$C$2))</f>
        <v>0.87649751666666675</v>
      </c>
      <c r="D516" s="12">
        <f>'Pre-tax'!D516*(1-$D$3*(1+$D$2))</f>
        <v>2.0630173333333333</v>
      </c>
      <c r="E516" s="12">
        <f>'Pre-tax'!E516*(1-$E$3*(1+$E$2))</f>
        <v>3.7881573333333338</v>
      </c>
      <c r="F516" s="12">
        <f>((1+((1+'Pre-tax'!F516/100)^2-1)*(1-$F$3*(1+$F$2)))^(1/2)-1)*100</f>
        <v>4.1536184038790225</v>
      </c>
      <c r="G516" s="12">
        <f>'Pre-tax'!G516*(1-$G$3*(1+$G$2))</f>
        <v>0.23123911999999999</v>
      </c>
      <c r="H516" s="12">
        <f>'Pre-tax'!H516*(1-$H$3*(1+$H$2))</f>
        <v>0.71149923428571427</v>
      </c>
      <c r="I516" s="12">
        <f>'Pre-tax'!I516*(1-$I$3*(1+$I$2))</f>
        <v>1.7644486315789476</v>
      </c>
      <c r="J516" s="12">
        <f>'Pre-tax'!J516*(1-$J$3*(1+$J$2))</f>
        <v>3.4221855555555543</v>
      </c>
      <c r="K516" s="12">
        <f>'Pre-tax'!K516*(1-$K$3*(1+$K$2))</f>
        <v>1.7381705249999997</v>
      </c>
      <c r="L516" s="12">
        <f>'Pre-tax'!L516*(1-$L$3*(1+$L$2))</f>
        <v>3.5228872000000004</v>
      </c>
      <c r="M516" s="12">
        <f>'Pre-tax'!M516*(1-$M$3*(1+$M$2))</f>
        <v>2.2271472000000001</v>
      </c>
      <c r="N516" s="12">
        <f>'Pre-tax'!N516*(1-$N$3*(1+$N$2))</f>
        <v>4.3574027636363635</v>
      </c>
      <c r="O516" s="12">
        <f>((1+((1+'Pre-tax'!O516/100)^2-1)*(1-$O$3*(1+$O$2)))^(1/2)-1)*100</f>
        <v>5.4214852837681127</v>
      </c>
      <c r="P516" s="12"/>
      <c r="Q516" s="12">
        <f t="shared" ref="Q516:R516" si="1040">G516-B516</f>
        <v>8.3563033333333425E-3</v>
      </c>
      <c r="R516" s="12">
        <f t="shared" si="1040"/>
        <v>-0.16499828238095249</v>
      </c>
      <c r="S516" s="12">
        <f t="shared" si="1034"/>
        <v>-0.32484680833333357</v>
      </c>
      <c r="T516" s="12">
        <f t="shared" si="1035"/>
        <v>-0.29856870175438566</v>
      </c>
      <c r="U516" s="12">
        <f t="shared" si="1036"/>
        <v>0.16412986666666685</v>
      </c>
      <c r="V516" s="12">
        <f t="shared" si="1037"/>
        <v>-0.26527013333333338</v>
      </c>
      <c r="W516" s="12">
        <f t="shared" si="1038"/>
        <v>-0.36597177777777956</v>
      </c>
      <c r="X516" s="12">
        <f t="shared" ref="X516:Y516" si="1041">N516-E516</f>
        <v>0.56924543030302965</v>
      </c>
      <c r="Y516" s="12">
        <f t="shared" si="1041"/>
        <v>1.2678668798890902</v>
      </c>
    </row>
    <row r="517" spans="1:25" x14ac:dyDescent="0.25">
      <c r="A517" s="11">
        <v>44454</v>
      </c>
      <c r="B517" s="12">
        <f>IF('Pre-tax'!B517&lt;0,'Pre-tax'!B517,'Pre-tax'!B517*(1-$B$3*(1+$B$2)))</f>
        <v>0.17114209999999999</v>
      </c>
      <c r="C517" s="12">
        <f>'Pre-tax'!C517*(1-$C$3*(1+$C$2))</f>
        <v>0.86165366666666665</v>
      </c>
      <c r="D517" s="12">
        <f>'Pre-tax'!D517*(1-$D$3*(1+$D$2))</f>
        <v>2.0186405166666663</v>
      </c>
      <c r="E517" s="12">
        <f>'Pre-tax'!E517*(1-$E$3*(1+$E$2))</f>
        <v>3.7384069333333332</v>
      </c>
      <c r="F517" s="12">
        <f>((1+((1+'Pre-tax'!F517/100)^2-1)*(1-$F$3*(1+$F$2)))^(1/2)-1)*100</f>
        <v>4.1638627266369355</v>
      </c>
      <c r="G517" s="12">
        <f>'Pre-tax'!G517*(1-$G$3*(1+$G$2))</f>
        <v>0.23155019428571424</v>
      </c>
      <c r="H517" s="12">
        <f>'Pre-tax'!H517*(1-$H$3*(1+$H$2))</f>
        <v>0.70910468571428575</v>
      </c>
      <c r="I517" s="12">
        <f>'Pre-tax'!I517*(1-$I$3*(1+$I$2))</f>
        <v>1.7661455157894734</v>
      </c>
      <c r="J517" s="12">
        <f>'Pre-tax'!J517*(1-$J$3*(1+$J$2))</f>
        <v>3.4286187111111115</v>
      </c>
      <c r="K517" s="12">
        <f>'Pre-tax'!K517*(1-$K$3*(1+$K$2))</f>
        <v>1.7402805249999997</v>
      </c>
      <c r="L517" s="12">
        <f>'Pre-tax'!L517*(1-$L$3*(1+$L$2))</f>
        <v>3.5221200000000001</v>
      </c>
      <c r="M517" s="12">
        <f>'Pre-tax'!M517*(1-$M$3*(1+$M$2))</f>
        <v>2.2142570181818182</v>
      </c>
      <c r="N517" s="12">
        <f>'Pre-tax'!N517*(1-$N$3*(1+$N$2))</f>
        <v>4.3813096727272729</v>
      </c>
      <c r="O517" s="12">
        <f>((1+((1+'Pre-tax'!O517/100)^2-1)*(1-$O$3*(1+$O$2)))^(1/2)-1)*100</f>
        <v>5.3926574219217649</v>
      </c>
      <c r="P517" s="12"/>
      <c r="Q517" s="12">
        <f t="shared" ref="Q517:R517" si="1042">G517-B517</f>
        <v>6.0408094285714253E-2</v>
      </c>
      <c r="R517" s="12">
        <f t="shared" si="1042"/>
        <v>-0.1525489809523809</v>
      </c>
      <c r="S517" s="12">
        <f t="shared" si="1034"/>
        <v>-0.27835999166666658</v>
      </c>
      <c r="T517" s="12">
        <f t="shared" si="1035"/>
        <v>-0.2524950008771929</v>
      </c>
      <c r="U517" s="12">
        <f t="shared" si="1036"/>
        <v>0.19561650151515186</v>
      </c>
      <c r="V517" s="12">
        <f t="shared" si="1037"/>
        <v>-0.21628693333333304</v>
      </c>
      <c r="W517" s="12">
        <f t="shared" si="1038"/>
        <v>-0.30978822222222169</v>
      </c>
      <c r="X517" s="12">
        <f t="shared" ref="X517:Y517" si="1043">N517-E517</f>
        <v>0.64290273939393972</v>
      </c>
      <c r="Y517" s="12">
        <f t="shared" si="1043"/>
        <v>1.2287946952848294</v>
      </c>
    </row>
    <row r="518" spans="1:25" x14ac:dyDescent="0.25">
      <c r="A518" s="11">
        <v>44453</v>
      </c>
      <c r="B518" s="12">
        <f>IF('Pre-tax'!B518&lt;0,'Pre-tax'!B518,'Pre-tax'!B518*(1-$B$3*(1+$B$2)))</f>
        <v>0.18068633333333331</v>
      </c>
      <c r="C518" s="12">
        <f>'Pre-tax'!C518*(1-$C$3*(1+$C$2))</f>
        <v>0.89811798333333337</v>
      </c>
      <c r="D518" s="12">
        <f>'Pre-tax'!D518*(1-$D$3*(1+$D$2))</f>
        <v>1.9725159166666659</v>
      </c>
      <c r="E518" s="12">
        <f>'Pre-tax'!E518*(1-$E$3*(1+$E$2))</f>
        <v>3.7632373333333349</v>
      </c>
      <c r="F518" s="12">
        <f>((1+((1+'Pre-tax'!F518/100)^2-1)*(1-$F$3*(1+$F$2)))^(1/2)-1)*100</f>
        <v>4.1708709850060366</v>
      </c>
      <c r="G518" s="12">
        <f>'Pre-tax'!G518*(1-$G$3*(1+$G$2))</f>
        <v>0.23161047999999998</v>
      </c>
      <c r="H518" s="12">
        <f>'Pre-tax'!H518*(1-$H$3*(1+$H$2))</f>
        <v>0.70879843428571421</v>
      </c>
      <c r="I518" s="12">
        <f>'Pre-tax'!I518*(1-$I$3*(1+$I$2))</f>
        <v>1.7524327368421053</v>
      </c>
      <c r="J518" s="12">
        <f>'Pre-tax'!J518*(1-$J$3*(1+$J$2))</f>
        <v>3.4273480222222221</v>
      </c>
      <c r="K518" s="12">
        <f>'Pre-tax'!K518*(1-$K$3*(1+$K$2))</f>
        <v>1.7335390749999997</v>
      </c>
      <c r="L518" s="12">
        <f>'Pre-tax'!L518*(1-$L$3*(1+$L$2))</f>
        <v>3.5232959999999998</v>
      </c>
      <c r="M518" s="12">
        <f>'Pre-tax'!M518*(1-$M$3*(1+$M$2))</f>
        <v>2.157202618181818</v>
      </c>
      <c r="N518" s="12">
        <f>'Pre-tax'!N518*(1-$N$3*(1+$N$2))</f>
        <v>4.3740276363636372</v>
      </c>
      <c r="O518" s="12">
        <f>((1+((1+'Pre-tax'!O518/100)^2-1)*(1-$O$3*(1+$O$2)))^(1/2)-1)*100</f>
        <v>5.3869104238722709</v>
      </c>
      <c r="P518" s="12"/>
      <c r="Q518" s="12">
        <f t="shared" ref="Q518:R518" si="1044">G518-B518</f>
        <v>5.092414666666667E-2</v>
      </c>
      <c r="R518" s="12">
        <f t="shared" si="1044"/>
        <v>-0.18931954904761916</v>
      </c>
      <c r="S518" s="12">
        <f t="shared" si="1034"/>
        <v>-0.23897684166666622</v>
      </c>
      <c r="T518" s="12">
        <f t="shared" si="1035"/>
        <v>-0.2200831798245606</v>
      </c>
      <c r="U518" s="12">
        <f t="shared" si="1036"/>
        <v>0.1846867015151521</v>
      </c>
      <c r="V518" s="12">
        <f t="shared" si="1037"/>
        <v>-0.23994133333333512</v>
      </c>
      <c r="W518" s="12">
        <f t="shared" si="1038"/>
        <v>-0.33588931111111275</v>
      </c>
      <c r="X518" s="12">
        <f t="shared" ref="X518:Y518" si="1045">N518-E518</f>
        <v>0.61079030303030235</v>
      </c>
      <c r="Y518" s="12">
        <f t="shared" si="1045"/>
        <v>1.2160394388662343</v>
      </c>
    </row>
    <row r="519" spans="1:25" x14ac:dyDescent="0.25">
      <c r="A519" s="11">
        <v>44452</v>
      </c>
      <c r="B519" s="12">
        <f>IF('Pre-tax'!B519&lt;0,'Pre-tax'!B519,'Pre-tax'!B519*(1-$B$3*(1+$B$2)))</f>
        <v>0.19718301666666668</v>
      </c>
      <c r="C519" s="12">
        <f>'Pre-tax'!C519*(1-$C$3*(1+$C$2))</f>
        <v>0.92341688333333305</v>
      </c>
      <c r="D519" s="12">
        <f>'Pre-tax'!D519*(1-$D$3*(1+$D$2))</f>
        <v>1.9940273666666668</v>
      </c>
      <c r="E519" s="12">
        <f>'Pre-tax'!E519*(1-$E$3*(1+$E$2))</f>
        <v>3.7486922666666675</v>
      </c>
      <c r="F519" s="12">
        <f>((1+((1+'Pre-tax'!F519/100)^2-1)*(1-$F$3*(1+$F$2)))^(1/2)-1)*100</f>
        <v>4.1825310702652052</v>
      </c>
      <c r="G519" s="12">
        <f>'Pre-tax'!G519*(1-$G$3*(1+$G$2))</f>
        <v>0.23179374857142862</v>
      </c>
      <c r="H519" s="12">
        <f>'Pre-tax'!H519*(1-$H$3*(1+$H$2))</f>
        <v>0.70901305142857141</v>
      </c>
      <c r="I519" s="12">
        <f>'Pre-tax'!I519*(1-$I$3*(1+$I$2))</f>
        <v>1.7222086526315787</v>
      </c>
      <c r="J519" s="12">
        <f>'Pre-tax'!J519*(1-$J$3*(1+$J$2))</f>
        <v>3.3929972222222222</v>
      </c>
      <c r="K519" s="12">
        <f>'Pre-tax'!K519*(1-$K$3*(1+$K$2))</f>
        <v>1.7363084499999999</v>
      </c>
      <c r="L519" s="12">
        <f>'Pre-tax'!L519*(1-$L$3*(1+$L$2))</f>
        <v>3.5251832000000003</v>
      </c>
      <c r="M519" s="12">
        <f>'Pre-tax'!M519*(1-$M$3*(1+$M$2))</f>
        <v>2.1659111636363635</v>
      </c>
      <c r="N519" s="12">
        <f>'Pre-tax'!N519*(1-$N$3*(1+$N$2))</f>
        <v>4.3797050181818182</v>
      </c>
      <c r="O519" s="12">
        <f>((1+((1+'Pre-tax'!O519/100)^2-1)*(1-$O$3*(1+$O$2)))^(1/2)-1)*100</f>
        <v>5.3921112656551751</v>
      </c>
      <c r="P519" s="12"/>
      <c r="Q519" s="12">
        <f t="shared" ref="Q519:R519" si="1046">G519-B519</f>
        <v>3.4610731904761938E-2</v>
      </c>
      <c r="R519" s="12">
        <f t="shared" si="1046"/>
        <v>-0.21440383190476164</v>
      </c>
      <c r="S519" s="12">
        <f t="shared" si="1034"/>
        <v>-0.25771891666666691</v>
      </c>
      <c r="T519" s="12">
        <f t="shared" si="1035"/>
        <v>-0.27181871403508806</v>
      </c>
      <c r="U519" s="12">
        <f t="shared" si="1036"/>
        <v>0.17188379696969669</v>
      </c>
      <c r="V519" s="12">
        <f t="shared" si="1037"/>
        <v>-0.22350906666666726</v>
      </c>
      <c r="W519" s="12">
        <f t="shared" si="1038"/>
        <v>-0.35569504444444533</v>
      </c>
      <c r="X519" s="12">
        <f t="shared" ref="X519:Y519" si="1047">N519-E519</f>
        <v>0.63101275151515068</v>
      </c>
      <c r="Y519" s="12">
        <f t="shared" si="1047"/>
        <v>1.2095801953899699</v>
      </c>
    </row>
    <row r="520" spans="1:25" x14ac:dyDescent="0.25">
      <c r="A520" s="13">
        <v>44448</v>
      </c>
      <c r="B520" s="12">
        <f>IF('Pre-tax'!B520&lt;0,'Pre-tax'!B520,'Pre-tax'!B520*(1-$B$3*(1+$B$2)))</f>
        <v>0.27232011666666672</v>
      </c>
      <c r="C520" s="12">
        <f>'Pre-tax'!C520*(1-$C$3*(1+$C$2))</f>
        <v>0.93670636666666673</v>
      </c>
      <c r="D520" s="12">
        <f>'Pre-tax'!D520*(1-$D$3*(1+$D$2))</f>
        <v>2.0706098166666669</v>
      </c>
      <c r="E520" s="12">
        <f>'Pre-tax'!E520*(1-$E$3*(1+$E$2))</f>
        <v>3.8853285333333338</v>
      </c>
      <c r="F520" s="12">
        <f>((1+((1+'Pre-tax'!F520/100)^2-1)*(1-$F$3*(1+$F$2)))^(1/2)-1)*100</f>
        <v>4.1827560908147321</v>
      </c>
      <c r="G520" s="12">
        <f>'Pre-tax'!G520*(1-$G$3*(1+$G$2))</f>
        <v>0.23878930285714284</v>
      </c>
      <c r="H520" s="12">
        <f>'Pre-tax'!H520*(1-$H$3*(1+$H$2))</f>
        <v>0.7098015885714285</v>
      </c>
      <c r="I520" s="12">
        <f>'Pre-tax'!I520*(1-$I$3*(1+$I$2))</f>
        <v>1.7258156421052631</v>
      </c>
      <c r="J520" s="12">
        <f>'Pre-tax'!J520*(1-$J$3*(1+$J$2))</f>
        <v>3.3876096888888889</v>
      </c>
      <c r="K520" s="12">
        <f>'Pre-tax'!K520*(1-$K$3*(1+$K$2))</f>
        <v>1.7426542750000003</v>
      </c>
      <c r="L520" s="12">
        <f>'Pre-tax'!L520*(1-$L$3*(1+$L$2))</f>
        <v>3.5214311999999999</v>
      </c>
      <c r="M520" s="12">
        <f>'Pre-tax'!M520*(1-$M$3*(1+$M$2))</f>
        <v>2.1333020727272731</v>
      </c>
      <c r="N520" s="12">
        <f>'Pre-tax'!N520*(1-$N$3*(1+$N$2))</f>
        <v>4.3644811636363627</v>
      </c>
      <c r="O520" s="12">
        <f>((1+((1+'Pre-tax'!O520/100)^2-1)*(1-$O$3*(1+$O$2)))^(1/2)-1)*100</f>
        <v>5.3789500615105013</v>
      </c>
      <c r="P520" s="12"/>
      <c r="Q520" s="12">
        <f t="shared" ref="Q520:R520" si="1048">G520-B520</f>
        <v>-3.3530813809523885E-2</v>
      </c>
      <c r="R520" s="12">
        <f t="shared" si="1048"/>
        <v>-0.22690477809523824</v>
      </c>
      <c r="S520" s="12">
        <f t="shared" si="1034"/>
        <v>-0.32795554166666663</v>
      </c>
      <c r="T520" s="12">
        <f t="shared" si="1035"/>
        <v>-0.34479417456140382</v>
      </c>
      <c r="U520" s="12">
        <f t="shared" si="1036"/>
        <v>6.2692256060606244E-2</v>
      </c>
      <c r="V520" s="12">
        <f t="shared" si="1037"/>
        <v>-0.36389733333333396</v>
      </c>
      <c r="W520" s="12">
        <f t="shared" si="1038"/>
        <v>-0.49771884444444492</v>
      </c>
      <c r="X520" s="12">
        <f t="shared" ref="X520:Y520" si="1049">N520-E520</f>
        <v>0.4791526303030289</v>
      </c>
      <c r="Y520" s="12">
        <f t="shared" si="1049"/>
        <v>1.1961939706957692</v>
      </c>
    </row>
    <row r="521" spans="1:25" x14ac:dyDescent="0.25">
      <c r="A521" s="13">
        <v>44447</v>
      </c>
      <c r="B521" s="12">
        <f>IF('Pre-tax'!B521&lt;0,'Pre-tax'!B521,'Pre-tax'!B521*(1-$B$3*(1+$B$2)))</f>
        <v>0.26531843333333333</v>
      </c>
      <c r="C521" s="12">
        <f>'Pre-tax'!C521*(1-$C$3*(1+$C$2))</f>
        <v>0.96551489999999995</v>
      </c>
      <c r="D521" s="12">
        <f>'Pre-tax'!D521*(1-$D$3*(1+$D$2))</f>
        <v>2.0086109833333334</v>
      </c>
      <c r="E521" s="12">
        <f>'Pre-tax'!E521*(1-$E$3*(1+$E$2))</f>
        <v>3.7183104</v>
      </c>
      <c r="F521" s="12">
        <f>((1+((1+'Pre-tax'!F521/100)^2-1)*(1-$F$3*(1+$F$2)))^(1/2)-1)*100</f>
        <v>4.2112988551191277</v>
      </c>
      <c r="G521" s="12">
        <f>'Pre-tax'!G521*(1-$G$3*(1+$G$2))</f>
        <v>0.24065092571428567</v>
      </c>
      <c r="H521" s="12">
        <f>'Pre-tax'!H521*(1-$H$3*(1+$H$2))</f>
        <v>0.71134008000000004</v>
      </c>
      <c r="I521" s="12">
        <f>'Pre-tax'!I521*(1-$I$3*(1+$I$2))</f>
        <v>1.7265041684210529</v>
      </c>
      <c r="J521" s="12">
        <f>'Pre-tax'!J521*(1-$J$3*(1+$J$2))</f>
        <v>3.3864187111111113</v>
      </c>
      <c r="K521" s="12">
        <f>'Pre-tax'!K521*(1-$K$3*(1+$K$2))</f>
        <v>1.7437883999999999</v>
      </c>
      <c r="L521" s="12">
        <f>'Pre-tax'!L521*(1-$L$3*(1+$L$2))</f>
        <v>3.5218791999999999</v>
      </c>
      <c r="M521" s="12">
        <f>'Pre-tax'!M521*(1-$M$3*(1+$M$2))</f>
        <v>2.1293429454545452</v>
      </c>
      <c r="N521" s="12">
        <f>'Pre-tax'!N521*(1-$N$3*(1+$N$2))</f>
        <v>4.3618094545454555</v>
      </c>
      <c r="O521" s="12">
        <f>((1+((1+'Pre-tax'!O521/100)^2-1)*(1-$O$3*(1+$O$2)))^(1/2)-1)*100</f>
        <v>5.4005188845930308</v>
      </c>
      <c r="P521" s="12"/>
      <c r="Q521" s="12">
        <f t="shared" ref="Q521:R521" si="1050">G521-B521</f>
        <v>-2.4667507619047652E-2</v>
      </c>
      <c r="R521" s="12">
        <f t="shared" si="1050"/>
        <v>-0.25417481999999991</v>
      </c>
      <c r="S521" s="12">
        <f t="shared" si="1034"/>
        <v>-0.26482258333333353</v>
      </c>
      <c r="T521" s="12">
        <f t="shared" si="1035"/>
        <v>-0.28210681491228051</v>
      </c>
      <c r="U521" s="12">
        <f t="shared" si="1036"/>
        <v>0.12073196212121173</v>
      </c>
      <c r="V521" s="12">
        <f t="shared" si="1037"/>
        <v>-0.19643120000000014</v>
      </c>
      <c r="W521" s="12">
        <f t="shared" si="1038"/>
        <v>-0.33189168888888876</v>
      </c>
      <c r="X521" s="12">
        <f t="shared" ref="X521:Y521" si="1051">N521-E521</f>
        <v>0.64349905454545553</v>
      </c>
      <c r="Y521" s="12">
        <f t="shared" si="1051"/>
        <v>1.189220029473903</v>
      </c>
    </row>
    <row r="522" spans="1:25" x14ac:dyDescent="0.25">
      <c r="A522" s="13">
        <v>44446</v>
      </c>
      <c r="B522" s="12">
        <f>IF('Pre-tax'!B522&lt;0,'Pre-tax'!B522,'Pre-tax'!B522*(1-$B$3*(1+$B$2)))</f>
        <v>0.26012783333333328</v>
      </c>
      <c r="C522" s="12">
        <f>'Pre-tax'!C522*(1-$C$3*(1+$C$2))</f>
        <v>0.95703270000000018</v>
      </c>
      <c r="D522" s="12">
        <f>'Pre-tax'!D522*(1-$D$3*(1+$D$2))</f>
        <v>1.9777241000000005</v>
      </c>
      <c r="E522" s="12">
        <f>'Pre-tax'!E522*(1-$E$3*(1+$E$2))</f>
        <v>3.8109530666666669</v>
      </c>
      <c r="F522" s="12">
        <f>((1+((1+'Pre-tax'!F522/100)^2-1)*(1-$F$3*(1+$F$2)))^(1/2)-1)*100</f>
        <v>4.2092800425872268</v>
      </c>
      <c r="G522" s="12">
        <f>'Pre-tax'!G522*(1-$G$3*(1+$G$2))</f>
        <v>0.24119349714285712</v>
      </c>
      <c r="H522" s="12">
        <f>'Pre-tax'!H522*(1-$H$3*(1+$H$2))</f>
        <v>0.71206350857142864</v>
      </c>
      <c r="I522" s="12">
        <f>'Pre-tax'!I522*(1-$I$3*(1+$I$2))</f>
        <v>1.7242875578947368</v>
      </c>
      <c r="J522" s="12">
        <f>'Pre-tax'!J522*(1-$J$3*(1+$J$2))</f>
        <v>3.3745417555555557</v>
      </c>
      <c r="K522" s="12">
        <f>'Pre-tax'!K522*(1-$K$3*(1+$K$2))</f>
        <v>1.7400958999999996</v>
      </c>
      <c r="L522" s="12">
        <f>'Pre-tax'!L522*(1-$L$3*(1+$L$2))</f>
        <v>3.51918</v>
      </c>
      <c r="M522" s="12">
        <f>'Pre-tax'!M522*(1-$M$3*(1+$M$2))</f>
        <v>2.1199054909090904</v>
      </c>
      <c r="N522" s="12">
        <f>'Pre-tax'!N522*(1-$N$3*(1+$N$2))</f>
        <v>4.2932410181818188</v>
      </c>
      <c r="O522" s="12">
        <f>((1+((1+'Pre-tax'!O522/100)^2-1)*(1-$O$3*(1+$O$2)))^(1/2)-1)*100</f>
        <v>5.403841455818803</v>
      </c>
      <c r="P522" s="12"/>
      <c r="Q522" s="12">
        <f t="shared" ref="Q522:R522" si="1052">G522-B522</f>
        <v>-1.8934336190476159E-2</v>
      </c>
      <c r="R522" s="12">
        <f t="shared" si="1052"/>
        <v>-0.24496919142857154</v>
      </c>
      <c r="S522" s="12">
        <f t="shared" si="1034"/>
        <v>-0.23762820000000096</v>
      </c>
      <c r="T522" s="12">
        <f t="shared" si="1035"/>
        <v>-0.25343654210526378</v>
      </c>
      <c r="U522" s="12">
        <f t="shared" si="1036"/>
        <v>0.14218139090908988</v>
      </c>
      <c r="V522" s="12">
        <f t="shared" si="1037"/>
        <v>-0.29177306666666691</v>
      </c>
      <c r="W522" s="12">
        <f t="shared" si="1038"/>
        <v>-0.4364113111111112</v>
      </c>
      <c r="X522" s="12">
        <f t="shared" ref="X522:Y522" si="1053">N522-E522</f>
        <v>0.48228795151515191</v>
      </c>
      <c r="Y522" s="12">
        <f t="shared" si="1053"/>
        <v>1.1945614132315763</v>
      </c>
    </row>
    <row r="523" spans="1:25" x14ac:dyDescent="0.25">
      <c r="A523" s="13">
        <v>44445</v>
      </c>
      <c r="B523" s="12">
        <f>IF('Pre-tax'!B523&lt;0,'Pre-tax'!B523,'Pre-tax'!B523*(1-$B$3*(1+$B$2)))</f>
        <v>0.22456729999999994</v>
      </c>
      <c r="C523" s="12">
        <f>'Pre-tax'!C523*(1-$C$3*(1+$C$2))</f>
        <v>0.91073929999999959</v>
      </c>
      <c r="D523" s="12">
        <f>'Pre-tax'!D523*(1-$D$3*(1+$D$2))</f>
        <v>1.9438023333333336</v>
      </c>
      <c r="E523" s="12">
        <f>'Pre-tax'!E523*(1-$E$3*(1+$E$2))</f>
        <v>3.7470010666666664</v>
      </c>
      <c r="F523" s="12">
        <f>((1+((1+'Pre-tax'!F523/100)^2-1)*(1-$F$3*(1+$F$2)))^(1/2)-1)*100</f>
        <v>4.1908023140055928</v>
      </c>
      <c r="G523" s="12">
        <f>'Pre-tax'!G523*(1-$G$3*(1+$G$2))</f>
        <v>0.24244502857142866</v>
      </c>
      <c r="H523" s="12">
        <f>'Pre-tax'!H523*(1-$H$3*(1+$H$2))</f>
        <v>0.71307630857142845</v>
      </c>
      <c r="I523" s="12">
        <f>'Pre-tax'!I523*(1-$I$3*(1+$I$2))</f>
        <v>1.7264952842105263</v>
      </c>
      <c r="J523" s="12">
        <f>'Pre-tax'!J523*(1-$J$3*(1+$J$2))</f>
        <v>3.3716487111111104</v>
      </c>
      <c r="K523" s="12">
        <f>'Pre-tax'!K523*(1-$K$3*(1+$K$2))</f>
        <v>1.7412985999999997</v>
      </c>
      <c r="L523" s="12">
        <f>'Pre-tax'!L523*(1-$L$3*(1+$L$2))</f>
        <v>3.5176736000000002</v>
      </c>
      <c r="M523" s="12">
        <f>'Pre-tax'!M523*(1-$M$3*(1+$M$2))</f>
        <v>2.1302406545454544</v>
      </c>
      <c r="N523" s="12">
        <f>'Pre-tax'!N523*(1-$N$3*(1+$N$2))</f>
        <v>4.2720058181818183</v>
      </c>
      <c r="O523" s="12">
        <f>((1+((1+'Pre-tax'!O523/100)^2-1)*(1-$O$3*(1+$O$2)))^(1/2)-1)*100</f>
        <v>5.4185762899901846</v>
      </c>
      <c r="P523" s="12"/>
      <c r="Q523" s="12">
        <f t="shared" ref="Q523:R523" si="1054">G523-B523</f>
        <v>1.7877728571428719E-2</v>
      </c>
      <c r="R523" s="12">
        <f t="shared" si="1054"/>
        <v>-0.19766299142857113</v>
      </c>
      <c r="S523" s="12">
        <f t="shared" si="1034"/>
        <v>-0.20250373333333394</v>
      </c>
      <c r="T523" s="12">
        <f t="shared" si="1035"/>
        <v>-0.21730704912280729</v>
      </c>
      <c r="U523" s="12">
        <f t="shared" si="1036"/>
        <v>0.18643832121212078</v>
      </c>
      <c r="V523" s="12">
        <f t="shared" si="1037"/>
        <v>-0.22932746666666626</v>
      </c>
      <c r="W523" s="12">
        <f t="shared" si="1038"/>
        <v>-0.37535235555555602</v>
      </c>
      <c r="X523" s="12">
        <f t="shared" ref="X523:Y523" si="1055">N523-E523</f>
        <v>0.52500475151515191</v>
      </c>
      <c r="Y523" s="12">
        <f t="shared" si="1055"/>
        <v>1.2277739759845918</v>
      </c>
    </row>
    <row r="524" spans="1:25" x14ac:dyDescent="0.25">
      <c r="A524" s="13">
        <v>44442</v>
      </c>
      <c r="B524" s="12">
        <f>IF('Pre-tax'!B524&lt;0,'Pre-tax'!B524,'Pre-tax'!B524*(1-$B$3*(1+$B$2)))</f>
        <v>0.24326893333333333</v>
      </c>
      <c r="C524" s="12">
        <f>'Pre-tax'!C524*(1-$C$3*(1+$C$2))</f>
        <v>0.94967231666666652</v>
      </c>
      <c r="D524" s="12">
        <f>'Pre-tax'!D524*(1-$D$3*(1+$D$2))</f>
        <v>2.1037508833333334</v>
      </c>
      <c r="E524" s="12">
        <f>'Pre-tax'!E524*(1-$E$3*(1+$E$2))</f>
        <v>3.8346037333333332</v>
      </c>
      <c r="F524" s="12">
        <f>((1+((1+'Pre-tax'!F524/100)^2-1)*(1-$F$3*(1+$F$2)))^(1/2)-1)*100</f>
        <v>4.1957485334701783</v>
      </c>
      <c r="G524" s="12">
        <f>'Pre-tax'!G524*(1-$G$3*(1+$G$2))</f>
        <v>0.24248119999999998</v>
      </c>
      <c r="H524" s="12">
        <f>'Pre-tax'!H524*(1-$H$3*(1+$H$2))</f>
        <v>0.71454245714285713</v>
      </c>
      <c r="I524" s="12">
        <f>'Pre-tax'!I524*(1-$I$3*(1+$I$2))</f>
        <v>1.7222752842105264</v>
      </c>
      <c r="J524" s="12">
        <f>'Pre-tax'!J524*(1-$J$3*(1+$J$2))</f>
        <v>3.3802762666666659</v>
      </c>
      <c r="K524" s="12">
        <f>'Pre-tax'!K524*(1-$K$3*(1+$K$2))</f>
        <v>1.7403438249999996</v>
      </c>
      <c r="L524" s="12">
        <f>'Pre-tax'!L524*(1-$L$3*(1+$L$2))</f>
        <v>3.5218064</v>
      </c>
      <c r="M524" s="12">
        <f>'Pre-tax'!M524*(1-$M$3*(1+$M$2))</f>
        <v>2.1137136000000001</v>
      </c>
      <c r="N524" s="12">
        <f>'Pre-tax'!N524*(1-$N$3*(1+$N$2))</f>
        <v>4.2913675636363635</v>
      </c>
      <c r="O524" s="12">
        <f>((1+((1+'Pre-tax'!O524/100)^2-1)*(1-$O$3*(1+$O$2)))^(1/2)-1)*100</f>
        <v>5.4154604324058164</v>
      </c>
      <c r="P524" s="12"/>
      <c r="Q524" s="12">
        <f t="shared" ref="Q524:R524" si="1056">G524-B524</f>
        <v>-7.8773333333334583E-4</v>
      </c>
      <c r="R524" s="12">
        <f t="shared" si="1056"/>
        <v>-0.23512985952380938</v>
      </c>
      <c r="S524" s="12">
        <f t="shared" si="1034"/>
        <v>-0.36340705833333375</v>
      </c>
      <c r="T524" s="12">
        <f t="shared" si="1035"/>
        <v>-0.38147559912280693</v>
      </c>
      <c r="U524" s="12">
        <f t="shared" si="1036"/>
        <v>9.9627166666667044E-3</v>
      </c>
      <c r="V524" s="12">
        <f t="shared" si="1037"/>
        <v>-0.31279733333333315</v>
      </c>
      <c r="W524" s="12">
        <f t="shared" si="1038"/>
        <v>-0.45432746666666723</v>
      </c>
      <c r="X524" s="12">
        <f t="shared" ref="X524:Y524" si="1057">N524-E524</f>
        <v>0.45676383030303036</v>
      </c>
      <c r="Y524" s="12">
        <f t="shared" si="1057"/>
        <v>1.2197118989356381</v>
      </c>
    </row>
    <row r="525" spans="1:25" x14ac:dyDescent="0.25">
      <c r="A525" s="13">
        <v>44441</v>
      </c>
      <c r="B525" s="12">
        <f>IF('Pre-tax'!B525&lt;0,'Pre-tax'!B525,'Pre-tax'!B525*(1-$B$3*(1+$B$2)))</f>
        <v>0.27514751666666665</v>
      </c>
      <c r="C525" s="12">
        <f>'Pre-tax'!C525*(1-$C$3*(1+$C$2))</f>
        <v>0.99187934999999994</v>
      </c>
      <c r="D525" s="12">
        <f>'Pre-tax'!D525*(1-$D$3*(1+$D$2))</f>
        <v>2.0568948166666665</v>
      </c>
      <c r="E525" s="12">
        <f>'Pre-tax'!E525*(1-$E$3*(1+$E$2))</f>
        <v>3.8569514666666653</v>
      </c>
      <c r="F525" s="12">
        <f>((1+((1+'Pre-tax'!F525/100)^2-1)*(1-$F$3*(1+$F$2)))^(1/2)-1)*100</f>
        <v>4.1984359612344146</v>
      </c>
      <c r="G525" s="12">
        <f>'Pre-tax'!G525*(1-$G$3*(1+$G$2))</f>
        <v>0.24266446857142851</v>
      </c>
      <c r="H525" s="12">
        <f>'Pre-tax'!H525*(1-$H$3*(1+$H$2))</f>
        <v>0.71580122285714298</v>
      </c>
      <c r="I525" s="12">
        <f>'Pre-tax'!I525*(1-$I$3*(1+$I$2))</f>
        <v>1.7220709473684208</v>
      </c>
      <c r="J525" s="12">
        <f>'Pre-tax'!J525*(1-$J$3*(1+$J$2))</f>
        <v>3.3820768000000001</v>
      </c>
      <c r="K525" s="12">
        <f>'Pre-tax'!K525*(1-$K$3*(1+$K$2))</f>
        <v>1.7382391000000001</v>
      </c>
      <c r="L525" s="12">
        <f>'Pre-tax'!L525*(1-$L$3*(1+$L$2))</f>
        <v>3.5221591999999999</v>
      </c>
      <c r="M525" s="12">
        <f>'Pre-tax'!M525*(1-$M$3*(1+$M$2))</f>
        <v>2.1148645090909093</v>
      </c>
      <c r="N525" s="12">
        <f>'Pre-tax'!N525*(1-$N$3*(1+$N$2))</f>
        <v>4.3081472000000005</v>
      </c>
      <c r="O525" s="12">
        <f>((1+((1+'Pre-tax'!O525/100)^2-1)*(1-$O$3*(1+$O$2)))^(1/2)-1)*100</f>
        <v>5.4502996690304562</v>
      </c>
      <c r="P525" s="12"/>
      <c r="Q525" s="12">
        <f t="shared" ref="Q525:R525" si="1058">G525-B525</f>
        <v>-3.2483048095238137E-2</v>
      </c>
      <c r="R525" s="12">
        <f t="shared" si="1058"/>
        <v>-0.27607812714285695</v>
      </c>
      <c r="S525" s="12">
        <f t="shared" si="1034"/>
        <v>-0.31865571666666637</v>
      </c>
      <c r="T525" s="12">
        <f t="shared" si="1035"/>
        <v>-0.3348238692982457</v>
      </c>
      <c r="U525" s="12">
        <f t="shared" si="1036"/>
        <v>5.7969692424242769E-2</v>
      </c>
      <c r="V525" s="12">
        <f t="shared" si="1037"/>
        <v>-0.33479226666666539</v>
      </c>
      <c r="W525" s="12">
        <f t="shared" si="1038"/>
        <v>-0.47487466666666522</v>
      </c>
      <c r="X525" s="12">
        <f t="shared" ref="X525:Y525" si="1059">N525-E525</f>
        <v>0.45119573333333518</v>
      </c>
      <c r="Y525" s="12">
        <f t="shared" si="1059"/>
        <v>1.2518637077960415</v>
      </c>
    </row>
    <row r="526" spans="1:25" x14ac:dyDescent="0.25">
      <c r="A526" s="13">
        <v>44440</v>
      </c>
      <c r="B526" s="12">
        <f>IF('Pre-tax'!B526&lt;0,'Pre-tax'!B526,'Pre-tax'!B526*(1-$B$3*(1+$B$2)))</f>
        <v>0.26166110000000004</v>
      </c>
      <c r="C526" s="12">
        <f>'Pre-tax'!C526*(1-$C$3*(1+$C$2))</f>
        <v>1.0102785499999998</v>
      </c>
      <c r="D526" s="12">
        <f>'Pre-tax'!D526*(1-$D$3*(1+$D$2))</f>
        <v>2.0975967166666667</v>
      </c>
      <c r="E526" s="12">
        <f>'Pre-tax'!E526*(1-$E$3*(1+$E$2))</f>
        <v>3.9149189333333334</v>
      </c>
      <c r="F526" s="12">
        <f>((1+((1+'Pre-tax'!F526/100)^2-1)*(1-$F$3*(1+$F$2)))^(1/2)-1)*100</f>
        <v>4.212777605780138</v>
      </c>
      <c r="G526" s="12">
        <f>'Pre-tax'!G526*(1-$G$3*(1+$G$2))</f>
        <v>0.24284773714285715</v>
      </c>
      <c r="H526" s="12">
        <f>'Pre-tax'!H526*(1-$H$3*(1+$H$2))</f>
        <v>0.71582292571428585</v>
      </c>
      <c r="I526" s="12">
        <f>'Pre-tax'!I526*(1-$I$3*(1+$I$2))</f>
        <v>1.720289663157895</v>
      </c>
      <c r="J526" s="12">
        <f>'Pre-tax'!J526*(1-$J$3*(1+$J$2))</f>
        <v>3.3836194444444443</v>
      </c>
      <c r="K526" s="12">
        <f>'Pre-tax'!K526*(1-$K$3*(1+$K$2))</f>
        <v>1.7338924999999998</v>
      </c>
      <c r="L526" s="12">
        <f>'Pre-tax'!L526*(1-$L$3*(1+$L$2))</f>
        <v>3.5152936000000001</v>
      </c>
      <c r="M526" s="12">
        <f>'Pre-tax'!M526*(1-$M$3*(1+$M$2))</f>
        <v>2.1150793454545451</v>
      </c>
      <c r="N526" s="12">
        <f>'Pre-tax'!N526*(1-$N$3*(1+$N$2))</f>
        <v>4.3091572363636361</v>
      </c>
      <c r="O526" s="12">
        <f>((1+((1+'Pre-tax'!O526/100)^2-1)*(1-$O$3*(1+$O$2)))^(1/2)-1)*100</f>
        <v>5.4432230382083224</v>
      </c>
      <c r="P526" s="12"/>
      <c r="Q526" s="12">
        <f t="shared" ref="Q526:R526" si="1060">G526-B526</f>
        <v>-1.8813362857142885E-2</v>
      </c>
      <c r="R526" s="12">
        <f t="shared" si="1060"/>
        <v>-0.29445562428571392</v>
      </c>
      <c r="S526" s="12">
        <f t="shared" si="1034"/>
        <v>-0.36370421666666686</v>
      </c>
      <c r="T526" s="12">
        <f t="shared" si="1035"/>
        <v>-0.37730705350877169</v>
      </c>
      <c r="U526" s="12">
        <f t="shared" si="1036"/>
        <v>1.7482628787878429E-2</v>
      </c>
      <c r="V526" s="12">
        <f t="shared" si="1037"/>
        <v>-0.39962533333333328</v>
      </c>
      <c r="W526" s="12">
        <f t="shared" si="1038"/>
        <v>-0.53129948888888912</v>
      </c>
      <c r="X526" s="12">
        <f t="shared" ref="X526:Y526" si="1061">N526-E526</f>
        <v>0.39423830303030272</v>
      </c>
      <c r="Y526" s="12">
        <f t="shared" si="1061"/>
        <v>1.2304454324281844</v>
      </c>
    </row>
    <row r="527" spans="1:25" x14ac:dyDescent="0.25">
      <c r="A527" s="11">
        <v>44439</v>
      </c>
      <c r="B527" s="12">
        <f>IF('Pre-tax'!B527&lt;0,'Pre-tax'!B527,'Pre-tax'!B527*(1-$B$3*(1+$B$2)))</f>
        <v>0.31438296666666665</v>
      </c>
      <c r="C527" s="12">
        <f>'Pre-tax'!C527*(1-$C$3*(1+$C$2))</f>
        <v>1.0017541499999998</v>
      </c>
      <c r="D527" s="12">
        <f>'Pre-tax'!D527*(1-$D$3*(1+$D$2))</f>
        <v>2.0763103333333328</v>
      </c>
      <c r="E527" s="12">
        <f>'Pre-tax'!E527*(1-$E$3*(1+$E$2))</f>
        <v>3.8723925333333336</v>
      </c>
      <c r="F527" s="12">
        <f>((1+((1+'Pre-tax'!F527/100)^2-1)*(1-$F$3*(1+$F$2)))^(1/2)-1)*100</f>
        <v>4.2450620724342025</v>
      </c>
      <c r="G527" s="12">
        <f>'Pre-tax'!G527*(1-$G$3*(1+$G$2))</f>
        <v>0.24292731428571424</v>
      </c>
      <c r="H527" s="12">
        <f>'Pre-tax'!H527*(1-$H$3*(1+$H$2))</f>
        <v>0.71553596571428557</v>
      </c>
      <c r="I527" s="12">
        <f>'Pre-tax'!I527*(1-$I$3*(1+$I$2))</f>
        <v>1.7081005263157893</v>
      </c>
      <c r="J527" s="12">
        <f>'Pre-tax'!J527*(1-$J$3*(1+$J$2))</f>
        <v>3.3940428444444439</v>
      </c>
      <c r="K527" s="12">
        <f>'Pre-tax'!K527*(1-$K$3*(1+$K$2))</f>
        <v>1.7217652749999999</v>
      </c>
      <c r="L527" s="12">
        <f>'Pre-tax'!L527*(1-$L$3*(1+$L$2))</f>
        <v>3.5197064</v>
      </c>
      <c r="M527" s="12">
        <f>'Pre-tax'!M527*(1-$M$3*(1+$M$2))</f>
        <v>2.0922376363636364</v>
      </c>
      <c r="N527" s="12">
        <f>'Pre-tax'!N527*(1-$N$3*(1+$N$2))</f>
        <v>4.3642042181818193</v>
      </c>
      <c r="O527" s="12">
        <f>((1+((1+'Pre-tax'!O527/100)^2-1)*(1-$O$3*(1+$O$2)))^(1/2)-1)*100</f>
        <v>5.4265129926840627</v>
      </c>
      <c r="P527" s="12"/>
      <c r="Q527" s="12">
        <f t="shared" ref="Q527:R527" si="1062">G527-B527</f>
        <v>-7.1455652380952417E-2</v>
      </c>
      <c r="R527" s="12">
        <f t="shared" si="1062"/>
        <v>-0.28621818428571422</v>
      </c>
      <c r="S527" s="12">
        <f t="shared" si="1034"/>
        <v>-0.35454505833333294</v>
      </c>
      <c r="T527" s="12">
        <f t="shared" si="1035"/>
        <v>-0.36820980701754347</v>
      </c>
      <c r="U527" s="12">
        <f t="shared" si="1036"/>
        <v>1.5927303030303541E-2</v>
      </c>
      <c r="V527" s="12">
        <f t="shared" si="1037"/>
        <v>-0.35268613333333354</v>
      </c>
      <c r="W527" s="12">
        <f t="shared" si="1038"/>
        <v>-0.47834968888888962</v>
      </c>
      <c r="X527" s="12">
        <f t="shared" ref="X527:Y527" si="1063">N527-E527</f>
        <v>0.4918116848484857</v>
      </c>
      <c r="Y527" s="12">
        <f t="shared" si="1063"/>
        <v>1.1814509202498602</v>
      </c>
    </row>
    <row r="528" spans="1:25" x14ac:dyDescent="0.25">
      <c r="A528" s="11">
        <v>44438</v>
      </c>
      <c r="B528" s="12">
        <f>IF('Pre-tax'!B528&lt;0,'Pre-tax'!B528,'Pre-tax'!B528*(1-$B$3*(1+$B$2)))</f>
        <v>0.2799759</v>
      </c>
      <c r="C528" s="12">
        <f>'Pre-tax'!C528*(1-$C$3*(1+$C$2))</f>
        <v>1.0234695666666667</v>
      </c>
      <c r="D528" s="12">
        <f>'Pre-tax'!D528*(1-$D$3*(1+$D$2))</f>
        <v>2.0311985333333333</v>
      </c>
      <c r="E528" s="12">
        <f>'Pre-tax'!E528*(1-$E$3*(1+$E$2))</f>
        <v>3.8492831999999995</v>
      </c>
      <c r="F528" s="12">
        <f>((1+((1+'Pre-tax'!F528/100)^2-1)*(1-$F$3*(1+$F$2)))^(1/2)-1)*100</f>
        <v>4.2257521307641266</v>
      </c>
      <c r="G528" s="12">
        <f>'Pre-tax'!G528*(1-$G$3*(1+$G$2))</f>
        <v>0.24278262857142849</v>
      </c>
      <c r="H528" s="12">
        <f>'Pre-tax'!H528*(1-$H$3*(1+$H$2))</f>
        <v>0.71532134857142859</v>
      </c>
      <c r="I528" s="12">
        <f>'Pre-tax'!I528*(1-$I$3*(1+$I$2))</f>
        <v>1.6973239789473684</v>
      </c>
      <c r="J528" s="12">
        <f>'Pre-tax'!J528*(1-$J$3*(1+$J$2))</f>
        <v>3.4009120666666659</v>
      </c>
      <c r="K528" s="12">
        <f>'Pre-tax'!K528*(1-$K$3*(1+$K$2))</f>
        <v>1.7125815</v>
      </c>
      <c r="L528" s="12">
        <f>'Pre-tax'!L528*(1-$L$3*(1+$L$2))</f>
        <v>3.5185248000000002</v>
      </c>
      <c r="M528" s="12">
        <f>'Pre-tax'!M528*(1-$M$3*(1+$M$2))</f>
        <v>2.0775673818181817</v>
      </c>
      <c r="N528" s="12">
        <f>'Pre-tax'!N528*(1-$N$3*(1+$N$2))</f>
        <v>4.4209535999999998</v>
      </c>
      <c r="O528" s="12">
        <f>((1+((1+'Pre-tax'!O528/100)^2-1)*(1-$O$3*(1+$O$2)))^(1/2)-1)*100</f>
        <v>5.4176742186256455</v>
      </c>
      <c r="P528" s="12"/>
      <c r="Q528" s="12">
        <f t="shared" ref="Q528:R528" si="1064">G528-B528</f>
        <v>-3.7193271428571512E-2</v>
      </c>
      <c r="R528" s="12">
        <f t="shared" si="1064"/>
        <v>-0.30814821809523807</v>
      </c>
      <c r="S528" s="12">
        <f t="shared" si="1034"/>
        <v>-0.31861703333333335</v>
      </c>
      <c r="T528" s="12">
        <f t="shared" si="1035"/>
        <v>-0.33387455438596492</v>
      </c>
      <c r="U528" s="12">
        <f t="shared" si="1036"/>
        <v>4.6368848484848346E-2</v>
      </c>
      <c r="V528" s="12">
        <f t="shared" si="1037"/>
        <v>-0.33075839999999923</v>
      </c>
      <c r="W528" s="12">
        <f t="shared" si="1038"/>
        <v>-0.44837113333333356</v>
      </c>
      <c r="X528" s="12">
        <f t="shared" ref="X528:Y528" si="1065">N528-E528</f>
        <v>0.57167040000000036</v>
      </c>
      <c r="Y528" s="12">
        <f t="shared" si="1065"/>
        <v>1.1919220878615189</v>
      </c>
    </row>
    <row r="529" spans="1:25" x14ac:dyDescent="0.25">
      <c r="A529" s="11">
        <v>44435</v>
      </c>
      <c r="B529" s="12">
        <f>IF('Pre-tax'!B529&lt;0,'Pre-tax'!B529,'Pre-tax'!B529*(1-$B$3*(1+$B$2)))</f>
        <v>0.28041899999999997</v>
      </c>
      <c r="C529" s="12">
        <f>'Pre-tax'!C529*(1-$C$3*(1+$C$2))</f>
        <v>1.0950970333333336</v>
      </c>
      <c r="D529" s="12">
        <f>'Pre-tax'!D529*(1-$D$3*(1+$D$2))</f>
        <v>2.0261486</v>
      </c>
      <c r="E529" s="12">
        <f>'Pre-tax'!E529*(1-$E$3*(1+$E$2))</f>
        <v>3.8243333333333336</v>
      </c>
      <c r="F529" s="12">
        <f>((1+((1+'Pre-tax'!F529/100)^2-1)*(1-$F$3*(1+$F$2)))^(1/2)-1)*100</f>
        <v>4.2526875676563325</v>
      </c>
      <c r="G529" s="12">
        <f>'Pre-tax'!G529*(1-$G$3*(1+$G$2))</f>
        <v>0.24316122285714287</v>
      </c>
      <c r="H529" s="12">
        <f>'Pre-tax'!H529*(1-$H$3*(1+$H$2))</f>
        <v>0.71667657142857122</v>
      </c>
      <c r="I529" s="12">
        <f>'Pre-tax'!I529*(1-$I$3*(1+$I$2))</f>
        <v>1.6792490526315786</v>
      </c>
      <c r="J529" s="12">
        <f>'Pre-tax'!J529*(1-$J$3*(1+$J$2))</f>
        <v>3.394919666666667</v>
      </c>
      <c r="K529" s="12">
        <f>'Pre-tax'!K529*(1-$K$3*(1+$K$2))</f>
        <v>1.6948627749999998</v>
      </c>
      <c r="L529" s="12">
        <f>'Pre-tax'!L529*(1-$L$3*(1+$L$2))</f>
        <v>3.5170184000000004</v>
      </c>
      <c r="M529" s="12">
        <f>'Pre-tax'!M529*(1-$M$3*(1+$M$2))</f>
        <v>2.0500683272727276</v>
      </c>
      <c r="N529" s="12">
        <f>'Pre-tax'!N529*(1-$N$3*(1+$N$2))</f>
        <v>4.3995066181818183</v>
      </c>
      <c r="O529" s="12">
        <f>((1+((1+'Pre-tax'!O529/100)^2-1)*(1-$O$3*(1+$O$2)))^(1/2)-1)*100</f>
        <v>5.3874110574234413</v>
      </c>
      <c r="P529" s="12"/>
      <c r="Q529" s="12">
        <f t="shared" ref="Q529:R529" si="1066">G529-B529</f>
        <v>-3.7257777142857107E-2</v>
      </c>
      <c r="R529" s="12">
        <f t="shared" si="1066"/>
        <v>-0.37842046190476242</v>
      </c>
      <c r="S529" s="12">
        <f t="shared" si="1034"/>
        <v>-0.33128582500000014</v>
      </c>
      <c r="T529" s="12">
        <f t="shared" si="1035"/>
        <v>-0.34689954736842132</v>
      </c>
      <c r="U529" s="12">
        <f t="shared" si="1036"/>
        <v>2.391972727272762E-2</v>
      </c>
      <c r="V529" s="12">
        <f t="shared" si="1037"/>
        <v>-0.30731493333333315</v>
      </c>
      <c r="W529" s="12">
        <f t="shared" si="1038"/>
        <v>-0.42941366666666658</v>
      </c>
      <c r="X529" s="12">
        <f t="shared" ref="X529:Y529" si="1067">N529-E529</f>
        <v>0.57517328484848473</v>
      </c>
      <c r="Y529" s="12">
        <f t="shared" si="1067"/>
        <v>1.1347234897671088</v>
      </c>
    </row>
    <row r="530" spans="1:25" x14ac:dyDescent="0.25">
      <c r="A530" s="11">
        <v>44434</v>
      </c>
      <c r="B530" s="12">
        <f>IF('Pre-tax'!B530&lt;0,'Pre-tax'!B530,'Pre-tax'!B530*(1-$B$3*(1+$B$2)))</f>
        <v>0.28455108333333329</v>
      </c>
      <c r="C530" s="12">
        <f>'Pre-tax'!C530*(1-$C$3*(1+$C$2))</f>
        <v>1.0149697833333331</v>
      </c>
      <c r="D530" s="12">
        <f>'Pre-tax'!D530*(1-$D$3*(1+$D$2))</f>
        <v>2.0082628333333332</v>
      </c>
      <c r="E530" s="12">
        <f>'Pre-tax'!E530*(1-$E$3*(1+$E$2))</f>
        <v>3.8090789333333341</v>
      </c>
      <c r="F530" s="12">
        <f>((1+((1+'Pre-tax'!F530/100)^2-1)*(1-$F$3*(1+$F$2)))^(1/2)-1)*100</f>
        <v>4.2262150505735452</v>
      </c>
      <c r="G530" s="12">
        <f>'Pre-tax'!G530*(1-$G$3*(1+$G$2))</f>
        <v>0.24271993142857137</v>
      </c>
      <c r="H530" s="12">
        <f>'Pre-tax'!H530*(1-$H$3*(1+$H$2))</f>
        <v>0.71684778285714268</v>
      </c>
      <c r="I530" s="12">
        <f>'Pre-tax'!I530*(1-$I$3*(1+$I$2))</f>
        <v>1.679062484210526</v>
      </c>
      <c r="J530" s="12">
        <f>'Pre-tax'!J530*(1-$J$3*(1+$J$2))</f>
        <v>3.3944601555555551</v>
      </c>
      <c r="K530" s="12">
        <f>'Pre-tax'!K530*(1-$K$3*(1+$K$2))</f>
        <v>1.6951898249999999</v>
      </c>
      <c r="L530" s="12">
        <f>'Pre-tax'!L530*(1-$L$3*(1+$L$2))</f>
        <v>3.5164024</v>
      </c>
      <c r="M530" s="12">
        <f>'Pre-tax'!M530*(1-$M$3*(1+$M$2))</f>
        <v>2.0366333818181817</v>
      </c>
      <c r="N530" s="12">
        <f>'Pre-tax'!N530*(1-$N$3*(1+$N$2))</f>
        <v>4.3753634909090913</v>
      </c>
      <c r="O530" s="12">
        <f>((1+((1+'Pre-tax'!O530/100)^2-1)*(1-$O$3*(1+$O$2)))^(1/2)-1)*100</f>
        <v>5.3883088901688359</v>
      </c>
      <c r="P530" s="12"/>
      <c r="Q530" s="12">
        <f t="shared" ref="Q530:R530" si="1068">G530-B530</f>
        <v>-4.1831151904761915E-2</v>
      </c>
      <c r="R530" s="12">
        <f t="shared" si="1068"/>
        <v>-0.29812200047619042</v>
      </c>
      <c r="S530" s="12">
        <f t="shared" si="1034"/>
        <v>-0.31307300833333329</v>
      </c>
      <c r="T530" s="12">
        <f t="shared" si="1035"/>
        <v>-0.32920034912280727</v>
      </c>
      <c r="U530" s="12">
        <f t="shared" si="1036"/>
        <v>2.8370548484848435E-2</v>
      </c>
      <c r="V530" s="12">
        <f t="shared" si="1037"/>
        <v>-0.2926765333333341</v>
      </c>
      <c r="W530" s="12">
        <f t="shared" si="1038"/>
        <v>-0.414618777777779</v>
      </c>
      <c r="X530" s="12">
        <f t="shared" ref="X530:Y530" si="1069">N530-E530</f>
        <v>0.56628455757575713</v>
      </c>
      <c r="Y530" s="12">
        <f t="shared" si="1069"/>
        <v>1.1620938395952907</v>
      </c>
    </row>
    <row r="531" spans="1:25" x14ac:dyDescent="0.25">
      <c r="A531" s="11">
        <v>44433</v>
      </c>
      <c r="B531" s="12">
        <f>IF('Pre-tax'!B531&lt;0,'Pre-tax'!B531,'Pre-tax'!B531*(1-$B$3*(1+$B$2)))</f>
        <v>0.24806918333333333</v>
      </c>
      <c r="C531" s="12">
        <f>'Pre-tax'!C531*(1-$C$3*(1+$C$2))</f>
        <v>1.01285275</v>
      </c>
      <c r="D531" s="12">
        <f>'Pre-tax'!D531*(1-$D$3*(1+$D$2))</f>
        <v>2.0518097166666664</v>
      </c>
      <c r="E531" s="12">
        <f>'Pre-tax'!E531*(1-$E$3*(1+$E$2))</f>
        <v>3.7788725333333333</v>
      </c>
      <c r="F531" s="12">
        <f>((1+((1+'Pre-tax'!F531/100)^2-1)*(1-$F$3*(1+$F$2)))^(1/2)-1)*100</f>
        <v>4.2303299028905172</v>
      </c>
      <c r="G531" s="12">
        <f>'Pre-tax'!G531*(1-$G$3*(1+$G$2))</f>
        <v>0.24280915428571426</v>
      </c>
      <c r="H531" s="12">
        <f>'Pre-tax'!H531*(1-$H$3*(1+$H$2))</f>
        <v>0.71673926857142856</v>
      </c>
      <c r="I531" s="12">
        <f>'Pre-tax'!I531*(1-$I$3*(1+$I$2))</f>
        <v>1.6719862105263159</v>
      </c>
      <c r="J531" s="12">
        <f>'Pre-tax'!J531*(1-$J$3*(1+$J$2))</f>
        <v>3.3915436666666658</v>
      </c>
      <c r="K531" s="12">
        <f>'Pre-tax'!K531*(1-$K$3*(1+$K$2))</f>
        <v>1.6905372750000003</v>
      </c>
      <c r="L531" s="12">
        <f>'Pre-tax'!L531*(1-$L$3*(1+$L$2))</f>
        <v>3.5208991999999997</v>
      </c>
      <c r="M531" s="12">
        <f>'Pre-tax'!M531*(1-$M$3*(1+$M$2))</f>
        <v>2.032328981818182</v>
      </c>
      <c r="N531" s="12">
        <f>'Pre-tax'!N531*(1-$N$3*(1+$N$2))</f>
        <v>4.3683502545454553</v>
      </c>
      <c r="O531" s="12">
        <f>((1+((1+'Pre-tax'!O531/100)^2-1)*(1-$O$3*(1+$O$2)))^(1/2)-1)*100</f>
        <v>5.4260578053082931</v>
      </c>
      <c r="P531" s="12"/>
      <c r="Q531" s="12">
        <f t="shared" ref="Q531:R531" si="1070">G531-B531</f>
        <v>-5.2600290476190747E-3</v>
      </c>
      <c r="R531" s="12">
        <f t="shared" si="1070"/>
        <v>-0.29611348142857141</v>
      </c>
      <c r="S531" s="12">
        <f t="shared" si="1034"/>
        <v>-0.36127244166666617</v>
      </c>
      <c r="T531" s="12">
        <f t="shared" si="1035"/>
        <v>-0.37982350614035054</v>
      </c>
      <c r="U531" s="12">
        <f t="shared" si="1036"/>
        <v>-1.9480734848484449E-2</v>
      </c>
      <c r="V531" s="12">
        <f t="shared" si="1037"/>
        <v>-0.25797333333333361</v>
      </c>
      <c r="W531" s="12">
        <f t="shared" si="1038"/>
        <v>-0.38732886666666744</v>
      </c>
      <c r="X531" s="12">
        <f t="shared" ref="X531:Y531" si="1071">N531-E531</f>
        <v>0.58947772121212205</v>
      </c>
      <c r="Y531" s="12">
        <f t="shared" si="1071"/>
        <v>1.1957279024177758</v>
      </c>
    </row>
    <row r="532" spans="1:25" x14ac:dyDescent="0.25">
      <c r="A532" s="11">
        <v>44432</v>
      </c>
      <c r="B532" s="12">
        <f>IF('Pre-tax'!B532&lt;0,'Pre-tax'!B532,'Pre-tax'!B532*(1-$B$3*(1+$B$2)))</f>
        <v>0.23929158333333334</v>
      </c>
      <c r="C532" s="12">
        <f>'Pre-tax'!C532*(1-$C$3*(1+$C$2))</f>
        <v>1.0222809333333334</v>
      </c>
      <c r="D532" s="12">
        <f>'Pre-tax'!D532*(1-$D$3*(1+$D$2))</f>
        <v>1.9660382166666668</v>
      </c>
      <c r="E532" s="12">
        <f>'Pre-tax'!E532*(1-$E$3*(1+$E$2))</f>
        <v>3.8510547478260868</v>
      </c>
      <c r="F532" s="12">
        <f>((1+((1+'Pre-tax'!F532/100)^2-1)*(1-$F$3*(1+$F$2)))^(1/2)-1)*100</f>
        <v>4.2271280319467364</v>
      </c>
      <c r="G532" s="12">
        <f>'Pre-tax'!G532*(1-$G$3*(1+$G$2))</f>
        <v>0.24232927999999998</v>
      </c>
      <c r="H532" s="12">
        <f>'Pre-tax'!H532*(1-$H$3*(1+$H$2))</f>
        <v>0.71582774857142861</v>
      </c>
      <c r="I532" s="12">
        <f>'Pre-tax'!I532*(1-$I$3*(1+$I$2))</f>
        <v>1.6729990105263157</v>
      </c>
      <c r="J532" s="12">
        <f>'Pre-tax'!J532*(1-$J$3*(1+$J$2))</f>
        <v>3.4148568222222231</v>
      </c>
      <c r="K532" s="12">
        <f>'Pre-tax'!K532*(1-$K$3*(1+$K$2))</f>
        <v>1.689830425</v>
      </c>
      <c r="L532" s="12">
        <f>'Pre-tax'!L532*(1-$L$3*(1+$L$2))</f>
        <v>3.5065855999999997</v>
      </c>
      <c r="M532" s="12">
        <f>'Pre-tax'!M532*(1-$M$3*(1+$M$2))</f>
        <v>2.0335105818181818</v>
      </c>
      <c r="N532" s="12">
        <f>'Pre-tax'!N532*(1-$N$3*(1+$N$2))</f>
        <v>4.3810082909090911</v>
      </c>
      <c r="O532" s="12">
        <f>((1+((1+'Pre-tax'!O532/100)^2-1)*(1-$O$3*(1+$O$2)))^(1/2)-1)*100</f>
        <v>5.4289710177662265</v>
      </c>
      <c r="P532" s="12"/>
      <c r="Q532" s="12">
        <f t="shared" ref="Q532:R532" si="1072">G532-B532</f>
        <v>3.037696666666645E-3</v>
      </c>
      <c r="R532" s="12">
        <f t="shared" si="1072"/>
        <v>-0.30645318476190475</v>
      </c>
      <c r="S532" s="12">
        <f t="shared" si="1034"/>
        <v>-0.27620779166666676</v>
      </c>
      <c r="T532" s="12">
        <f t="shared" si="1035"/>
        <v>-0.29303920614035106</v>
      </c>
      <c r="U532" s="12">
        <f t="shared" si="1036"/>
        <v>6.7472365151515001E-2</v>
      </c>
      <c r="V532" s="12">
        <f t="shared" si="1037"/>
        <v>-0.34446914782608706</v>
      </c>
      <c r="W532" s="12">
        <f t="shared" si="1038"/>
        <v>-0.43619792560386372</v>
      </c>
      <c r="X532" s="12">
        <f t="shared" ref="X532:Y532" si="1073">N532-E532</f>
        <v>0.52995354308300424</v>
      </c>
      <c r="Y532" s="12">
        <f t="shared" si="1073"/>
        <v>1.2018429858194901</v>
      </c>
    </row>
    <row r="533" spans="1:25" x14ac:dyDescent="0.25">
      <c r="A533" s="11">
        <v>44431</v>
      </c>
      <c r="B533" s="12">
        <f>IF('Pre-tax'!B533&lt;0,'Pre-tax'!B533,'Pre-tax'!B533*(1-$B$3*(1+$B$2)))</f>
        <v>0.27220406666666663</v>
      </c>
      <c r="C533" s="12">
        <f>'Pre-tax'!C533*(1-$C$3*(1+$C$2))</f>
        <v>1.0899451166666669</v>
      </c>
      <c r="D533" s="12">
        <f>'Pre-tax'!D533*(1-$D$3*(1+$D$2))</f>
        <v>2.0035575333333333</v>
      </c>
      <c r="E533" s="12">
        <f>'Pre-tax'!E533*(1-$E$3*(1+$E$2))</f>
        <v>3.8190792347826092</v>
      </c>
      <c r="F533" s="12">
        <f>((1+((1+'Pre-tax'!F533/100)^2-1)*(1-$F$3*(1+$F$2)))^(1/2)-1)*100</f>
        <v>4.2456407335769608</v>
      </c>
      <c r="G533" s="12">
        <f>'Pre-tax'!G533*(1-$G$3*(1+$G$2))</f>
        <v>0.24230275428571421</v>
      </c>
      <c r="H533" s="12">
        <f>'Pre-tax'!H533*(1-$H$3*(1+$H$2))</f>
        <v>0.71518389714285702</v>
      </c>
      <c r="I533" s="12">
        <f>'Pre-tax'!I533*(1-$I$3*(1+$I$2))</f>
        <v>1.6807638105263161</v>
      </c>
      <c r="J533" s="12">
        <f>'Pre-tax'!J533*(1-$J$3*(1+$J$2))</f>
        <v>3.3999742888888882</v>
      </c>
      <c r="K533" s="12">
        <f>'Pre-tax'!K533*(1-$K$3*(1+$K$2))</f>
        <v>1.6928582749999996</v>
      </c>
      <c r="L533" s="12">
        <f>'Pre-tax'!L533*(1-$L$3*(1+$L$2))</f>
        <v>3.4960072000000002</v>
      </c>
      <c r="M533" s="12">
        <f>'Pre-tax'!M533*(1-$M$3*(1+$M$2))</f>
        <v>2.0431628727272724</v>
      </c>
      <c r="N533" s="12">
        <f>'Pre-tax'!N533*(1-$N$3*(1+$N$2))</f>
        <v>4.3329338181818189</v>
      </c>
      <c r="O533" s="12">
        <f>((1+((1+'Pre-tax'!O533/100)^2-1)*(1-$O$3*(1+$O$2)))^(1/2)-1)*100</f>
        <v>5.4340774915264678</v>
      </c>
      <c r="P533" s="12"/>
      <c r="Q533" s="12">
        <f t="shared" ref="Q533:R533" si="1074">G533-B533</f>
        <v>-2.9901312380952422E-2</v>
      </c>
      <c r="R533" s="12">
        <f t="shared" si="1074"/>
        <v>-0.37476121952380992</v>
      </c>
      <c r="S533" s="12">
        <f t="shared" si="1034"/>
        <v>-0.31069925833333367</v>
      </c>
      <c r="T533" s="12">
        <f t="shared" si="1035"/>
        <v>-0.32279372280701724</v>
      </c>
      <c r="U533" s="12">
        <f t="shared" si="1036"/>
        <v>3.9605339393939065E-2</v>
      </c>
      <c r="V533" s="12">
        <f t="shared" si="1037"/>
        <v>-0.32307203478260904</v>
      </c>
      <c r="W533" s="12">
        <f t="shared" si="1038"/>
        <v>-0.41910494589372105</v>
      </c>
      <c r="X533" s="12">
        <f t="shared" ref="X533:Y533" si="1075">N533-E533</f>
        <v>0.51385458339920964</v>
      </c>
      <c r="Y533" s="12">
        <f t="shared" si="1075"/>
        <v>1.188436757949507</v>
      </c>
    </row>
    <row r="534" spans="1:25" x14ac:dyDescent="0.25">
      <c r="A534" s="11">
        <v>44428</v>
      </c>
      <c r="B534" s="12">
        <f>IF('Pre-tax'!B534&lt;0,'Pre-tax'!B534,'Pre-tax'!B534*(1-$B$3*(1+$B$2)))</f>
        <v>0.36381323333333326</v>
      </c>
      <c r="C534" s="12">
        <f>'Pre-tax'!C534*(1-$C$3*(1+$C$2))</f>
        <v>1.1671254</v>
      </c>
      <c r="D534" s="12">
        <f>'Pre-tax'!D534*(1-$D$3*(1+$D$2))</f>
        <v>2.0177297000000003</v>
      </c>
      <c r="E534" s="12">
        <f>'Pre-tax'!E534*(1-$E$3*(1+$E$2))</f>
        <v>3.8710667130434784</v>
      </c>
      <c r="F534" s="12">
        <f>((1+((1+'Pre-tax'!F534/100)^2-1)*(1-$F$3*(1+$F$2)))^(1/2)-1)*100</f>
        <v>4.2868808593792718</v>
      </c>
      <c r="G534" s="12">
        <f>'Pre-tax'!G534*(1-$G$3*(1+$G$2))</f>
        <v>0.2450349028571428</v>
      </c>
      <c r="H534" s="12">
        <f>'Pre-tax'!H534*(1-$H$3*(1+$H$2))</f>
        <v>0.71581810285714265</v>
      </c>
      <c r="I534" s="12">
        <f>'Pre-tax'!I534*(1-$I$3*(1+$I$2))</f>
        <v>1.6669621894736844</v>
      </c>
      <c r="J534" s="12">
        <f>'Pre-tax'!J534*(1-$J$3*(1+$J$2))</f>
        <v>3.3918718888888888</v>
      </c>
      <c r="K534" s="12">
        <f>'Pre-tax'!K534*(1-$K$3*(1+$K$2))</f>
        <v>1.6859480249999999</v>
      </c>
      <c r="L534" s="12">
        <f>'Pre-tax'!L534*(1-$L$3*(1+$L$2))</f>
        <v>3.4962256000000003</v>
      </c>
      <c r="M534" s="12">
        <f>'Pre-tax'!M534*(1-$M$3*(1+$M$2))</f>
        <v>1.9919474181818184</v>
      </c>
      <c r="N534" s="12">
        <f>'Pre-tax'!N534*(1-$N$3*(1+$N$2))</f>
        <v>4.2697006545454546</v>
      </c>
      <c r="O534" s="12">
        <f>((1+((1+'Pre-tax'!O534/100)^2-1)*(1-$O$3*(1+$O$2)))^(1/2)-1)*100</f>
        <v>5.4933345365648867</v>
      </c>
      <c r="P534" s="12"/>
      <c r="Q534" s="12">
        <f t="shared" ref="Q534:R534" si="1076">G534-B534</f>
        <v>-0.11877833047619046</v>
      </c>
      <c r="R534" s="12">
        <f t="shared" si="1076"/>
        <v>-0.45130729714285733</v>
      </c>
      <c r="S534" s="12">
        <f t="shared" si="1034"/>
        <v>-0.33178167500000044</v>
      </c>
      <c r="T534" s="12">
        <f t="shared" si="1035"/>
        <v>-0.35076751052631594</v>
      </c>
      <c r="U534" s="12">
        <f t="shared" si="1036"/>
        <v>-2.5782281818181874E-2</v>
      </c>
      <c r="V534" s="12">
        <f t="shared" si="1037"/>
        <v>-0.37484111304347811</v>
      </c>
      <c r="W534" s="12">
        <f t="shared" si="1038"/>
        <v>-0.47919482415458958</v>
      </c>
      <c r="X534" s="12">
        <f t="shared" ref="X534:Y534" si="1077">N534-E534</f>
        <v>0.39863394150197617</v>
      </c>
      <c r="Y534" s="12">
        <f t="shared" si="1077"/>
        <v>1.2064536771856149</v>
      </c>
    </row>
    <row r="535" spans="1:25" x14ac:dyDescent="0.25">
      <c r="A535" s="11">
        <v>44426</v>
      </c>
      <c r="B535" s="12">
        <f>IF('Pre-tax'!B535&lt;0,'Pre-tax'!B535,'Pre-tax'!B535*(1-$B$3*(1+$B$2)))</f>
        <v>0.34927533333333327</v>
      </c>
      <c r="C535" s="12">
        <f>'Pre-tax'!C535*(1-$C$3*(1+$C$2))</f>
        <v>1.1441580499999999</v>
      </c>
      <c r="D535" s="12">
        <f>'Pre-tax'!D535*(1-$D$3*(1+$D$2))</f>
        <v>1.9530511666666668</v>
      </c>
      <c r="E535" s="12">
        <f>'Pre-tax'!E535*(1-$E$3*(1+$E$2))</f>
        <v>3.8726795130434786</v>
      </c>
      <c r="F535" s="12">
        <f>((1+((1+'Pre-tax'!F535/100)^2-1)*(1-$F$3*(1+$F$2)))^(1/2)-1)*100</f>
        <v>4.2681187671993692</v>
      </c>
      <c r="G535" s="12">
        <f>'Pre-tax'!G535*(1-$G$3*(1+$G$2))</f>
        <v>0.24551718857142851</v>
      </c>
      <c r="H535" s="12">
        <f>'Pre-tax'!H535*(1-$H$3*(1+$H$2))</f>
        <v>0.71569270857142842</v>
      </c>
      <c r="I535" s="12">
        <f>'Pre-tax'!I535*(1-$I$3*(1+$I$2))</f>
        <v>1.6637638736842104</v>
      </c>
      <c r="J535" s="12">
        <f>'Pre-tax'!J535*(1-$J$3*(1+$J$2))</f>
        <v>3.4012731111111103</v>
      </c>
      <c r="K535" s="12">
        <f>'Pre-tax'!K535*(1-$K$3*(1+$K$2))</f>
        <v>1.6826353250000003</v>
      </c>
      <c r="L535" s="12">
        <f>'Pre-tax'!L535*(1-$L$3*(1+$L$2))</f>
        <v>3.5076664000000002</v>
      </c>
      <c r="M535" s="12">
        <f>'Pre-tax'!M535*(1-$M$3*(1+$M$2))</f>
        <v>1.9950932363636362</v>
      </c>
      <c r="N535" s="12">
        <f>'Pre-tax'!N535*(1-$N$3*(1+$N$2))</f>
        <v>4.3021358545454547</v>
      </c>
      <c r="O535" s="12">
        <f>((1+((1+'Pre-tax'!O535/100)^2-1)*(1-$O$3*(1+$O$2)))^(1/2)-1)*100</f>
        <v>5.5088689980876904</v>
      </c>
      <c r="P535" s="12"/>
      <c r="Q535" s="12">
        <f t="shared" ref="Q535:R535" si="1078">G535-B535</f>
        <v>-0.10375814476190476</v>
      </c>
      <c r="R535" s="12">
        <f t="shared" si="1078"/>
        <v>-0.42846534142857151</v>
      </c>
      <c r="S535" s="12">
        <f t="shared" si="1034"/>
        <v>-0.27041584166666643</v>
      </c>
      <c r="T535" s="12">
        <f t="shared" si="1035"/>
        <v>-0.28928729298245637</v>
      </c>
      <c r="U535" s="12">
        <f t="shared" si="1036"/>
        <v>4.2042069696969442E-2</v>
      </c>
      <c r="V535" s="12">
        <f t="shared" si="1037"/>
        <v>-0.36501311304347839</v>
      </c>
      <c r="W535" s="12">
        <f t="shared" si="1038"/>
        <v>-0.47140640193236827</v>
      </c>
      <c r="X535" s="12">
        <f t="shared" ref="X535:Y535" si="1079">N535-E535</f>
        <v>0.42945634150197609</v>
      </c>
      <c r="Y535" s="12">
        <f t="shared" si="1079"/>
        <v>1.2407502308883211</v>
      </c>
    </row>
    <row r="536" spans="1:25" x14ac:dyDescent="0.25">
      <c r="A536" s="11">
        <v>44425</v>
      </c>
      <c r="B536" s="12">
        <f>IF('Pre-tax'!B536&lt;0,'Pre-tax'!B536,'Pre-tax'!B536*(1-$B$3*(1+$B$2)))</f>
        <v>0.38659419999999989</v>
      </c>
      <c r="C536" s="12">
        <f>'Pre-tax'!C536*(1-$C$3*(1+$C$2))</f>
        <v>1.1379722333333333</v>
      </c>
      <c r="D536" s="12">
        <f>'Pre-tax'!D536*(1-$D$3*(1+$D$2))</f>
        <v>2.0246997333333332</v>
      </c>
      <c r="E536" s="12">
        <f>'Pre-tax'!E536*(1-$E$3*(1+$E$2))</f>
        <v>3.9023604869565225</v>
      </c>
      <c r="F536" s="12">
        <f>((1+((1+'Pre-tax'!F536/100)^2-1)*(1-$F$3*(1+$F$2)))^(1/2)-1)*100</f>
        <v>4.2886855025546344</v>
      </c>
      <c r="G536" s="12">
        <f>'Pre-tax'!G536*(1-$G$3*(1+$G$2))</f>
        <v>0.24386535999999992</v>
      </c>
      <c r="H536" s="12">
        <f>'Pre-tax'!H536*(1-$H$3*(1+$H$2))</f>
        <v>0.71404570285714275</v>
      </c>
      <c r="I536" s="12">
        <f>'Pre-tax'!I536*(1-$I$3*(1+$I$2))</f>
        <v>1.6710977894736843</v>
      </c>
      <c r="J536" s="12">
        <f>'Pre-tax'!J536*(1-$J$3*(1+$J$2))</f>
        <v>3.4045459555555566</v>
      </c>
      <c r="K536" s="12">
        <f>'Pre-tax'!K536*(1-$K$3*(1+$K$2))</f>
        <v>1.6855682249999997</v>
      </c>
      <c r="L536" s="12">
        <f>'Pre-tax'!L536*(1-$L$3*(1+$L$2))</f>
        <v>3.5229208000000005</v>
      </c>
      <c r="M536" s="12">
        <f>'Pre-tax'!M536*(1-$M$3*(1+$M$2))</f>
        <v>1.9855406909090907</v>
      </c>
      <c r="N536" s="12">
        <f>'Pre-tax'!N536*(1-$N$3*(1+$N$2))</f>
        <v>4.2886632727272724</v>
      </c>
      <c r="O536" s="12">
        <f>((1+((1+'Pre-tax'!O536/100)^2-1)*(1-$O$3*(1+$O$2)))^(1/2)-1)*100</f>
        <v>5.4896714640344735</v>
      </c>
      <c r="P536" s="12"/>
      <c r="Q536" s="12">
        <f t="shared" ref="Q536:R536" si="1080">G536-B536</f>
        <v>-0.14272883999999997</v>
      </c>
      <c r="R536" s="12">
        <f t="shared" si="1080"/>
        <v>-0.42392653047619056</v>
      </c>
      <c r="S536" s="12">
        <f t="shared" si="1034"/>
        <v>-0.3391315083333335</v>
      </c>
      <c r="T536" s="12">
        <f t="shared" si="1035"/>
        <v>-0.35360194385964894</v>
      </c>
      <c r="U536" s="12">
        <f t="shared" si="1036"/>
        <v>-3.9159042424242507E-2</v>
      </c>
      <c r="V536" s="12">
        <f t="shared" si="1037"/>
        <v>-0.37943968695652197</v>
      </c>
      <c r="W536" s="12">
        <f t="shared" si="1038"/>
        <v>-0.49781453140096588</v>
      </c>
      <c r="X536" s="12">
        <f t="shared" ref="X536:Y536" si="1081">N536-E536</f>
        <v>0.38630278577074995</v>
      </c>
      <c r="Y536" s="12">
        <f t="shared" si="1081"/>
        <v>1.200985961479839</v>
      </c>
    </row>
    <row r="537" spans="1:25" x14ac:dyDescent="0.25">
      <c r="A537" s="11">
        <v>44421</v>
      </c>
      <c r="B537" s="12">
        <f>IF('Pre-tax'!B537&lt;0,'Pre-tax'!B537,'Pre-tax'!B537*(1-$B$3*(1+$B$2)))</f>
        <v>0.37510525000000006</v>
      </c>
      <c r="C537" s="12">
        <f>'Pre-tax'!C537*(1-$C$3*(1+$C$2))</f>
        <v>1.0539098333333334</v>
      </c>
      <c r="D537" s="12">
        <f>'Pre-tax'!D537*(1-$D$3*(1+$D$2))</f>
        <v>1.9493727333333331</v>
      </c>
      <c r="E537" s="12">
        <f>'Pre-tax'!E537*(1-$E$3*(1+$E$2))</f>
        <v>3.8943705043478265</v>
      </c>
      <c r="F537" s="12">
        <f>((1+((1+'Pre-tax'!F537/100)^2-1)*(1-$F$3*(1+$F$2)))^(1/2)-1)*100</f>
        <v>4.2585299628371764</v>
      </c>
      <c r="G537" s="12">
        <f>'Pre-tax'!G537*(1-$G$3*(1+$G$2))</f>
        <v>0.24422948571428565</v>
      </c>
      <c r="H537" s="12">
        <f>'Pre-tax'!H537*(1-$H$3*(1+$H$2))</f>
        <v>0.713893782857143</v>
      </c>
      <c r="I537" s="12">
        <f>'Pre-tax'!I537*(1-$I$3*(1+$I$2))</f>
        <v>1.6835712210526317</v>
      </c>
      <c r="J537" s="12">
        <f>'Pre-tax'!J537*(1-$J$3*(1+$J$2))</f>
        <v>3.4080485555555553</v>
      </c>
      <c r="K537" s="12">
        <f>'Pre-tax'!K537*(1-$K$3*(1+$K$2))</f>
        <v>1.6840384749999997</v>
      </c>
      <c r="L537" s="12">
        <f>'Pre-tax'!L537*(1-$L$3*(1+$L$2))</f>
        <v>3.5171192000000002</v>
      </c>
      <c r="M537" s="12">
        <f>'Pre-tax'!M537*(1-$M$3*(1+$M$2))</f>
        <v>1.9990907272727272</v>
      </c>
      <c r="N537" s="12">
        <f>'Pre-tax'!N537*(1-$N$3*(1+$N$2))</f>
        <v>4.2743272727272741</v>
      </c>
      <c r="O537" s="12">
        <f>((1+((1+'Pre-tax'!O537/100)^2-1)*(1-$O$3*(1+$O$2)))^(1/2)-1)*100</f>
        <v>5.4504817602212041</v>
      </c>
      <c r="P537" s="12"/>
      <c r="Q537" s="12">
        <f t="shared" ref="Q537:R537" si="1082">G537-B537</f>
        <v>-0.1308757642857144</v>
      </c>
      <c r="R537" s="12">
        <f t="shared" si="1082"/>
        <v>-0.34001605047619043</v>
      </c>
      <c r="S537" s="12">
        <f t="shared" si="1034"/>
        <v>-0.26533425833333335</v>
      </c>
      <c r="T537" s="12">
        <f t="shared" si="1035"/>
        <v>-0.26580151228070137</v>
      </c>
      <c r="U537" s="12">
        <f t="shared" si="1036"/>
        <v>4.9717993939394134E-2</v>
      </c>
      <c r="V537" s="12">
        <f t="shared" si="1037"/>
        <v>-0.37725130434782628</v>
      </c>
      <c r="W537" s="12">
        <f t="shared" si="1038"/>
        <v>-0.4863219487922712</v>
      </c>
      <c r="X537" s="12">
        <f t="shared" ref="X537:Y537" si="1083">N537-E537</f>
        <v>0.37995676837944758</v>
      </c>
      <c r="Y537" s="12">
        <f t="shared" si="1083"/>
        <v>1.1919517973840277</v>
      </c>
    </row>
    <row r="538" spans="1:25" x14ac:dyDescent="0.25">
      <c r="A538" s="11">
        <v>44420</v>
      </c>
      <c r="B538" s="12">
        <f>IF('Pre-tax'!B538&lt;0,'Pre-tax'!B538,'Pre-tax'!B538*(1-$B$3*(1+$B$2)))</f>
        <v>0.33034160000000001</v>
      </c>
      <c r="C538" s="12">
        <f>'Pre-tax'!C538*(1-$C$3*(1+$C$2))</f>
        <v>1.0284878499999996</v>
      </c>
      <c r="D538" s="12">
        <f>'Pre-tax'!D538*(1-$D$3*(1+$D$2))</f>
        <v>1.9228816833333333</v>
      </c>
      <c r="E538" s="12">
        <f>'Pre-tax'!E538*(1-$E$3*(1+$E$2))</f>
        <v>3.8796488347826088</v>
      </c>
      <c r="F538" s="12">
        <f>((1+((1+'Pre-tax'!F538/100)^2-1)*(1-$F$3*(1+$F$2)))^(1/2)-1)*100</f>
        <v>4.2747156787217966</v>
      </c>
      <c r="G538" s="12">
        <f>'Pre-tax'!G538*(1-$G$3*(1+$G$2))</f>
        <v>0.24379301714285714</v>
      </c>
      <c r="H538" s="12">
        <f>'Pre-tax'!H538*(1-$H$3*(1+$H$2))</f>
        <v>0.71279176</v>
      </c>
      <c r="I538" s="12">
        <f>'Pre-tax'!I538*(1-$I$3*(1+$I$2))</f>
        <v>1.6761306947368424</v>
      </c>
      <c r="J538" s="12">
        <f>'Pre-tax'!J538*(1-$J$3*(1+$J$2))</f>
        <v>3.4076077999999987</v>
      </c>
      <c r="K538" s="12">
        <f>'Pre-tax'!K538*(1-$K$3*(1+$K$2))</f>
        <v>1.6780355249999996</v>
      </c>
      <c r="L538" s="12">
        <f>'Pre-tax'!L538*(1-$L$3*(1+$L$2))</f>
        <v>3.5113904000000002</v>
      </c>
      <c r="M538" s="12">
        <f>'Pre-tax'!M538*(1-$M$3*(1+$M$2))</f>
        <v>1.9828705818181818</v>
      </c>
      <c r="N538" s="12">
        <f>'Pre-tax'!N538*(1-$N$3*(1+$N$2))</f>
        <v>4.2870830545454552</v>
      </c>
      <c r="O538" s="12">
        <f>((1+((1+'Pre-tax'!O538/100)^2-1)*(1-$O$3*(1+$O$2)))^(1/2)-1)*100</f>
        <v>5.419424570857112</v>
      </c>
      <c r="P538" s="12"/>
      <c r="Q538" s="12">
        <f t="shared" ref="Q538:R538" si="1084">G538-B538</f>
        <v>-8.6548582857142869E-2</v>
      </c>
      <c r="R538" s="12">
        <f t="shared" si="1084"/>
        <v>-0.31569608999999965</v>
      </c>
      <c r="S538" s="12">
        <f t="shared" si="1034"/>
        <v>-0.24484615833333367</v>
      </c>
      <c r="T538" s="12">
        <f t="shared" si="1035"/>
        <v>-0.24675098859649092</v>
      </c>
      <c r="U538" s="12">
        <f t="shared" si="1036"/>
        <v>5.9988898484848452E-2</v>
      </c>
      <c r="V538" s="12">
        <f t="shared" si="1037"/>
        <v>-0.36825843478260856</v>
      </c>
      <c r="W538" s="12">
        <f t="shared" si="1038"/>
        <v>-0.47204103478261006</v>
      </c>
      <c r="X538" s="12">
        <f t="shared" ref="X538:Y538" si="1085">N538-E538</f>
        <v>0.40743421976284644</v>
      </c>
      <c r="Y538" s="12">
        <f t="shared" si="1085"/>
        <v>1.1447088921353155</v>
      </c>
    </row>
    <row r="539" spans="1:25" x14ac:dyDescent="0.25">
      <c r="A539" s="11">
        <v>44419</v>
      </c>
      <c r="B539" s="12">
        <f>IF('Pre-tax'!B539&lt;0,'Pre-tax'!B539,'Pre-tax'!B539*(1-$B$3*(1+$B$2)))</f>
        <v>0.33020093333333334</v>
      </c>
      <c r="C539" s="12">
        <f>'Pre-tax'!C539*(1-$C$3*(1+$C$2))</f>
        <v>1.0438064499999997</v>
      </c>
      <c r="D539" s="12">
        <f>'Pre-tax'!D539*(1-$D$3*(1+$D$2))</f>
        <v>1.9277065499999997</v>
      </c>
      <c r="E539" s="12">
        <f>'Pre-tax'!E539*(1-$E$3*(1+$E$2))</f>
        <v>3.8700811130434785</v>
      </c>
      <c r="F539" s="12">
        <f>((1+((1+'Pre-tax'!F539/100)^2-1)*(1-$F$3*(1+$F$2)))^(1/2)-1)*100</f>
        <v>4.259168642033595</v>
      </c>
      <c r="G539" s="12">
        <f>'Pre-tax'!G539*(1-$G$3*(1+$G$2))</f>
        <v>0.24166131428571427</v>
      </c>
      <c r="H539" s="12">
        <f>'Pre-tax'!H539*(1-$H$3*(1+$H$2))</f>
        <v>0.7093747657142857</v>
      </c>
      <c r="I539" s="12">
        <f>'Pre-tax'!I539*(1-$I$3*(1+$I$2))</f>
        <v>1.6754244</v>
      </c>
      <c r="J539" s="12">
        <f>'Pre-tax'!J539*(1-$J$3*(1+$J$2))</f>
        <v>3.4072795777777776</v>
      </c>
      <c r="K539" s="12">
        <f>'Pre-tax'!K539*(1-$K$3*(1+$K$2))</f>
        <v>1.6741320249999998</v>
      </c>
      <c r="L539" s="12">
        <f>'Pre-tax'!L539*(1-$L$3*(1+$L$2))</f>
        <v>3.5087136000000001</v>
      </c>
      <c r="M539" s="12">
        <f>'Pre-tax'!M539*(1-$M$3*(1+$M$2))</f>
        <v>1.9902517454545452</v>
      </c>
      <c r="N539" s="12">
        <f>'Pre-tax'!N539*(1-$N$3*(1+$N$2))</f>
        <v>4.2831569454545457</v>
      </c>
      <c r="O539" s="12">
        <f>((1+((1+'Pre-tax'!O539/100)^2-1)*(1-$O$3*(1+$O$2)))^(1/2)-1)*100</f>
        <v>5.4083640250879972</v>
      </c>
      <c r="P539" s="12"/>
      <c r="Q539" s="12">
        <f t="shared" ref="Q539:R539" si="1086">G539-B539</f>
        <v>-8.8539619047619061E-2</v>
      </c>
      <c r="R539" s="12">
        <f t="shared" si="1086"/>
        <v>-0.33443168428571401</v>
      </c>
      <c r="S539" s="12">
        <f t="shared" si="1034"/>
        <v>-0.25357452499999988</v>
      </c>
      <c r="T539" s="12">
        <f t="shared" si="1035"/>
        <v>-0.25228214999999965</v>
      </c>
      <c r="U539" s="12">
        <f t="shared" si="1036"/>
        <v>6.254519545454551E-2</v>
      </c>
      <c r="V539" s="12">
        <f t="shared" si="1037"/>
        <v>-0.36136751304347836</v>
      </c>
      <c r="W539" s="12">
        <f t="shared" si="1038"/>
        <v>-0.46280153526570089</v>
      </c>
      <c r="X539" s="12">
        <f t="shared" ref="X539:Y539" si="1087">N539-E539</f>
        <v>0.41307583241106727</v>
      </c>
      <c r="Y539" s="12">
        <f t="shared" si="1087"/>
        <v>1.1491953830544022</v>
      </c>
    </row>
    <row r="540" spans="1:25" x14ac:dyDescent="0.25">
      <c r="A540" s="11">
        <v>44418</v>
      </c>
      <c r="B540" s="12">
        <f>IF('Pre-tax'!B540&lt;0,'Pre-tax'!B540,'Pre-tax'!B540*(1-$B$3*(1+$B$2)))</f>
        <v>0.37091689999999988</v>
      </c>
      <c r="C540" s="12">
        <f>'Pre-tax'!C540*(1-$C$3*(1+$C$2))</f>
        <v>1.1133485333333335</v>
      </c>
      <c r="D540" s="12">
        <f>'Pre-tax'!D540*(1-$D$3*(1+$D$2))</f>
        <v>2.0268027000000002</v>
      </c>
      <c r="E540" s="12">
        <f>'Pre-tax'!E540*(1-$E$3*(1+$E$2))</f>
        <v>3.9385121391304341</v>
      </c>
      <c r="F540" s="12">
        <f>((1+((1+'Pre-tax'!F540/100)^2-1)*(1-$F$3*(1+$F$2)))^(1/2)-1)*100</f>
        <v>4.2809739981596318</v>
      </c>
      <c r="G540" s="12">
        <f>'Pre-tax'!G540*(1-$G$3*(1+$G$2))</f>
        <v>0.2412465485714286</v>
      </c>
      <c r="H540" s="12">
        <f>'Pre-tax'!H540*(1-$H$3*(1+$H$2))</f>
        <v>0.70871885714285709</v>
      </c>
      <c r="I540" s="12">
        <f>'Pre-tax'!I540*(1-$I$3*(1+$I$2))</f>
        <v>1.6768458736842107</v>
      </c>
      <c r="J540" s="12">
        <f>'Pre-tax'!J540*(1-$J$3*(1+$J$2))</f>
        <v>3.4064918444444445</v>
      </c>
      <c r="K540" s="12">
        <f>'Pre-tax'!K540*(1-$K$3*(1+$K$2))</f>
        <v>1.6712096750000001</v>
      </c>
      <c r="L540" s="12">
        <f>'Pre-tax'!L540*(1-$L$3*(1+$L$2))</f>
        <v>3.5067927999999999</v>
      </c>
      <c r="M540" s="12">
        <f>'Pre-tax'!M540*(1-$M$3*(1+$M$2))</f>
        <v>2.001300472727273</v>
      </c>
      <c r="N540" s="12">
        <f>'Pre-tax'!N540*(1-$N$3*(1+$N$2))</f>
        <v>4.2911802181818182</v>
      </c>
      <c r="O540" s="12">
        <f>((1+((1+'Pre-tax'!O540/100)^2-1)*(1-$O$3*(1+$O$2)))^(1/2)-1)*100</f>
        <v>5.4097791538162188</v>
      </c>
      <c r="P540" s="12"/>
      <c r="Q540" s="12">
        <f t="shared" ref="Q540:R540" si="1088">G540-B540</f>
        <v>-0.12967035142857128</v>
      </c>
      <c r="R540" s="12">
        <f t="shared" si="1088"/>
        <v>-0.40462967619047641</v>
      </c>
      <c r="S540" s="12">
        <f t="shared" si="1034"/>
        <v>-0.35559302500000012</v>
      </c>
      <c r="T540" s="12">
        <f t="shared" si="1035"/>
        <v>-0.3499568263157895</v>
      </c>
      <c r="U540" s="12">
        <f t="shared" si="1036"/>
        <v>-2.5502227272727218E-2</v>
      </c>
      <c r="V540" s="12">
        <f t="shared" si="1037"/>
        <v>-0.43171933913043414</v>
      </c>
      <c r="W540" s="12">
        <f t="shared" si="1038"/>
        <v>-0.53202029468598955</v>
      </c>
      <c r="X540" s="12">
        <f t="shared" ref="X540:Y540" si="1089">N540-E540</f>
        <v>0.35266807905138409</v>
      </c>
      <c r="Y540" s="12">
        <f t="shared" si="1089"/>
        <v>1.128805155656587</v>
      </c>
    </row>
    <row r="541" spans="1:25" x14ac:dyDescent="0.25">
      <c r="A541" s="13">
        <v>44417</v>
      </c>
      <c r="B541" s="12">
        <f>IF('Pre-tax'!B541&lt;0,'Pre-tax'!B541,'Pre-tax'!B541*(1-$B$3*(1+$B$2)))</f>
        <v>0.34831176666666669</v>
      </c>
      <c r="C541" s="12">
        <f>'Pre-tax'!C541*(1-$C$3*(1+$C$2))</f>
        <v>1.0481249166666666</v>
      </c>
      <c r="D541" s="12">
        <f>'Pre-tax'!D541*(1-$D$3*(1+$D$2))</f>
        <v>1.9578865833333334</v>
      </c>
      <c r="E541" s="12">
        <f>'Pre-tax'!E541*(1-$E$3*(1+$E$2))</f>
        <v>3.8309064347826087</v>
      </c>
      <c r="F541" s="12">
        <f>((1+((1+'Pre-tax'!F541/100)^2-1)*(1-$F$3*(1+$F$2)))^(1/2)-1)*100</f>
        <v>4.2681916373259243</v>
      </c>
      <c r="G541" s="12">
        <f>'Pre-tax'!G541*(1-$G$3*(1+$G$2))</f>
        <v>0.24026992000000003</v>
      </c>
      <c r="H541" s="12">
        <f>'Pre-tax'!H541*(1-$H$3*(1+$H$2))</f>
        <v>0.70638700571428559</v>
      </c>
      <c r="I541" s="12">
        <f>'Pre-tax'!I541*(1-$I$3*(1+$I$2))</f>
        <v>1.6726880631578949</v>
      </c>
      <c r="J541" s="12">
        <f>'Pre-tax'!J541*(1-$J$3*(1+$J$2))</f>
        <v>3.4038566888888888</v>
      </c>
      <c r="K541" s="12">
        <f>'Pre-tax'!K541*(1-$K$3*(1+$K$2))</f>
        <v>1.6759255250000002</v>
      </c>
      <c r="L541" s="12">
        <f>'Pre-tax'!L541*(1-$L$3*(1+$L$2))</f>
        <v>3.5020776000000002</v>
      </c>
      <c r="M541" s="12">
        <f>'Pre-tax'!M541*(1-$M$3*(1+$M$2))</f>
        <v>1.9809600727272727</v>
      </c>
      <c r="N541" s="12">
        <f>'Pre-tax'!N541*(1-$N$3*(1+$N$2))</f>
        <v>4.2723642181818189</v>
      </c>
      <c r="O541" s="12">
        <f>((1+((1+'Pre-tax'!O541/100)^2-1)*(1-$O$3*(1+$O$2)))^(1/2)-1)*100</f>
        <v>5.4011809129566934</v>
      </c>
      <c r="P541" s="12"/>
      <c r="Q541" s="12">
        <f t="shared" ref="Q541:R541" si="1090">G541-B541</f>
        <v>-0.10804184666666666</v>
      </c>
      <c r="R541" s="12">
        <f t="shared" si="1090"/>
        <v>-0.34173791095238104</v>
      </c>
      <c r="S541" s="12">
        <f t="shared" si="1034"/>
        <v>-0.28196105833333318</v>
      </c>
      <c r="T541" s="12">
        <f t="shared" si="1035"/>
        <v>-0.28519852017543856</v>
      </c>
      <c r="U541" s="12">
        <f t="shared" si="1036"/>
        <v>2.3073489393939273E-2</v>
      </c>
      <c r="V541" s="12">
        <f t="shared" si="1037"/>
        <v>-0.32882883478260849</v>
      </c>
      <c r="W541" s="12">
        <f t="shared" si="1038"/>
        <v>-0.42704974589371991</v>
      </c>
      <c r="X541" s="12">
        <f t="shared" ref="X541:Y541" si="1091">N541-E541</f>
        <v>0.44145778339921016</v>
      </c>
      <c r="Y541" s="12">
        <f t="shared" si="1091"/>
        <v>1.1329892756307691</v>
      </c>
    </row>
    <row r="542" spans="1:25" x14ac:dyDescent="0.25">
      <c r="A542" s="13">
        <v>44414</v>
      </c>
      <c r="B542" s="12">
        <f>IF('Pre-tax'!B542&lt;0,'Pre-tax'!B542,'Pre-tax'!B542*(1-$B$3*(1+$B$2)))</f>
        <v>0.30049916666666665</v>
      </c>
      <c r="C542" s="12">
        <f>'Pre-tax'!C542*(1-$C$3*(1+$C$2))</f>
        <v>1.0644739000000001</v>
      </c>
      <c r="D542" s="12">
        <f>'Pre-tax'!D542*(1-$D$3*(1+$D$2))</f>
        <v>1.9765178833333328</v>
      </c>
      <c r="E542" s="12">
        <f>'Pre-tax'!E542*(1-$E$3*(1+$E$2))</f>
        <v>3.808954434782609</v>
      </c>
      <c r="F542" s="12">
        <f>((1+((1+'Pre-tax'!F542/100)^2-1)*(1-$F$3*(1+$F$2)))^(1/2)-1)*100</f>
        <v>4.3153783181118399</v>
      </c>
      <c r="G542" s="12">
        <f>'Pre-tax'!G542*(1-$G$3*(1+$G$2))</f>
        <v>0.24018069714285714</v>
      </c>
      <c r="H542" s="12">
        <f>'Pre-tax'!H542*(1-$H$3*(1+$H$2))</f>
        <v>0.70485333714285714</v>
      </c>
      <c r="I542" s="12">
        <f>'Pre-tax'!I542*(1-$I$3*(1+$I$2))</f>
        <v>1.7032541894736841</v>
      </c>
      <c r="J542" s="12">
        <f>'Pre-tax'!J542*(1-$J$3*(1+$J$2))</f>
        <v>3.3975407555555566</v>
      </c>
      <c r="K542" s="12">
        <f>'Pre-tax'!K542*(1-$K$3*(1+$K$2))</f>
        <v>1.6736941999999997</v>
      </c>
      <c r="L542" s="12">
        <f>'Pre-tax'!L542*(1-$L$3*(1+$L$2))</f>
        <v>3.4883016000000002</v>
      </c>
      <c r="M542" s="12">
        <f>'Pre-tax'!M542*(1-$M$3*(1+$M$2))</f>
        <v>1.9708704363636362</v>
      </c>
      <c r="N542" s="12">
        <f>'Pre-tax'!N542*(1-$N$3*(1+$N$2))</f>
        <v>4.2599668363636365</v>
      </c>
      <c r="O542" s="12">
        <f>((1+((1+'Pre-tax'!O542/100)^2-1)*(1-$O$3*(1+$O$2)))^(1/2)-1)*100</f>
        <v>5.42935586210187</v>
      </c>
      <c r="P542" s="12"/>
      <c r="Q542" s="12">
        <f t="shared" ref="Q542:R542" si="1092">G542-B542</f>
        <v>-6.0318469523809509E-2</v>
      </c>
      <c r="R542" s="12">
        <f t="shared" si="1092"/>
        <v>-0.35962056285714294</v>
      </c>
      <c r="S542" s="12">
        <f t="shared" si="1034"/>
        <v>-0.30282368333333309</v>
      </c>
      <c r="T542" s="12">
        <f t="shared" si="1035"/>
        <v>-0.27326369385964866</v>
      </c>
      <c r="U542" s="12">
        <f t="shared" si="1036"/>
        <v>-5.6474469696965457E-3</v>
      </c>
      <c r="V542" s="12">
        <f t="shared" si="1037"/>
        <v>-0.32065283478260875</v>
      </c>
      <c r="W542" s="12">
        <f t="shared" si="1038"/>
        <v>-0.41141367922705241</v>
      </c>
      <c r="X542" s="12">
        <f t="shared" ref="X542:Y542" si="1093">N542-E542</f>
        <v>0.45101240158102751</v>
      </c>
      <c r="Y542" s="12">
        <f t="shared" si="1093"/>
        <v>1.1139775439900301</v>
      </c>
    </row>
    <row r="543" spans="1:25" x14ac:dyDescent="0.25">
      <c r="A543" s="13">
        <v>44413</v>
      </c>
      <c r="B543" s="12">
        <f>IF('Pre-tax'!B543&lt;0,'Pre-tax'!B543,'Pre-tax'!B543*(1-$B$3*(1+$B$2)))</f>
        <v>0.32860085000000006</v>
      </c>
      <c r="C543" s="12">
        <f>'Pre-tax'!C543*(1-$C$3*(1+$C$2))</f>
        <v>1.0995069333333334</v>
      </c>
      <c r="D543" s="12">
        <f>'Pre-tax'!D543*(1-$D$3*(1+$D$2))</f>
        <v>1.9768167999999997</v>
      </c>
      <c r="E543" s="12">
        <f>'Pre-tax'!E543*(1-$E$3*(1+$E$2))</f>
        <v>3.8575215304347825</v>
      </c>
      <c r="F543" s="12">
        <f>((1+((1+'Pre-tax'!F543/100)^2-1)*(1-$F$3*(1+$F$2)))^(1/2)-1)*100</f>
        <v>4.316865798317493</v>
      </c>
      <c r="G543" s="12">
        <f>'Pre-tax'!G543*(1-$G$3*(1+$G$2))</f>
        <v>0.23891469714285718</v>
      </c>
      <c r="H543" s="12">
        <f>'Pre-tax'!H543*(1-$H$3*(1+$H$2))</f>
        <v>0.70401174857142845</v>
      </c>
      <c r="I543" s="12">
        <f>'Pre-tax'!I543*(1-$I$3*(1+$I$2))</f>
        <v>1.7108324210526318</v>
      </c>
      <c r="J543" s="12">
        <f>'Pre-tax'!J543*(1-$J$3*(1+$J$2))</f>
        <v>3.4019952</v>
      </c>
      <c r="K543" s="12">
        <f>'Pre-tax'!K543*(1-$K$3*(1+$K$2))</f>
        <v>1.6780302499999999</v>
      </c>
      <c r="L543" s="12">
        <f>'Pre-tax'!L543*(1-$L$3*(1+$L$2))</f>
        <v>3.4934536</v>
      </c>
      <c r="M543" s="12">
        <f>'Pre-tax'!M543*(1-$M$3*(1+$M$2))</f>
        <v>1.9893770545454545</v>
      </c>
      <c r="N543" s="12">
        <f>'Pre-tax'!N543*(1-$N$3*(1+$N$2))</f>
        <v>4.2582074181818177</v>
      </c>
      <c r="O543" s="12">
        <f>((1+((1+'Pre-tax'!O543/100)^2-1)*(1-$O$3*(1+$O$2)))^(1/2)-1)*100</f>
        <v>5.4886201506752386</v>
      </c>
      <c r="P543" s="12"/>
      <c r="Q543" s="12">
        <f t="shared" ref="Q543:R543" si="1094">G543-B543</f>
        <v>-8.9686152857142876E-2</v>
      </c>
      <c r="R543" s="12">
        <f t="shared" si="1094"/>
        <v>-0.39549518476190493</v>
      </c>
      <c r="S543" s="12">
        <f t="shared" si="1034"/>
        <v>-0.29878654999999976</v>
      </c>
      <c r="T543" s="12">
        <f t="shared" si="1035"/>
        <v>-0.26598437894736793</v>
      </c>
      <c r="U543" s="12">
        <f t="shared" si="1036"/>
        <v>1.2560254545454841E-2</v>
      </c>
      <c r="V543" s="12">
        <f t="shared" si="1037"/>
        <v>-0.36406793043478247</v>
      </c>
      <c r="W543" s="12">
        <f t="shared" si="1038"/>
        <v>-0.45552633043478252</v>
      </c>
      <c r="X543" s="12">
        <f t="shared" ref="X543:Y543" si="1095">N543-E543</f>
        <v>0.40068588774703517</v>
      </c>
      <c r="Y543" s="12">
        <f t="shared" si="1095"/>
        <v>1.1717543523577456</v>
      </c>
    </row>
    <row r="544" spans="1:25" x14ac:dyDescent="0.25">
      <c r="A544" s="13">
        <v>44412</v>
      </c>
      <c r="B544" s="12">
        <f>IF('Pre-tax'!B544&lt;0,'Pre-tax'!B544,'Pre-tax'!B544*(1-$B$3*(1+$B$2)))</f>
        <v>0.31221318333333342</v>
      </c>
      <c r="C544" s="12">
        <f>'Pre-tax'!C544*(1-$C$3*(1+$C$2))</f>
        <v>1.0960887333333336</v>
      </c>
      <c r="D544" s="12">
        <f>'Pre-tax'!D544*(1-$D$3*(1+$D$2))</f>
        <v>2.0252026166666668</v>
      </c>
      <c r="E544" s="12">
        <f>'Pre-tax'!E544*(1-$E$3*(1+$E$2))</f>
        <v>3.8566372173913051</v>
      </c>
      <c r="F544" s="12">
        <f>((1+((1+'Pre-tax'!F544/100)^2-1)*(1-$F$3*(1+$F$2)))^(1/2)-1)*100</f>
        <v>4.3235187631502026</v>
      </c>
      <c r="G544" s="12">
        <f>'Pre-tax'!G544*(1-$G$3*(1+$G$2))</f>
        <v>0.23827325714285721</v>
      </c>
      <c r="H544" s="12">
        <f>'Pre-tax'!H544*(1-$H$3*(1+$H$2))</f>
        <v>0.70275298285714294</v>
      </c>
      <c r="I544" s="12">
        <f>'Pre-tax'!I544*(1-$I$3*(1+$I$2))</f>
        <v>1.7092732421052628</v>
      </c>
      <c r="J544" s="12">
        <f>'Pre-tax'!J544*(1-$J$3*(1+$J$2))</f>
        <v>3.4048272888888889</v>
      </c>
      <c r="K544" s="12">
        <f>'Pre-tax'!K544*(1-$K$3*(1+$K$2))</f>
        <v>1.6783731249999998</v>
      </c>
      <c r="L544" s="12">
        <f>'Pre-tax'!L544*(1-$L$3*(1+$L$2))</f>
        <v>3.4983144000000004</v>
      </c>
      <c r="M544" s="12">
        <f>'Pre-tax'!M544*(1-$M$3*(1+$M$2))</f>
        <v>1.9719983272727273</v>
      </c>
      <c r="N544" s="12">
        <f>'Pre-tax'!N544*(1-$N$3*(1+$N$2))</f>
        <v>4.2566434909090916</v>
      </c>
      <c r="O544" s="12">
        <f>((1+((1+'Pre-tax'!O544/100)^2-1)*(1-$O$3*(1+$O$2)))^(1/2)-1)*100</f>
        <v>5.4450852915173487</v>
      </c>
      <c r="P544" s="12"/>
      <c r="Q544" s="12">
        <f t="shared" ref="Q544:R544" si="1096">G544-B544</f>
        <v>-7.3939926190476207E-2</v>
      </c>
      <c r="R544" s="12">
        <f t="shared" si="1096"/>
        <v>-0.39333575047619063</v>
      </c>
      <c r="S544" s="12">
        <f t="shared" si="1034"/>
        <v>-0.34682949166666699</v>
      </c>
      <c r="T544" s="12">
        <f t="shared" si="1035"/>
        <v>-0.31592937456140402</v>
      </c>
      <c r="U544" s="12">
        <f t="shared" si="1036"/>
        <v>-5.3204289393939508E-2</v>
      </c>
      <c r="V544" s="12">
        <f t="shared" si="1037"/>
        <v>-0.35832281739130467</v>
      </c>
      <c r="W544" s="12">
        <f t="shared" si="1038"/>
        <v>-0.45180992850241619</v>
      </c>
      <c r="X544" s="12">
        <f t="shared" ref="X544:Y544" si="1097">N544-E544</f>
        <v>0.4000062735177865</v>
      </c>
      <c r="Y544" s="12">
        <f t="shared" si="1097"/>
        <v>1.1215665283671461</v>
      </c>
    </row>
    <row r="545" spans="1:25" x14ac:dyDescent="0.25">
      <c r="A545" s="13">
        <v>44411</v>
      </c>
      <c r="B545" s="12">
        <f>IF('Pre-tax'!B545&lt;0,'Pre-tax'!B545,'Pre-tax'!B545*(1-$B$3*(1+$B$2)))</f>
        <v>0.29797068333333326</v>
      </c>
      <c r="C545" s="12">
        <f>'Pre-tax'!C545*(1-$C$3*(1+$C$2))</f>
        <v>1.0966971166666664</v>
      </c>
      <c r="D545" s="12">
        <f>'Pre-tax'!D545*(1-$D$3*(1+$D$2))</f>
        <v>2.0094198166666666</v>
      </c>
      <c r="E545" s="12">
        <f>'Pre-tax'!E545*(1-$E$3*(1+$E$2))</f>
        <v>3.8307895652173909</v>
      </c>
      <c r="F545" s="12">
        <f>((1+((1+'Pre-tax'!F545/100)^2-1)*(1-$F$3*(1+$F$2)))^(1/2)-1)*100</f>
        <v>4.3158584267516842</v>
      </c>
      <c r="G545" s="12">
        <f>'Pre-tax'!G545*(1-$G$3*(1+$G$2))</f>
        <v>0.2389243428571429</v>
      </c>
      <c r="H545" s="12">
        <f>'Pre-tax'!H545*(1-$H$3*(1+$H$2))</f>
        <v>0.70279879999999995</v>
      </c>
      <c r="I545" s="12">
        <f>'Pre-tax'!I545*(1-$I$3*(1+$I$2))</f>
        <v>1.7063458947368424</v>
      </c>
      <c r="J545" s="12">
        <f>'Pre-tax'!J545*(1-$J$3*(1+$J$2))</f>
        <v>3.4106884000000002</v>
      </c>
      <c r="K545" s="12">
        <f>'Pre-tax'!K545*(1-$K$3*(1+$K$2))</f>
        <v>1.6776715499999999</v>
      </c>
      <c r="L545" s="12">
        <f>'Pre-tax'!L545*(1-$L$3*(1+$L$2))</f>
        <v>3.5068936000000002</v>
      </c>
      <c r="M545" s="12">
        <f>'Pre-tax'!M545*(1-$M$3*(1+$M$2))</f>
        <v>1.959798690909091</v>
      </c>
      <c r="N545" s="12">
        <f>'Pre-tax'!N545*(1-$N$3*(1+$N$2))</f>
        <v>4.2655871999999997</v>
      </c>
      <c r="O545" s="12">
        <f>((1+((1+'Pre-tax'!O545/100)^2-1)*(1-$O$3*(1+$O$2)))^(1/2)-1)*100</f>
        <v>5.4423291611770397</v>
      </c>
      <c r="P545" s="12"/>
      <c r="Q545" s="12">
        <f t="shared" ref="Q545:R545" si="1098">G545-B545</f>
        <v>-5.9046340476190368E-2</v>
      </c>
      <c r="R545" s="12">
        <f t="shared" si="1098"/>
        <v>-0.39389831666666641</v>
      </c>
      <c r="S545" s="12">
        <f t="shared" si="1034"/>
        <v>-0.33174826666666668</v>
      </c>
      <c r="T545" s="12">
        <f t="shared" si="1035"/>
        <v>-0.30307392192982419</v>
      </c>
      <c r="U545" s="12">
        <f t="shared" si="1036"/>
        <v>-4.9621125757575602E-2</v>
      </c>
      <c r="V545" s="12">
        <f t="shared" si="1037"/>
        <v>-0.32389596521739072</v>
      </c>
      <c r="W545" s="12">
        <f t="shared" si="1038"/>
        <v>-0.42010116521739072</v>
      </c>
      <c r="X545" s="12">
        <f t="shared" ref="X545:Y545" si="1099">N545-E545</f>
        <v>0.4347976347826088</v>
      </c>
      <c r="Y545" s="12">
        <f t="shared" si="1099"/>
        <v>1.1264707344253555</v>
      </c>
    </row>
    <row r="546" spans="1:25" x14ac:dyDescent="0.25">
      <c r="A546" s="13">
        <v>44410</v>
      </c>
      <c r="B546" s="12">
        <f>IF('Pre-tax'!B546&lt;0,'Pre-tax'!B546,'Pre-tax'!B546*(1-$B$3*(1+$B$2)))</f>
        <v>0.26313458333333328</v>
      </c>
      <c r="C546" s="12">
        <f>'Pre-tax'!C546*(1-$C$3*(1+$C$2))</f>
        <v>1.0039098666666668</v>
      </c>
      <c r="D546" s="12">
        <f>'Pre-tax'!D546*(1-$D$3*(1+$D$2))</f>
        <v>2.0332979833333336</v>
      </c>
      <c r="E546" s="12">
        <f>'Pre-tax'!E546*(1-$E$3*(1+$E$2))</f>
        <v>3.7987789913043484</v>
      </c>
      <c r="F546" s="12">
        <f>((1+((1+'Pre-tax'!F546/100)^2-1)*(1-$F$3*(1+$F$2)))^(1/2)-1)*100</f>
        <v>4.2966628365257664</v>
      </c>
      <c r="G546" s="12">
        <f>'Pre-tax'!G546*(1-$G$3*(1+$G$2))</f>
        <v>0.23937045714285718</v>
      </c>
      <c r="H546" s="12">
        <f>'Pre-tax'!H546*(1-$H$3*(1+$H$2))</f>
        <v>0.70289525714285717</v>
      </c>
      <c r="I546" s="12">
        <f>'Pre-tax'!I546*(1-$I$3*(1+$I$2))</f>
        <v>1.7009753894736841</v>
      </c>
      <c r="J546" s="12">
        <f>'Pre-tax'!J546*(1-$J$3*(1+$J$2))</f>
        <v>3.4109415999999992</v>
      </c>
      <c r="K546" s="12">
        <f>'Pre-tax'!K546*(1-$K$3*(1+$K$2))</f>
        <v>1.6730295500000001</v>
      </c>
      <c r="L546" s="12">
        <f>'Pre-tax'!L546*(1-$L$3*(1+$L$2))</f>
        <v>3.504648</v>
      </c>
      <c r="M546" s="12">
        <f>'Pre-tax'!M546*(1-$M$3*(1+$M$2))</f>
        <v>1.9561618181818183</v>
      </c>
      <c r="N546" s="12">
        <f>'Pre-tax'!N546*(1-$N$3*(1+$N$2))</f>
        <v>4.2599016727272723</v>
      </c>
      <c r="O546" s="12">
        <f>((1+((1+'Pre-tax'!O546/100)^2-1)*(1-$O$3*(1+$O$2)))^(1/2)-1)*100</f>
        <v>5.440483479993552</v>
      </c>
      <c r="P546" s="12"/>
      <c r="Q546" s="12">
        <f t="shared" ref="Q546:R546" si="1100">G546-B546</f>
        <v>-2.3764126190476104E-2</v>
      </c>
      <c r="R546" s="12">
        <f t="shared" si="1100"/>
        <v>-0.30101460952380965</v>
      </c>
      <c r="S546" s="12">
        <f t="shared" si="1034"/>
        <v>-0.36026843333333347</v>
      </c>
      <c r="T546" s="12">
        <f t="shared" si="1035"/>
        <v>-0.33232259385964946</v>
      </c>
      <c r="U546" s="12">
        <f t="shared" si="1036"/>
        <v>-7.7136165151515224E-2</v>
      </c>
      <c r="V546" s="12">
        <f t="shared" si="1037"/>
        <v>-0.29413099130434839</v>
      </c>
      <c r="W546" s="12">
        <f t="shared" si="1038"/>
        <v>-0.38783739130434913</v>
      </c>
      <c r="X546" s="12">
        <f t="shared" ref="X546:Y546" si="1101">N546-E546</f>
        <v>0.4611226814229239</v>
      </c>
      <c r="Y546" s="12">
        <f t="shared" si="1101"/>
        <v>1.1438206434677856</v>
      </c>
    </row>
    <row r="547" spans="1:25" x14ac:dyDescent="0.25">
      <c r="A547" s="11">
        <v>44407</v>
      </c>
      <c r="B547" s="12">
        <f>IF('Pre-tax'!B547&lt;0,'Pre-tax'!B547,'Pre-tax'!B547*(1-$B$3*(1+$B$2)))</f>
        <v>0.32093451666666672</v>
      </c>
      <c r="C547" s="12">
        <f>'Pre-tax'!C547*(1-$C$3*(1+$C$2))</f>
        <v>1.0404445166666665</v>
      </c>
      <c r="D547" s="12">
        <f>'Pre-tax'!D547*(1-$D$3*(1+$D$2))</f>
        <v>2.0343072666666666</v>
      </c>
      <c r="E547" s="12">
        <f>'Pre-tax'!E547*(1-$E$3*(1+$E$2))</f>
        <v>3.7685331478260875</v>
      </c>
      <c r="F547" s="12">
        <f>((1+((1+'Pre-tax'!F547/100)^2-1)*(1-$F$3*(1+$F$2)))^(1/2)-1)*100</f>
        <v>4.2814669496659352</v>
      </c>
      <c r="G547" s="12">
        <f>'Pre-tax'!G547*(1-$G$3*(1+$G$2))</f>
        <v>0.23213617142857143</v>
      </c>
      <c r="H547" s="12">
        <f>'Pre-tax'!H547*(1-$H$3*(1+$H$2))</f>
        <v>0.69487966857142858</v>
      </c>
      <c r="I547" s="12">
        <f>'Pre-tax'!I547*(1-$I$3*(1+$I$2))</f>
        <v>1.6870760421052631</v>
      </c>
      <c r="J547" s="12">
        <f>'Pre-tax'!J547*(1-$J$3*(1+$J$2))</f>
        <v>3.4227482222222223</v>
      </c>
      <c r="K547" s="12">
        <f>'Pre-tax'!K547*(1-$K$3*(1+$K$2))</f>
        <v>1.6689678000000001</v>
      </c>
      <c r="L547" s="12">
        <f>'Pre-tax'!L547*(1-$L$3*(1+$L$2))</f>
        <v>3.5082152000000004</v>
      </c>
      <c r="M547" s="12">
        <f>'Pre-tax'!M547*(1-$M$3*(1+$M$2))</f>
        <v>1.8705418545454542</v>
      </c>
      <c r="N547" s="12">
        <f>'Pre-tax'!N547*(1-$N$3*(1+$N$2))</f>
        <v>4.2979246545454552</v>
      </c>
      <c r="O547" s="12">
        <f>((1+((1+'Pre-tax'!O547/100)^2-1)*(1-$O$3*(1+$O$2)))^(1/2)-1)*100</f>
        <v>5.5201406291529143</v>
      </c>
      <c r="P547" s="12"/>
      <c r="Q547" s="12">
        <f t="shared" ref="Q547:R547" si="1102">G547-B547</f>
        <v>-8.8798345238095294E-2</v>
      </c>
      <c r="R547" s="12">
        <f t="shared" si="1102"/>
        <v>-0.34556484809523791</v>
      </c>
      <c r="S547" s="12">
        <f t="shared" si="1034"/>
        <v>-0.3653394666666665</v>
      </c>
      <c r="T547" s="12">
        <f t="shared" si="1035"/>
        <v>-0.34723122456140354</v>
      </c>
      <c r="U547" s="12">
        <f t="shared" si="1036"/>
        <v>-0.16376541212121243</v>
      </c>
      <c r="V547" s="12">
        <f t="shared" si="1037"/>
        <v>-0.26031794782608708</v>
      </c>
      <c r="W547" s="12">
        <f t="shared" si="1038"/>
        <v>-0.3457849256038652</v>
      </c>
      <c r="X547" s="12">
        <f t="shared" ref="X547:Y547" si="1103">N547-E547</f>
        <v>0.52939150671936774</v>
      </c>
      <c r="Y547" s="12">
        <f t="shared" si="1103"/>
        <v>1.238673679486979</v>
      </c>
    </row>
    <row r="548" spans="1:25" x14ac:dyDescent="0.25">
      <c r="A548" s="11">
        <v>44406</v>
      </c>
      <c r="B548" s="12">
        <f>IF('Pre-tax'!B548&lt;0,'Pre-tax'!B548,'Pre-tax'!B548*(1-$B$3*(1+$B$2)))</f>
        <v>0.36650699999999997</v>
      </c>
      <c r="C548" s="12">
        <f>'Pre-tax'!C548*(1-$C$3*(1+$C$2))</f>
        <v>1.0386052999999997</v>
      </c>
      <c r="D548" s="12">
        <f>'Pre-tax'!D548*(1-$D$3*(1+$D$2))</f>
        <v>2.0520875333333337</v>
      </c>
      <c r="E548" s="12">
        <f>'Pre-tax'!E548*(1-$E$3*(1+$E$2))</f>
        <v>3.8703187478260874</v>
      </c>
      <c r="F548" s="12">
        <f>((1+((1+'Pre-tax'!F548/100)^2-1)*(1-$F$3*(1+$F$2)))^(1/2)-1)*100</f>
        <v>4.3247233318080003</v>
      </c>
      <c r="G548" s="12">
        <f>'Pre-tax'!G548*(1-$G$3*(1+$G$2))</f>
        <v>0.23247859428571427</v>
      </c>
      <c r="H548" s="12">
        <f>'Pre-tax'!H548*(1-$H$3*(1+$H$2))</f>
        <v>0.69371012571428581</v>
      </c>
      <c r="I548" s="12">
        <f>'Pre-tax'!I548*(1-$I$3*(1+$I$2))</f>
        <v>1.6890350105263157</v>
      </c>
      <c r="J548" s="12">
        <f>'Pre-tax'!J548*(1-$J$3*(1+$J$2))</f>
        <v>3.4264196222222223</v>
      </c>
      <c r="K548" s="12">
        <f>'Pre-tax'!K548*(1-$K$3*(1+$K$2))</f>
        <v>1.6709564750000001</v>
      </c>
      <c r="L548" s="12">
        <f>'Pre-tax'!L548*(1-$L$3*(1+$L$2))</f>
        <v>3.5122024000000001</v>
      </c>
      <c r="M548" s="12">
        <f>'Pre-tax'!M548*(1-$M$3*(1+$M$2))</f>
        <v>1.880969090909091</v>
      </c>
      <c r="N548" s="12">
        <f>'Pre-tax'!N548*(1-$N$3*(1+$N$2))</f>
        <v>4.3195264000000009</v>
      </c>
      <c r="O548" s="12">
        <f>((1+((1+'Pre-tax'!O548/100)^2-1)*(1-$O$3*(1+$O$2)))^(1/2)-1)*100</f>
        <v>5.5463325268471086</v>
      </c>
      <c r="P548" s="12"/>
      <c r="Q548" s="12">
        <f t="shared" ref="Q548:R548" si="1104">G548-B548</f>
        <v>-0.1340284057142857</v>
      </c>
      <c r="R548" s="12">
        <f t="shared" si="1104"/>
        <v>-0.34489517428571392</v>
      </c>
      <c r="S548" s="12">
        <f t="shared" si="1034"/>
        <v>-0.38113105833333361</v>
      </c>
      <c r="T548" s="12">
        <f t="shared" si="1035"/>
        <v>-0.36305252280701805</v>
      </c>
      <c r="U548" s="12">
        <f t="shared" si="1036"/>
        <v>-0.17111844242424268</v>
      </c>
      <c r="V548" s="12">
        <f t="shared" si="1037"/>
        <v>-0.35811634782608737</v>
      </c>
      <c r="W548" s="12">
        <f t="shared" si="1038"/>
        <v>-0.44389912560386513</v>
      </c>
      <c r="X548" s="12">
        <f t="shared" ref="X548:Y548" si="1105">N548-E548</f>
        <v>0.44920765217391345</v>
      </c>
      <c r="Y548" s="12">
        <f t="shared" si="1105"/>
        <v>1.2216091950391084</v>
      </c>
    </row>
    <row r="549" spans="1:25" x14ac:dyDescent="0.25">
      <c r="A549" s="11">
        <v>44405</v>
      </c>
      <c r="B549" s="12">
        <f>IF('Pre-tax'!B549&lt;0,'Pre-tax'!B549,'Pre-tax'!B549*(1-$B$3*(1+$B$2)))</f>
        <v>0.38755424999999999</v>
      </c>
      <c r="C549" s="12">
        <f>'Pre-tax'!C549*(1-$C$3*(1+$C$2))</f>
        <v>1.0189154833333334</v>
      </c>
      <c r="D549" s="12">
        <f>'Pre-tax'!D549*(1-$D$3*(1+$D$2))</f>
        <v>1.9706239499999998</v>
      </c>
      <c r="E549" s="12">
        <f>'Pre-tax'!E549*(1-$E$3*(1+$E$2))</f>
        <v>3.8239371130434785</v>
      </c>
      <c r="F549" s="12">
        <f>((1+((1+'Pre-tax'!F549/100)^2-1)*(1-$F$3*(1+$F$2)))^(1/2)-1)*100</f>
        <v>4.3704251515207737</v>
      </c>
      <c r="G549" s="12">
        <f>'Pre-tax'!G549*(1-$G$3*(1+$G$2))</f>
        <v>0.23403155428571434</v>
      </c>
      <c r="H549" s="12">
        <f>'Pre-tax'!H549*(1-$H$3*(1+$H$2))</f>
        <v>0.6942020571428571</v>
      </c>
      <c r="I549" s="12">
        <f>'Pre-tax'!I549*(1-$I$3*(1+$I$2))</f>
        <v>1.6925398315789473</v>
      </c>
      <c r="J549" s="12">
        <f>'Pre-tax'!J549*(1-$J$3*(1+$J$2))</f>
        <v>3.4247550666666666</v>
      </c>
      <c r="K549" s="12">
        <f>'Pre-tax'!K549*(1-$K$3*(1+$K$2))</f>
        <v>1.6729609750000001</v>
      </c>
      <c r="L549" s="12">
        <f>'Pre-tax'!L549*(1-$L$3*(1+$L$2))</f>
        <v>3.5104160000000002</v>
      </c>
      <c r="M549" s="12">
        <f>'Pre-tax'!M549*(1-$M$3*(1+$M$2))</f>
        <v>1.8844755272727274</v>
      </c>
      <c r="N549" s="12">
        <f>'Pre-tax'!N549*(1-$N$3*(1+$N$2))</f>
        <v>4.3234362181818184</v>
      </c>
      <c r="O549" s="12">
        <f>((1+((1+'Pre-tax'!O549/100)^2-1)*(1-$O$3*(1+$O$2)))^(1/2)-1)*100</f>
        <v>5.5970510685820596</v>
      </c>
      <c r="P549" s="12"/>
      <c r="Q549" s="12">
        <f t="shared" ref="Q549:R549" si="1106">G549-B549</f>
        <v>-0.15352269571428565</v>
      </c>
      <c r="R549" s="12">
        <f t="shared" si="1106"/>
        <v>-0.32471342619047627</v>
      </c>
      <c r="S549" s="12">
        <f t="shared" si="1034"/>
        <v>-0.29766297499999972</v>
      </c>
      <c r="T549" s="12">
        <f t="shared" si="1035"/>
        <v>-0.27808411842105252</v>
      </c>
      <c r="U549" s="12">
        <f t="shared" si="1036"/>
        <v>-8.6148422727272411E-2</v>
      </c>
      <c r="V549" s="12">
        <f t="shared" si="1037"/>
        <v>-0.31352111304347829</v>
      </c>
      <c r="W549" s="12">
        <f t="shared" si="1038"/>
        <v>-0.39918204637681187</v>
      </c>
      <c r="X549" s="12">
        <f t="shared" ref="X549:Y549" si="1107">N549-E549</f>
        <v>0.49949910513833995</v>
      </c>
      <c r="Y549" s="12">
        <f t="shared" si="1107"/>
        <v>1.2266259170612859</v>
      </c>
    </row>
    <row r="550" spans="1:25" x14ac:dyDescent="0.25">
      <c r="A550" s="11">
        <v>44404</v>
      </c>
      <c r="B550" s="12">
        <f>IF('Pre-tax'!B550&lt;0,'Pre-tax'!B550,'Pre-tax'!B550*(1-$B$3*(1+$B$2)))</f>
        <v>0.34177779999999996</v>
      </c>
      <c r="C550" s="12">
        <f>'Pre-tax'!C550*(1-$C$3*(1+$C$2))</f>
        <v>1.0636931999999997</v>
      </c>
      <c r="D550" s="12">
        <f>'Pre-tax'!D550*(1-$D$3*(1+$D$2))</f>
        <v>2.0051259666666668</v>
      </c>
      <c r="E550" s="12">
        <f>'Pre-tax'!E550*(1-$E$3*(1+$E$2))</f>
        <v>3.7679215304347831</v>
      </c>
      <c r="F550" s="12">
        <f>((1+((1+'Pre-tax'!F550/100)^2-1)*(1-$F$3*(1+$F$2)))^(1/2)-1)*100</f>
        <v>4.3776400677099092</v>
      </c>
      <c r="G550" s="12">
        <f>'Pre-tax'!G550*(1-$G$3*(1+$G$2))</f>
        <v>0.23431127999999987</v>
      </c>
      <c r="H550" s="12">
        <f>'Pre-tax'!H550*(1-$H$3*(1+$H$2))</f>
        <v>0.69318684571428579</v>
      </c>
      <c r="I550" s="12">
        <f>'Pre-tax'!I550*(1-$I$3*(1+$I$2))</f>
        <v>1.6922999578947371</v>
      </c>
      <c r="J550" s="12">
        <f>'Pre-tax'!J550*(1-$J$3*(1+$J$2))</f>
        <v>3.4133470000000004</v>
      </c>
      <c r="K550" s="12">
        <f>'Pre-tax'!K550*(1-$K$3*(1+$K$2))</f>
        <v>1.6741320249999998</v>
      </c>
      <c r="L550" s="12">
        <f>'Pre-tax'!L550*(1-$L$3*(1+$L$2))</f>
        <v>3.5061040000000001</v>
      </c>
      <c r="M550" s="12">
        <f>'Pre-tax'!M550*(1-$M$3*(1+$M$2))</f>
        <v>1.8852044363636364</v>
      </c>
      <c r="N550" s="12">
        <f>'Pre-tax'!N550*(1-$N$3*(1+$N$2))</f>
        <v>4.2931106909090904</v>
      </c>
      <c r="O550" s="12">
        <f>((1+((1+'Pre-tax'!O550/100)^2-1)*(1-$O$3*(1+$O$2)))^(1/2)-1)*100</f>
        <v>5.6004257402021862</v>
      </c>
      <c r="P550" s="12"/>
      <c r="Q550" s="12">
        <f t="shared" ref="Q550:R550" si="1108">G550-B550</f>
        <v>-0.10746652000000009</v>
      </c>
      <c r="R550" s="12">
        <f t="shared" si="1108"/>
        <v>-0.37050635428571388</v>
      </c>
      <c r="S550" s="12">
        <f t="shared" si="1034"/>
        <v>-0.33099394166666696</v>
      </c>
      <c r="T550" s="12">
        <f t="shared" si="1035"/>
        <v>-0.31282600877192968</v>
      </c>
      <c r="U550" s="12">
        <f t="shared" si="1036"/>
        <v>-0.11992153030303032</v>
      </c>
      <c r="V550" s="12">
        <f t="shared" si="1037"/>
        <v>-0.26181753043478295</v>
      </c>
      <c r="W550" s="12">
        <f t="shared" si="1038"/>
        <v>-0.35457453043478271</v>
      </c>
      <c r="X550" s="12">
        <f t="shared" ref="X550:Y550" si="1109">N550-E550</f>
        <v>0.5251891604743073</v>
      </c>
      <c r="Y550" s="12">
        <f t="shared" si="1109"/>
        <v>1.222785672492277</v>
      </c>
    </row>
    <row r="551" spans="1:25" x14ac:dyDescent="0.25">
      <c r="A551" s="11">
        <v>44403</v>
      </c>
      <c r="B551" s="12">
        <f>IF('Pre-tax'!B551&lt;0,'Pre-tax'!B551,'Pre-tax'!B551*(1-$B$3*(1+$B$2)))</f>
        <v>0.32061449999999997</v>
      </c>
      <c r="C551" s="12">
        <f>'Pre-tax'!C551*(1-$C$3*(1+$C$2))</f>
        <v>1.0077289666666664</v>
      </c>
      <c r="D551" s="12">
        <f>'Pre-tax'!D551*(1-$D$3*(1+$D$2))</f>
        <v>1.9599473500000004</v>
      </c>
      <c r="E551" s="12">
        <f>'Pre-tax'!E551*(1-$E$3*(1+$E$2))</f>
        <v>3.6996541217391301</v>
      </c>
      <c r="F551" s="12">
        <f>((1+((1+'Pre-tax'!F551/100)^2-1)*(1-$F$3*(1+$F$2)))^(1/2)-1)*100</f>
        <v>4.3655423593217613</v>
      </c>
      <c r="G551" s="12">
        <f>'Pre-tax'!G551*(1-$G$3*(1+$G$2))</f>
        <v>0.23406772571428575</v>
      </c>
      <c r="H551" s="12">
        <f>'Pre-tax'!H551*(1-$H$3*(1+$H$2))</f>
        <v>0.69222709714285702</v>
      </c>
      <c r="I551" s="12">
        <f>'Pre-tax'!I551*(1-$I$3*(1+$I$2))</f>
        <v>1.6847794736842105</v>
      </c>
      <c r="J551" s="12">
        <f>'Pre-tax'!J551*(1-$J$3*(1+$J$2))</f>
        <v>3.4022108888888889</v>
      </c>
      <c r="K551" s="12">
        <f>'Pre-tax'!K551*(1-$K$3*(1+$K$2))</f>
        <v>1.6649218749999999</v>
      </c>
      <c r="L551" s="12">
        <f>'Pre-tax'!L551*(1-$L$3*(1+$L$2))</f>
        <v>3.5037520000000013</v>
      </c>
      <c r="M551" s="12">
        <f>'Pre-tax'!M551*(1-$M$3*(1+$M$2))</f>
        <v>1.8665904000000002</v>
      </c>
      <c r="N551" s="12">
        <f>'Pre-tax'!N551*(1-$N$3*(1+$N$2))</f>
        <v>4.2479441454545448</v>
      </c>
      <c r="O551" s="12">
        <f>((1+((1+'Pre-tax'!O551/100)^2-1)*(1-$O$3*(1+$O$2)))^(1/2)-1)*100</f>
        <v>5.6001400301839865</v>
      </c>
      <c r="P551" s="12"/>
      <c r="Q551" s="12">
        <f t="shared" ref="Q551:R551" si="1110">G551-B551</f>
        <v>-8.6546774285714223E-2</v>
      </c>
      <c r="R551" s="12">
        <f t="shared" si="1110"/>
        <v>-0.31550186952380943</v>
      </c>
      <c r="S551" s="12">
        <f t="shared" si="1034"/>
        <v>-0.29502547500000054</v>
      </c>
      <c r="T551" s="12">
        <f t="shared" si="1035"/>
        <v>-0.27516787631578987</v>
      </c>
      <c r="U551" s="12">
        <f t="shared" si="1036"/>
        <v>-9.3356950000000216E-2</v>
      </c>
      <c r="V551" s="12">
        <f t="shared" si="1037"/>
        <v>-0.1959021217391288</v>
      </c>
      <c r="W551" s="12">
        <f t="shared" si="1038"/>
        <v>-0.29744323285024121</v>
      </c>
      <c r="X551" s="12">
        <f t="shared" ref="X551:Y551" si="1111">N551-E551</f>
        <v>0.54829002371541469</v>
      </c>
      <c r="Y551" s="12">
        <f t="shared" si="1111"/>
        <v>1.2345976708622253</v>
      </c>
    </row>
    <row r="552" spans="1:25" x14ac:dyDescent="0.25">
      <c r="A552" s="11">
        <v>44400</v>
      </c>
      <c r="B552" s="12">
        <f>IF('Pre-tax'!B552&lt;0,'Pre-tax'!B552,'Pre-tax'!B552*(1-$B$3*(1+$B$2)))</f>
        <v>0.33901018333333333</v>
      </c>
      <c r="C552" s="12">
        <f>'Pre-tax'!C552*(1-$C$3*(1+$C$2))</f>
        <v>0.98251094999999988</v>
      </c>
      <c r="D552" s="12">
        <f>'Pre-tax'!D552*(1-$D$3*(1+$D$2))</f>
        <v>1.9593424833333331</v>
      </c>
      <c r="E552" s="12">
        <f>'Pre-tax'!E552*(1-$E$3*(1+$E$2))</f>
        <v>3.8099361391304347</v>
      </c>
      <c r="F552" s="12">
        <f>((1+((1+'Pre-tax'!F552/100)^2-1)*(1-$F$3*(1+$F$2)))^(1/2)-1)*100</f>
        <v>4.3768941381063575</v>
      </c>
      <c r="G552" s="12">
        <f>'Pre-tax'!G552*(1-$G$3*(1+$G$2))</f>
        <v>0.23467058285714285</v>
      </c>
      <c r="H552" s="12">
        <f>'Pre-tax'!H552*(1-$H$3*(1+$H$2))</f>
        <v>0.69248214117647067</v>
      </c>
      <c r="I552" s="12">
        <f>'Pre-tax'!I552*(1-$I$3*(1+$I$2))</f>
        <v>1.6813190736842105</v>
      </c>
      <c r="J552" s="12">
        <f>'Pre-tax'!J552*(1-$J$3*(1+$J$2))</f>
        <v>3.4045693999999993</v>
      </c>
      <c r="K552" s="12">
        <f>'Pre-tax'!K552*(1-$K$3*(1+$K$2))</f>
        <v>1.661176625</v>
      </c>
      <c r="L552" s="12">
        <f>'Pre-tax'!L552*(1-$L$3*(1+$L$2))</f>
        <v>3.4983648000000001</v>
      </c>
      <c r="M552" s="12">
        <f>'Pre-tax'!M552*(1-$M$3*(1+$M$2))</f>
        <v>1.8549125090909095</v>
      </c>
      <c r="N552" s="12">
        <f>'Pre-tax'!N552*(1-$N$3*(1+$N$2))</f>
        <v>4.2485632000000004</v>
      </c>
      <c r="O552" s="12">
        <f>((1+((1+'Pre-tax'!O552/100)^2-1)*(1-$O$3*(1+$O$2)))^(1/2)-1)*100</f>
        <v>5.5649089046565514</v>
      </c>
      <c r="P552" s="12"/>
      <c r="Q552" s="12">
        <f t="shared" ref="Q552:R552" si="1112">G552-B552</f>
        <v>-0.10433960047619048</v>
      </c>
      <c r="R552" s="12">
        <f t="shared" si="1112"/>
        <v>-0.29002880882352922</v>
      </c>
      <c r="S552" s="12">
        <f t="shared" si="1034"/>
        <v>-0.29816585833333309</v>
      </c>
      <c r="T552" s="12">
        <f t="shared" si="1035"/>
        <v>-0.27802340964912253</v>
      </c>
      <c r="U552" s="12">
        <f t="shared" si="1036"/>
        <v>-0.10442997424242351</v>
      </c>
      <c r="V552" s="12">
        <f t="shared" si="1037"/>
        <v>-0.31157133913043467</v>
      </c>
      <c r="W552" s="12">
        <f t="shared" si="1038"/>
        <v>-0.40536673913043542</v>
      </c>
      <c r="X552" s="12">
        <f t="shared" ref="X552:Y552" si="1113">N552-E552</f>
        <v>0.43862706086956571</v>
      </c>
      <c r="Y552" s="12">
        <f t="shared" si="1113"/>
        <v>1.1880147665501939</v>
      </c>
    </row>
    <row r="553" spans="1:25" x14ac:dyDescent="0.25">
      <c r="A553" s="11">
        <v>44399</v>
      </c>
      <c r="B553" s="12">
        <f>IF('Pre-tax'!B553&lt;0,'Pre-tax'!B553,'Pre-tax'!B553*(1-$B$3*(1+$B$2)))</f>
        <v>0.2862883166666666</v>
      </c>
      <c r="C553" s="12">
        <f>'Pre-tax'!C553*(1-$C$3*(1+$C$2))</f>
        <v>0.95608671666666678</v>
      </c>
      <c r="D553" s="12">
        <f>'Pre-tax'!D553*(1-$D$3*(1+$D$2))</f>
        <v>1.9272212499999994</v>
      </c>
      <c r="E553" s="12">
        <f>'Pre-tax'!E553*(1-$E$3*(1+$E$2))</f>
        <v>3.7405662608695645</v>
      </c>
      <c r="F553" s="12">
        <f>((1+((1+'Pre-tax'!F553/100)^2-1)*(1-$F$3*(1+$F$2)))^(1/2)-1)*100</f>
        <v>4.3786603631361443</v>
      </c>
      <c r="G553" s="12">
        <f>'Pre-tax'!G553*(1-$G$3*(1+$G$2))</f>
        <v>0.23400020571428573</v>
      </c>
      <c r="H553" s="12">
        <f>'Pre-tax'!H553*(1-$H$3*(1+$H$2))</f>
        <v>0.69173991764705867</v>
      </c>
      <c r="I553" s="12">
        <f>'Pre-tax'!I553*(1-$I$3*(1+$I$2))</f>
        <v>1.6784983368421051</v>
      </c>
      <c r="J553" s="12">
        <f>'Pre-tax'!J553*(1-$J$3*(1+$J$2))</f>
        <v>3.405943244444444</v>
      </c>
      <c r="K553" s="12">
        <f>'Pre-tax'!K553*(1-$K$3*(1+$K$2))</f>
        <v>1.658739575</v>
      </c>
      <c r="L553" s="12">
        <f>'Pre-tax'!L553*(1-$L$3*(1+$L$2))</f>
        <v>3.4966792000000004</v>
      </c>
      <c r="M553" s="12">
        <f>'Pre-tax'!M553*(1-$M$3*(1+$M$2))</f>
        <v>1.8538920363636366</v>
      </c>
      <c r="N553" s="12">
        <f>'Pre-tax'!N553*(1-$N$3*(1+$N$2))</f>
        <v>4.2577186909090914</v>
      </c>
      <c r="O553" s="12">
        <f>((1+((1+'Pre-tax'!O553/100)^2-1)*(1-$O$3*(1+$O$2)))^(1/2)-1)*100</f>
        <v>5.550724998833978</v>
      </c>
      <c r="P553" s="12"/>
      <c r="Q553" s="12">
        <f t="shared" ref="Q553:R553" si="1114">G553-B553</f>
        <v>-5.2288110952380867E-2</v>
      </c>
      <c r="R553" s="12">
        <f t="shared" si="1114"/>
        <v>-0.26434679901960811</v>
      </c>
      <c r="S553" s="12">
        <f t="shared" si="1034"/>
        <v>-0.26848167499999942</v>
      </c>
      <c r="T553" s="12">
        <f t="shared" si="1035"/>
        <v>-0.2487229131578943</v>
      </c>
      <c r="U553" s="12">
        <f t="shared" si="1036"/>
        <v>-7.33292136363628E-2</v>
      </c>
      <c r="V553" s="12">
        <f t="shared" si="1037"/>
        <v>-0.24388706086956402</v>
      </c>
      <c r="W553" s="12">
        <f t="shared" si="1038"/>
        <v>-0.33462301642512049</v>
      </c>
      <c r="X553" s="12">
        <f t="shared" ref="X553:Y553" si="1115">N553-E553</f>
        <v>0.51715243003952693</v>
      </c>
      <c r="Y553" s="12">
        <f t="shared" si="1115"/>
        <v>1.1720646356978337</v>
      </c>
    </row>
    <row r="554" spans="1:25" x14ac:dyDescent="0.25">
      <c r="A554" s="11">
        <v>44397</v>
      </c>
      <c r="B554" s="12">
        <f>IF('Pre-tax'!B554&lt;0,'Pre-tax'!B554,'Pre-tax'!B554*(1-$B$3*(1+$B$2)))</f>
        <v>0.3026513666666667</v>
      </c>
      <c r="C554" s="12">
        <f>'Pre-tax'!C554*(1-$C$3*(1+$C$2))</f>
        <v>0.95452179999999986</v>
      </c>
      <c r="D554" s="12">
        <f>'Pre-tax'!D554*(1-$D$3*(1+$D$2))</f>
        <v>1.9641040499999995</v>
      </c>
      <c r="E554" s="12">
        <f>'Pre-tax'!E554*(1-$E$3*(1+$E$2))</f>
        <v>3.7488250434782611</v>
      </c>
      <c r="F554" s="12">
        <f>((1+((1+'Pre-tax'!F554/100)^2-1)*(1-$F$3*(1+$F$2)))^(1/2)-1)*100</f>
        <v>4.3511684850562338</v>
      </c>
      <c r="G554" s="12">
        <f>'Pre-tax'!G554*(1-$G$3*(1+$G$2))</f>
        <v>0.23667447999999994</v>
      </c>
      <c r="H554" s="12">
        <f>'Pre-tax'!H554*(1-$H$3*(1+$H$2))</f>
        <v>0.69104237647058819</v>
      </c>
      <c r="I554" s="12">
        <f>'Pre-tax'!I554*(1-$I$3*(1+$I$2))</f>
        <v>1.6713376631578949</v>
      </c>
      <c r="J554" s="12">
        <f>'Pre-tax'!J554*(1-$J$3*(1+$J$2))</f>
        <v>3.3955339111111109</v>
      </c>
      <c r="K554" s="12">
        <f>'Pre-tax'!K554*(1-$K$3*(1+$K$2))</f>
        <v>1.6557433749999999</v>
      </c>
      <c r="L554" s="12">
        <f>'Pre-tax'!L554*(1-$L$3*(1+$L$2))</f>
        <v>3.4864199999999999</v>
      </c>
      <c r="M554" s="12">
        <f>'Pre-tax'!M554*(1-$M$3*(1+$M$2))</f>
        <v>1.8444622545454545</v>
      </c>
      <c r="N554" s="12">
        <f>'Pre-tax'!N554*(1-$N$3*(1+$N$2))</f>
        <v>4.2273768727272731</v>
      </c>
      <c r="O554" s="12">
        <f>((1+((1+'Pre-tax'!O554/100)^2-1)*(1-$O$3*(1+$O$2)))^(1/2)-1)*100</f>
        <v>5.5295747196361322</v>
      </c>
      <c r="P554" s="12"/>
      <c r="Q554" s="12">
        <f t="shared" ref="Q554:R554" si="1116">G554-B554</f>
        <v>-6.5976886666666762E-2</v>
      </c>
      <c r="R554" s="12">
        <f t="shared" si="1116"/>
        <v>-0.26347942352941167</v>
      </c>
      <c r="S554" s="12">
        <f t="shared" si="1034"/>
        <v>-0.30836067499999964</v>
      </c>
      <c r="T554" s="12">
        <f t="shared" si="1035"/>
        <v>-0.29276638684210465</v>
      </c>
      <c r="U554" s="12">
        <f t="shared" si="1036"/>
        <v>-0.11964179545454501</v>
      </c>
      <c r="V554" s="12">
        <f t="shared" si="1037"/>
        <v>-0.26240504347826121</v>
      </c>
      <c r="W554" s="12">
        <f t="shared" si="1038"/>
        <v>-0.35329113236715015</v>
      </c>
      <c r="X554" s="12">
        <f t="shared" ref="X554:Y554" si="1117">N554-E554</f>
        <v>0.47855182924901207</v>
      </c>
      <c r="Y554" s="12">
        <f t="shared" si="1117"/>
        <v>1.1784062345798985</v>
      </c>
    </row>
    <row r="555" spans="1:25" x14ac:dyDescent="0.25">
      <c r="A555" s="11">
        <v>44396</v>
      </c>
      <c r="B555" s="12">
        <f>IF('Pre-tax'!B555&lt;0,'Pre-tax'!B555,'Pre-tax'!B555*(1-$B$3*(1+$B$2)))</f>
        <v>0.29523120000000003</v>
      </c>
      <c r="C555" s="12">
        <f>'Pre-tax'!C555*(1-$C$3*(1+$C$2))</f>
        <v>1.0086011000000004</v>
      </c>
      <c r="D555" s="12">
        <f>'Pre-tax'!D555*(1-$D$3*(1+$D$2))</f>
        <v>2.0603622499999994</v>
      </c>
      <c r="E555" s="12">
        <f>'Pre-tax'!E555*(1-$E$3*(1+$E$2))</f>
        <v>3.7937029565217402</v>
      </c>
      <c r="F555" s="12">
        <f>((1+((1+'Pre-tax'!F555/100)^2-1)*(1-$F$3*(1+$F$2)))^(1/2)-1)*100</f>
        <v>4.347301764224909</v>
      </c>
      <c r="G555" s="12">
        <f>'Pre-tax'!G555*(1-$G$3*(1+$G$2))</f>
        <v>0.23671547428571435</v>
      </c>
      <c r="H555" s="12">
        <f>'Pre-tax'!H555*(1-$H$3*(1+$H$2))</f>
        <v>0.69152891764705871</v>
      </c>
      <c r="I555" s="12">
        <f>'Pre-tax'!I555*(1-$I$3*(1+$I$2))</f>
        <v>1.6719240210526312</v>
      </c>
      <c r="J555" s="12">
        <f>'Pre-tax'!J555*(1-$J$3*(1+$J$2))</f>
        <v>3.3877175333333334</v>
      </c>
      <c r="K555" s="12">
        <f>'Pre-tax'!K555*(1-$K$3*(1+$K$2))</f>
        <v>1.6517238249999997</v>
      </c>
      <c r="L555" s="12">
        <f>'Pre-tax'!L555*(1-$L$3*(1+$L$2))</f>
        <v>3.4727672000000003</v>
      </c>
      <c r="M555" s="12">
        <f>'Pre-tax'!M555*(1-$M$3*(1+$M$2))</f>
        <v>1.8476157454545454</v>
      </c>
      <c r="N555" s="12">
        <f>'Pre-tax'!N555*(1-$N$3*(1+$N$2))</f>
        <v>4.2135947636363644</v>
      </c>
      <c r="O555" s="12">
        <f>((1+((1+'Pre-tax'!O555/100)^2-1)*(1-$O$3*(1+$O$2)))^(1/2)-1)*100</f>
        <v>5.516526867511895</v>
      </c>
      <c r="P555" s="12"/>
      <c r="Q555" s="12">
        <f t="shared" ref="Q555:R555" si="1118">G555-B555</f>
        <v>-5.8515725714285677E-2</v>
      </c>
      <c r="R555" s="12">
        <f t="shared" si="1118"/>
        <v>-0.31707218235294166</v>
      </c>
      <c r="S555" s="12">
        <f t="shared" si="1034"/>
        <v>-0.40863842499999969</v>
      </c>
      <c r="T555" s="12">
        <f t="shared" si="1035"/>
        <v>-0.38843822894736824</v>
      </c>
      <c r="U555" s="12">
        <f t="shared" si="1036"/>
        <v>-0.21274650454545396</v>
      </c>
      <c r="V555" s="12">
        <f t="shared" si="1037"/>
        <v>-0.32093575652173989</v>
      </c>
      <c r="W555" s="12">
        <f t="shared" si="1038"/>
        <v>-0.4059854231884068</v>
      </c>
      <c r="X555" s="12">
        <f t="shared" ref="X555:Y555" si="1119">N555-E555</f>
        <v>0.41989180711462426</v>
      </c>
      <c r="Y555" s="12">
        <f t="shared" si="1119"/>
        <v>1.169225103286986</v>
      </c>
    </row>
    <row r="556" spans="1:25" x14ac:dyDescent="0.25">
      <c r="A556" s="11">
        <v>44393</v>
      </c>
      <c r="B556" s="12">
        <f>IF('Pre-tax'!B556&lt;0,'Pre-tax'!B556,'Pre-tax'!B556*(1-$B$3*(1+$B$2)))</f>
        <v>0.29801640000000001</v>
      </c>
      <c r="C556" s="12">
        <f>'Pre-tax'!C556*(1-$C$3*(1+$C$2))</f>
        <v>0.96494519999999995</v>
      </c>
      <c r="D556" s="12">
        <f>'Pre-tax'!D556*(1-$D$3*(1+$D$2))</f>
        <v>1.9147687333333334</v>
      </c>
      <c r="E556" s="12">
        <f>'Pre-tax'!E556*(1-$E$3*(1+$E$2))</f>
        <v>3.6492911304347833</v>
      </c>
      <c r="F556" s="12">
        <f>((1+((1+'Pre-tax'!F556/100)^2-1)*(1-$F$3*(1+$F$2)))^(1/2)-1)*100</f>
        <v>4.3460285789697739</v>
      </c>
      <c r="G556" s="12">
        <f>'Pre-tax'!G556*(1-$G$3*(1+$G$2))</f>
        <v>0.23524932571428567</v>
      </c>
      <c r="H556" s="12">
        <f>'Pre-tax'!H556*(1-$H$3*(1+$H$2))</f>
        <v>0.69127571764705886</v>
      </c>
      <c r="I556" s="12">
        <f>'Pre-tax'!I556*(1-$I$3*(1+$I$2))</f>
        <v>1.6491315789473684</v>
      </c>
      <c r="J556" s="12">
        <f>'Pre-tax'!J556*(1-$J$3*(1+$J$2))</f>
        <v>3.3941553777777775</v>
      </c>
      <c r="K556" s="12">
        <f>'Pre-tax'!K556*(1-$K$3*(1+$K$2))</f>
        <v>1.638451925</v>
      </c>
      <c r="L556" s="12">
        <f>'Pre-tax'!L556*(1-$L$3*(1+$L$2))</f>
        <v>3.4794983999999998</v>
      </c>
      <c r="M556" s="12">
        <f>'Pre-tax'!M556*(1-$M$3*(1+$M$2))</f>
        <v>1.7907071272727271</v>
      </c>
      <c r="N556" s="12">
        <f>'Pre-tax'!N556*(1-$N$3*(1+$N$2))</f>
        <v>4.2273768727272731</v>
      </c>
      <c r="O556" s="12">
        <f>((1+((1+'Pre-tax'!O556/100)^2-1)*(1-$O$3*(1+$O$2)))^(1/2)-1)*100</f>
        <v>5.5088565800968325</v>
      </c>
      <c r="P556" s="12"/>
      <c r="Q556" s="12">
        <f t="shared" ref="Q556:R556" si="1120">G556-B556</f>
        <v>-6.2767074285714347E-2</v>
      </c>
      <c r="R556" s="12">
        <f t="shared" si="1120"/>
        <v>-0.27366948235294108</v>
      </c>
      <c r="S556" s="12">
        <f t="shared" si="1034"/>
        <v>-0.27631680833333339</v>
      </c>
      <c r="T556" s="12">
        <f t="shared" si="1035"/>
        <v>-0.26563715438596502</v>
      </c>
      <c r="U556" s="12">
        <f t="shared" si="1036"/>
        <v>-0.12406160606060634</v>
      </c>
      <c r="V556" s="12">
        <f t="shared" si="1037"/>
        <v>-0.16979273043478349</v>
      </c>
      <c r="W556" s="12">
        <f t="shared" si="1038"/>
        <v>-0.25513575265700572</v>
      </c>
      <c r="X556" s="12">
        <f t="shared" ref="X556:Y556" si="1121">N556-E556</f>
        <v>0.57808574229248988</v>
      </c>
      <c r="Y556" s="12">
        <f t="shared" si="1121"/>
        <v>1.1628280011270586</v>
      </c>
    </row>
    <row r="557" spans="1:25" x14ac:dyDescent="0.25">
      <c r="A557" s="11">
        <v>44392</v>
      </c>
      <c r="B557" s="12">
        <f>IF('Pre-tax'!B557&lt;0,'Pre-tax'!B557,'Pre-tax'!B557*(1-$B$3*(1+$B$2)))</f>
        <v>0.32746496666666669</v>
      </c>
      <c r="C557" s="12">
        <f>'Pre-tax'!C557*(1-$C$3*(1+$C$2))</f>
        <v>0.94756583333333322</v>
      </c>
      <c r="D557" s="12">
        <f>'Pre-tax'!D557*(1-$D$3*(1+$D$2))</f>
        <v>1.9193615000000002</v>
      </c>
      <c r="E557" s="12">
        <f>'Pre-tax'!E557*(1-$E$3*(1+$E$2))</f>
        <v>3.6937522086956531</v>
      </c>
      <c r="F557" s="12">
        <f>((1+((1+'Pre-tax'!F557/100)^2-1)*(1-$F$3*(1+$F$2)))^(1/2)-1)*100</f>
        <v>4.3421961726487934</v>
      </c>
      <c r="G557" s="12">
        <f>'Pre-tax'!G557*(1-$G$3*(1+$G$2))</f>
        <v>0.23268356571428578</v>
      </c>
      <c r="H557" s="12">
        <f>'Pre-tax'!H557*(1-$H$3*(1+$H$2))</f>
        <v>0.69127819999999984</v>
      </c>
      <c r="I557" s="12">
        <f>'Pre-tax'!I557*(1-$I$3*(1+$I$2))</f>
        <v>1.6445784210526313</v>
      </c>
      <c r="J557" s="12">
        <f>'Pre-tax'!J557*(1-$J$3*(1+$J$2))</f>
        <v>3.395022822222221</v>
      </c>
      <c r="K557" s="12">
        <f>'Pre-tax'!K557*(1-$K$3*(1+$K$2))</f>
        <v>1.6348965750000002</v>
      </c>
      <c r="L557" s="12">
        <f>'Pre-tax'!L557*(1-$L$3*(1+$L$2))</f>
        <v>3.4766927999999999</v>
      </c>
      <c r="M557" s="12">
        <f>'Pre-tax'!M557*(1-$M$3*(1+$M$2))</f>
        <v>1.7682644000000003</v>
      </c>
      <c r="N557" s="12">
        <f>'Pre-tax'!N557*(1-$N$3*(1+$N$2))</f>
        <v>4.2207138909090904</v>
      </c>
      <c r="O557" s="12">
        <f>((1+((1+'Pre-tax'!O557/100)^2-1)*(1-$O$3*(1+$O$2)))^(1/2)-1)*100</f>
        <v>5.5389718802612231</v>
      </c>
      <c r="P557" s="12"/>
      <c r="Q557" s="12">
        <f t="shared" ref="Q557:R557" si="1122">G557-B557</f>
        <v>-9.4781400952380912E-2</v>
      </c>
      <c r="R557" s="12">
        <f t="shared" si="1122"/>
        <v>-0.25628763333333338</v>
      </c>
      <c r="S557" s="12">
        <f t="shared" si="1034"/>
        <v>-0.28446492499999998</v>
      </c>
      <c r="T557" s="12">
        <f t="shared" si="1035"/>
        <v>-0.27478307894736886</v>
      </c>
      <c r="U557" s="12">
        <f t="shared" si="1036"/>
        <v>-0.15109709999999987</v>
      </c>
      <c r="V557" s="12">
        <f t="shared" si="1037"/>
        <v>-0.21705940869565321</v>
      </c>
      <c r="W557" s="12">
        <f t="shared" si="1038"/>
        <v>-0.29872938647343217</v>
      </c>
      <c r="X557" s="12">
        <f t="shared" ref="X557:Y557" si="1123">N557-E557</f>
        <v>0.52696168221343731</v>
      </c>
      <c r="Y557" s="12">
        <f t="shared" si="1123"/>
        <v>1.1967757076124297</v>
      </c>
    </row>
    <row r="558" spans="1:25" x14ac:dyDescent="0.25">
      <c r="A558" s="11">
        <v>44391</v>
      </c>
      <c r="B558" s="12">
        <f>IF('Pre-tax'!B558&lt;0,'Pre-tax'!B558,'Pre-tax'!B558*(1-$B$3*(1+$B$2)))</f>
        <v>0.36575794999999994</v>
      </c>
      <c r="C558" s="12">
        <f>'Pre-tax'!C558*(1-$C$3*(1+$C$2))</f>
        <v>1.0004986999999999</v>
      </c>
      <c r="D558" s="12">
        <f>'Pre-tax'!D558*(1-$D$3*(1+$D$2))</f>
        <v>1.9613786333333332</v>
      </c>
      <c r="E558" s="12">
        <f>'Pre-tax'!E558*(1-$E$3*(1+$E$2))</f>
        <v>3.7083336347826088</v>
      </c>
      <c r="F558" s="12">
        <f>((1+((1+'Pre-tax'!F558/100)^2-1)*(1-$F$3*(1+$F$2)))^(1/2)-1)*100</f>
        <v>4.3567242434677578</v>
      </c>
      <c r="G558" s="12">
        <f>'Pre-tax'!G558*(1-$G$3*(1+$G$2))</f>
        <v>0.23235319999999998</v>
      </c>
      <c r="H558" s="12">
        <f>'Pre-tax'!H558*(1-$H$3*(1+$H$2))</f>
        <v>0.69075442352941185</v>
      </c>
      <c r="I558" s="12">
        <f>'Pre-tax'!I558*(1-$I$3*(1+$I$2))</f>
        <v>1.6364360421052631</v>
      </c>
      <c r="J558" s="12">
        <f>'Pre-tax'!J558*(1-$J$3*(1+$J$2))</f>
        <v>3.3989849333333337</v>
      </c>
      <c r="K558" s="12">
        <f>'Pre-tax'!K558*(1-$K$3*(1+$K$2))</f>
        <v>1.6303337</v>
      </c>
      <c r="L558" s="12">
        <f>'Pre-tax'!L558*(1-$L$3*(1+$L$2))</f>
        <v>3.4752255999999999</v>
      </c>
      <c r="M558" s="12">
        <f>'Pre-tax'!M558*(1-$M$3*(1+$M$2))</f>
        <v>1.7453613090909093</v>
      </c>
      <c r="N558" s="12">
        <f>'Pre-tax'!N558*(1-$N$3*(1+$N$2))</f>
        <v>4.2492718545454551</v>
      </c>
      <c r="O558" s="12">
        <f>((1+((1+'Pre-tax'!O558/100)^2-1)*(1-$O$3*(1+$O$2)))^(1/2)-1)*100</f>
        <v>5.5637165337765193</v>
      </c>
      <c r="P558" s="12"/>
      <c r="Q558" s="12">
        <f t="shared" ref="Q558:R558" si="1124">G558-B558</f>
        <v>-0.13340474999999996</v>
      </c>
      <c r="R558" s="12">
        <f t="shared" si="1124"/>
        <v>-0.309744276470588</v>
      </c>
      <c r="S558" s="12">
        <f t="shared" si="1034"/>
        <v>-0.33104493333333318</v>
      </c>
      <c r="T558" s="12">
        <f t="shared" si="1035"/>
        <v>-0.32494259122807012</v>
      </c>
      <c r="U558" s="12">
        <f t="shared" si="1036"/>
        <v>-0.21601732424242392</v>
      </c>
      <c r="V558" s="12">
        <f t="shared" si="1037"/>
        <v>-0.23310803478260889</v>
      </c>
      <c r="W558" s="12">
        <f t="shared" si="1038"/>
        <v>-0.30934870144927507</v>
      </c>
      <c r="X558" s="12">
        <f t="shared" ref="X558:Y558" si="1125">N558-E558</f>
        <v>0.54093821976284628</v>
      </c>
      <c r="Y558" s="12">
        <f t="shared" si="1125"/>
        <v>1.2069922903087615</v>
      </c>
    </row>
    <row r="559" spans="1:25" x14ac:dyDescent="0.25">
      <c r="A559" s="11">
        <v>44390</v>
      </c>
      <c r="B559" s="12">
        <f>IF('Pre-tax'!B559&lt;0,'Pre-tax'!B559,'Pre-tax'!B559*(1-$B$3*(1+$B$2)))</f>
        <v>0.34479510000000002</v>
      </c>
      <c r="C559" s="12">
        <f>'Pre-tax'!C559*(1-$C$3*(1+$C$2))</f>
        <v>0.97887120000000005</v>
      </c>
      <c r="D559" s="12">
        <f>'Pre-tax'!D559*(1-$D$3*(1+$D$2))</f>
        <v>1.9578690000000003</v>
      </c>
      <c r="E559" s="12">
        <f>'Pre-tax'!E559*(1-$E$3*(1+$E$2))</f>
        <v>3.7131135999999998</v>
      </c>
      <c r="F559" s="12">
        <f>((1+((1+'Pre-tax'!F559/100)^2-1)*(1-$F$3*(1+$F$2)))^(1/2)-1)*100</f>
        <v>4.3457156414309583</v>
      </c>
      <c r="G559" s="12">
        <f>'Pre-tax'!G559*(1-$G$3*(1+$G$2))</f>
        <v>0.23099556571428576</v>
      </c>
      <c r="H559" s="12">
        <f>'Pre-tax'!H559*(1-$H$3*(1+$H$2))</f>
        <v>0.68937671764705855</v>
      </c>
      <c r="I559" s="12">
        <f>'Pre-tax'!I559*(1-$I$3*(1+$I$2))</f>
        <v>1.612266547368421</v>
      </c>
      <c r="J559" s="12">
        <f>'Pre-tax'!J559*(1-$J$3*(1+$J$2))</f>
        <v>3.393245733333333</v>
      </c>
      <c r="K559" s="12">
        <f>'Pre-tax'!K559*(1-$K$3*(1+$K$2))</f>
        <v>1.6097506500000001</v>
      </c>
      <c r="L559" s="12">
        <f>'Pre-tax'!L559*(1-$L$3*(1+$L$2))</f>
        <v>3.4568575999999998</v>
      </c>
      <c r="M559" s="12">
        <f>'Pre-tax'!M559*(1-$M$3*(1+$M$2))</f>
        <v>1.6975755636363632</v>
      </c>
      <c r="N559" s="12">
        <f>'Pre-tax'!N559*(1-$N$3*(1+$N$2))</f>
        <v>4.2381451636363634</v>
      </c>
      <c r="O559" s="12">
        <f>((1+((1+'Pre-tax'!O559/100)^2-1)*(1-$O$3*(1+$O$2)))^(1/2)-1)*100</f>
        <v>5.5642216346905249</v>
      </c>
      <c r="P559" s="12"/>
      <c r="Q559" s="12">
        <f t="shared" ref="Q559:R559" si="1126">G559-B559</f>
        <v>-0.11379953428571427</v>
      </c>
      <c r="R559" s="12">
        <f t="shared" si="1126"/>
        <v>-0.28949448235294151</v>
      </c>
      <c r="S559" s="12">
        <f t="shared" si="1034"/>
        <v>-0.34811835000000024</v>
      </c>
      <c r="T559" s="12">
        <f t="shared" si="1035"/>
        <v>-0.34560245263157929</v>
      </c>
      <c r="U559" s="12">
        <f t="shared" si="1036"/>
        <v>-0.26029343636363711</v>
      </c>
      <c r="V559" s="12">
        <f t="shared" si="1037"/>
        <v>-0.25625600000000004</v>
      </c>
      <c r="W559" s="12">
        <f t="shared" si="1038"/>
        <v>-0.31986786666666678</v>
      </c>
      <c r="X559" s="12">
        <f t="shared" ref="X559:Y559" si="1127">N559-E559</f>
        <v>0.52503156363636361</v>
      </c>
      <c r="Y559" s="12">
        <f t="shared" si="1127"/>
        <v>1.2185059932595665</v>
      </c>
    </row>
    <row r="560" spans="1:25" x14ac:dyDescent="0.25">
      <c r="A560" s="11">
        <v>44389</v>
      </c>
      <c r="B560" s="12">
        <f>IF('Pre-tax'!B560&lt;0,'Pre-tax'!B560,'Pre-tax'!B560*(1-$B$3*(1+$B$2)))</f>
        <v>0.36386246666666666</v>
      </c>
      <c r="C560" s="12">
        <f>'Pre-tax'!C560*(1-$C$3*(1+$C$2))</f>
        <v>0.96481859999999964</v>
      </c>
      <c r="D560" s="12">
        <f>'Pre-tax'!D560*(1-$D$3*(1+$D$2))</f>
        <v>1.9736588333333331</v>
      </c>
      <c r="E560" s="12">
        <f>'Pre-tax'!E560*(1-$E$3*(1+$E$2))</f>
        <v>3.715867826086956</v>
      </c>
      <c r="F560" s="12">
        <f>((1+((1+'Pre-tax'!F560/100)^2-1)*(1-$F$3*(1+$F$2)))^(1/2)-1)*100</f>
        <v>4.3555839386540285</v>
      </c>
      <c r="G560" s="12">
        <f>'Pre-tax'!G560*(1-$G$3*(1+$G$2))</f>
        <v>0.23027213714285721</v>
      </c>
      <c r="H560" s="12">
        <f>'Pre-tax'!H560*(1-$H$3*(1+$H$2))</f>
        <v>0.68853768235294099</v>
      </c>
      <c r="I560" s="12">
        <f>'Pre-tax'!I560*(1-$I$3*(1+$I$2))</f>
        <v>1.5968124631578944</v>
      </c>
      <c r="J560" s="12">
        <f>'Pre-tax'!J560*(1-$J$3*(1+$J$2))</f>
        <v>3.3855934666666663</v>
      </c>
      <c r="K560" s="12">
        <f>'Pre-tax'!K560*(1-$K$3*(1+$K$2))</f>
        <v>1.6044492749999999</v>
      </c>
      <c r="L560" s="12">
        <f>'Pre-tax'!L560*(1-$L$3*(1+$L$2))</f>
        <v>3.4634263999999999</v>
      </c>
      <c r="M560" s="12">
        <f>'Pre-tax'!M560*(1-$M$3*(1+$M$2))</f>
        <v>1.6522757818181819</v>
      </c>
      <c r="N560" s="12">
        <f>'Pre-tax'!N560*(1-$N$3*(1+$N$2))</f>
        <v>4.209350981818182</v>
      </c>
      <c r="O560" s="12">
        <f>((1+((1+'Pre-tax'!O560/100)^2-1)*(1-$O$3*(1+$O$2)))^(1/2)-1)*100</f>
        <v>5.5397377425030259</v>
      </c>
      <c r="P560" s="12"/>
      <c r="Q560" s="12">
        <f t="shared" ref="Q560:R560" si="1128">G560-B560</f>
        <v>-0.13359032952380945</v>
      </c>
      <c r="R560" s="12">
        <f t="shared" si="1128"/>
        <v>-0.27628091764705864</v>
      </c>
      <c r="S560" s="12">
        <f t="shared" si="1034"/>
        <v>-0.36920955833333324</v>
      </c>
      <c r="T560" s="12">
        <f t="shared" si="1035"/>
        <v>-0.37684637017543876</v>
      </c>
      <c r="U560" s="12">
        <f t="shared" si="1036"/>
        <v>-0.32138305151515123</v>
      </c>
      <c r="V560" s="12">
        <f t="shared" si="1037"/>
        <v>-0.25244142608695608</v>
      </c>
      <c r="W560" s="12">
        <f t="shared" si="1038"/>
        <v>-0.33027435942028971</v>
      </c>
      <c r="X560" s="12">
        <f t="shared" ref="X560:Y560" si="1129">N560-E560</f>
        <v>0.49348315573122603</v>
      </c>
      <c r="Y560" s="12">
        <f t="shared" si="1129"/>
        <v>1.1841538038489974</v>
      </c>
    </row>
    <row r="561" spans="1:25" x14ac:dyDescent="0.25">
      <c r="A561" s="13">
        <v>44386</v>
      </c>
      <c r="B561" s="12">
        <f>IF('Pre-tax'!B561&lt;0,'Pre-tax'!B561,'Pre-tax'!B561*(1-$B$3*(1+$B$2)))</f>
        <v>0.31260353333333329</v>
      </c>
      <c r="C561" s="12">
        <f>'Pre-tax'!C561*(1-$C$3*(1+$C$2))</f>
        <v>1.0569236166666669</v>
      </c>
      <c r="D561" s="12">
        <f>'Pre-tax'!D561*(1-$D$3*(1+$D$2))</f>
        <v>1.804894</v>
      </c>
      <c r="E561" s="12">
        <f>'Pre-tax'!E561*(1-$E$3*(1+$E$2))</f>
        <v>3.7209399652173913</v>
      </c>
      <c r="F561" s="12">
        <f>((1+((1+'Pre-tax'!F561/100)^2-1)*(1-$F$3*(1+$F$2)))^(1/2)-1)*100</f>
        <v>4.3453469754164864</v>
      </c>
      <c r="G561" s="12">
        <f>'Pre-tax'!G561*(1-$G$3*(1+$G$2))</f>
        <v>0.22873846857142865</v>
      </c>
      <c r="H561" s="12">
        <f>'Pre-tax'!H561*(1-$H$3*(1+$H$2))</f>
        <v>0.68652449411764704</v>
      </c>
      <c r="I561" s="12">
        <f>'Pre-tax'!I561*(1-$I$3*(1+$I$2))</f>
        <v>1.5574198736842106</v>
      </c>
      <c r="J561" s="12">
        <f>'Pre-tax'!J561*(1-$J$3*(1+$J$2))</f>
        <v>3.3990458888888888</v>
      </c>
      <c r="K561" s="12">
        <f>'Pre-tax'!K561*(1-$K$3*(1+$K$2))</f>
        <v>1.5707262</v>
      </c>
      <c r="L561" s="12">
        <f>'Pre-tax'!L561*(1-$L$3*(1+$L$2))</f>
        <v>3.4767823999999998</v>
      </c>
      <c r="M561" s="12">
        <f>'Pre-tax'!M561*(1-$M$3*(1+$M$2))</f>
        <v>1.5716584363636363</v>
      </c>
      <c r="N561" s="12">
        <f>'Pre-tax'!N561*(1-$N$3*(1+$N$2))</f>
        <v>4.2650495999999993</v>
      </c>
      <c r="O561" s="12">
        <f>((1+((1+'Pre-tax'!O561/100)^2-1)*(1-$O$3*(1+$O$2)))^(1/2)-1)*100</f>
        <v>5.6177800812222234</v>
      </c>
      <c r="P561" s="12"/>
      <c r="Q561" s="12">
        <f t="shared" ref="Q561:R561" si="1130">G561-B561</f>
        <v>-8.386506476190464E-2</v>
      </c>
      <c r="R561" s="12">
        <f t="shared" si="1130"/>
        <v>-0.37039912254901985</v>
      </c>
      <c r="S561" s="12">
        <f t="shared" si="1034"/>
        <v>-0.23416780000000004</v>
      </c>
      <c r="T561" s="12">
        <f t="shared" si="1035"/>
        <v>-0.24747412631578936</v>
      </c>
      <c r="U561" s="12">
        <f t="shared" si="1036"/>
        <v>-0.23323556363636366</v>
      </c>
      <c r="V561" s="12">
        <f t="shared" si="1037"/>
        <v>-0.24415756521739151</v>
      </c>
      <c r="W561" s="12">
        <f t="shared" si="1038"/>
        <v>-0.32189407632850253</v>
      </c>
      <c r="X561" s="12">
        <f t="shared" ref="X561:Y561" si="1131">N561-E561</f>
        <v>0.54410963478260799</v>
      </c>
      <c r="Y561" s="12">
        <f t="shared" si="1131"/>
        <v>1.272433105805737</v>
      </c>
    </row>
    <row r="562" spans="1:25" x14ac:dyDescent="0.25">
      <c r="A562" s="13">
        <v>44385</v>
      </c>
      <c r="B562" s="12">
        <f>IF('Pre-tax'!B562&lt;0,'Pre-tax'!B562,'Pre-tax'!B562*(1-$B$3*(1+$B$2)))</f>
        <v>0.4176709833333333</v>
      </c>
      <c r="C562" s="12">
        <f>'Pre-tax'!C562*(1-$C$3*(1+$C$2))</f>
        <v>1.0994014333333331</v>
      </c>
      <c r="D562" s="12">
        <f>'Pre-tax'!D562*(1-$D$3*(1+$D$2))</f>
        <v>1.8682432333333336</v>
      </c>
      <c r="E562" s="12">
        <f>'Pre-tax'!E562*(1-$E$3*(1+$E$2))</f>
        <v>3.7238772869565224</v>
      </c>
      <c r="F562" s="12">
        <f>((1+((1+'Pre-tax'!F562/100)^2-1)*(1-$F$3*(1+$F$2)))^(1/2)-1)*100</f>
        <v>4.4005883952163316</v>
      </c>
      <c r="G562" s="12">
        <f>'Pre-tax'!G562*(1-$G$3*(1+$G$2))</f>
        <v>0.22985737142857143</v>
      </c>
      <c r="H562" s="12">
        <f>'Pre-tax'!H562*(1-$H$3*(1+$H$2))</f>
        <v>0.6857078000000002</v>
      </c>
      <c r="I562" s="12">
        <f>'Pre-tax'!I562*(1-$I$3*(1+$I$2))</f>
        <v>1.556949010526316</v>
      </c>
      <c r="J562" s="12">
        <f>'Pre-tax'!J562*(1-$J$3*(1+$J$2))</f>
        <v>3.4068435111111115</v>
      </c>
      <c r="K562" s="12">
        <f>'Pre-tax'!K562*(1-$K$3*(1+$K$2))</f>
        <v>1.5705521249999999</v>
      </c>
      <c r="L562" s="12">
        <f>'Pre-tax'!L562*(1-$L$3*(1+$L$2))</f>
        <v>3.4865936</v>
      </c>
      <c r="M562" s="12">
        <f>'Pre-tax'!M562*(1-$M$3*(1+$M$2))</f>
        <v>1.5684051999999997</v>
      </c>
      <c r="N562" s="12">
        <f>'Pre-tax'!N562*(1-$N$3*(1+$N$2))</f>
        <v>4.2791086545454542</v>
      </c>
      <c r="O562" s="12">
        <f>((1+((1+'Pre-tax'!O562/100)^2-1)*(1-$O$3*(1+$O$2)))^(1/2)-1)*100</f>
        <v>5.6172748807461703</v>
      </c>
      <c r="P562" s="12"/>
      <c r="Q562" s="12">
        <f t="shared" ref="Q562:R562" si="1132">G562-B562</f>
        <v>-0.18781361190476187</v>
      </c>
      <c r="R562" s="12">
        <f t="shared" si="1132"/>
        <v>-0.41369363333333287</v>
      </c>
      <c r="S562" s="12">
        <f t="shared" si="1034"/>
        <v>-0.29769110833333379</v>
      </c>
      <c r="T562" s="12">
        <f t="shared" si="1035"/>
        <v>-0.31129422280701768</v>
      </c>
      <c r="U562" s="12">
        <f t="shared" si="1036"/>
        <v>-0.29983803333333392</v>
      </c>
      <c r="V562" s="12">
        <f t="shared" si="1037"/>
        <v>-0.23728368695652247</v>
      </c>
      <c r="W562" s="12">
        <f t="shared" si="1038"/>
        <v>-0.31703377584541093</v>
      </c>
      <c r="X562" s="12">
        <f t="shared" ref="X562:Y562" si="1133">N562-E562</f>
        <v>0.55523136758893177</v>
      </c>
      <c r="Y562" s="12">
        <f t="shared" si="1133"/>
        <v>1.2166864855298387</v>
      </c>
    </row>
    <row r="563" spans="1:25" x14ac:dyDescent="0.25">
      <c r="A563" s="13">
        <v>44384</v>
      </c>
      <c r="B563" s="12">
        <f>IF('Pre-tax'!B563&lt;0,'Pre-tax'!B563,'Pre-tax'!B563*(1-$B$3*(1+$B$2)))</f>
        <v>0.36428094999999999</v>
      </c>
      <c r="C563" s="12">
        <f>'Pre-tax'!C563*(1-$C$3*(1+$C$2))</f>
        <v>1.0794443499999999</v>
      </c>
      <c r="D563" s="12">
        <f>'Pre-tax'!D563*(1-$D$3*(1+$D$2))</f>
        <v>1.9043453333333333</v>
      </c>
      <c r="E563" s="12">
        <f>'Pre-tax'!E563*(1-$E$3*(1+$E$2))</f>
        <v>3.6212034782608686</v>
      </c>
      <c r="F563" s="12">
        <f>((1+((1+'Pre-tax'!F563/100)^2-1)*(1-$F$3*(1+$F$2)))^(1/2)-1)*100</f>
        <v>4.3693191262413444</v>
      </c>
      <c r="G563" s="12">
        <f>'Pre-tax'!G563*(1-$G$3*(1+$G$2))</f>
        <v>0.22990077714285712</v>
      </c>
      <c r="H563" s="12">
        <f>'Pre-tax'!H563*(1-$H$3*(1+$H$2))</f>
        <v>0.68402972941176476</v>
      </c>
      <c r="I563" s="12">
        <f>'Pre-tax'!I563*(1-$I$3*(1+$I$2))</f>
        <v>1.5519427578947371</v>
      </c>
      <c r="J563" s="12">
        <f>'Pre-tax'!J563*(1-$J$3*(1+$J$2))</f>
        <v>3.415757088888888</v>
      </c>
      <c r="K563" s="12">
        <f>'Pre-tax'!K563*(1-$K$3*(1+$K$2))</f>
        <v>1.5642115749999999</v>
      </c>
      <c r="L563" s="12">
        <f>'Pre-tax'!L563*(1-$L$3*(1+$L$2))</f>
        <v>3.5063839999999997</v>
      </c>
      <c r="M563" s="12">
        <f>'Pre-tax'!M563*(1-$M$3*(1+$M$2))</f>
        <v>1.5621595999999995</v>
      </c>
      <c r="N563" s="12">
        <f>'Pre-tax'!N563*(1-$N$3*(1+$N$2))</f>
        <v>4.3098740363636363</v>
      </c>
      <c r="O563" s="12">
        <f>((1+((1+'Pre-tax'!O563/100)^2-1)*(1-$O$3*(1+$O$2)))^(1/2)-1)*100</f>
        <v>5.6419396973833358</v>
      </c>
      <c r="P563" s="12"/>
      <c r="Q563" s="12">
        <f t="shared" ref="Q563:R563" si="1134">G563-B563</f>
        <v>-0.13438017285714288</v>
      </c>
      <c r="R563" s="12">
        <f t="shared" si="1134"/>
        <v>-0.39541462058823518</v>
      </c>
      <c r="S563" s="12">
        <f t="shared" si="1034"/>
        <v>-0.34013375833333348</v>
      </c>
      <c r="T563" s="12">
        <f t="shared" si="1035"/>
        <v>-0.35240257543859621</v>
      </c>
      <c r="U563" s="12">
        <f t="shared" si="1036"/>
        <v>-0.3421857333333338</v>
      </c>
      <c r="V563" s="12">
        <f t="shared" si="1037"/>
        <v>-0.11481947826086891</v>
      </c>
      <c r="W563" s="12">
        <f t="shared" si="1038"/>
        <v>-0.20544638937198068</v>
      </c>
      <c r="X563" s="12">
        <f t="shared" ref="X563:Y563" si="1135">N563-E563</f>
        <v>0.68867055810276767</v>
      </c>
      <c r="Y563" s="12">
        <f t="shared" si="1135"/>
        <v>1.2726205711419913</v>
      </c>
    </row>
    <row r="564" spans="1:25" x14ac:dyDescent="0.25">
      <c r="A564" s="13">
        <v>44383</v>
      </c>
      <c r="B564" s="12">
        <f>IF('Pre-tax'!B564&lt;0,'Pre-tax'!B564,'Pre-tax'!B564*(1-$B$3*(1+$B$2)))</f>
        <v>0.37699721666666658</v>
      </c>
      <c r="C564" s="12">
        <f>'Pre-tax'!C564*(1-$C$3*(1+$C$2))</f>
        <v>1.0959762</v>
      </c>
      <c r="D564" s="12">
        <f>'Pre-tax'!D564*(1-$D$3*(1+$D$2))</f>
        <v>1.9334914666666665</v>
      </c>
      <c r="E564" s="12">
        <f>'Pre-tax'!E564*(1-$E$3*(1+$E$2))</f>
        <v>3.6914342956521731</v>
      </c>
      <c r="F564" s="12">
        <f>((1+((1+'Pre-tax'!F564/100)^2-1)*(1-$F$3*(1+$F$2)))^(1/2)-1)*100</f>
        <v>4.3868356254127994</v>
      </c>
      <c r="G564" s="12">
        <f>'Pre-tax'!G564*(1-$G$3*(1+$G$2))</f>
        <v>0.2284708</v>
      </c>
      <c r="H564" s="12">
        <f>'Pre-tax'!H564*(1-$H$3*(1+$H$2))</f>
        <v>0.68138105882352951</v>
      </c>
      <c r="I564" s="12">
        <f>'Pre-tax'!I564*(1-$I$3*(1+$I$2))</f>
        <v>1.5437070947368421</v>
      </c>
      <c r="J564" s="12">
        <f>'Pre-tax'!J564*(1-$J$3*(1+$J$2))</f>
        <v>3.4201552666666659</v>
      </c>
      <c r="K564" s="12">
        <f>'Pre-tax'!K564*(1-$K$3*(1+$K$2))</f>
        <v>1.5512614499999999</v>
      </c>
      <c r="L564" s="12">
        <f>'Pre-tax'!L564*(1-$L$3*(1+$L$2))</f>
        <v>3.5105839999999993</v>
      </c>
      <c r="M564" s="12">
        <f>'Pre-tax'!M564*(1-$M$3*(1+$M$2))</f>
        <v>1.5505354181818178</v>
      </c>
      <c r="N564" s="12">
        <f>'Pre-tax'!N564*(1-$N$3*(1+$N$2))</f>
        <v>4.3425210181818192</v>
      </c>
      <c r="O564" s="12">
        <f>((1+((1+'Pre-tax'!O564/100)^2-1)*(1-$O$3*(1+$O$2)))^(1/2)-1)*100</f>
        <v>5.6282776968484605</v>
      </c>
      <c r="P564" s="12"/>
      <c r="Q564" s="12">
        <f t="shared" ref="Q564:R564" si="1136">G564-B564</f>
        <v>-0.14852641666666658</v>
      </c>
      <c r="R564" s="12">
        <f t="shared" si="1136"/>
        <v>-0.41459514117647045</v>
      </c>
      <c r="S564" s="12">
        <f t="shared" si="1034"/>
        <v>-0.38223001666666656</v>
      </c>
      <c r="T564" s="12">
        <f t="shared" si="1035"/>
        <v>-0.3897843719298244</v>
      </c>
      <c r="U564" s="12">
        <f t="shared" si="1036"/>
        <v>-0.38295604848484865</v>
      </c>
      <c r="V564" s="12">
        <f t="shared" si="1037"/>
        <v>-0.18085029565217381</v>
      </c>
      <c r="W564" s="12">
        <f t="shared" si="1038"/>
        <v>-0.27127902898550715</v>
      </c>
      <c r="X564" s="12">
        <f t="shared" ref="X564:Y564" si="1137">N564-E564</f>
        <v>0.65108672252964617</v>
      </c>
      <c r="Y564" s="12">
        <f t="shared" si="1137"/>
        <v>1.2414420714356611</v>
      </c>
    </row>
    <row r="565" spans="1:25" x14ac:dyDescent="0.25">
      <c r="A565" s="13">
        <v>44382</v>
      </c>
      <c r="B565" s="12">
        <f>IF('Pre-tax'!B565&lt;0,'Pre-tax'!B565,'Pre-tax'!B565*(1-$B$3*(1+$B$2)))</f>
        <v>0.35186360000000005</v>
      </c>
      <c r="C565" s="12">
        <f>'Pre-tax'!C565*(1-$C$3*(1+$C$2))</f>
        <v>1.0214685833333332</v>
      </c>
      <c r="D565" s="12">
        <f>'Pre-tax'!D565*(1-$D$3*(1+$D$2))</f>
        <v>1.8426313500000002</v>
      </c>
      <c r="E565" s="12">
        <f>'Pre-tax'!E565*(1-$E$3*(1+$E$2))</f>
        <v>3.549114434782608</v>
      </c>
      <c r="F565" s="12">
        <f>((1+((1+'Pre-tax'!F565/100)^2-1)*(1-$F$3*(1+$F$2)))^(1/2)-1)*100</f>
        <v>4.3710381815690091</v>
      </c>
      <c r="G565" s="12">
        <f>'Pre-tax'!G565*(1-$G$3*(1+$G$2))</f>
        <v>0.23012262857142862</v>
      </c>
      <c r="H565" s="12">
        <f>'Pre-tax'!H565*(1-$H$3*(1+$H$2))</f>
        <v>0.68471237647058825</v>
      </c>
      <c r="I565" s="12">
        <f>'Pre-tax'!I565*(1-$I$3*(1+$I$2))</f>
        <v>1.5417436842105268</v>
      </c>
      <c r="J565" s="12">
        <f>'Pre-tax'!J565*(1-$J$3*(1+$J$2))</f>
        <v>3.4301238444444446</v>
      </c>
      <c r="K565" s="12">
        <f>'Pre-tax'!K565*(1-$K$3*(1+$K$2))</f>
        <v>1.5559720250000002</v>
      </c>
      <c r="L565" s="12">
        <f>'Pre-tax'!L565*(1-$L$3*(1+$L$2))</f>
        <v>3.5341879999999999</v>
      </c>
      <c r="M565" s="12">
        <f>'Pre-tax'!M565*(1-$M$3*(1+$M$2))</f>
        <v>1.5610700727272726</v>
      </c>
      <c r="N565" s="12">
        <f>'Pre-tax'!N565*(1-$N$3*(1+$N$2))</f>
        <v>4.3967778909090907</v>
      </c>
      <c r="O565" s="12">
        <f>((1+((1+'Pre-tax'!O565/100)^2-1)*(1-$O$3*(1+$O$2)))^(1/2)-1)*100</f>
        <v>5.664767825115602</v>
      </c>
      <c r="P565" s="12"/>
      <c r="Q565" s="12">
        <f t="shared" ref="Q565:R565" si="1138">G565-B565</f>
        <v>-0.12174097142857143</v>
      </c>
      <c r="R565" s="12">
        <f t="shared" si="1138"/>
        <v>-0.33675620686274499</v>
      </c>
      <c r="S565" s="12">
        <f t="shared" si="1034"/>
        <v>-0.28665932500000002</v>
      </c>
      <c r="T565" s="12">
        <f t="shared" si="1035"/>
        <v>-0.30088766578947346</v>
      </c>
      <c r="U565" s="12">
        <f t="shared" si="1036"/>
        <v>-0.28156127727272762</v>
      </c>
      <c r="V565" s="12">
        <f t="shared" si="1037"/>
        <v>-1.4926434782608133E-2</v>
      </c>
      <c r="W565" s="12">
        <f t="shared" si="1038"/>
        <v>-0.11899059033816339</v>
      </c>
      <c r="X565" s="12">
        <f t="shared" ref="X565:Y565" si="1139">N565-E565</f>
        <v>0.84766345612648264</v>
      </c>
      <c r="Y565" s="12">
        <f t="shared" si="1139"/>
        <v>1.2937296435465928</v>
      </c>
    </row>
    <row r="566" spans="1:25" x14ac:dyDescent="0.25">
      <c r="A566" s="13">
        <v>44379</v>
      </c>
      <c r="B566" s="12">
        <f>IF('Pre-tax'!B566&lt;0,'Pre-tax'!B566,'Pre-tax'!B566*(1-$B$3*(1+$B$2)))</f>
        <v>0.4498203500000002</v>
      </c>
      <c r="C566" s="12">
        <f>'Pre-tax'!C566*(1-$C$3*(1+$C$2))</f>
        <v>1.1597720499999999</v>
      </c>
      <c r="D566" s="12">
        <f>'Pre-tax'!D566*(1-$D$3*(1+$D$2))</f>
        <v>1.9218231666666663</v>
      </c>
      <c r="E566" s="12">
        <f>'Pre-tax'!E566*(1-$E$3*(1+$E$2))</f>
        <v>3.7181039304347818</v>
      </c>
      <c r="F566" s="12">
        <f>((1+((1+'Pre-tax'!F566/100)^2-1)*(1-$F$3*(1+$F$2)))^(1/2)-1)*100</f>
        <v>4.4735095604284458</v>
      </c>
      <c r="G566" s="12">
        <f>'Pre-tax'!G566*(1-$G$3*(1+$G$2))</f>
        <v>0.23173587428571429</v>
      </c>
      <c r="H566" s="12">
        <f>'Pre-tax'!H566*(1-$H$3*(1+$H$2))</f>
        <v>0.6873759411764705</v>
      </c>
      <c r="I566" s="12">
        <f>'Pre-tax'!I566*(1-$I$3*(1+$I$2))</f>
        <v>1.5521915157894739</v>
      </c>
      <c r="J566" s="12">
        <f>'Pre-tax'!J566*(1-$J$3*(1+$J$2))</f>
        <v>3.4510972444444437</v>
      </c>
      <c r="K566" s="12">
        <f>'Pre-tax'!K566*(1-$K$3*(1+$K$2))</f>
        <v>1.5646230249999997</v>
      </c>
      <c r="L566" s="12">
        <f>'Pre-tax'!L566*(1-$L$3*(1+$L$2))</f>
        <v>3.5715735999999998</v>
      </c>
      <c r="M566" s="12">
        <f>'Pre-tax'!M566*(1-$M$3*(1+$M$2))</f>
        <v>1.5834590909090911</v>
      </c>
      <c r="N566" s="12">
        <f>'Pre-tax'!N566*(1-$N$3*(1+$N$2))</f>
        <v>4.4375621818181816</v>
      </c>
      <c r="O566" s="12">
        <f>((1+((1+'Pre-tax'!O566/100)^2-1)*(1-$O$3*(1+$O$2)))^(1/2)-1)*100</f>
        <v>5.7911605478028427</v>
      </c>
      <c r="P566" s="12"/>
      <c r="Q566" s="12">
        <f t="shared" ref="Q566:R566" si="1140">G566-B566</f>
        <v>-0.21808447571428591</v>
      </c>
      <c r="R566" s="12">
        <f t="shared" si="1140"/>
        <v>-0.47239610882352945</v>
      </c>
      <c r="S566" s="12">
        <f t="shared" si="1034"/>
        <v>-0.35720014166666658</v>
      </c>
      <c r="T566" s="12">
        <f t="shared" si="1035"/>
        <v>-0.36963165087719241</v>
      </c>
      <c r="U566" s="12">
        <f t="shared" si="1036"/>
        <v>-0.33836407575757521</v>
      </c>
      <c r="V566" s="12">
        <f t="shared" si="1037"/>
        <v>-0.14653033043478203</v>
      </c>
      <c r="W566" s="12">
        <f t="shared" si="1038"/>
        <v>-0.26700668599033817</v>
      </c>
      <c r="X566" s="12">
        <f t="shared" ref="X566:Y566" si="1141">N566-E566</f>
        <v>0.7194582513833998</v>
      </c>
      <c r="Y566" s="12">
        <f t="shared" si="1141"/>
        <v>1.3176509873743969</v>
      </c>
    </row>
    <row r="567" spans="1:25" x14ac:dyDescent="0.25">
      <c r="A567" s="13">
        <v>44378</v>
      </c>
      <c r="B567" s="12">
        <f>IF('Pre-tax'!B567&lt;0,'Pre-tax'!B567,'Pre-tax'!B567*(1-$B$3*(1+$B$2)))</f>
        <v>0.39766466666666667</v>
      </c>
      <c r="C567" s="12">
        <f>'Pre-tax'!C567*(1-$C$3*(1+$C$2))</f>
        <v>1.1196433666666665</v>
      </c>
      <c r="D567" s="12">
        <f>'Pre-tax'!D567*(1-$D$3*(1+$D$2))</f>
        <v>1.879088633333333</v>
      </c>
      <c r="E567" s="12">
        <f>'Pre-tax'!E567*(1-$E$3*(1+$E$2))</f>
        <v>3.6326761739130444</v>
      </c>
      <c r="F567" s="12">
        <f>((1+((1+'Pre-tax'!F567/100)^2-1)*(1-$F$3*(1+$F$2)))^(1/2)-1)*100</f>
        <v>4.4597600655666536</v>
      </c>
      <c r="G567" s="12">
        <f>'Pre-tax'!G567*(1-$G$3*(1+$G$2))</f>
        <v>0.23363849142857143</v>
      </c>
      <c r="H567" s="12">
        <f>'Pre-tax'!H567*(1-$H$3*(1+$H$2))</f>
        <v>0.68926501176470611</v>
      </c>
      <c r="I567" s="12">
        <f>'Pre-tax'!I567*(1-$I$3*(1+$I$2))</f>
        <v>1.5513697263157893</v>
      </c>
      <c r="J567" s="12">
        <f>'Pre-tax'!J567*(1-$J$3*(1+$J$2))</f>
        <v>3.4635134222222219</v>
      </c>
      <c r="K567" s="12">
        <f>'Pre-tax'!K567*(1-$K$3*(1+$K$2))</f>
        <v>1.5600443249999998</v>
      </c>
      <c r="L567" s="12">
        <f>'Pre-tax'!L567*(1-$L$3*(1+$L$2))</f>
        <v>3.5793968</v>
      </c>
      <c r="M567" s="12">
        <f>'Pre-tax'!M567*(1-$M$3*(1+$M$2))</f>
        <v>1.5833823636363638</v>
      </c>
      <c r="N567" s="12">
        <f>'Pre-tax'!N567*(1-$N$3*(1+$N$2))</f>
        <v>4.4771816727272737</v>
      </c>
      <c r="O567" s="12">
        <f>((1+((1+'Pre-tax'!O567/100)^2-1)*(1-$O$3*(1+$O$2)))^(1/2)-1)*100</f>
        <v>5.8098157767976444</v>
      </c>
      <c r="P567" s="12"/>
      <c r="Q567" s="12">
        <f t="shared" ref="Q567:R567" si="1142">G567-B567</f>
        <v>-0.16402617523809523</v>
      </c>
      <c r="R567" s="12">
        <f t="shared" si="1142"/>
        <v>-0.43037835490196041</v>
      </c>
      <c r="S567" s="12">
        <f t="shared" si="1034"/>
        <v>-0.31904430833333319</v>
      </c>
      <c r="T567" s="12">
        <f t="shared" si="1035"/>
        <v>-0.32771890701754369</v>
      </c>
      <c r="U567" s="12">
        <f t="shared" si="1036"/>
        <v>-0.29570626969696923</v>
      </c>
      <c r="V567" s="12">
        <f t="shared" si="1037"/>
        <v>-5.3279373913044381E-2</v>
      </c>
      <c r="W567" s="12">
        <f t="shared" si="1038"/>
        <v>-0.16916275169082251</v>
      </c>
      <c r="X567" s="12">
        <f t="shared" ref="X567:Y567" si="1143">N567-E567</f>
        <v>0.84450549881422932</v>
      </c>
      <c r="Y567" s="12">
        <f t="shared" si="1143"/>
        <v>1.3500557112309908</v>
      </c>
    </row>
    <row r="568" spans="1:25" x14ac:dyDescent="0.25">
      <c r="A568" s="11">
        <v>44377</v>
      </c>
      <c r="B568" s="12">
        <f>IF('Pre-tax'!B568&lt;0,'Pre-tax'!B568,'Pre-tax'!B568*(1-$B$3*(1+$B$2)))</f>
        <v>0.41385188333333328</v>
      </c>
      <c r="C568" s="12">
        <f>'Pre-tax'!C568*(1-$C$3*(1+$C$2))</f>
        <v>1.0776965666666665</v>
      </c>
      <c r="D568" s="12">
        <f>'Pre-tax'!D568*(1-$D$3*(1+$D$2))</f>
        <v>1.9225897999999997</v>
      </c>
      <c r="E568" s="12">
        <f>'Pre-tax'!E568*(1-$E$3*(1+$E$2))</f>
        <v>3.4421008695652175</v>
      </c>
      <c r="F568" s="12">
        <f>((1+((1+'Pre-tax'!F568/100)^2-1)*(1-$F$3*(1+$F$2)))^(1/2)-1)*100</f>
        <v>4.4698267178882922</v>
      </c>
      <c r="G568" s="12">
        <f>'Pre-tax'!G568*(1-$G$3*(1+$G$2))</f>
        <v>0.23838177142857139</v>
      </c>
      <c r="H568" s="12">
        <f>'Pre-tax'!H568*(1-$H$3*(1+$H$2))</f>
        <v>0.69596239999999987</v>
      </c>
      <c r="I568" s="12">
        <f>'Pre-tax'!I568*(1-$I$3*(1+$I$2))</f>
        <v>1.5633856210526318</v>
      </c>
      <c r="J568" s="12">
        <f>'Pre-tax'!J568*(1-$J$3*(1+$J$2))</f>
        <v>3.4792352666666662</v>
      </c>
      <c r="K568" s="12">
        <f>'Pre-tax'!K568*(1-$K$3*(1+$K$2))</f>
        <v>1.5655303249999999</v>
      </c>
      <c r="L568" s="12">
        <f>'Pre-tax'!L568*(1-$L$3*(1+$L$2))</f>
        <v>3.5937776000000006</v>
      </c>
      <c r="M568" s="12">
        <f>'Pre-tax'!M568*(1-$M$3*(1+$M$2))</f>
        <v>1.6094773090909091</v>
      </c>
      <c r="N568" s="12">
        <f>'Pre-tax'!N568*(1-$N$3*(1+$N$2))</f>
        <v>4.5055848727272725</v>
      </c>
      <c r="O568" s="12">
        <f>((1+((1+'Pre-tax'!O568/100)^2-1)*(1-$O$3*(1+$O$2)))^(1/2)-1)*100</f>
        <v>5.7925238033566195</v>
      </c>
      <c r="P568" s="12"/>
      <c r="Q568" s="12">
        <f t="shared" ref="Q568:R568" si="1144">G568-B568</f>
        <v>-0.17547011190476189</v>
      </c>
      <c r="R568" s="12">
        <f t="shared" si="1144"/>
        <v>-0.3817341666666666</v>
      </c>
      <c r="S568" s="12">
        <f t="shared" si="1034"/>
        <v>-0.35705947499999979</v>
      </c>
      <c r="T568" s="12">
        <f t="shared" si="1035"/>
        <v>-0.35920417894736789</v>
      </c>
      <c r="U568" s="12">
        <f t="shared" si="1036"/>
        <v>-0.31311249090909055</v>
      </c>
      <c r="V568" s="12">
        <f t="shared" si="1037"/>
        <v>0.15167673043478302</v>
      </c>
      <c r="W568" s="12">
        <f t="shared" si="1038"/>
        <v>3.7134397101448613E-2</v>
      </c>
      <c r="X568" s="12">
        <f t="shared" ref="X568:Y568" si="1145">N568-E568</f>
        <v>1.0634840031620549</v>
      </c>
      <c r="Y568" s="12">
        <f t="shared" si="1145"/>
        <v>1.3226970854683273</v>
      </c>
    </row>
    <row r="569" spans="1:25" x14ac:dyDescent="0.25">
      <c r="A569" s="11">
        <v>44376</v>
      </c>
      <c r="B569" s="12">
        <f>IF('Pre-tax'!B569&lt;0,'Pre-tax'!B569,'Pre-tax'!B569*(1-$B$3*(1+$B$2)))</f>
        <v>0.39034648333333338</v>
      </c>
      <c r="C569" s="12">
        <f>'Pre-tax'!C569*(1-$C$3*(1+$C$2))</f>
        <v>1.0831192666666665</v>
      </c>
      <c r="D569" s="12">
        <f>'Pre-tax'!D569*(1-$D$3*(1+$D$2))</f>
        <v>1.9129611666666664</v>
      </c>
      <c r="E569" s="12">
        <f>'Pre-tax'!E569*(1-$E$3*(1+$E$2))</f>
        <v>3.472860939130435</v>
      </c>
      <c r="F569" s="12">
        <f>((1+((1+'Pre-tax'!F569/100)^2-1)*(1-$F$3*(1+$F$2)))^(1/2)-1)*100</f>
        <v>4.4550183132950893</v>
      </c>
      <c r="G569" s="12">
        <f>'Pre-tax'!G569*(1-$G$3*(1+$G$2))</f>
        <v>0.23856986285714291</v>
      </c>
      <c r="H569" s="12">
        <f>'Pre-tax'!H569*(1-$H$3*(1+$H$2))</f>
        <v>0.6982933294117647</v>
      </c>
      <c r="I569" s="12">
        <f>'Pre-tax'!I569*(1-$I$3*(1+$I$2))</f>
        <v>1.5654645263157896</v>
      </c>
      <c r="J569" s="12">
        <f>'Pre-tax'!J569*(1-$J$3*(1+$J$2))</f>
        <v>3.4834271333333344</v>
      </c>
      <c r="K569" s="12">
        <f>'Pre-tax'!K569*(1-$K$3*(1+$K$2))</f>
        <v>1.5673132749999998</v>
      </c>
      <c r="L569" s="12">
        <f>'Pre-tax'!L569*(1-$L$3*(1+$L$2))</f>
        <v>3.5970311999999995</v>
      </c>
      <c r="M569" s="12">
        <f>'Pre-tax'!M569*(1-$M$3*(1+$M$2))</f>
        <v>1.6246462909090906</v>
      </c>
      <c r="N569" s="12">
        <f>'Pre-tax'!N569*(1-$N$3*(1+$N$2))</f>
        <v>4.5319598545454554</v>
      </c>
      <c r="O569" s="12">
        <f>((1+((1+'Pre-tax'!O569/100)^2-1)*(1-$O$3*(1+$O$2)))^(1/2)-1)*100</f>
        <v>5.8074330412517083</v>
      </c>
      <c r="P569" s="12"/>
      <c r="Q569" s="12">
        <f t="shared" ref="Q569:R569" si="1146">G569-B569</f>
        <v>-0.15177662047619048</v>
      </c>
      <c r="R569" s="12">
        <f t="shared" si="1146"/>
        <v>-0.38482593725490177</v>
      </c>
      <c r="S569" s="12">
        <f t="shared" si="1034"/>
        <v>-0.34564789166666654</v>
      </c>
      <c r="T569" s="12">
        <f t="shared" si="1035"/>
        <v>-0.3474966403508768</v>
      </c>
      <c r="U569" s="12">
        <f t="shared" si="1036"/>
        <v>-0.28831487575757575</v>
      </c>
      <c r="V569" s="12">
        <f t="shared" si="1037"/>
        <v>0.12417026086956451</v>
      </c>
      <c r="W569" s="12">
        <f t="shared" si="1038"/>
        <v>1.0566194202899393E-2</v>
      </c>
      <c r="X569" s="12">
        <f t="shared" ref="X569:Y569" si="1147">N569-E569</f>
        <v>1.0590989154150203</v>
      </c>
      <c r="Y569" s="12">
        <f t="shared" si="1147"/>
        <v>1.352414727956619</v>
      </c>
    </row>
    <row r="570" spans="1:25" x14ac:dyDescent="0.25">
      <c r="A570" s="11">
        <v>44375</v>
      </c>
      <c r="B570" s="12">
        <f>IF('Pre-tax'!B570&lt;0,'Pre-tax'!B570,'Pre-tax'!B570*(1-$B$3*(1+$B$2)))</f>
        <v>0.35427251666666665</v>
      </c>
      <c r="C570" s="12">
        <f>'Pre-tax'!C570*(1-$C$3*(1+$C$2))</f>
        <v>1.0466022000000001</v>
      </c>
      <c r="D570" s="12">
        <f>'Pre-tax'!D570*(1-$D$3*(1+$D$2))</f>
        <v>1.8866283666666663</v>
      </c>
      <c r="E570" s="12">
        <f>'Pre-tax'!E570*(1-$E$3*(1+$E$2))</f>
        <v>3.4067867826086955</v>
      </c>
      <c r="F570" s="12">
        <f>((1+((1+'Pre-tax'!F570/100)^2-1)*(1-$F$3*(1+$F$2)))^(1/2)-1)*100</f>
        <v>4.4330504911502144</v>
      </c>
      <c r="G570" s="12">
        <f>'Pre-tax'!G570*(1-$G$3*(1+$G$2))</f>
        <v>0.2375835885714285</v>
      </c>
      <c r="H570" s="12">
        <f>'Pre-tax'!H570*(1-$H$3*(1+$H$2))</f>
        <v>0.69732521176470585</v>
      </c>
      <c r="I570" s="12">
        <f>'Pre-tax'!I570*(1-$I$3*(1+$I$2))</f>
        <v>1.5713458736842107</v>
      </c>
      <c r="J570" s="12">
        <f>'Pre-tax'!J570*(1-$J$3*(1+$J$2))</f>
        <v>3.4763187777777778</v>
      </c>
      <c r="K570" s="12">
        <f>'Pre-tax'!K570*(1-$K$3*(1+$K$2))</f>
        <v>1.56854235</v>
      </c>
      <c r="L570" s="12">
        <f>'Pre-tax'!L570*(1-$L$3*(1+$L$2))</f>
        <v>3.5728616</v>
      </c>
      <c r="M570" s="12">
        <f>'Pre-tax'!M570*(1-$M$3*(1+$M$2))</f>
        <v>1.6380275272727274</v>
      </c>
      <c r="N570" s="12">
        <f>'Pre-tax'!N570*(1-$N$3*(1+$N$2))</f>
        <v>4.5384762181818177</v>
      </c>
      <c r="O570" s="12">
        <f>((1+((1+'Pre-tax'!O570/100)^2-1)*(1-$O$3*(1+$O$2)))^(1/2)-1)*100</f>
        <v>5.8117426998347987</v>
      </c>
      <c r="P570" s="12"/>
      <c r="Q570" s="12">
        <f t="shared" ref="Q570:R570" si="1148">G570-B570</f>
        <v>-0.11668892809523815</v>
      </c>
      <c r="R570" s="12">
        <f t="shared" si="1148"/>
        <v>-0.34927698823529429</v>
      </c>
      <c r="S570" s="12">
        <f t="shared" si="1034"/>
        <v>-0.31808601666666636</v>
      </c>
      <c r="T570" s="12">
        <f t="shared" si="1035"/>
        <v>-0.31528249298245559</v>
      </c>
      <c r="U570" s="12">
        <f t="shared" si="1036"/>
        <v>-0.24860083939393895</v>
      </c>
      <c r="V570" s="12">
        <f t="shared" si="1037"/>
        <v>0.16607481739130447</v>
      </c>
      <c r="W570" s="12">
        <f t="shared" si="1038"/>
        <v>6.9531995169082261E-2</v>
      </c>
      <c r="X570" s="12">
        <f t="shared" ref="X570:Y570" si="1149">N570-E570</f>
        <v>1.1316894355731222</v>
      </c>
      <c r="Y570" s="12">
        <f t="shared" si="1149"/>
        <v>1.3786922086845843</v>
      </c>
    </row>
    <row r="571" spans="1:25" x14ac:dyDescent="0.25">
      <c r="A571" s="11">
        <v>44372</v>
      </c>
      <c r="B571" s="12">
        <f>IF('Pre-tax'!B571&lt;0,'Pre-tax'!B571,'Pre-tax'!B571*(1-$B$3*(1+$B$2)))</f>
        <v>0.42665255000000002</v>
      </c>
      <c r="C571" s="12">
        <f>'Pre-tax'!C571*(1-$C$3*(1+$C$2))</f>
        <v>1.1393929666666667</v>
      </c>
      <c r="D571" s="12">
        <f>'Pre-tax'!D571*(1-$D$3*(1+$D$2))</f>
        <v>1.9009447166666666</v>
      </c>
      <c r="E571" s="12">
        <f>'Pre-tax'!E571*(1-$E$3*(1+$E$2))</f>
        <v>3.5914874434782607</v>
      </c>
      <c r="F571" s="12">
        <f>((1+((1+'Pre-tax'!F571/100)^2-1)*(1-$F$3*(1+$F$2)))^(1/2)-1)*100</f>
        <v>4.4758461789085269</v>
      </c>
      <c r="G571" s="12">
        <f>'Pre-tax'!G571*(1-$G$3*(1+$G$2))</f>
        <v>0.23814545142857144</v>
      </c>
      <c r="H571" s="12">
        <f>'Pre-tax'!H571*(1-$H$3*(1+$H$2))</f>
        <v>0.69859369411764705</v>
      </c>
      <c r="I571" s="12">
        <f>'Pre-tax'!I571*(1-$I$3*(1+$I$2))</f>
        <v>1.5745264210526315</v>
      </c>
      <c r="J571" s="12">
        <f>'Pre-tax'!J571*(1-$J$3*(1+$J$2))</f>
        <v>3.5032330000000003</v>
      </c>
      <c r="K571" s="12">
        <f>'Pre-tax'!K571*(1-$K$3*(1+$K$2))</f>
        <v>1.5669915000000001</v>
      </c>
      <c r="L571" s="12">
        <f>'Pre-tax'!L571*(1-$L$3*(1+$L$2))</f>
        <v>3.5915040000000009</v>
      </c>
      <c r="M571" s="12">
        <f>'Pre-tax'!M571*(1-$M$3*(1+$M$2))</f>
        <v>1.6595188363636366</v>
      </c>
      <c r="N571" s="12">
        <f>'Pre-tax'!N571*(1-$N$3*(1+$N$2))</f>
        <v>4.6148968727272726</v>
      </c>
      <c r="O571" s="12">
        <f>((1+((1+'Pre-tax'!O571/100)^2-1)*(1-$O$3*(1+$O$2)))^(1/2)-1)*100</f>
        <v>5.8171174363746303</v>
      </c>
      <c r="P571" s="12"/>
      <c r="Q571" s="12">
        <f t="shared" ref="Q571:R571" si="1150">G571-B571</f>
        <v>-0.18850709857142858</v>
      </c>
      <c r="R571" s="12">
        <f t="shared" si="1150"/>
        <v>-0.44079927254901963</v>
      </c>
      <c r="S571" s="12">
        <f t="shared" si="1034"/>
        <v>-0.33395321666666655</v>
      </c>
      <c r="T571" s="12">
        <f t="shared" si="1035"/>
        <v>-0.32641829561403513</v>
      </c>
      <c r="U571" s="12">
        <f t="shared" si="1036"/>
        <v>-0.24142588030303003</v>
      </c>
      <c r="V571" s="12">
        <f t="shared" si="1037"/>
        <v>1.6556521740263008E-5</v>
      </c>
      <c r="W571" s="12">
        <f t="shared" si="1038"/>
        <v>-8.8254443478260391E-2</v>
      </c>
      <c r="X571" s="12">
        <f t="shared" ref="X571:Y571" si="1151">N571-E571</f>
        <v>1.0234094292490119</v>
      </c>
      <c r="Y571" s="12">
        <f t="shared" si="1151"/>
        <v>1.3412712574661034</v>
      </c>
    </row>
    <row r="572" spans="1:25" x14ac:dyDescent="0.25">
      <c r="A572" s="11">
        <v>44371</v>
      </c>
      <c r="B572" s="12">
        <f>IF('Pre-tax'!B572&lt;0,'Pre-tax'!B572,'Pre-tax'!B572*(1-$B$3*(1+$B$2)))</f>
        <v>0.43947080000000005</v>
      </c>
      <c r="C572" s="12">
        <f>'Pre-tax'!C572*(1-$C$3*(1+$C$2))</f>
        <v>1.0845716500000002</v>
      </c>
      <c r="D572" s="12">
        <f>'Pre-tax'!D572*(1-$D$3*(1+$D$2))</f>
        <v>1.8975370666666664</v>
      </c>
      <c r="E572" s="12">
        <f>'Pre-tax'!E572*(1-$E$3*(1+$E$2))</f>
        <v>3.6118578086956523</v>
      </c>
      <c r="F572" s="12">
        <f>((1+((1+'Pre-tax'!F572/100)^2-1)*(1-$F$3*(1+$F$2)))^(1/2)-1)*100</f>
        <v>4.4650849174800777</v>
      </c>
      <c r="G572" s="12">
        <f>'Pre-tax'!G572*(1-$G$3*(1+$G$2))</f>
        <v>0.23743407999999999</v>
      </c>
      <c r="H572" s="12">
        <f>'Pre-tax'!H572*(1-$H$3*(1+$H$2))</f>
        <v>0.69875256470588243</v>
      </c>
      <c r="I572" s="12">
        <f>'Pre-tax'!I572*(1-$I$3*(1+$I$2))</f>
        <v>1.5768762947368422</v>
      </c>
      <c r="J572" s="12">
        <f>'Pre-tax'!J572*(1-$J$3*(1+$J$2))</f>
        <v>3.516943311111111</v>
      </c>
      <c r="K572" s="12">
        <f>'Pre-tax'!K572*(1-$K$3*(1+$K$2))</f>
        <v>1.5692755749999998</v>
      </c>
      <c r="L572" s="12">
        <f>'Pre-tax'!L572*(1-$L$3*(1+$L$2))</f>
        <v>3.6005200000000008</v>
      </c>
      <c r="M572" s="12">
        <f>'Pre-tax'!M572*(1-$M$3*(1+$M$2))</f>
        <v>1.6630559636363635</v>
      </c>
      <c r="N572" s="12">
        <f>'Pre-tax'!N572*(1-$N$3*(1+$N$2))</f>
        <v>4.6558277818181812</v>
      </c>
      <c r="O572" s="12">
        <f>((1+((1+'Pre-tax'!O572/100)^2-1)*(1-$O$3*(1+$O$2)))^(1/2)-1)*100</f>
        <v>5.809285357351901</v>
      </c>
      <c r="P572" s="12"/>
      <c r="Q572" s="12">
        <f t="shared" ref="Q572:R572" si="1152">G572-B572</f>
        <v>-0.20203672000000006</v>
      </c>
      <c r="R572" s="12">
        <f t="shared" si="1152"/>
        <v>-0.38581908529411779</v>
      </c>
      <c r="S572" s="12">
        <f t="shared" si="1034"/>
        <v>-0.32826149166666663</v>
      </c>
      <c r="T572" s="12">
        <f t="shared" si="1035"/>
        <v>-0.32066077192982423</v>
      </c>
      <c r="U572" s="12">
        <f t="shared" si="1036"/>
        <v>-0.2344811030303029</v>
      </c>
      <c r="V572" s="12">
        <f t="shared" si="1037"/>
        <v>-1.1337808695651486E-2</v>
      </c>
      <c r="W572" s="12">
        <f t="shared" si="1038"/>
        <v>-9.4914497584541291E-2</v>
      </c>
      <c r="X572" s="12">
        <f t="shared" ref="X572:Y572" si="1153">N572-E572</f>
        <v>1.0439699731225289</v>
      </c>
      <c r="Y572" s="12">
        <f t="shared" si="1153"/>
        <v>1.3442004398718232</v>
      </c>
    </row>
    <row r="573" spans="1:25" x14ac:dyDescent="0.25">
      <c r="A573" s="11">
        <v>44370</v>
      </c>
      <c r="B573" s="12">
        <f>IF('Pre-tax'!B573&lt;0,'Pre-tax'!B573,'Pre-tax'!B573*(1-$B$3*(1+$B$2)))</f>
        <v>0.46751621666666665</v>
      </c>
      <c r="C573" s="12">
        <f>'Pre-tax'!C573*(1-$C$3*(1+$C$2))</f>
        <v>1.1521268166666667</v>
      </c>
      <c r="D573" s="12">
        <f>'Pre-tax'!D573*(1-$D$3*(1+$D$2))</f>
        <v>1.940781516666666</v>
      </c>
      <c r="E573" s="12">
        <f>'Pre-tax'!E573*(1-$E$3*(1+$E$2))</f>
        <v>3.6395831652173922</v>
      </c>
      <c r="F573" s="12">
        <f>((1+((1+'Pre-tax'!F573/100)^2-1)*(1-$F$3*(1+$F$2)))^(1/2)-1)*100</f>
        <v>4.4821186333466878</v>
      </c>
      <c r="G573" s="12">
        <f>'Pre-tax'!G573*(1-$G$3*(1+$G$2))</f>
        <v>0.23621148571428574</v>
      </c>
      <c r="H573" s="12">
        <f>'Pre-tax'!H573*(1-$H$3*(1+$H$2))</f>
        <v>0.69920683529411787</v>
      </c>
      <c r="I573" s="12">
        <f>'Pre-tax'!I573*(1-$I$3*(1+$I$2))</f>
        <v>1.5759701052631578</v>
      </c>
      <c r="J573" s="12">
        <f>'Pre-tax'!J573*(1-$J$3*(1+$J$2))</f>
        <v>3.5219557333333338</v>
      </c>
      <c r="K573" s="12">
        <f>'Pre-tax'!K573*(1-$K$3*(1+$K$2))</f>
        <v>1.5667594</v>
      </c>
      <c r="L573" s="12">
        <f>'Pre-tax'!L573*(1-$L$3*(1+$L$2))</f>
        <v>3.6053136000000001</v>
      </c>
      <c r="M573" s="12">
        <f>'Pre-tax'!M573*(1-$M$3*(1+$M$2))</f>
        <v>1.6627183636363634</v>
      </c>
      <c r="N573" s="12">
        <f>'Pre-tax'!N573*(1-$N$3*(1+$N$2))</f>
        <v>4.6703674181818178</v>
      </c>
      <c r="O573" s="12">
        <f>((1+((1+'Pre-tax'!O573/100)^2-1)*(1-$O$3*(1+$O$2)))^(1/2)-1)*100</f>
        <v>5.7964768684889423</v>
      </c>
      <c r="P573" s="12"/>
      <c r="Q573" s="12">
        <f t="shared" ref="Q573:R573" si="1154">G573-B573</f>
        <v>-0.23130473095238091</v>
      </c>
      <c r="R573" s="12">
        <f t="shared" si="1154"/>
        <v>-0.45291998137254885</v>
      </c>
      <c r="S573" s="12">
        <f t="shared" si="1034"/>
        <v>-0.37402211666666596</v>
      </c>
      <c r="T573" s="12">
        <f t="shared" si="1035"/>
        <v>-0.36481141140350815</v>
      </c>
      <c r="U573" s="12">
        <f t="shared" si="1036"/>
        <v>-0.2780631530303026</v>
      </c>
      <c r="V573" s="12">
        <f t="shared" si="1037"/>
        <v>-3.4269565217392106E-2</v>
      </c>
      <c r="W573" s="12">
        <f t="shared" si="1038"/>
        <v>-0.11762743188405844</v>
      </c>
      <c r="X573" s="12">
        <f t="shared" ref="X573:Y573" si="1155">N573-E573</f>
        <v>1.0307842529644256</v>
      </c>
      <c r="Y573" s="12">
        <f t="shared" si="1155"/>
        <v>1.3143582351422545</v>
      </c>
    </row>
    <row r="574" spans="1:25" x14ac:dyDescent="0.25">
      <c r="A574" s="11">
        <v>44369</v>
      </c>
      <c r="B574" s="12">
        <f>IF('Pre-tax'!B574&lt;0,'Pre-tax'!B574,'Pre-tax'!B574*(1-$B$3*(1+$B$2)))</f>
        <v>0.49241773333333344</v>
      </c>
      <c r="C574" s="12">
        <f>'Pre-tax'!C574*(1-$C$3*(1+$C$2))</f>
        <v>1.1488809333333334</v>
      </c>
      <c r="D574" s="12">
        <f>'Pre-tax'!D574*(1-$D$3*(1+$D$2))</f>
        <v>1.9410839500000001</v>
      </c>
      <c r="E574" s="12">
        <f>'Pre-tax'!E574*(1-$E$3*(1+$E$2))</f>
        <v>3.5667890086956517</v>
      </c>
      <c r="F574" s="12">
        <f>((1+((1+'Pre-tax'!F574/100)^2-1)*(1-$F$3*(1+$F$2)))^(1/2)-1)*100</f>
        <v>4.4963271969332697</v>
      </c>
      <c r="G574" s="12">
        <f>'Pre-tax'!G574*(1-$G$3*(1+$G$2))</f>
        <v>0.23619219428571434</v>
      </c>
      <c r="H574" s="12">
        <f>'Pre-tax'!H574*(1-$H$3*(1+$H$2))</f>
        <v>0.70174628235294101</v>
      </c>
      <c r="I574" s="12">
        <f>'Pre-tax'!I574*(1-$I$3*(1+$I$2))</f>
        <v>1.5750994526315791</v>
      </c>
      <c r="J574" s="12">
        <f>'Pre-tax'!J574*(1-$J$3*(1+$J$2))</f>
        <v>3.5449172222222218</v>
      </c>
      <c r="K574" s="12">
        <f>'Pre-tax'!K574*(1-$K$3*(1+$K$2))</f>
        <v>1.5679673749999998</v>
      </c>
      <c r="L574" s="12">
        <f>'Pre-tax'!L574*(1-$L$3*(1+$L$2))</f>
        <v>3.6249303999999998</v>
      </c>
      <c r="M574" s="12">
        <f>'Pre-tax'!M574*(1-$M$3*(1+$M$2))</f>
        <v>1.6684959272727273</v>
      </c>
      <c r="N574" s="12">
        <f>'Pre-tax'!N574*(1-$N$3*(1+$N$2))</f>
        <v>4.732109963636363</v>
      </c>
      <c r="O574" s="12">
        <f>((1+((1+'Pre-tax'!O574/100)^2-1)*(1-$O$3*(1+$O$2)))^(1/2)-1)*100</f>
        <v>5.8046152242316795</v>
      </c>
      <c r="P574" s="12"/>
      <c r="Q574" s="12">
        <f t="shared" ref="Q574:R574" si="1156">G574-B574</f>
        <v>-0.25622553904761913</v>
      </c>
      <c r="R574" s="12">
        <f t="shared" si="1156"/>
        <v>-0.4471346509803924</v>
      </c>
      <c r="S574" s="12">
        <f t="shared" si="1034"/>
        <v>-0.37311657500000028</v>
      </c>
      <c r="T574" s="12">
        <f t="shared" si="1035"/>
        <v>-0.36598449736842098</v>
      </c>
      <c r="U574" s="12">
        <f t="shared" si="1036"/>
        <v>-0.27258802272727278</v>
      </c>
      <c r="V574" s="12">
        <f t="shared" si="1037"/>
        <v>5.8141391304348033E-2</v>
      </c>
      <c r="W574" s="12">
        <f t="shared" si="1038"/>
        <v>-2.1871786473429911E-2</v>
      </c>
      <c r="X574" s="12">
        <f t="shared" ref="X574:Y574" si="1157">N574-E574</f>
        <v>1.1653209549407113</v>
      </c>
      <c r="Y574" s="12">
        <f t="shared" si="1157"/>
        <v>1.3082880272984099</v>
      </c>
    </row>
    <row r="575" spans="1:25" x14ac:dyDescent="0.25">
      <c r="A575" s="11">
        <v>44368</v>
      </c>
      <c r="B575" s="12">
        <f>IF('Pre-tax'!B575&lt;0,'Pre-tax'!B575,'Pre-tax'!B575*(1-$B$3*(1+$B$2)))</f>
        <v>0.47336443333333333</v>
      </c>
      <c r="C575" s="12">
        <f>'Pre-tax'!C575*(1-$C$3*(1+$C$2))</f>
        <v>1.1035968166666668</v>
      </c>
      <c r="D575" s="12">
        <f>'Pre-tax'!D575*(1-$D$3*(1+$D$2))</f>
        <v>1.8197026833333332</v>
      </c>
      <c r="E575" s="12">
        <f>'Pre-tax'!E575*(1-$E$3*(1+$E$2))</f>
        <v>3.5420549818181821</v>
      </c>
      <c r="F575" s="12">
        <f>((1+((1+'Pre-tax'!F575/100)^2-1)*(1-$F$3*(1+$F$2)))^(1/2)-1)*100</f>
        <v>4.4833191076165013</v>
      </c>
      <c r="G575" s="12">
        <f>'Pre-tax'!G575*(1-$G$3*(1+$G$2))</f>
        <v>0.23508775999999995</v>
      </c>
      <c r="H575" s="12">
        <f>'Pre-tax'!H575*(1-$H$3*(1+$H$2))</f>
        <v>0.70211367058823537</v>
      </c>
      <c r="I575" s="12">
        <f>'Pre-tax'!I575*(1-$I$3*(1+$I$2))</f>
        <v>1.5728028842105264</v>
      </c>
      <c r="J575" s="12">
        <f>'Pre-tax'!J575*(1-$J$3*(1+$J$2))</f>
        <v>3.5473320000000008</v>
      </c>
      <c r="K575" s="12">
        <f>'Pre-tax'!K575*(1-$K$3*(1+$K$2))</f>
        <v>1.5672657999999999</v>
      </c>
      <c r="L575" s="12">
        <f>'Pre-tax'!L575*(1-$L$3*(1+$L$2))</f>
        <v>3.6072792000000002</v>
      </c>
      <c r="M575" s="12">
        <f>'Pre-tax'!M575*(1-$M$3*(1+$M$2))</f>
        <v>1.6693092363636366</v>
      </c>
      <c r="N575" s="12">
        <f>'Pre-tax'!N575*(1-$N$3*(1+$N$2))</f>
        <v>4.747309381818182</v>
      </c>
      <c r="O575" s="12">
        <f>((1+((1+'Pre-tax'!O575/100)^2-1)*(1-$O$3*(1+$O$2)))^(1/2)-1)*100</f>
        <v>5.8270798329203677</v>
      </c>
      <c r="P575" s="12"/>
      <c r="Q575" s="12">
        <f t="shared" ref="Q575:R575" si="1158">G575-B575</f>
        <v>-0.23827667333333338</v>
      </c>
      <c r="R575" s="12">
        <f t="shared" si="1158"/>
        <v>-0.40148314607843139</v>
      </c>
      <c r="S575" s="12">
        <f t="shared" si="1034"/>
        <v>-0.25243688333333325</v>
      </c>
      <c r="T575" s="12">
        <f t="shared" si="1035"/>
        <v>-0.2468997991228068</v>
      </c>
      <c r="U575" s="12">
        <f t="shared" si="1036"/>
        <v>-0.15039344696969659</v>
      </c>
      <c r="V575" s="12">
        <f t="shared" si="1037"/>
        <v>6.5224218181818117E-2</v>
      </c>
      <c r="W575" s="12">
        <f t="shared" si="1038"/>
        <v>5.2770181818186934E-3</v>
      </c>
      <c r="X575" s="12">
        <f t="shared" ref="X575:Y575" si="1159">N575-E575</f>
        <v>1.2052543999999998</v>
      </c>
      <c r="Y575" s="12">
        <f t="shared" si="1159"/>
        <v>1.3437607253038664</v>
      </c>
    </row>
    <row r="576" spans="1:25" x14ac:dyDescent="0.25">
      <c r="A576" s="11">
        <v>44365</v>
      </c>
      <c r="B576" s="12">
        <f>IF('Pre-tax'!B576&lt;0,'Pre-tax'!B576,'Pre-tax'!B576*(1-$B$3*(1+$B$2)))</f>
        <v>0.53471268333333344</v>
      </c>
      <c r="C576" s="12">
        <f>'Pre-tax'!C576*(1-$C$3*(1+$C$2))</f>
        <v>1.1641538166666667</v>
      </c>
      <c r="D576" s="12">
        <f>'Pre-tax'!D576*(1-$D$3*(1+$D$2))</f>
        <v>1.9048658000000001</v>
      </c>
      <c r="E576" s="12">
        <f>'Pre-tax'!E576*(1-$E$3*(1+$E$2))</f>
        <v>3.5320686545454545</v>
      </c>
      <c r="F576" s="12">
        <f>((1+((1+'Pre-tax'!F576/100)^2-1)*(1-$F$3*(1+$F$2)))^(1/2)-1)*100</f>
        <v>4.4728192943709333</v>
      </c>
      <c r="G576" s="12">
        <f>'Pre-tax'!G576*(1-$G$3*(1+$G$2))</f>
        <v>0.23142479999999999</v>
      </c>
      <c r="H576" s="12">
        <f>'Pre-tax'!H576*(1-$H$3*(1+$H$2))</f>
        <v>0.70145832941176467</v>
      </c>
      <c r="I576" s="12">
        <f>'Pre-tax'!I576*(1-$I$3*(1+$I$2))</f>
        <v>1.5660953052631581</v>
      </c>
      <c r="J576" s="12">
        <f>'Pre-tax'!J576*(1-$J$3*(1+$J$2))</f>
        <v>3.5729849111111109</v>
      </c>
      <c r="K576" s="12">
        <f>'Pre-tax'!K576*(1-$K$3*(1+$K$2))</f>
        <v>1.5594957250000001</v>
      </c>
      <c r="L576" s="12">
        <f>'Pre-tax'!L576*(1-$L$3*(1+$L$2))</f>
        <v>3.6257983999999999</v>
      </c>
      <c r="M576" s="12">
        <f>'Pre-tax'!M576*(1-$M$3*(1+$M$2))</f>
        <v>1.6608232000000001</v>
      </c>
      <c r="N576" s="12">
        <f>'Pre-tax'!N576*(1-$N$3*(1+$N$2))</f>
        <v>4.8325108363636362</v>
      </c>
      <c r="O576" s="12">
        <f>((1+((1+'Pre-tax'!O576/100)^2-1)*(1-$O$3*(1+$O$2)))^(1/2)-1)*100</f>
        <v>5.8523106831858351</v>
      </c>
      <c r="P576" s="12"/>
      <c r="Q576" s="12">
        <f t="shared" ref="Q576:R576" si="1160">G576-B576</f>
        <v>-0.30328788333333345</v>
      </c>
      <c r="R576" s="12">
        <f t="shared" si="1160"/>
        <v>-0.46269548725490206</v>
      </c>
      <c r="S576" s="12">
        <f t="shared" si="1034"/>
        <v>-0.34537007499999994</v>
      </c>
      <c r="T576" s="12">
        <f t="shared" si="1035"/>
        <v>-0.33877049473684195</v>
      </c>
      <c r="U576" s="12">
        <f t="shared" si="1036"/>
        <v>-0.2440426</v>
      </c>
      <c r="V576" s="12">
        <f t="shared" si="1037"/>
        <v>9.3729745454545377E-2</v>
      </c>
      <c r="W576" s="12">
        <f t="shared" si="1038"/>
        <v>4.091625656565645E-2</v>
      </c>
      <c r="X576" s="12">
        <f t="shared" ref="X576:Y576" si="1161">N576-E576</f>
        <v>1.3004421818181817</v>
      </c>
      <c r="Y576" s="12">
        <f t="shared" si="1161"/>
        <v>1.3794913888149019</v>
      </c>
    </row>
    <row r="577" spans="1:25" x14ac:dyDescent="0.25">
      <c r="A577" s="11">
        <v>44364</v>
      </c>
      <c r="B577" s="12">
        <f>IF('Pre-tax'!B577&lt;0,'Pre-tax'!B577,'Pre-tax'!B577*(1-$B$3*(1+$B$2)))</f>
        <v>0.47033658333333328</v>
      </c>
      <c r="C577" s="12">
        <f>'Pre-tax'!C577*(1-$C$3*(1+$C$2))</f>
        <v>1.1557524999999997</v>
      </c>
      <c r="D577" s="12">
        <f>'Pre-tax'!D577*(1-$D$3*(1+$D$2))</f>
        <v>1.8781532000000001</v>
      </c>
      <c r="E577" s="12">
        <f>'Pre-tax'!E577*(1-$E$3*(1+$E$2))</f>
        <v>3.4387013818181815</v>
      </c>
      <c r="F577" s="12">
        <f>((1+((1+'Pre-tax'!F577/100)^2-1)*(1-$F$3*(1+$F$2)))^(1/2)-1)*100</f>
        <v>4.4695094538621749</v>
      </c>
      <c r="G577" s="12">
        <f>'Pre-tax'!G577*(1-$G$3*(1+$G$2))</f>
        <v>0.23087981714285716</v>
      </c>
      <c r="H577" s="12">
        <f>'Pre-tax'!H577*(1-$H$3*(1+$H$2))</f>
        <v>0.70146329411764696</v>
      </c>
      <c r="I577" s="12">
        <f>'Pre-tax'!I577*(1-$I$3*(1+$I$2))</f>
        <v>1.5640652631578946</v>
      </c>
      <c r="J577" s="12">
        <f>'Pre-tax'!J577*(1-$J$3*(1+$J$2))</f>
        <v>3.6059290444444434</v>
      </c>
      <c r="K577" s="12">
        <f>'Pre-tax'!K577*(1-$K$3*(1+$K$2))</f>
        <v>1.5579554249999998</v>
      </c>
      <c r="L577" s="12">
        <f>'Pre-tax'!L577*(1-$L$3*(1+$L$2))</f>
        <v>3.6922928000000002</v>
      </c>
      <c r="M577" s="12">
        <f>'Pre-tax'!M577*(1-$M$3*(1+$M$2))</f>
        <v>1.6585750909090906</v>
      </c>
      <c r="N577" s="12">
        <f>'Pre-tax'!N577*(1-$N$3*(1+$N$2))</f>
        <v>4.9111307636363639</v>
      </c>
      <c r="O577" s="12">
        <f>((1+((1+'Pre-tax'!O577/100)^2-1)*(1-$O$3*(1+$O$2)))^(1/2)-1)*100</f>
        <v>5.8891416124844831</v>
      </c>
      <c r="P577" s="12"/>
      <c r="Q577" s="12">
        <f t="shared" ref="Q577:R577" si="1162">G577-B577</f>
        <v>-0.23945676619047612</v>
      </c>
      <c r="R577" s="12">
        <f t="shared" si="1162"/>
        <v>-0.45428920588235278</v>
      </c>
      <c r="S577" s="12">
        <f t="shared" si="1034"/>
        <v>-0.32019777500000024</v>
      </c>
      <c r="T577" s="12">
        <f t="shared" si="1035"/>
        <v>-0.31408793684210545</v>
      </c>
      <c r="U577" s="12">
        <f t="shared" si="1036"/>
        <v>-0.21957810909090947</v>
      </c>
      <c r="V577" s="12">
        <f t="shared" si="1037"/>
        <v>0.25359141818181863</v>
      </c>
      <c r="W577" s="12">
        <f t="shared" si="1038"/>
        <v>0.16722766262626187</v>
      </c>
      <c r="X577" s="12">
        <f t="shared" ref="X577:Y577" si="1163">N577-E577</f>
        <v>1.4724293818181824</v>
      </c>
      <c r="Y577" s="12">
        <f t="shared" si="1163"/>
        <v>1.4196321586223082</v>
      </c>
    </row>
    <row r="578" spans="1:25" x14ac:dyDescent="0.25">
      <c r="A578" s="11">
        <v>44363</v>
      </c>
      <c r="B578" s="12">
        <f>IF('Pre-tax'!B578&lt;0,'Pre-tax'!B578,'Pre-tax'!B578*(1-$B$3*(1+$B$2)))</f>
        <v>0.39877241666666663</v>
      </c>
      <c r="C578" s="12">
        <f>'Pre-tax'!C578*(1-$C$3*(1+$C$2))</f>
        <v>1.1742009333333332</v>
      </c>
      <c r="D578" s="12">
        <f>'Pre-tax'!D578*(1-$D$3*(1+$D$2))</f>
        <v>1.8762964000000004</v>
      </c>
      <c r="E578" s="12">
        <f>'Pre-tax'!E578*(1-$E$3*(1+$E$2))</f>
        <v>3.441739636363637</v>
      </c>
      <c r="F578" s="12">
        <f>((1+((1+'Pre-tax'!F578/100)^2-1)*(1-$F$3*(1+$F$2)))^(1/2)-1)*100</f>
        <v>4.4326903669754891</v>
      </c>
      <c r="G578" s="12">
        <f>'Pre-tax'!G578*(1-$G$3*(1+$G$2))</f>
        <v>0.23264739428571427</v>
      </c>
      <c r="H578" s="12">
        <f>'Pre-tax'!H578*(1-$H$3*(1+$H$2))</f>
        <v>0.70457119999999995</v>
      </c>
      <c r="I578" s="12">
        <f>'Pre-tax'!I578*(1-$I$3*(1+$I$2))</f>
        <v>1.569053747368421</v>
      </c>
      <c r="J578" s="12">
        <f>'Pre-tax'!J578*(1-$J$3*(1+$J$2))</f>
        <v>3.6329933111111106</v>
      </c>
      <c r="K578" s="12">
        <f>'Pre-tax'!K578*(1-$K$3*(1+$K$2))</f>
        <v>1.563504725</v>
      </c>
      <c r="L578" s="12">
        <f>'Pre-tax'!L578*(1-$L$3*(1+$L$2))</f>
        <v>3.7073288000000004</v>
      </c>
      <c r="M578" s="12">
        <f>'Pre-tax'!M578*(1-$M$3*(1+$M$2))</f>
        <v>1.6594574545454546</v>
      </c>
      <c r="N578" s="12">
        <f>'Pre-tax'!N578*(1-$N$3*(1+$N$2))</f>
        <v>4.9768564363636365</v>
      </c>
      <c r="O578" s="12">
        <f>((1+((1+'Pre-tax'!O578/100)^2-1)*(1-$O$3*(1+$O$2)))^(1/2)-1)*100</f>
        <v>5.8870690679736049</v>
      </c>
      <c r="P578" s="12"/>
      <c r="Q578" s="12">
        <f t="shared" ref="Q578:R578" si="1164">G578-B578</f>
        <v>-0.16612502238095236</v>
      </c>
      <c r="R578" s="12">
        <f t="shared" si="1164"/>
        <v>-0.46962973333333324</v>
      </c>
      <c r="S578" s="12">
        <f t="shared" si="1034"/>
        <v>-0.31279167500000038</v>
      </c>
      <c r="T578" s="12">
        <f t="shared" si="1035"/>
        <v>-0.30724265263157946</v>
      </c>
      <c r="U578" s="12">
        <f t="shared" si="1036"/>
        <v>-0.21683894545454585</v>
      </c>
      <c r="V578" s="12">
        <f t="shared" si="1037"/>
        <v>0.26558916363636342</v>
      </c>
      <c r="W578" s="12">
        <f t="shared" si="1038"/>
        <v>0.19125367474747357</v>
      </c>
      <c r="X578" s="12">
        <f t="shared" ref="X578:Y578" si="1165">N578-E578</f>
        <v>1.5351167999999995</v>
      </c>
      <c r="Y578" s="12">
        <f t="shared" si="1165"/>
        <v>1.4543787009981157</v>
      </c>
    </row>
    <row r="579" spans="1:25" x14ac:dyDescent="0.25">
      <c r="A579" s="11">
        <v>44362</v>
      </c>
      <c r="B579" s="12">
        <f>IF('Pre-tax'!B579&lt;0,'Pre-tax'!B579,'Pre-tax'!B579*(1-$B$3*(1+$B$2)))</f>
        <v>0.37698314999999999</v>
      </c>
      <c r="C579" s="12">
        <f>'Pre-tax'!C579*(1-$C$3*(1+$C$2))</f>
        <v>1.1451462333333335</v>
      </c>
      <c r="D579" s="12">
        <f>'Pre-tax'!D579*(1-$D$3*(1+$D$2))</f>
        <v>1.8448820166666666</v>
      </c>
      <c r="E579" s="12">
        <f>'Pre-tax'!E579*(1-$E$3*(1+$E$2))</f>
        <v>3.4388357818181809</v>
      </c>
      <c r="F579" s="12">
        <f>((1+((1+'Pre-tax'!F579/100)^2-1)*(1-$F$3*(1+$F$2)))^(1/2)-1)*100</f>
        <v>4.4216766325256618</v>
      </c>
      <c r="G579" s="12">
        <f>'Pre-tax'!G579*(1-$G$3*(1+$G$2))</f>
        <v>0.23560380571428574</v>
      </c>
      <c r="H579" s="12">
        <f>'Pre-tax'!H579*(1-$H$3*(1+$H$2))</f>
        <v>0.70725710588235291</v>
      </c>
      <c r="I579" s="12">
        <f>'Pre-tax'!I579*(1-$I$3*(1+$I$2))</f>
        <v>1.5782711157894738</v>
      </c>
      <c r="J579" s="12">
        <f>'Pre-tax'!J579*(1-$J$3*(1+$J$2))</f>
        <v>3.6785505555555553</v>
      </c>
      <c r="K579" s="12">
        <f>'Pre-tax'!K579*(1-$K$3*(1+$K$2))</f>
        <v>1.5717179000000003</v>
      </c>
      <c r="L579" s="12">
        <f>'Pre-tax'!L579*(1-$L$3*(1+$L$2))</f>
        <v>3.7549175999999997</v>
      </c>
      <c r="M579" s="12">
        <f>'Pre-tax'!M579*(1-$M$3*(1+$M$2))</f>
        <v>1.6981893818181817</v>
      </c>
      <c r="N579" s="12">
        <f>'Pre-tax'!N579*(1-$N$3*(1+$N$2))</f>
        <v>5.0892311272727273</v>
      </c>
      <c r="O579" s="12">
        <f>((1+((1+'Pre-tax'!O579/100)^2-1)*(1-$O$3*(1+$O$2)))^(1/2)-1)*100</f>
        <v>5.9362050155630675</v>
      </c>
      <c r="P579" s="12"/>
      <c r="Q579" s="12">
        <f t="shared" ref="Q579:R579" si="1166">G579-B579</f>
        <v>-0.14137934428571425</v>
      </c>
      <c r="R579" s="12">
        <f t="shared" si="1166"/>
        <v>-0.43788912745098063</v>
      </c>
      <c r="S579" s="12">
        <f t="shared" si="1034"/>
        <v>-0.27316411666666629</v>
      </c>
      <c r="T579" s="12">
        <f t="shared" si="1035"/>
        <v>-0.26661090087719286</v>
      </c>
      <c r="U579" s="12">
        <f t="shared" si="1036"/>
        <v>-0.14669263484848494</v>
      </c>
      <c r="V579" s="12">
        <f t="shared" si="1037"/>
        <v>0.3160818181818188</v>
      </c>
      <c r="W579" s="12">
        <f t="shared" si="1038"/>
        <v>0.23971477373737438</v>
      </c>
      <c r="X579" s="12">
        <f t="shared" ref="X579:Y579" si="1167">N579-E579</f>
        <v>1.6503953454545464</v>
      </c>
      <c r="Y579" s="12">
        <f t="shared" si="1167"/>
        <v>1.5145283830374057</v>
      </c>
    </row>
    <row r="580" spans="1:25" x14ac:dyDescent="0.25">
      <c r="A580" s="11">
        <v>44361</v>
      </c>
      <c r="B580" s="12">
        <f>IF('Pre-tax'!B580&lt;0,'Pre-tax'!B580,'Pre-tax'!B580*(1-$B$3*(1+$B$2)))</f>
        <v>0.35724761666666671</v>
      </c>
      <c r="C580" s="12">
        <f>'Pre-tax'!C580*(1-$C$3*(1+$C$2))</f>
        <v>1.0611049333333333</v>
      </c>
      <c r="D580" s="12">
        <f>'Pre-tax'!D580*(1-$D$3*(1+$D$2))</f>
        <v>1.8170370499999997</v>
      </c>
      <c r="E580" s="12">
        <f>'Pre-tax'!E580*(1-$E$3*(1+$E$2))</f>
        <v>3.4064453818181826</v>
      </c>
      <c r="F580" s="12">
        <f>((1+((1+'Pre-tax'!F580/100)^2-1)*(1-$F$3*(1+$F$2)))^(1/2)-1)*100</f>
        <v>4.4098184629182802</v>
      </c>
      <c r="G580" s="12">
        <f>'Pre-tax'!G580*(1-$G$3*(1+$G$2))</f>
        <v>0.23651610588235286</v>
      </c>
      <c r="H580" s="12">
        <f>'Pre-tax'!H580*(1-$H$3*(1+$H$2))</f>
        <v>0.70785768484848488</v>
      </c>
      <c r="I580" s="12">
        <f>'Pre-tax'!I580*(1-$I$3*(1+$I$2))</f>
        <v>1.5797192421052633</v>
      </c>
      <c r="J580" s="12">
        <f>'Pre-tax'!J580*(1-$J$3*(1+$J$2))</f>
        <v>3.7025013999999992</v>
      </c>
      <c r="K580" s="12">
        <f>'Pre-tax'!K580*(1-$K$3*(1+$K$2))</f>
        <v>1.5707420249999997</v>
      </c>
      <c r="L580" s="12">
        <f>'Pre-tax'!L580*(1-$L$3*(1+$L$2))</f>
        <v>3.7870056000000001</v>
      </c>
      <c r="M580" s="12">
        <f>'Pre-tax'!M580*(1-$M$3*(1+$M$2))</f>
        <v>1.7206858181818179</v>
      </c>
      <c r="N580" s="12">
        <f>'Pre-tax'!N580*(1-$N$3*(1+$N$2))</f>
        <v>5.1583534545454546</v>
      </c>
      <c r="O580" s="12">
        <f>((1+((1+'Pre-tax'!O580/100)^2-1)*(1-$O$3*(1+$O$2)))^(1/2)-1)*100</f>
        <v>5.9788314341297832</v>
      </c>
      <c r="P580" s="12"/>
      <c r="Q580" s="12">
        <f t="shared" ref="Q580:R580" si="1168">G580-B580</f>
        <v>-0.12073151078431385</v>
      </c>
      <c r="R580" s="12">
        <f t="shared" si="1168"/>
        <v>-0.35324724848484845</v>
      </c>
      <c r="S580" s="12">
        <f t="shared" si="1034"/>
        <v>-0.246295025</v>
      </c>
      <c r="T580" s="12">
        <f t="shared" si="1035"/>
        <v>-0.23731780789473644</v>
      </c>
      <c r="U580" s="12">
        <f t="shared" si="1036"/>
        <v>-9.6351231818181837E-2</v>
      </c>
      <c r="V580" s="12">
        <f t="shared" si="1037"/>
        <v>0.38056021818181751</v>
      </c>
      <c r="W580" s="12">
        <f t="shared" si="1038"/>
        <v>0.29605601818181659</v>
      </c>
      <c r="X580" s="12">
        <f t="shared" ref="X580:Y580" si="1169">N580-E580</f>
        <v>1.751908072727272</v>
      </c>
      <c r="Y580" s="12">
        <f t="shared" si="1169"/>
        <v>1.5690129712115031</v>
      </c>
    </row>
    <row r="581" spans="1:25" x14ac:dyDescent="0.25">
      <c r="A581" s="11">
        <v>44358</v>
      </c>
      <c r="B581" s="12">
        <f>IF('Pre-tax'!B581&lt;0,'Pre-tax'!B581,'Pre-tax'!B581*(1-$B$3*(1+$B$2)))</f>
        <v>0.37227433333333332</v>
      </c>
      <c r="C581" s="12">
        <f>'Pre-tax'!C581*(1-$C$3*(1+$C$2))</f>
        <v>1.1015923166666663</v>
      </c>
      <c r="D581" s="12">
        <f>'Pre-tax'!D581*(1-$D$3*(1+$D$2))</f>
        <v>1.7533642833333329</v>
      </c>
      <c r="E581" s="12">
        <f>'Pre-tax'!E581*(1-$E$3*(1+$E$2))</f>
        <v>3.3687197090909091</v>
      </c>
      <c r="F581" s="12">
        <f>((1+((1+'Pre-tax'!F581/100)^2-1)*(1-$F$3*(1+$F$2)))^(1/2)-1)*100</f>
        <v>4.4546496065641872</v>
      </c>
      <c r="G581" s="12">
        <f>'Pre-tax'!G581*(1-$G$3*(1+$G$2))</f>
        <v>0.2362428342857143</v>
      </c>
      <c r="H581" s="12">
        <f>'Pre-tax'!H581*(1-$H$3*(1+$H$2))</f>
        <v>0.70515951764705886</v>
      </c>
      <c r="I581" s="12">
        <f>'Pre-tax'!I581*(1-$I$3*(1+$I$2))</f>
        <v>1.5787197684210523</v>
      </c>
      <c r="J581" s="12">
        <f>'Pre-tax'!J581*(1-$J$3*(1+$J$2))</f>
        <v>3.7241875111111118</v>
      </c>
      <c r="K581" s="12">
        <f>'Pre-tax'!K581*(1-$K$3*(1+$K$2))</f>
        <v>1.5725144249999998</v>
      </c>
      <c r="L581" s="12">
        <f>'Pre-tax'!L581*(1-$L$3*(1+$L$2))</f>
        <v>3.8085992000000002</v>
      </c>
      <c r="M581" s="12">
        <f>'Pre-tax'!M581*(1-$M$3*(1+$M$2))</f>
        <v>1.7216372363636367</v>
      </c>
      <c r="N581" s="12">
        <f>'Pre-tax'!N581*(1-$N$3*(1+$N$2))</f>
        <v>5.1946414545454553</v>
      </c>
      <c r="O581" s="12">
        <f>((1+((1+'Pre-tax'!O581/100)^2-1)*(1-$O$3*(1+$O$2)))^(1/2)-1)*100</f>
        <v>6.0354156369615053</v>
      </c>
      <c r="P581" s="12"/>
      <c r="Q581" s="12">
        <f t="shared" ref="Q581:R581" si="1170">G581-B581</f>
        <v>-0.13603149904761902</v>
      </c>
      <c r="R581" s="12">
        <f t="shared" si="1170"/>
        <v>-0.39643279901960748</v>
      </c>
      <c r="S581" s="12">
        <f t="shared" si="1034"/>
        <v>-0.18084985833333311</v>
      </c>
      <c r="T581" s="12">
        <f t="shared" si="1035"/>
        <v>-0.17464451491228061</v>
      </c>
      <c r="U581" s="12">
        <f t="shared" si="1036"/>
        <v>-3.1727046969696193E-2</v>
      </c>
      <c r="V581" s="12">
        <f t="shared" si="1037"/>
        <v>0.43987949090909106</v>
      </c>
      <c r="W581" s="12">
        <f t="shared" si="1038"/>
        <v>0.35546780202020267</v>
      </c>
      <c r="X581" s="12">
        <f t="shared" ref="X581:Y581" si="1171">N581-E581</f>
        <v>1.8259217454545462</v>
      </c>
      <c r="Y581" s="12">
        <f t="shared" si="1171"/>
        <v>1.5807660303973181</v>
      </c>
    </row>
    <row r="582" spans="1:25" x14ac:dyDescent="0.25">
      <c r="A582" s="11">
        <v>44357</v>
      </c>
      <c r="B582" s="12">
        <f>IF('Pre-tax'!B582&lt;0,'Pre-tax'!B582,'Pre-tax'!B582*(1-$B$3*(1+$B$2)))</f>
        <v>0.42678618333333329</v>
      </c>
      <c r="C582" s="12">
        <f>'Pre-tax'!C582*(1-$C$3*(1+$C$2))</f>
        <v>1.1306364666666668</v>
      </c>
      <c r="D582" s="12">
        <f>'Pre-tax'!D582*(1-$D$3*(1+$D$2))</f>
        <v>1.8955747666666665</v>
      </c>
      <c r="E582" s="12">
        <f>'Pre-tax'!E582*(1-$E$3*(1+$E$2))</f>
        <v>3.4838394181818177</v>
      </c>
      <c r="F582" s="12">
        <f>((1+((1+'Pre-tax'!F582/100)^2-1)*(1-$F$3*(1+$F$2)))^(1/2)-1)*100</f>
        <v>4.4437771069377963</v>
      </c>
      <c r="G582" s="12">
        <f>'Pre-tax'!G582*(1-$G$3*(1+$G$2))</f>
        <v>0.23644780571428572</v>
      </c>
      <c r="H582" s="12">
        <f>'Pre-tax'!H582*(1-$H$3*(1+$H$2))</f>
        <v>0.70542512941176483</v>
      </c>
      <c r="I582" s="12">
        <f>'Pre-tax'!I582*(1-$I$3*(1+$I$2))</f>
        <v>1.5762410736842101</v>
      </c>
      <c r="J582" s="12">
        <f>'Pre-tax'!J582*(1-$J$3*(1+$J$2))</f>
        <v>3.7536712444444449</v>
      </c>
      <c r="K582" s="12">
        <f>'Pre-tax'!K582*(1-$K$3*(1+$K$2))</f>
        <v>1.572725425</v>
      </c>
      <c r="L582" s="12">
        <f>'Pre-tax'!L582*(1-$L$3*(1+$L$2))</f>
        <v>3.8478719999999993</v>
      </c>
      <c r="M582" s="12">
        <f>'Pre-tax'!M582*(1-$M$3*(1+$M$2))</f>
        <v>1.7037751272727275</v>
      </c>
      <c r="N582" s="12">
        <f>'Pre-tax'!N582*(1-$N$3*(1+$N$2))</f>
        <v>5.2491589818181819</v>
      </c>
      <c r="O582" s="12">
        <f>((1+((1+'Pre-tax'!O582/100)^2-1)*(1-$O$3*(1+$O$2)))^(1/2)-1)*100</f>
        <v>6.0258687010531942</v>
      </c>
      <c r="P582" s="12"/>
      <c r="Q582" s="12">
        <f t="shared" ref="Q582:R582" si="1172">G582-B582</f>
        <v>-0.19033837761904757</v>
      </c>
      <c r="R582" s="12">
        <f t="shared" si="1172"/>
        <v>-0.42521133725490201</v>
      </c>
      <c r="S582" s="12">
        <f t="shared" si="1034"/>
        <v>-0.32284934166666646</v>
      </c>
      <c r="T582" s="12">
        <f t="shared" si="1035"/>
        <v>-0.3193336929824564</v>
      </c>
      <c r="U582" s="12">
        <f t="shared" si="1036"/>
        <v>-0.19179963939393896</v>
      </c>
      <c r="V582" s="12">
        <f t="shared" si="1037"/>
        <v>0.36403258181818154</v>
      </c>
      <c r="W582" s="12">
        <f t="shared" si="1038"/>
        <v>0.26983182626262714</v>
      </c>
      <c r="X582" s="12">
        <f t="shared" ref="X582:Y582" si="1173">N582-E582</f>
        <v>1.7653195636363641</v>
      </c>
      <c r="Y582" s="12">
        <f t="shared" si="1173"/>
        <v>1.5820915941153979</v>
      </c>
    </row>
    <row r="583" spans="1:25" x14ac:dyDescent="0.25">
      <c r="A583" s="13">
        <v>44356</v>
      </c>
      <c r="B583" s="12">
        <f>IF('Pre-tax'!B583&lt;0,'Pre-tax'!B583,'Pre-tax'!B583*(1-$B$3*(1+$B$2)))</f>
        <v>0.38090071666666675</v>
      </c>
      <c r="C583" s="12">
        <f>'Pre-tax'!C583*(1-$C$3*(1+$C$2))</f>
        <v>1.1213208166666666</v>
      </c>
      <c r="D583" s="12">
        <f>'Pre-tax'!D583*(1-$D$3*(1+$D$2))</f>
        <v>1.8510537666666664</v>
      </c>
      <c r="E583" s="12">
        <f>'Pre-tax'!E583*(1-$E$3*(1+$E$2))</f>
        <v>3.3586559999999994</v>
      </c>
      <c r="F583" s="12">
        <f>((1+((1+'Pre-tax'!F583/100)^2-1)*(1-$F$3*(1+$F$2)))^(1/2)-1)*100</f>
        <v>4.4655308000970839</v>
      </c>
      <c r="G583" s="12">
        <f>'Pre-tax'!G583*(1-$G$3*(1+$G$2))</f>
        <v>0.23541812571428564</v>
      </c>
      <c r="H583" s="12">
        <f>'Pre-tax'!H583*(1-$H$3*(1+$H$2))</f>
        <v>0.70698404705882345</v>
      </c>
      <c r="I583" s="12">
        <f>'Pre-tax'!I583*(1-$I$3*(1+$I$2))</f>
        <v>1.5713680842105264</v>
      </c>
      <c r="J583" s="12">
        <f>'Pre-tax'!J583*(1-$J$3*(1+$J$2))</f>
        <v>3.7534086666666662</v>
      </c>
      <c r="K583" s="12">
        <f>'Pre-tax'!K583*(1-$K$3*(1+$K$2))</f>
        <v>1.5708897250000002</v>
      </c>
      <c r="L583" s="12">
        <f>'Pre-tax'!L583*(1-$L$3*(1+$L$2))</f>
        <v>3.8483200000000002</v>
      </c>
      <c r="M583" s="12">
        <f>'Pre-tax'!M583*(1-$M$3*(1+$M$2))</f>
        <v>1.6961330909090908</v>
      </c>
      <c r="N583" s="12">
        <f>'Pre-tax'!N583*(1-$N$3*(1+$N$2))</f>
        <v>5.259381527272728</v>
      </c>
      <c r="O583" s="12">
        <f>((1+((1+'Pre-tax'!O583/100)^2-1)*(1-$O$3*(1+$O$2)))^(1/2)-1)*100</f>
        <v>5.9710154747812272</v>
      </c>
      <c r="P583" s="12"/>
      <c r="Q583" s="12">
        <f t="shared" ref="Q583:R583" si="1174">G583-B583</f>
        <v>-0.14548259095238111</v>
      </c>
      <c r="R583" s="12">
        <f t="shared" si="1174"/>
        <v>-0.41433676960784316</v>
      </c>
      <c r="S583" s="12">
        <f t="shared" si="1034"/>
        <v>-0.2801640416666662</v>
      </c>
      <c r="T583" s="12">
        <f t="shared" si="1035"/>
        <v>-0.27968568245614001</v>
      </c>
      <c r="U583" s="12">
        <f t="shared" si="1036"/>
        <v>-0.15492067575757562</v>
      </c>
      <c r="V583" s="12">
        <f t="shared" si="1037"/>
        <v>0.48966400000000077</v>
      </c>
      <c r="W583" s="12">
        <f t="shared" si="1038"/>
        <v>0.39475266666666675</v>
      </c>
      <c r="X583" s="12">
        <f t="shared" ref="X583:Y583" si="1175">N583-E583</f>
        <v>1.9007255272727286</v>
      </c>
      <c r="Y583" s="12">
        <f t="shared" si="1175"/>
        <v>1.5054846746841433</v>
      </c>
    </row>
    <row r="584" spans="1:25" x14ac:dyDescent="0.25">
      <c r="A584" s="13">
        <v>44355</v>
      </c>
      <c r="B584" s="12">
        <f>IF('Pre-tax'!B584&lt;0,'Pre-tax'!B584,'Pre-tax'!B584*(1-$B$3*(1+$B$2)))</f>
        <v>0.34182703333333336</v>
      </c>
      <c r="C584" s="12">
        <f>'Pre-tax'!C584*(1-$C$3*(1+$C$2))</f>
        <v>1.0311605166666666</v>
      </c>
      <c r="D584" s="12">
        <f>'Pre-tax'!D584*(1-$D$3*(1+$D$2))</f>
        <v>1.7864631500000003</v>
      </c>
      <c r="E584" s="12">
        <f>'Pre-tax'!E584*(1-$E$3*(1+$E$2))</f>
        <v>3.352844218181819</v>
      </c>
      <c r="F584" s="12">
        <f>((1+((1+'Pre-tax'!F584/100)^2-1)*(1-$F$3*(1+$F$2)))^(1/2)-1)*100</f>
        <v>4.4425595315980226</v>
      </c>
      <c r="G584" s="12">
        <f>'Pre-tax'!G584*(1-$G$3*(1+$G$2))</f>
        <v>0.23493342857142857</v>
      </c>
      <c r="H584" s="12">
        <f>'Pre-tax'!H584*(1-$H$3*(1+$H$2))</f>
        <v>0.70588436470588223</v>
      </c>
      <c r="I584" s="12">
        <f>'Pre-tax'!I584*(1-$I$3*(1+$I$2))</f>
        <v>1.5632568</v>
      </c>
      <c r="J584" s="12">
        <f>'Pre-tax'!J584*(1-$J$3*(1+$J$2))</f>
        <v>3.7486916444444445</v>
      </c>
      <c r="K584" s="12">
        <f>'Pre-tax'!K584*(1-$K$3*(1+$K$2))</f>
        <v>1.5648762250000001</v>
      </c>
      <c r="L584" s="12">
        <f>'Pre-tax'!L584*(1-$L$3*(1+$L$2))</f>
        <v>3.8412527999999995</v>
      </c>
      <c r="M584" s="12">
        <f>'Pre-tax'!M584*(1-$M$3*(1+$M$2))</f>
        <v>1.6787083272727275</v>
      </c>
      <c r="N584" s="12">
        <f>'Pre-tax'!N584*(1-$N$3*(1+$N$2))</f>
        <v>5.2608802909090899</v>
      </c>
      <c r="O584" s="12">
        <f>((1+((1+'Pre-tax'!O584/100)^2-1)*(1-$O$3*(1+$O$2)))^(1/2)-1)*100</f>
        <v>5.9596671795314027</v>
      </c>
      <c r="P584" s="12"/>
      <c r="Q584" s="12">
        <f t="shared" ref="Q584:R584" si="1176">G584-B584</f>
        <v>-0.10689360476190479</v>
      </c>
      <c r="R584" s="12">
        <f t="shared" si="1176"/>
        <v>-0.32527615196078441</v>
      </c>
      <c r="S584" s="12">
        <f t="shared" si="1034"/>
        <v>-0.22158692500000021</v>
      </c>
      <c r="T584" s="12">
        <f t="shared" si="1035"/>
        <v>-0.22320635000000033</v>
      </c>
      <c r="U584" s="12">
        <f t="shared" si="1036"/>
        <v>-0.10775482272727288</v>
      </c>
      <c r="V584" s="12">
        <f t="shared" si="1037"/>
        <v>0.48840858181818048</v>
      </c>
      <c r="W584" s="12">
        <f t="shared" si="1038"/>
        <v>0.39584742626262548</v>
      </c>
      <c r="X584" s="12">
        <f t="shared" ref="X584:Y584" si="1177">N584-E584</f>
        <v>1.9080360727272709</v>
      </c>
      <c r="Y584" s="12">
        <f t="shared" si="1177"/>
        <v>1.51710764793338</v>
      </c>
    </row>
    <row r="585" spans="1:25" x14ac:dyDescent="0.25">
      <c r="A585" s="13">
        <v>44354</v>
      </c>
      <c r="B585" s="12">
        <f>IF('Pre-tax'!B585&lt;0,'Pre-tax'!B585,'Pre-tax'!B585*(1-$B$3*(1+$B$2)))</f>
        <v>0.34735171666666659</v>
      </c>
      <c r="C585" s="12">
        <f>'Pre-tax'!C585*(1-$C$3*(1+$C$2))</f>
        <v>1.00844285</v>
      </c>
      <c r="D585" s="12">
        <f>'Pre-tax'!D585*(1-$D$3*(1+$D$2))</f>
        <v>1.7735253333333332</v>
      </c>
      <c r="E585" s="12">
        <f>'Pre-tax'!E585*(1-$E$3*(1+$E$2))</f>
        <v>3.4182888727272727</v>
      </c>
      <c r="F585" s="12">
        <f>((1+((1+'Pre-tax'!F585/100)^2-1)*(1-$F$3*(1+$F$2)))^(1/2)-1)*100</f>
        <v>4.4469153714000953</v>
      </c>
      <c r="G585" s="12">
        <f>'Pre-tax'!G585*(1-$G$3*(1+$G$2))</f>
        <v>0.23453313142857138</v>
      </c>
      <c r="H585" s="12">
        <f>'Pre-tax'!H585*(1-$H$3*(1+$H$2))</f>
        <v>0.70475737647058834</v>
      </c>
      <c r="I585" s="12">
        <f>'Pre-tax'!I585*(1-$I$3*(1+$I$2))</f>
        <v>1.5595654105263157</v>
      </c>
      <c r="J585" s="12">
        <f>'Pre-tax'!J585*(1-$J$3*(1+$J$2))</f>
        <v>3.742741444444444</v>
      </c>
      <c r="K585" s="12">
        <f>'Pre-tax'!K585*(1-$K$3*(1+$K$2))</f>
        <v>1.555929825</v>
      </c>
      <c r="L585" s="12">
        <f>'Pre-tax'!L585*(1-$L$3*(1+$L$2))</f>
        <v>3.8448591999999997</v>
      </c>
      <c r="M585" s="12">
        <f>'Pre-tax'!M585*(1-$M$3*(1+$M$2))</f>
        <v>1.6665393818181813</v>
      </c>
      <c r="N585" s="12">
        <f>'Pre-tax'!N585*(1-$N$3*(1+$N$2))</f>
        <v>5.2347170909090917</v>
      </c>
      <c r="O585" s="12">
        <f>((1+((1+'Pre-tax'!O585/100)^2-1)*(1-$O$3*(1+$O$2)))^(1/2)-1)*100</f>
        <v>5.9537506615728875</v>
      </c>
      <c r="P585" s="12"/>
      <c r="Q585" s="12">
        <f t="shared" ref="Q585:R585" si="1178">G585-B585</f>
        <v>-0.11281858523809521</v>
      </c>
      <c r="R585" s="12">
        <f t="shared" si="1178"/>
        <v>-0.30368547352941166</v>
      </c>
      <c r="S585" s="12">
        <f t="shared" si="1034"/>
        <v>-0.21759550833333319</v>
      </c>
      <c r="T585" s="12">
        <f t="shared" si="1035"/>
        <v>-0.21395992280701748</v>
      </c>
      <c r="U585" s="12">
        <f t="shared" si="1036"/>
        <v>-0.10698595151515189</v>
      </c>
      <c r="V585" s="12">
        <f t="shared" si="1037"/>
        <v>0.42657032727272703</v>
      </c>
      <c r="W585" s="12">
        <f t="shared" si="1038"/>
        <v>0.32445257171717135</v>
      </c>
      <c r="X585" s="12">
        <f t="shared" ref="X585:Y585" si="1179">N585-E585</f>
        <v>1.816428218181819</v>
      </c>
      <c r="Y585" s="12">
        <f t="shared" si="1179"/>
        <v>1.5068352901727922</v>
      </c>
    </row>
    <row r="586" spans="1:25" x14ac:dyDescent="0.25">
      <c r="A586" s="13">
        <v>44351</v>
      </c>
      <c r="B586" s="12">
        <f>IF('Pre-tax'!B586&lt;0,'Pre-tax'!B586,'Pre-tax'!B586*(1-$B$3*(1+$B$2)))</f>
        <v>0.35962488333333331</v>
      </c>
      <c r="C586" s="12">
        <f>'Pre-tax'!C586*(1-$C$3*(1+$C$2))</f>
        <v>1.0595154000000002</v>
      </c>
      <c r="D586" s="12">
        <f>'Pre-tax'!D586*(1-$D$3*(1+$D$2))</f>
        <v>1.8380667166666667</v>
      </c>
      <c r="E586" s="12">
        <f>'Pre-tax'!E586*(1-$E$3*(1+$E$2))</f>
        <v>3.3885783272727275</v>
      </c>
      <c r="F586" s="12">
        <f>((1+((1+'Pre-tax'!F586/100)^2-1)*(1-$F$3*(1+$F$2)))^(1/2)-1)*100</f>
        <v>4.4827102954838827</v>
      </c>
      <c r="G586" s="12">
        <f>'Pre-tax'!G586*(1-$G$3*(1+$G$2))</f>
        <v>0.23175034285714283</v>
      </c>
      <c r="H586" s="12">
        <f>'Pre-tax'!H586*(1-$H$3*(1+$H$2))</f>
        <v>0.70177110588235303</v>
      </c>
      <c r="I586" s="12">
        <f>'Pre-tax'!I586*(1-$I$3*(1+$I$2))</f>
        <v>1.5585259578947368</v>
      </c>
      <c r="J586" s="12">
        <f>'Pre-tax'!J586*(1-$J$3*(1+$J$2))</f>
        <v>3.7316006444444443</v>
      </c>
      <c r="K586" s="12">
        <f>'Pre-tax'!K586*(1-$K$3*(1+$K$2))</f>
        <v>1.5571905500000001</v>
      </c>
      <c r="L586" s="12">
        <f>'Pre-tax'!L586*(1-$L$3*(1+$L$2))</f>
        <v>3.8454080000000004</v>
      </c>
      <c r="M586" s="12">
        <f>'Pre-tax'!M586*(1-$M$3*(1+$M$2))</f>
        <v>1.6577617818181818</v>
      </c>
      <c r="N586" s="12">
        <f>'Pre-tax'!N586*(1-$N$3*(1+$N$2))</f>
        <v>5.2102237090909078</v>
      </c>
      <c r="O586" s="12">
        <f>((1+((1+'Pre-tax'!O586/100)^2-1)*(1-$O$3*(1+$O$2)))^(1/2)-1)*100</f>
        <v>5.9367356803209592</v>
      </c>
      <c r="P586" s="12"/>
      <c r="Q586" s="12">
        <f t="shared" ref="Q586:R586" si="1180">G586-B586</f>
        <v>-0.12787454047619048</v>
      </c>
      <c r="R586" s="12">
        <f t="shared" si="1180"/>
        <v>-0.35774429411764719</v>
      </c>
      <c r="S586" s="12">
        <f t="shared" si="1034"/>
        <v>-0.28087616666666659</v>
      </c>
      <c r="T586" s="12">
        <f t="shared" si="1035"/>
        <v>-0.27954075877192985</v>
      </c>
      <c r="U586" s="12">
        <f t="shared" si="1036"/>
        <v>-0.18030493484848487</v>
      </c>
      <c r="V586" s="12">
        <f t="shared" si="1037"/>
        <v>0.45682967272727293</v>
      </c>
      <c r="W586" s="12">
        <f t="shared" si="1038"/>
        <v>0.34302231717171683</v>
      </c>
      <c r="X586" s="12">
        <f t="shared" ref="X586:Y586" si="1181">N586-E586</f>
        <v>1.8216453818181804</v>
      </c>
      <c r="Y586" s="12">
        <f t="shared" si="1181"/>
        <v>1.4540253848370766</v>
      </c>
    </row>
    <row r="587" spans="1:25" x14ac:dyDescent="0.25">
      <c r="A587" s="13">
        <v>44350</v>
      </c>
      <c r="B587" s="12">
        <f>IF('Pre-tax'!B587&lt;0,'Pre-tax'!B587,'Pre-tax'!B587*(1-$B$3*(1+$B$2)))</f>
        <v>0.38907345000000004</v>
      </c>
      <c r="C587" s="12">
        <f>'Pre-tax'!C587*(1-$C$3*(1+$C$2))</f>
        <v>1.1410985499999999</v>
      </c>
      <c r="D587" s="12">
        <f>'Pre-tax'!D587*(1-$D$3*(1+$D$2))</f>
        <v>1.8746892833333333</v>
      </c>
      <c r="E587" s="12">
        <f>'Pre-tax'!E587*(1-$E$3*(1+$E$2))</f>
        <v>3.4392919272727278</v>
      </c>
      <c r="F587" s="12">
        <f>((1+((1+'Pre-tax'!F587/100)^2-1)*(1-$F$3*(1+$F$2)))^(1/2)-1)*100</f>
        <v>4.4656208341113723</v>
      </c>
      <c r="G587" s="12">
        <f>'Pre-tax'!G587*(1-$G$3*(1+$G$2))</f>
        <v>0.23080506285714286</v>
      </c>
      <c r="H587" s="12">
        <f>'Pre-tax'!H587*(1-$H$3*(1+$H$2))</f>
        <v>0.69951712941176458</v>
      </c>
      <c r="I587" s="12">
        <f>'Pre-tax'!I587*(1-$I$3*(1+$I$2))</f>
        <v>1.5612711789473681</v>
      </c>
      <c r="J587" s="12">
        <f>'Pre-tax'!J587*(1-$J$3*(1+$J$2))</f>
        <v>3.7350235333333335</v>
      </c>
      <c r="K587" s="12">
        <f>'Pre-tax'!K587*(1-$K$3*(1+$K$2))</f>
        <v>1.5628875499999999</v>
      </c>
      <c r="L587" s="12">
        <f>'Pre-tax'!L587*(1-$L$3*(1+$L$2))</f>
        <v>3.8336367999999994</v>
      </c>
      <c r="M587" s="12">
        <f>'Pre-tax'!M587*(1-$M$3*(1+$M$2))</f>
        <v>1.6771584363636365</v>
      </c>
      <c r="N587" s="12">
        <f>'Pre-tax'!N587*(1-$N$3*(1+$N$2))</f>
        <v>5.2073076363636375</v>
      </c>
      <c r="O587" s="12">
        <f>((1+((1+'Pre-tax'!O587/100)^2-1)*(1-$O$3*(1+$O$2)))^(1/2)-1)*100</f>
        <v>5.8847063863098237</v>
      </c>
      <c r="P587" s="12"/>
      <c r="Q587" s="12">
        <f t="shared" ref="Q587:R587" si="1182">G587-B587</f>
        <v>-0.15826838714285718</v>
      </c>
      <c r="R587" s="12">
        <f t="shared" si="1182"/>
        <v>-0.44158142058823535</v>
      </c>
      <c r="S587" s="12">
        <f t="shared" si="1034"/>
        <v>-0.31180173333333339</v>
      </c>
      <c r="T587" s="12">
        <f t="shared" si="1035"/>
        <v>-0.31341810438596518</v>
      </c>
      <c r="U587" s="12">
        <f t="shared" si="1036"/>
        <v>-0.19753084696969681</v>
      </c>
      <c r="V587" s="12">
        <f t="shared" si="1037"/>
        <v>0.39434487272727159</v>
      </c>
      <c r="W587" s="12">
        <f t="shared" si="1038"/>
        <v>0.29573160606060567</v>
      </c>
      <c r="X587" s="12">
        <f t="shared" ref="X587:Y587" si="1183">N587-E587</f>
        <v>1.7680157090909097</v>
      </c>
      <c r="Y587" s="12">
        <f t="shared" si="1183"/>
        <v>1.4190855521984513</v>
      </c>
    </row>
    <row r="588" spans="1:25" x14ac:dyDescent="0.25">
      <c r="A588" s="13">
        <v>44349</v>
      </c>
      <c r="B588" s="12">
        <f>IF('Pre-tax'!B588&lt;0,'Pre-tax'!B588,'Pre-tax'!B588*(1-$B$3*(1+$B$2)))</f>
        <v>0.29001246666666664</v>
      </c>
      <c r="C588" s="12">
        <f>'Pre-tax'!C588*(1-$C$3*(1+$C$2))</f>
        <v>1.0525137166666667</v>
      </c>
      <c r="D588" s="12">
        <f>'Pre-tax'!D588*(1-$D$3*(1+$D$2))</f>
        <v>1.7737433666666662</v>
      </c>
      <c r="E588" s="12">
        <f>'Pre-tax'!E588*(1-$E$3*(1+$E$2))</f>
        <v>3.3309044363636362</v>
      </c>
      <c r="F588" s="12">
        <f>((1+((1+'Pre-tax'!F588/100)^2-1)*(1-$F$3*(1+$F$2)))^(1/2)-1)*100</f>
        <v>4.3834274716789468</v>
      </c>
      <c r="G588" s="12">
        <f>'Pre-tax'!G588*(1-$G$3*(1+$G$2))</f>
        <v>0.22984049142857141</v>
      </c>
      <c r="H588" s="12">
        <f>'Pre-tax'!H588*(1-$H$3*(1+$H$2))</f>
        <v>0.69738975294117633</v>
      </c>
      <c r="I588" s="12">
        <f>'Pre-tax'!I588*(1-$I$3*(1+$I$2))</f>
        <v>1.5531465684210524</v>
      </c>
      <c r="J588" s="12">
        <f>'Pre-tax'!J588*(1-$J$3*(1+$J$2))</f>
        <v>3.7361113555555545</v>
      </c>
      <c r="K588" s="12">
        <f>'Pre-tax'!K588*(1-$K$3*(1+$K$2))</f>
        <v>1.5555130999999998</v>
      </c>
      <c r="L588" s="12">
        <f>'Pre-tax'!L588*(1-$L$3*(1+$L$2))</f>
        <v>3.8307416000000005</v>
      </c>
      <c r="M588" s="12">
        <f>'Pre-tax'!M588*(1-$M$3*(1+$M$2))</f>
        <v>1.6525750181818182</v>
      </c>
      <c r="N588" s="12">
        <f>'Pre-tax'!N588*(1-$N$3*(1+$N$2))</f>
        <v>5.2219531636363632</v>
      </c>
      <c r="O588" s="12">
        <f>((1+((1+'Pre-tax'!O588/100)^2-1)*(1-$O$3*(1+$O$2)))^(1/2)-1)*100</f>
        <v>5.9015481909084455</v>
      </c>
      <c r="P588" s="12"/>
      <c r="Q588" s="12">
        <f t="shared" ref="Q588:R588" si="1184">G588-B588</f>
        <v>-6.0171975238095227E-2</v>
      </c>
      <c r="R588" s="12">
        <f t="shared" si="1184"/>
        <v>-0.35512396372549038</v>
      </c>
      <c r="S588" s="12">
        <f t="shared" si="1034"/>
        <v>-0.21823026666666645</v>
      </c>
      <c r="T588" s="12">
        <f t="shared" si="1035"/>
        <v>-0.22059679824561385</v>
      </c>
      <c r="U588" s="12">
        <f t="shared" si="1036"/>
        <v>-0.12116834848484803</v>
      </c>
      <c r="V588" s="12">
        <f t="shared" si="1037"/>
        <v>0.49983716363636432</v>
      </c>
      <c r="W588" s="12">
        <f t="shared" si="1038"/>
        <v>0.40520691919191831</v>
      </c>
      <c r="X588" s="12">
        <f t="shared" ref="X588:Y588" si="1185">N588-E588</f>
        <v>1.891048727272727</v>
      </c>
      <c r="Y588" s="12">
        <f t="shared" si="1185"/>
        <v>1.5181207192294988</v>
      </c>
    </row>
    <row r="589" spans="1:25" x14ac:dyDescent="0.25">
      <c r="A589" s="13">
        <v>44348</v>
      </c>
      <c r="B589" s="12">
        <f>IF('Pre-tax'!B589&lt;0,'Pre-tax'!B589,'Pre-tax'!B589*(1-$B$3*(1+$B$2)))</f>
        <v>0.29880413333333333</v>
      </c>
      <c r="C589" s="12">
        <f>'Pre-tax'!C589*(1-$C$3*(1+$C$2))</f>
        <v>1.0743100166666664</v>
      </c>
      <c r="D589" s="12">
        <f>'Pre-tax'!D589*(1-$D$3*(1+$D$2))</f>
        <v>1.7483213833333331</v>
      </c>
      <c r="E589" s="12">
        <f>'Pre-tax'!E589*(1-$E$3*(1+$E$2))</f>
        <v>3.2860596363636363</v>
      </c>
      <c r="F589" s="12">
        <f>((1+((1+'Pre-tax'!F589/100)^2-1)*(1-$F$3*(1+$F$2)))^(1/2)-1)*100</f>
        <v>4.3918085500378456</v>
      </c>
      <c r="G589" s="12">
        <f>'Pre-tax'!G589*(1-$G$3*(1+$G$2))</f>
        <v>0.22981637714285719</v>
      </c>
      <c r="H589" s="12">
        <f>'Pre-tax'!H589*(1-$H$3*(1+$H$2))</f>
        <v>0.69675178823529405</v>
      </c>
      <c r="I589" s="12">
        <f>'Pre-tax'!I589*(1-$I$3*(1+$I$2))</f>
        <v>1.5412550526315789</v>
      </c>
      <c r="J589" s="12">
        <f>'Pre-tax'!J589*(1-$J$3*(1+$J$2))</f>
        <v>3.7326228222222224</v>
      </c>
      <c r="K589" s="12">
        <f>'Pre-tax'!K589*(1-$K$3*(1+$K$2))</f>
        <v>1.5439344749999999</v>
      </c>
      <c r="L589" s="12">
        <f>'Pre-tax'!L589*(1-$L$3*(1+$L$2))</f>
        <v>3.8215799999999995</v>
      </c>
      <c r="M589" s="12">
        <f>'Pre-tax'!M589*(1-$M$3*(1+$M$2))</f>
        <v>1.6328024000000003</v>
      </c>
      <c r="N589" s="12">
        <f>'Pre-tax'!N589*(1-$N$3*(1+$N$2))</f>
        <v>5.2190126545454545</v>
      </c>
      <c r="O589" s="12">
        <f>((1+((1+'Pre-tax'!O589/100)^2-1)*(1-$O$3*(1+$O$2)))^(1/2)-1)*100</f>
        <v>5.905191926619402</v>
      </c>
      <c r="P589" s="12"/>
      <c r="Q589" s="12">
        <f t="shared" ref="Q589:R589" si="1186">G589-B589</f>
        <v>-6.8987756190476146E-2</v>
      </c>
      <c r="R589" s="12">
        <f t="shared" si="1186"/>
        <v>-0.37755822843137232</v>
      </c>
      <c r="S589" s="12">
        <f t="shared" si="1034"/>
        <v>-0.20438690833333317</v>
      </c>
      <c r="T589" s="12">
        <f t="shared" si="1035"/>
        <v>-0.20706633070175418</v>
      </c>
      <c r="U589" s="12">
        <f t="shared" si="1036"/>
        <v>-0.11551898333333277</v>
      </c>
      <c r="V589" s="12">
        <f t="shared" si="1037"/>
        <v>0.53552036363636324</v>
      </c>
      <c r="W589" s="12">
        <f t="shared" si="1038"/>
        <v>0.44656318585858612</v>
      </c>
      <c r="X589" s="12">
        <f t="shared" ref="X589:Y589" si="1187">N589-E589</f>
        <v>1.9329530181818182</v>
      </c>
      <c r="Y589" s="12">
        <f t="shared" si="1187"/>
        <v>1.5133833765815563</v>
      </c>
    </row>
    <row r="590" spans="1:25" x14ac:dyDescent="0.25">
      <c r="A590" s="14">
        <v>44347</v>
      </c>
      <c r="B590" s="12">
        <f>IF('Pre-tax'!B590&lt;0,'Pre-tax'!B590,'Pre-tax'!B590*(1-$B$3*(1+$B$2)))</f>
        <v>0.36291296666666667</v>
      </c>
      <c r="C590" s="12">
        <f>'Pre-tax'!C590*(1-$C$3*(1+$C$2))</f>
        <v>1.0610521833333331</v>
      </c>
      <c r="D590" s="12">
        <f>'Pre-tax'!D590*(1-$D$3*(1+$D$2))</f>
        <v>1.8196323500000002</v>
      </c>
      <c r="E590" s="12">
        <f>'Pre-tax'!E590*(1-$E$3*(1+$E$2))</f>
        <v>2.930836363636363</v>
      </c>
      <c r="F590" s="12">
        <f>((1+((1+'Pre-tax'!F590/100)^2-1)*(1-$F$3*(1+$F$2)))^(1/2)-1)*100</f>
        <v>4.4260838264756464</v>
      </c>
      <c r="G590" s="12">
        <f>'Pre-tax'!G590*(1-$G$3*(1+$G$2))</f>
        <v>0.23002617142857137</v>
      </c>
      <c r="H590" s="12">
        <f>'Pre-tax'!H590*(1-$H$3*(1+$H$2))</f>
        <v>0.69518294117647061</v>
      </c>
      <c r="I590" s="12">
        <f>'Pre-tax'!I590*(1-$I$3*(1+$I$2))</f>
        <v>1.531455768421053</v>
      </c>
      <c r="J590" s="12">
        <f>'Pre-tax'!J590*(1-$J$3*(1+$J$2))</f>
        <v>3.7276807333333331</v>
      </c>
      <c r="K590" s="12">
        <f>'Pre-tax'!K590*(1-$K$3*(1+$K$2))</f>
        <v>1.5354786499999997</v>
      </c>
      <c r="L590" s="12">
        <f>'Pre-tax'!L590*(1-$L$3*(1+$L$2))</f>
        <v>3.8294816000000003</v>
      </c>
      <c r="M590" s="12">
        <f>'Pre-tax'!M590*(1-$M$3*(1+$M$2))</f>
        <v>1.6127228727272724</v>
      </c>
      <c r="N590" s="12">
        <f>'Pre-tax'!N590*(1-$N$3*(1+$N$2))</f>
        <v>5.1978751999999995</v>
      </c>
      <c r="O590" s="12">
        <f>((1+((1+'Pre-tax'!O590/100)^2-1)*(1-$O$3*(1+$O$2)))^(1/2)-1)*100</f>
        <v>5.9158166559201586</v>
      </c>
      <c r="P590" s="12"/>
      <c r="Q590" s="12">
        <f t="shared" ref="Q590:R590" si="1188">G590-B590</f>
        <v>-0.1328867952380953</v>
      </c>
      <c r="R590" s="12">
        <f t="shared" si="1188"/>
        <v>-0.36586924215686245</v>
      </c>
      <c r="S590" s="12">
        <f t="shared" si="1034"/>
        <v>-0.28415370000000051</v>
      </c>
      <c r="T590" s="12">
        <f t="shared" si="1035"/>
        <v>-0.28817658157894721</v>
      </c>
      <c r="U590" s="12">
        <f t="shared" si="1036"/>
        <v>-0.20690947727272779</v>
      </c>
      <c r="V590" s="12">
        <f t="shared" si="1037"/>
        <v>0.89864523636363725</v>
      </c>
      <c r="W590" s="12">
        <f t="shared" si="1038"/>
        <v>0.79684436969697003</v>
      </c>
      <c r="X590" s="12">
        <f t="shared" ref="X590:Y590" si="1189">N590-E590</f>
        <v>2.2670388363636365</v>
      </c>
      <c r="Y590" s="12">
        <f t="shared" si="1189"/>
        <v>1.4897328294445122</v>
      </c>
    </row>
    <row r="591" spans="1:25" x14ac:dyDescent="0.25">
      <c r="A591" s="14">
        <v>44344</v>
      </c>
      <c r="B591" s="12">
        <f>IF('Pre-tax'!B591&lt;0,'Pre-tax'!B591,'Pre-tax'!B591*(1-$B$3*(1+$B$2)))</f>
        <v>0.2730129</v>
      </c>
      <c r="C591" s="12">
        <f>'Pre-tax'!C591*(1-$C$3*(1+$C$2))</f>
        <v>0.97334651666666649</v>
      </c>
      <c r="D591" s="12">
        <f>'Pre-tax'!D591*(1-$D$3*(1+$D$2))</f>
        <v>1.7502625833333332</v>
      </c>
      <c r="E591" s="12">
        <f>'Pre-tax'!E591*(1-$E$3*(1+$E$2))</f>
        <v>3.0968733090909089</v>
      </c>
      <c r="F591" s="12">
        <f>((1+((1+'Pre-tax'!F591/100)^2-1)*(1-$F$3*(1+$F$2)))^(1/2)-1)*100</f>
        <v>4.5305203341129863</v>
      </c>
      <c r="G591" s="12">
        <f>'Pre-tax'!G591*(1-$G$3*(1+$G$2))</f>
        <v>0.22067947428571433</v>
      </c>
      <c r="H591" s="12">
        <f>'Pre-tax'!H591*(1-$H$3*(1+$H$2))</f>
        <v>0.67211195294117654</v>
      </c>
      <c r="I591" s="12">
        <f>'Pre-tax'!I591*(1-$I$3*(1+$I$2))</f>
        <v>1.5276666526315792</v>
      </c>
      <c r="J591" s="12">
        <f>'Pre-tax'!J591*(1-$J$3*(1+$J$2))</f>
        <v>3.717815311111111</v>
      </c>
      <c r="K591" s="12">
        <f>'Pre-tax'!K591*(1-$K$3*(1+$K$2))</f>
        <v>1.5283310250000002</v>
      </c>
      <c r="L591" s="12">
        <f>'Pre-tax'!L591*(1-$L$3*(1+$L$2))</f>
        <v>3.7781744000000006</v>
      </c>
      <c r="M591" s="12">
        <f>'Pre-tax'!M591*(1-$M$3*(1+$M$2))</f>
        <v>1.6138430909090908</v>
      </c>
      <c r="N591" s="12">
        <f>'Pre-tax'!N591*(1-$N$3*(1+$N$2))</f>
        <v>5.1917905454545457</v>
      </c>
      <c r="O591" s="12">
        <f>((1+((1+'Pre-tax'!O591/100)^2-1)*(1-$O$3*(1+$O$2)))^(1/2)-1)*100</f>
        <v>5.9809793068902772</v>
      </c>
      <c r="P591" s="12"/>
      <c r="Q591" s="12">
        <f t="shared" ref="Q591:R591" si="1190">G591-B591</f>
        <v>-5.2333425714285675E-2</v>
      </c>
      <c r="R591" s="12">
        <f t="shared" si="1190"/>
        <v>-0.30123456372548996</v>
      </c>
      <c r="S591" s="12">
        <f t="shared" si="1034"/>
        <v>-0.221931558333333</v>
      </c>
      <c r="T591" s="12">
        <f t="shared" si="1035"/>
        <v>-0.22259593070175399</v>
      </c>
      <c r="U591" s="12">
        <f t="shared" si="1036"/>
        <v>-0.13641949242424234</v>
      </c>
      <c r="V591" s="12">
        <f t="shared" si="1037"/>
        <v>0.68130109090909174</v>
      </c>
      <c r="W591" s="12">
        <f t="shared" si="1038"/>
        <v>0.62094200202020211</v>
      </c>
      <c r="X591" s="12">
        <f t="shared" ref="X591:Y591" si="1191">N591-E591</f>
        <v>2.0949172363636368</v>
      </c>
      <c r="Y591" s="12">
        <f t="shared" si="1191"/>
        <v>1.450458972777291</v>
      </c>
    </row>
    <row r="592" spans="1:25" x14ac:dyDescent="0.25">
      <c r="A592" s="14">
        <v>44343</v>
      </c>
      <c r="B592" s="12">
        <f>IF('Pre-tax'!B592&lt;0,'Pre-tax'!B592,'Pre-tax'!B592*(1-$B$3*(1+$B$2)))</f>
        <v>0.24867756666666668</v>
      </c>
      <c r="C592" s="12">
        <f>'Pre-tax'!C592*(1-$C$3*(1+$C$2))</f>
        <v>0.91971734999999988</v>
      </c>
      <c r="D592" s="12">
        <f>'Pre-tax'!D592*(1-$D$3*(1+$D$2))</f>
        <v>1.6941647166666662</v>
      </c>
      <c r="E592" s="12">
        <f>'Pre-tax'!E592*(1-$E$3*(1+$E$2))</f>
        <v>3.1619962181818182</v>
      </c>
      <c r="F592" s="12">
        <f>((1+((1+'Pre-tax'!F592/100)^2-1)*(1-$F$3*(1+$F$2)))^(1/2)-1)*100</f>
        <v>4.4519228959274848</v>
      </c>
      <c r="G592" s="12">
        <f>'Pre-tax'!G592*(1-$G$3*(1+$G$2))</f>
        <v>0.21982582857142849</v>
      </c>
      <c r="H592" s="12">
        <f>'Pre-tax'!H592*(1-$H$3*(1+$H$2))</f>
        <v>0.67124312941176478</v>
      </c>
      <c r="I592" s="12">
        <f>'Pre-tax'!I592*(1-$I$3*(1+$I$2))</f>
        <v>1.5260674947368416</v>
      </c>
      <c r="J592" s="12">
        <f>'Pre-tax'!J592*(1-$J$3*(1+$J$2))</f>
        <v>3.7095628666666665</v>
      </c>
      <c r="K592" s="12">
        <f>'Pre-tax'!K592*(1-$K$3*(1+$K$2))</f>
        <v>1.5252082249999999</v>
      </c>
      <c r="L592" s="12">
        <f>'Pre-tax'!L592*(1-$L$3*(1+$L$2))</f>
        <v>3.7782304000000004</v>
      </c>
      <c r="M592" s="12">
        <f>'Pre-tax'!M592*(1-$M$3*(1+$M$2))</f>
        <v>1.6160068000000001</v>
      </c>
      <c r="N592" s="12">
        <f>'Pre-tax'!N592*(1-$N$3*(1+$N$2))</f>
        <v>5.1747909818181821</v>
      </c>
      <c r="O592" s="12">
        <f>((1+((1+'Pre-tax'!O592/100)^2-1)*(1-$O$3*(1+$O$2)))^(1/2)-1)*100</f>
        <v>5.9955877736460605</v>
      </c>
      <c r="P592" s="12"/>
      <c r="Q592" s="12">
        <f t="shared" ref="Q592:R592" si="1192">G592-B592</f>
        <v>-2.8851738095238194E-2</v>
      </c>
      <c r="R592" s="12">
        <f t="shared" si="1192"/>
        <v>-0.2484742205882351</v>
      </c>
      <c r="S592" s="12">
        <f t="shared" si="1034"/>
        <v>-0.16895649166666638</v>
      </c>
      <c r="T592" s="12">
        <f t="shared" si="1035"/>
        <v>-0.16809722192982468</v>
      </c>
      <c r="U592" s="12">
        <f t="shared" si="1036"/>
        <v>-7.8157916666666161E-2</v>
      </c>
      <c r="V592" s="12">
        <f t="shared" si="1037"/>
        <v>0.61623418181818224</v>
      </c>
      <c r="W592" s="12">
        <f t="shared" si="1038"/>
        <v>0.54756664848484826</v>
      </c>
      <c r="X592" s="12">
        <f t="shared" ref="X592:Y592" si="1193">N592-E592</f>
        <v>2.0127947636363639</v>
      </c>
      <c r="Y592" s="12">
        <f t="shared" si="1193"/>
        <v>1.5436648777185757</v>
      </c>
    </row>
    <row r="593" spans="1:25" x14ac:dyDescent="0.25">
      <c r="A593" s="14">
        <v>44341</v>
      </c>
      <c r="B593" s="12">
        <f>IF('Pre-tax'!B593&lt;0,'Pre-tax'!B593,'Pre-tax'!B593*(1-$B$3*(1+$B$2)))</f>
        <v>0.21938021666666674</v>
      </c>
      <c r="C593" s="12">
        <f>'Pre-tax'!C593*(1-$C$3*(1+$C$2))</f>
        <v>1.0265079666666665</v>
      </c>
      <c r="D593" s="12">
        <f>'Pre-tax'!D593*(1-$D$3*(1+$D$2))</f>
        <v>1.6708843833333331</v>
      </c>
      <c r="E593" s="12">
        <f>'Pre-tax'!E593*(1-$E$3*(1+$E$2))</f>
        <v>3.2243130181818178</v>
      </c>
      <c r="F593" s="12">
        <f>((1+((1+'Pre-tax'!F593/100)^2-1)*(1-$F$3*(1+$F$2)))^(1/2)-1)*100</f>
        <v>4.5428215762584712</v>
      </c>
      <c r="G593" s="12">
        <f>'Pre-tax'!G593*(1-$G$3*(1+$G$2))</f>
        <v>0.21921091428571426</v>
      </c>
      <c r="H593" s="12">
        <f>'Pre-tax'!H593*(1-$H$3*(1+$H$2))</f>
        <v>0.66499504705882373</v>
      </c>
      <c r="I593" s="12">
        <f>'Pre-tax'!I593*(1-$I$3*(1+$I$2))</f>
        <v>1.536804063157895</v>
      </c>
      <c r="J593" s="12">
        <f>'Pre-tax'!J593*(1-$J$3*(1+$J$2))</f>
        <v>3.7536665555555553</v>
      </c>
      <c r="K593" s="12">
        <f>'Pre-tax'!K593*(1-$K$3*(1+$K$2))</f>
        <v>1.5358320749999999</v>
      </c>
      <c r="L593" s="12">
        <f>'Pre-tax'!L593*(1-$L$3*(1+$L$2))</f>
        <v>3.8508679999999993</v>
      </c>
      <c r="M593" s="12">
        <f>'Pre-tax'!M593*(1-$M$3*(1+$M$2))</f>
        <v>1.6375134545454544</v>
      </c>
      <c r="N593" s="12">
        <f>'Pre-tax'!N593*(1-$N$3*(1+$N$2))</f>
        <v>5.2311249454545461</v>
      </c>
      <c r="O593" s="12">
        <f>((1+((1+'Pre-tax'!O593/100)^2-1)*(1-$O$3*(1+$O$2)))^(1/2)-1)*100</f>
        <v>6.0772236565754367</v>
      </c>
      <c r="P593" s="12"/>
      <c r="Q593" s="12">
        <f t="shared" ref="Q593:R593" si="1194">G593-B593</f>
        <v>-1.6930238095247407E-4</v>
      </c>
      <c r="R593" s="12">
        <f t="shared" si="1194"/>
        <v>-0.36151291960784282</v>
      </c>
      <c r="S593" s="12">
        <f t="shared" si="1034"/>
        <v>-0.13505230833333326</v>
      </c>
      <c r="T593" s="12">
        <f t="shared" si="1035"/>
        <v>-0.13408032017543814</v>
      </c>
      <c r="U593" s="12">
        <f t="shared" si="1036"/>
        <v>-3.3370928787878729E-2</v>
      </c>
      <c r="V593" s="12">
        <f t="shared" si="1037"/>
        <v>0.62655498181818148</v>
      </c>
      <c r="W593" s="12">
        <f t="shared" si="1038"/>
        <v>0.52935353737373747</v>
      </c>
      <c r="X593" s="12">
        <f t="shared" ref="X593:Y593" si="1195">N593-E593</f>
        <v>2.0068119272727283</v>
      </c>
      <c r="Y593" s="12">
        <f t="shared" si="1195"/>
        <v>1.5344020803169656</v>
      </c>
    </row>
    <row r="594" spans="1:25" x14ac:dyDescent="0.25">
      <c r="A594" s="14">
        <v>44340</v>
      </c>
      <c r="B594" s="12">
        <f>IF('Pre-tax'!B594&lt;0,'Pre-tax'!B594,'Pre-tax'!B594*(1-$B$3*(1+$B$2)))</f>
        <v>0.20092826666666672</v>
      </c>
      <c r="C594" s="12">
        <f>'Pre-tax'!C594*(1-$C$3*(1+$C$2))</f>
        <v>0.93235976666666665</v>
      </c>
      <c r="D594" s="12">
        <f>'Pre-tax'!D594*(1-$D$3*(1+$D$2))</f>
        <v>1.6845747666666666</v>
      </c>
      <c r="E594" s="12">
        <f>'Pre-tax'!E594*(1-$E$3*(1+$E$2))</f>
        <v>3.2035869090909088</v>
      </c>
      <c r="F594" s="12">
        <f>((1+((1+'Pre-tax'!F594/100)^2-1)*(1-$F$3*(1+$F$2)))^(1/2)-1)*100</f>
        <v>4.5321796423119176</v>
      </c>
      <c r="G594" s="12">
        <f>'Pre-tax'!G594*(1-$G$3*(1+$G$2))</f>
        <v>0.21944992941176478</v>
      </c>
      <c r="H594" s="12">
        <f>'Pre-tax'!H594*(1-$H$3*(1+$H$2))</f>
        <v>0.66655644705882344</v>
      </c>
      <c r="I594" s="12">
        <f>'Pre-tax'!I594*(1-$I$3*(1+$I$2))</f>
        <v>1.5368529263157891</v>
      </c>
      <c r="J594" s="12">
        <f>'Pre-tax'!J594*(1-$J$3*(1+$J$2))</f>
        <v>3.7530945111111111</v>
      </c>
      <c r="K594" s="12">
        <f>'Pre-tax'!K594*(1-$K$3*(1+$K$2))</f>
        <v>1.5381425249999996</v>
      </c>
      <c r="L594" s="12">
        <f>'Pre-tax'!L594*(1-$L$3*(1+$L$2))</f>
        <v>3.8534552</v>
      </c>
      <c r="M594" s="12">
        <f>'Pre-tax'!M594*(1-$M$3*(1+$M$2))</f>
        <v>1.6438894909090909</v>
      </c>
      <c r="N594" s="12">
        <f>'Pre-tax'!N594*(1-$N$3*(1+$N$2))</f>
        <v>5.2227269818181821</v>
      </c>
      <c r="O594" s="12">
        <f>((1+((1+'Pre-tax'!O594/100)^2-1)*(1-$O$3*(1+$O$2)))^(1/2)-1)*100</f>
        <v>6.0654396251295761</v>
      </c>
      <c r="P594" s="12"/>
      <c r="Q594" s="12">
        <f t="shared" ref="Q594:R594" si="1196">G594-B594</f>
        <v>1.8521662745098061E-2</v>
      </c>
      <c r="R594" s="12">
        <f t="shared" si="1196"/>
        <v>-0.2658033196078432</v>
      </c>
      <c r="S594" s="12">
        <f t="shared" si="1034"/>
        <v>-0.14643224166666702</v>
      </c>
      <c r="T594" s="12">
        <f t="shared" si="1035"/>
        <v>-0.14772184035087754</v>
      </c>
      <c r="U594" s="12">
        <f t="shared" si="1036"/>
        <v>-4.0685275757575745E-2</v>
      </c>
      <c r="V594" s="12">
        <f t="shared" si="1037"/>
        <v>0.64986829090909115</v>
      </c>
      <c r="W594" s="12">
        <f t="shared" si="1038"/>
        <v>0.54950760202020232</v>
      </c>
      <c r="X594" s="12">
        <f t="shared" ref="X594:Y594" si="1197">N594-E594</f>
        <v>2.0191400727272732</v>
      </c>
      <c r="Y594" s="12">
        <f t="shared" si="1197"/>
        <v>1.5332599828176585</v>
      </c>
    </row>
    <row r="595" spans="1:25" x14ac:dyDescent="0.25">
      <c r="A595" s="14">
        <v>44337</v>
      </c>
      <c r="B595" s="12">
        <f>IF('Pre-tax'!B595&lt;0,'Pre-tax'!B595,'Pre-tax'!B595*(1-$B$3*(1+$B$2)))</f>
        <v>0.16243483333333331</v>
      </c>
      <c r="C595" s="12">
        <f>'Pre-tax'!C595*(1-$C$3*(1+$C$2))</f>
        <v>0.84563876666666671</v>
      </c>
      <c r="D595" s="12">
        <f>'Pre-tax'!D595*(1-$D$3*(1+$D$2))</f>
        <v>1.6138299833333329</v>
      </c>
      <c r="E595" s="12">
        <f>'Pre-tax'!E595*(1-$E$3*(1+$E$2))</f>
        <v>3.1079022545454542</v>
      </c>
      <c r="F595" s="12">
        <f>((1+((1+'Pre-tax'!F595/100)^2-1)*(1-$F$3*(1+$F$2)))^(1/2)-1)*100</f>
        <v>4.4851541210928492</v>
      </c>
      <c r="G595" s="12">
        <f>'Pre-tax'!G595*(1-$G$3*(1+$G$2))</f>
        <v>0.22036343529411762</v>
      </c>
      <c r="H595" s="12">
        <f>'Pre-tax'!H595*(1-$H$3*(1+$H$2))</f>
        <v>0.66722171764705873</v>
      </c>
      <c r="I595" s="12">
        <f>'Pre-tax'!I595*(1-$I$3*(1+$I$2))</f>
        <v>1.5386875157894735</v>
      </c>
      <c r="J595" s="12">
        <f>'Pre-tax'!J595*(1-$J$3*(1+$J$2))</f>
        <v>3.8259270222222224</v>
      </c>
      <c r="K595" s="12">
        <f>'Pre-tax'!K595*(1-$K$3*(1+$K$2))</f>
        <v>1.5382321999999999</v>
      </c>
      <c r="L595" s="12">
        <f>'Pre-tax'!L595*(1-$L$3*(1+$L$2))</f>
        <v>3.9458832000000008</v>
      </c>
      <c r="M595" s="12">
        <f>'Pre-tax'!M595*(1-$M$3*(1+$M$2))</f>
        <v>1.6550609818181816</v>
      </c>
      <c r="N595" s="12">
        <f>'Pre-tax'!N595*(1-$N$3*(1+$N$2))</f>
        <v>5.4050548363636368</v>
      </c>
      <c r="O595" s="12">
        <f>((1+((1+'Pre-tax'!O595/100)^2-1)*(1-$O$3*(1+$O$2)))^(1/2)-1)*100</f>
        <v>6.1641904740962206</v>
      </c>
      <c r="P595" s="12"/>
      <c r="Q595" s="12">
        <f t="shared" ref="Q595:R595" si="1198">G595-B595</f>
        <v>5.7928601960784309E-2</v>
      </c>
      <c r="R595" s="12">
        <f t="shared" si="1198"/>
        <v>-0.17841704901960798</v>
      </c>
      <c r="S595" s="12">
        <f t="shared" si="1034"/>
        <v>-7.5597783333333002E-2</v>
      </c>
      <c r="T595" s="12">
        <f t="shared" si="1035"/>
        <v>-7.5142467543859448E-2</v>
      </c>
      <c r="U595" s="12">
        <f t="shared" si="1036"/>
        <v>4.123099848484868E-2</v>
      </c>
      <c r="V595" s="12">
        <f t="shared" si="1037"/>
        <v>0.8379809454545466</v>
      </c>
      <c r="W595" s="12">
        <f t="shared" si="1038"/>
        <v>0.71802476767676815</v>
      </c>
      <c r="X595" s="12">
        <f t="shared" ref="X595:Y595" si="1199">N595-E595</f>
        <v>2.2971525818181826</v>
      </c>
      <c r="Y595" s="12">
        <f t="shared" si="1199"/>
        <v>1.6790363530033714</v>
      </c>
    </row>
    <row r="596" spans="1:25" x14ac:dyDescent="0.25">
      <c r="A596" s="14">
        <v>44336</v>
      </c>
      <c r="B596" s="12">
        <f>IF('Pre-tax'!B596&lt;0,'Pre-tax'!B596,'Pre-tax'!B596*(1-$B$3*(1+$B$2)))</f>
        <v>0.15321413333333334</v>
      </c>
      <c r="C596" s="12">
        <f>'Pre-tax'!C596*(1-$C$3*(1+$C$2))</f>
        <v>0.84044816666666677</v>
      </c>
      <c r="D596" s="12">
        <f>'Pre-tax'!D596*(1-$D$3*(1+$D$2))</f>
        <v>1.6078551666666665</v>
      </c>
      <c r="E596" s="12">
        <f>'Pre-tax'!E596*(1-$E$3*(1+$E$2))</f>
        <v>3.2333992727272722</v>
      </c>
      <c r="F596" s="12">
        <f>((1+((1+'Pre-tax'!F596/100)^2-1)*(1-$F$3*(1+$F$2)))^(1/2)-1)*100</f>
        <v>4.5312192155231301</v>
      </c>
      <c r="G596" s="12">
        <f>'Pre-tax'!G596*(1-$G$3*(1+$G$2))</f>
        <v>0.22028648235294118</v>
      </c>
      <c r="H596" s="12">
        <f>'Pre-tax'!H596*(1-$H$3*(1+$H$2))</f>
        <v>0.66634544705882359</v>
      </c>
      <c r="I596" s="12">
        <f>'Pre-tax'!I596*(1-$I$3*(1+$I$2))</f>
        <v>1.5345208210526315</v>
      </c>
      <c r="J596" s="12">
        <f>'Pre-tax'!J596*(1-$J$3*(1+$J$2))</f>
        <v>3.8663780666666665</v>
      </c>
      <c r="K596" s="12">
        <f>'Pre-tax'!K596*(1-$K$3*(1+$K$2))</f>
        <v>1.5333580999999996</v>
      </c>
      <c r="L596" s="12">
        <f>'Pre-tax'!L596*(1-$L$3*(1+$L$2))</f>
        <v>4.0010543999999992</v>
      </c>
      <c r="M596" s="12">
        <f>'Pre-tax'!M596*(1-$M$3*(1+$M$2))</f>
        <v>1.6445109818181816</v>
      </c>
      <c r="N596" s="12">
        <f>'Pre-tax'!N596*(1-$N$3*(1+$N$2))</f>
        <v>5.4643781818181809</v>
      </c>
      <c r="O596" s="12">
        <f>((1+((1+'Pre-tax'!O596/100)^2-1)*(1-$O$3*(1+$O$2)))^(1/2)-1)*100</f>
        <v>6.1519795366813845</v>
      </c>
      <c r="P596" s="12"/>
      <c r="Q596" s="12">
        <f t="shared" ref="Q596:R596" si="1200">G596-B596</f>
        <v>6.7072349019607846E-2</v>
      </c>
      <c r="R596" s="12">
        <f t="shared" si="1200"/>
        <v>-0.17410271960784318</v>
      </c>
      <c r="S596" s="12">
        <f t="shared" si="1034"/>
        <v>-7.4497066666666889E-2</v>
      </c>
      <c r="T596" s="12">
        <f t="shared" si="1035"/>
        <v>-7.3334345614034957E-2</v>
      </c>
      <c r="U596" s="12">
        <f t="shared" si="1036"/>
        <v>3.6655815151515059E-2</v>
      </c>
      <c r="V596" s="12">
        <f t="shared" si="1037"/>
        <v>0.767655127272727</v>
      </c>
      <c r="W596" s="12">
        <f t="shared" si="1038"/>
        <v>0.63297879393939427</v>
      </c>
      <c r="X596" s="12">
        <f t="shared" ref="X596:Y596" si="1201">N596-E596</f>
        <v>2.2309789090909087</v>
      </c>
      <c r="Y596" s="12">
        <f t="shared" si="1201"/>
        <v>1.6207603211582544</v>
      </c>
    </row>
    <row r="597" spans="1:25" x14ac:dyDescent="0.25">
      <c r="A597" s="14">
        <v>44335</v>
      </c>
      <c r="B597" s="12">
        <f>IF('Pre-tax'!B597&lt;0,'Pre-tax'!B597,'Pre-tax'!B597*(1-$B$3*(1+$B$2)))</f>
        <v>0.20776114999999998</v>
      </c>
      <c r="C597" s="12">
        <f>'Pre-tax'!C597*(1-$C$3*(1+$C$2))</f>
        <v>0.83299634999999983</v>
      </c>
      <c r="D597" s="12">
        <f>'Pre-tax'!D597*(1-$D$3*(1+$D$2))</f>
        <v>1.603659783333333</v>
      </c>
      <c r="E597" s="12">
        <f>'Pre-tax'!E597*(1-$E$3*(1+$E$2))</f>
        <v>3.2257914181818186</v>
      </c>
      <c r="F597" s="12">
        <f>((1+((1+'Pre-tax'!F597/100)^2-1)*(1-$F$3*(1+$F$2)))^(1/2)-1)*100</f>
        <v>4.4844724217650622</v>
      </c>
      <c r="G597" s="12">
        <f>'Pre-tax'!G597*(1-$G$3*(1+$G$2))</f>
        <v>0.2207457176470588</v>
      </c>
      <c r="H597" s="12">
        <f>'Pre-tax'!H597*(1-$H$3*(1+$H$2))</f>
        <v>0.66535995294117656</v>
      </c>
      <c r="I597" s="12">
        <f>'Pre-tax'!I597*(1-$I$3*(1+$I$2))</f>
        <v>1.5355291789473684</v>
      </c>
      <c r="J597" s="12">
        <f>'Pre-tax'!J597*(1-$J$3*(1+$J$2))</f>
        <v>3.8880829333333318</v>
      </c>
      <c r="K597" s="12">
        <f>'Pre-tax'!K597*(1-$K$3*(1+$K$2))</f>
        <v>1.5365916749999999</v>
      </c>
      <c r="L597" s="12">
        <f>'Pre-tax'!L597*(1-$L$3*(1+$L$2))</f>
        <v>4.0113415999999997</v>
      </c>
      <c r="M597" s="12">
        <f>'Pre-tax'!M597*(1-$M$3*(1+$M$2))</f>
        <v>1.6531811636363634</v>
      </c>
      <c r="N597" s="12">
        <f>'Pre-tax'!N597*(1-$N$3*(1+$N$2))</f>
        <v>5.5194088727272712</v>
      </c>
      <c r="O597" s="12">
        <f>((1+((1+'Pre-tax'!O597/100)^2-1)*(1-$O$3*(1+$O$2)))^(1/2)-1)*100</f>
        <v>6.1938757079339046</v>
      </c>
      <c r="P597" s="12"/>
      <c r="Q597" s="12">
        <f t="shared" ref="Q597:R597" si="1202">G597-B597</f>
        <v>1.2984567647058826E-2</v>
      </c>
      <c r="R597" s="12">
        <f t="shared" si="1202"/>
        <v>-0.16763639705882327</v>
      </c>
      <c r="S597" s="12">
        <f t="shared" si="1034"/>
        <v>-6.7068108333333099E-2</v>
      </c>
      <c r="T597" s="12">
        <f t="shared" si="1035"/>
        <v>-6.8130604385964633E-2</v>
      </c>
      <c r="U597" s="12">
        <f t="shared" si="1036"/>
        <v>4.9521380303030327E-2</v>
      </c>
      <c r="V597" s="12">
        <f t="shared" si="1037"/>
        <v>0.78555018181818115</v>
      </c>
      <c r="W597" s="12">
        <f t="shared" si="1038"/>
        <v>0.66229151515151319</v>
      </c>
      <c r="X597" s="12">
        <f t="shared" ref="X597:Y597" si="1203">N597-E597</f>
        <v>2.2936174545454526</v>
      </c>
      <c r="Y597" s="12">
        <f t="shared" si="1203"/>
        <v>1.7094032861688424</v>
      </c>
    </row>
    <row r="598" spans="1:25" x14ac:dyDescent="0.25">
      <c r="A598" s="14">
        <v>44334</v>
      </c>
      <c r="B598" s="12">
        <f>IF('Pre-tax'!B598&lt;0,'Pre-tax'!B598,'Pre-tax'!B598*(1-$B$3*(1+$B$2)))</f>
        <v>0.18208948333333339</v>
      </c>
      <c r="C598" s="12">
        <f>'Pre-tax'!C598*(1-$C$3*(1+$C$2))</f>
        <v>0.79795628333333335</v>
      </c>
      <c r="D598" s="12">
        <f>'Pre-tax'!D598*(1-$D$3*(1+$D$2))</f>
        <v>1.6091668833333332</v>
      </c>
      <c r="E598" s="12">
        <f>'Pre-tax'!E598*(1-$E$3*(1+$E$2))</f>
        <v>3.1789021090909095</v>
      </c>
      <c r="F598" s="12">
        <f>((1+((1+'Pre-tax'!F598/100)^2-1)*(1-$F$3*(1+$F$2)))^(1/2)-1)*100</f>
        <v>4.4687763171089134</v>
      </c>
      <c r="G598" s="12">
        <f>'Pre-tax'!G598*(1-$G$3*(1+$G$2))</f>
        <v>0.22148545882352941</v>
      </c>
      <c r="H598" s="12">
        <f>'Pre-tax'!H598*(1-$H$3*(1+$H$2))</f>
        <v>0.6651092352941177</v>
      </c>
      <c r="I598" s="12">
        <f>'Pre-tax'!I598*(1-$I$3*(1+$I$2))</f>
        <v>1.5495351368421055</v>
      </c>
      <c r="J598" s="12">
        <f>'Pre-tax'!J598*(1-$J$3*(1+$J$2))</f>
        <v>3.9190530444444445</v>
      </c>
      <c r="K598" s="12">
        <f>'Pre-tax'!K598*(1-$K$3*(1+$K$2))</f>
        <v>1.5467935249999998</v>
      </c>
      <c r="L598" s="12">
        <f>'Pre-tax'!L598*(1-$L$3*(1+$L$2))</f>
        <v>4.0518575999999999</v>
      </c>
      <c r="M598" s="12">
        <f>'Pre-tax'!M598*(1-$M$3*(1+$M$2))</f>
        <v>1.6905396727272728</v>
      </c>
      <c r="N598" s="12">
        <f>'Pre-tax'!N598*(1-$N$3*(1+$N$2))</f>
        <v>5.5896471272727277</v>
      </c>
      <c r="O598" s="12">
        <f>((1+((1+'Pre-tax'!O598/100)^2-1)*(1-$O$3*(1+$O$2)))^(1/2)-1)*100</f>
        <v>6.1907966613382825</v>
      </c>
      <c r="P598" s="12"/>
      <c r="Q598" s="12">
        <f t="shared" ref="Q598:R598" si="1204">G598-B598</f>
        <v>3.9395975490196022E-2</v>
      </c>
      <c r="R598" s="12">
        <f t="shared" si="1204"/>
        <v>-0.13284704803921565</v>
      </c>
      <c r="S598" s="12">
        <f t="shared" si="1034"/>
        <v>-6.2373358333333462E-2</v>
      </c>
      <c r="T598" s="12">
        <f t="shared" si="1035"/>
        <v>-5.9631746491227711E-2</v>
      </c>
      <c r="U598" s="12">
        <f t="shared" si="1036"/>
        <v>8.1372789393939549E-2</v>
      </c>
      <c r="V598" s="12">
        <f t="shared" si="1037"/>
        <v>0.87295549090909041</v>
      </c>
      <c r="W598" s="12">
        <f t="shared" si="1038"/>
        <v>0.74015093535353493</v>
      </c>
      <c r="X598" s="12">
        <f t="shared" ref="X598:Y598" si="1205">N598-E598</f>
        <v>2.4107450181818182</v>
      </c>
      <c r="Y598" s="12">
        <f t="shared" si="1205"/>
        <v>1.7220203442293691</v>
      </c>
    </row>
    <row r="599" spans="1:25" x14ac:dyDescent="0.25">
      <c r="A599" s="14">
        <v>44333</v>
      </c>
      <c r="B599" s="12">
        <f>IF('Pre-tax'!B599&lt;0,'Pre-tax'!B599,'Pre-tax'!B599*(1-$B$3*(1+$B$2)))</f>
        <v>0.22019960000000005</v>
      </c>
      <c r="C599" s="12">
        <f>'Pre-tax'!C599*(1-$C$3*(1+$C$2))</f>
        <v>0.87479545000000036</v>
      </c>
      <c r="D599" s="12">
        <f>'Pre-tax'!D599*(1-$D$3*(1+$D$2))</f>
        <v>1.6108970833333331</v>
      </c>
      <c r="E599" s="12">
        <f>'Pre-tax'!E599*(1-$E$3*(1+$E$2))</f>
        <v>3.2623930181818177</v>
      </c>
      <c r="F599" s="12">
        <f>((1+((1+'Pre-tax'!F599/100)^2-1)*(1-$F$3*(1+$F$2)))^(1/2)-1)*100</f>
        <v>4.4918768162730105</v>
      </c>
      <c r="G599" s="12">
        <f>'Pre-tax'!G599*(1-$G$3*(1+$G$2))</f>
        <v>0.22139361176470587</v>
      </c>
      <c r="H599" s="12">
        <f>'Pre-tax'!H599*(1-$H$3*(1+$H$2))</f>
        <v>0.66727384705882342</v>
      </c>
      <c r="I599" s="12">
        <f>'Pre-tax'!I599*(1-$I$3*(1+$I$2))</f>
        <v>1.5547323999999998</v>
      </c>
      <c r="J599" s="12">
        <f>'Pre-tax'!J599*(1-$J$3*(1+$J$2))</f>
        <v>3.9671891777777768</v>
      </c>
      <c r="K599" s="12">
        <f>'Pre-tax'!K599*(1-$K$3*(1+$K$2))</f>
        <v>1.5531921</v>
      </c>
      <c r="L599" s="12">
        <f>'Pre-tax'!L599*(1-$L$3*(1+$L$2))</f>
        <v>4.1501263999999995</v>
      </c>
      <c r="M599" s="12">
        <f>'Pre-tax'!M599*(1-$M$3*(1+$M$2))</f>
        <v>1.6959719636363633</v>
      </c>
      <c r="N599" s="12">
        <f>'Pre-tax'!N599*(1-$N$3*(1+$N$2))</f>
        <v>5.6496058181818194</v>
      </c>
      <c r="O599" s="12">
        <f>((1+((1+'Pre-tax'!O599/100)^2-1)*(1-$O$3*(1+$O$2)))^(1/2)-1)*100</f>
        <v>6.1833896608424421</v>
      </c>
      <c r="P599" s="12"/>
      <c r="Q599" s="12">
        <f t="shared" ref="Q599:R599" si="1206">G599-B599</f>
        <v>1.1940117647058213E-3</v>
      </c>
      <c r="R599" s="12">
        <f t="shared" si="1206"/>
        <v>-0.20752160294117694</v>
      </c>
      <c r="S599" s="12">
        <f t="shared" si="1034"/>
        <v>-5.7704983333333182E-2</v>
      </c>
      <c r="T599" s="12">
        <f t="shared" si="1035"/>
        <v>-5.6164683333333354E-2</v>
      </c>
      <c r="U599" s="12">
        <f t="shared" si="1036"/>
        <v>8.507488030303012E-2</v>
      </c>
      <c r="V599" s="12">
        <f t="shared" si="1037"/>
        <v>0.88773338181818184</v>
      </c>
      <c r="W599" s="12">
        <f t="shared" si="1038"/>
        <v>0.70479615959595909</v>
      </c>
      <c r="X599" s="12">
        <f t="shared" ref="X599:Y599" si="1207">N599-E599</f>
        <v>2.3872128000000017</v>
      </c>
      <c r="Y599" s="12">
        <f t="shared" si="1207"/>
        <v>1.6915128445694316</v>
      </c>
    </row>
    <row r="600" spans="1:25" x14ac:dyDescent="0.25">
      <c r="A600" s="14">
        <v>44330</v>
      </c>
      <c r="B600" s="12">
        <f>IF('Pre-tax'!B600&lt;0,'Pre-tax'!B600,'Pre-tax'!B600*(1-$B$3*(1+$B$2)))</f>
        <v>0.27527763333333333</v>
      </c>
      <c r="C600" s="12">
        <f>'Pre-tax'!C600*(1-$C$3*(1+$C$2))</f>
        <v>0.85928694999999999</v>
      </c>
      <c r="D600" s="12">
        <f>'Pre-tax'!D600*(1-$D$3*(1+$D$2))</f>
        <v>1.6966826499999998</v>
      </c>
      <c r="E600" s="12">
        <f>'Pre-tax'!E600*(1-$E$3*(1+$E$2))</f>
        <v>3.2999598545454547</v>
      </c>
      <c r="F600" s="12">
        <f>((1+((1+'Pre-tax'!F600/100)^2-1)*(1-$F$3*(1+$F$2)))^(1/2)-1)*100</f>
        <v>4.5546856232200783</v>
      </c>
      <c r="G600" s="12">
        <f>'Pre-tax'!G600*(1-$G$3*(1+$G$2))</f>
        <v>0.2203187529411765</v>
      </c>
      <c r="H600" s="12">
        <f>'Pre-tax'!H600*(1-$H$3*(1+$H$2))</f>
        <v>0.67330099999999993</v>
      </c>
      <c r="I600" s="12">
        <f>'Pre-tax'!I600*(1-$I$3*(1+$I$2))</f>
        <v>1.5539417052631579</v>
      </c>
      <c r="J600" s="12">
        <f>'Pre-tax'!J600*(1-$J$3*(1+$J$2))</f>
        <v>4.0101159555555546</v>
      </c>
      <c r="K600" s="12">
        <f>'Pre-tax'!K600*(1-$K$3*(1+$K$2))</f>
        <v>1.5502644749999999</v>
      </c>
      <c r="L600" s="12">
        <f>'Pre-tax'!L600*(1-$L$3*(1+$L$2))</f>
        <v>4.2174887999999999</v>
      </c>
      <c r="M600" s="12">
        <f>'Pre-tax'!M600*(1-$M$3*(1+$M$2))</f>
        <v>1.6989719999999999</v>
      </c>
      <c r="N600" s="12">
        <f>'Pre-tax'!N600*(1-$N$3*(1+$N$2))</f>
        <v>5.711152872727272</v>
      </c>
      <c r="O600" s="12">
        <f>((1+((1+'Pre-tax'!O600/100)^2-1)*(1-$O$3*(1+$O$2)))^(1/2)-1)*100</f>
        <v>6.2229623485716923</v>
      </c>
      <c r="P600" s="12"/>
      <c r="Q600" s="12">
        <f t="shared" ref="Q600:R600" si="1208">G600-B600</f>
        <v>-5.4958880392156823E-2</v>
      </c>
      <c r="R600" s="12">
        <f t="shared" si="1208"/>
        <v>-0.18598595000000007</v>
      </c>
      <c r="S600" s="12">
        <f t="shared" si="1034"/>
        <v>-0.14641817499999998</v>
      </c>
      <c r="T600" s="12">
        <f t="shared" si="1035"/>
        <v>-0.14274094473684196</v>
      </c>
      <c r="U600" s="12">
        <f t="shared" si="1036"/>
        <v>2.2893500000000788E-3</v>
      </c>
      <c r="V600" s="12">
        <f t="shared" si="1037"/>
        <v>0.91752894545454522</v>
      </c>
      <c r="W600" s="12">
        <f t="shared" si="1038"/>
        <v>0.71015610101009985</v>
      </c>
      <c r="X600" s="12">
        <f t="shared" ref="X600:Y600" si="1209">N600-E600</f>
        <v>2.4111930181818173</v>
      </c>
      <c r="Y600" s="12">
        <f t="shared" si="1209"/>
        <v>1.668276725351614</v>
      </c>
    </row>
    <row r="601" spans="1:25" x14ac:dyDescent="0.25">
      <c r="A601" s="14">
        <v>44328</v>
      </c>
      <c r="B601" s="12">
        <f>IF('Pre-tax'!B601&lt;0,'Pre-tax'!B601,'Pre-tax'!B601*(1-$B$3*(1+$B$2)))</f>
        <v>0.26718930000000002</v>
      </c>
      <c r="C601" s="12">
        <f>'Pre-tax'!C601*(1-$C$3*(1+$C$2))</f>
        <v>0.8834956833333335</v>
      </c>
      <c r="D601" s="12">
        <f>'Pre-tax'!D601*(1-$D$3*(1+$D$2))</f>
        <v>1.6923466</v>
      </c>
      <c r="E601" s="12">
        <f>'Pre-tax'!E601*(1-$E$3*(1+$E$2))</f>
        <v>3.3817239272727275</v>
      </c>
      <c r="F601" s="12">
        <f>((1+((1+'Pre-tax'!F601/100)^2-1)*(1-$F$3*(1+$F$2)))^(1/2)-1)*100</f>
        <v>4.5772607185431857</v>
      </c>
      <c r="G601" s="12">
        <f>'Pre-tax'!G601*(1-$G$3*(1+$G$2))</f>
        <v>0.21965596470588239</v>
      </c>
      <c r="H601" s="12">
        <f>'Pre-tax'!H601*(1-$H$3*(1+$H$2))</f>
        <v>0.67241480000000009</v>
      </c>
      <c r="I601" s="12">
        <f>'Pre-tax'!I601*(1-$I$3*(1+$I$2))</f>
        <v>1.5614533052631576</v>
      </c>
      <c r="J601" s="12">
        <f>'Pre-tax'!J601*(1-$J$3*(1+$J$2))</f>
        <v>4.0575534444444461</v>
      </c>
      <c r="K601" s="12">
        <f>'Pre-tax'!K601*(1-$K$3*(1+$K$2))</f>
        <v>1.552701525</v>
      </c>
      <c r="L601" s="12">
        <f>'Pre-tax'!L601*(1-$L$3*(1+$L$2))</f>
        <v>4.2365736000000007</v>
      </c>
      <c r="M601" s="12">
        <f>'Pre-tax'!M601*(1-$M$3*(1+$M$2))</f>
        <v>1.7237472363636359</v>
      </c>
      <c r="N601" s="12">
        <f>'Pre-tax'!N601*(1-$N$3*(1+$N$2))</f>
        <v>5.7953280000000005</v>
      </c>
      <c r="O601" s="12">
        <f>((1+((1+'Pre-tax'!O601/100)^2-1)*(1-$O$3*(1+$O$2)))^(1/2)-1)*100</f>
        <v>6.2661435083690264</v>
      </c>
      <c r="P601" s="12"/>
      <c r="Q601" s="12">
        <f t="shared" ref="Q601:R601" si="1210">G601-B601</f>
        <v>-4.7533335294117629E-2</v>
      </c>
      <c r="R601" s="12">
        <f t="shared" si="1210"/>
        <v>-0.21108088333333341</v>
      </c>
      <c r="S601" s="12">
        <f t="shared" si="1034"/>
        <v>-0.13964507500000001</v>
      </c>
      <c r="T601" s="12">
        <f t="shared" si="1035"/>
        <v>-0.13089329473684241</v>
      </c>
      <c r="U601" s="12">
        <f t="shared" si="1036"/>
        <v>3.1400636363635881E-2</v>
      </c>
      <c r="V601" s="12">
        <f t="shared" si="1037"/>
        <v>0.85484967272727319</v>
      </c>
      <c r="W601" s="12">
        <f t="shared" si="1038"/>
        <v>0.67582951717171857</v>
      </c>
      <c r="X601" s="12">
        <f t="shared" ref="X601:Y601" si="1211">N601-E601</f>
        <v>2.413604072727273</v>
      </c>
      <c r="Y601" s="12">
        <f t="shared" si="1211"/>
        <v>1.6888827898258407</v>
      </c>
    </row>
    <row r="602" spans="1:25" x14ac:dyDescent="0.25">
      <c r="A602" s="14">
        <v>44327</v>
      </c>
      <c r="B602" s="12">
        <f>IF('Pre-tax'!B602&lt;0,'Pre-tax'!B602,'Pre-tax'!B602*(1-$B$3*(1+$B$2)))</f>
        <v>0.34173208333333338</v>
      </c>
      <c r="C602" s="12">
        <f>'Pre-tax'!C602*(1-$C$3*(1+$C$2))</f>
        <v>0.87298436666666668</v>
      </c>
      <c r="D602" s="12">
        <f>'Pre-tax'!D602*(1-$D$3*(1+$D$2))</f>
        <v>1.6361783999999999</v>
      </c>
      <c r="E602" s="12">
        <f>'Pre-tax'!E602*(1-$E$3*(1+$E$2))</f>
        <v>3.227787054545455</v>
      </c>
      <c r="F602" s="12">
        <f>((1+((1+'Pre-tax'!F602/100)^2-1)*(1-$F$3*(1+$F$2)))^(1/2)-1)*100</f>
        <v>4.5555345918921075</v>
      </c>
      <c r="G602" s="12">
        <f>'Pre-tax'!G602*(1-$G$3*(1+$G$2))</f>
        <v>0.21979994117647059</v>
      </c>
      <c r="H602" s="12">
        <f>'Pre-tax'!H602*(1-$H$3*(1+$H$2))</f>
        <v>0.67362122352941178</v>
      </c>
      <c r="I602" s="12">
        <f>'Pre-tax'!I602*(1-$I$3*(1+$I$2))</f>
        <v>1.5669837263157895</v>
      </c>
      <c r="J602" s="12">
        <f>'Pre-tax'!J602*(1-$J$3*(1+$J$2))</f>
        <v>4.1226914888888881</v>
      </c>
      <c r="K602" s="12">
        <f>'Pre-tax'!K602*(1-$K$3*(1+$K$2))</f>
        <v>1.5611204250000001</v>
      </c>
      <c r="L602" s="12">
        <f>'Pre-tax'!L602*(1-$L$3*(1+$L$2))</f>
        <v>4.3240960000000008</v>
      </c>
      <c r="M602" s="12">
        <f>'Pre-tax'!M602*(1-$M$3*(1+$M$2))</f>
        <v>1.7463817818181819</v>
      </c>
      <c r="N602" s="12">
        <f>'Pre-tax'!N602*(1-$N$3*(1+$N$2))</f>
        <v>5.9190493090909104</v>
      </c>
      <c r="O602" s="12">
        <f>((1+((1+'Pre-tax'!O602/100)^2-1)*(1-$O$3*(1+$O$2)))^(1/2)-1)*100</f>
        <v>6.2729010282955189</v>
      </c>
      <c r="P602" s="12"/>
      <c r="Q602" s="12">
        <f t="shared" ref="Q602:R602" si="1212">G602-B602</f>
        <v>-0.12193214215686279</v>
      </c>
      <c r="R602" s="12">
        <f t="shared" si="1212"/>
        <v>-0.19936314313725489</v>
      </c>
      <c r="S602" s="12">
        <f t="shared" si="1034"/>
        <v>-7.5057974999999777E-2</v>
      </c>
      <c r="T602" s="12">
        <f t="shared" si="1035"/>
        <v>-6.9194673684210395E-2</v>
      </c>
      <c r="U602" s="12">
        <f t="shared" si="1036"/>
        <v>0.11020338181818201</v>
      </c>
      <c r="V602" s="12">
        <f t="shared" si="1037"/>
        <v>1.0963089454545458</v>
      </c>
      <c r="W602" s="12">
        <f t="shared" si="1038"/>
        <v>0.89490443434343314</v>
      </c>
      <c r="X602" s="12">
        <f t="shared" ref="X602:Y602" si="1213">N602-E602</f>
        <v>2.6912622545454554</v>
      </c>
      <c r="Y602" s="12">
        <f t="shared" si="1213"/>
        <v>1.7173664364034114</v>
      </c>
    </row>
    <row r="603" spans="1:25" x14ac:dyDescent="0.25">
      <c r="A603" s="14">
        <v>44326</v>
      </c>
      <c r="B603" s="12">
        <f>IF('Pre-tax'!B603&lt;0,'Pre-tax'!B603,'Pre-tax'!B603*(1-$B$3*(1+$B$2)))</f>
        <v>0.31640856666666667</v>
      </c>
      <c r="C603" s="12">
        <f>'Pre-tax'!C603*(1-$C$3*(1+$C$2))</f>
        <v>0.90142716666666678</v>
      </c>
      <c r="D603" s="12">
        <f>'Pre-tax'!D603*(1-$D$3*(1+$D$2))</f>
        <v>1.6388932666666662</v>
      </c>
      <c r="E603" s="12">
        <f>'Pre-tax'!E603*(1-$E$3*(1+$E$2))</f>
        <v>3.1770856727272729</v>
      </c>
      <c r="F603" s="12">
        <f>((1+((1+'Pre-tax'!F603/100)^2-1)*(1-$F$3*(1+$F$2)))^(1/2)-1)*100</f>
        <v>4.5392799691524877</v>
      </c>
      <c r="G603" s="12">
        <f>'Pre-tax'!G603*(1-$G$3*(1+$G$2))</f>
        <v>0.21966341176470594</v>
      </c>
      <c r="H603" s="12">
        <f>'Pre-tax'!H603*(1-$H$3*(1+$H$2))</f>
        <v>0.67375030588235285</v>
      </c>
      <c r="I603" s="12">
        <f>'Pre-tax'!I603*(1-$I$3*(1+$I$2))</f>
        <v>1.5657754736842107</v>
      </c>
      <c r="J603" s="12">
        <f>'Pre-tax'!J603*(1-$J$3*(1+$J$2))</f>
        <v>4.1174258666666663</v>
      </c>
      <c r="K603" s="12">
        <f>'Pre-tax'!K603*(1-$K$3*(1+$K$2))</f>
        <v>1.5590737250000002</v>
      </c>
      <c r="L603" s="12">
        <f>'Pre-tax'!L603*(1-$L$3*(1+$L$2))</f>
        <v>4.3142455999999996</v>
      </c>
      <c r="M603" s="12">
        <f>'Pre-tax'!M603*(1-$M$3*(1+$M$2))</f>
        <v>1.7444329090909092</v>
      </c>
      <c r="N603" s="12">
        <f>'Pre-tax'!N603*(1-$N$3*(1+$N$2))</f>
        <v>5.8888785454545447</v>
      </c>
      <c r="O603" s="12">
        <f>((1+((1+'Pre-tax'!O603/100)^2-1)*(1-$O$3*(1+$O$2)))^(1/2)-1)*100</f>
        <v>6.2690905638433048</v>
      </c>
      <c r="P603" s="12"/>
      <c r="Q603" s="12">
        <f t="shared" ref="Q603:R603" si="1214">G603-B603</f>
        <v>-9.6745154901960728E-2</v>
      </c>
      <c r="R603" s="12">
        <f t="shared" si="1214"/>
        <v>-0.22767686078431393</v>
      </c>
      <c r="S603" s="12">
        <f t="shared" si="1034"/>
        <v>-7.981954166666605E-2</v>
      </c>
      <c r="T603" s="12">
        <f t="shared" si="1035"/>
        <v>-7.3117792982455576E-2</v>
      </c>
      <c r="U603" s="12">
        <f t="shared" si="1036"/>
        <v>0.10553964242424296</v>
      </c>
      <c r="V603" s="12">
        <f t="shared" si="1037"/>
        <v>1.1371599272727266</v>
      </c>
      <c r="W603" s="12">
        <f t="shared" si="1038"/>
        <v>0.94034019393939339</v>
      </c>
      <c r="X603" s="12">
        <f t="shared" ref="X603:Y603" si="1215">N603-E603</f>
        <v>2.7117928727272718</v>
      </c>
      <c r="Y603" s="12">
        <f t="shared" si="1215"/>
        <v>1.7298105946908171</v>
      </c>
    </row>
    <row r="604" spans="1:25" x14ac:dyDescent="0.25">
      <c r="A604" s="15">
        <v>44323</v>
      </c>
      <c r="B604" s="12">
        <f>IF('Pre-tax'!B604&lt;0,'Pre-tax'!B604,'Pre-tax'!B604*(1-$B$3*(1+$B$2)))</f>
        <v>0.36322946666666656</v>
      </c>
      <c r="C604" s="12">
        <f>'Pre-tax'!C604*(1-$C$3*(1+$C$2))</f>
        <v>0.91860608333333327</v>
      </c>
      <c r="D604" s="12">
        <f>'Pre-tax'!D604*(1-$D$3*(1+$D$2))</f>
        <v>1.5913373833333335</v>
      </c>
      <c r="E604" s="12">
        <f>'Pre-tax'!E604*(1-$E$3*(1+$E$2))</f>
        <v>3.2778653090909091</v>
      </c>
      <c r="F604" s="12">
        <f>((1+((1+'Pre-tax'!F604/100)^2-1)*(1-$F$3*(1+$F$2)))^(1/2)-1)*100</f>
        <v>4.5654650065369173</v>
      </c>
      <c r="G604" s="12">
        <f>'Pre-tax'!G604*(1-$G$3*(1+$G$2))</f>
        <v>0.21779668235294117</v>
      </c>
      <c r="H604" s="12">
        <f>'Pre-tax'!H604*(1-$H$3*(1+$H$2))</f>
        <v>0.67503120000000016</v>
      </c>
      <c r="I604" s="12">
        <f>'Pre-tax'!I604*(1-$I$3*(1+$I$2))</f>
        <v>1.5753126736842105</v>
      </c>
      <c r="J604" s="12">
        <f>'Pre-tax'!J604*(1-$J$3*(1+$J$2))</f>
        <v>4.1594242444444447</v>
      </c>
      <c r="K604" s="12">
        <f>'Pre-tax'!K604*(1-$K$3*(1+$K$2))</f>
        <v>1.5690593000000002</v>
      </c>
      <c r="L604" s="12">
        <f>'Pre-tax'!L604*(1-$L$3*(1+$L$2))</f>
        <v>4.3737680000000001</v>
      </c>
      <c r="M604" s="12">
        <f>'Pre-tax'!M604*(1-$M$3*(1+$M$2))</f>
        <v>1.7370210545454545</v>
      </c>
      <c r="N604" s="12">
        <f>'Pre-tax'!N604*(1-$N$3*(1+$N$2))</f>
        <v>5.9607866181818183</v>
      </c>
      <c r="O604" s="12">
        <f>((1+((1+'Pre-tax'!O604/100)^2-1)*(1-$O$3*(1+$O$2)))^(1/2)-1)*100</f>
        <v>6.2885460634178214</v>
      </c>
      <c r="P604" s="12"/>
      <c r="Q604" s="12">
        <f t="shared" ref="Q604:R604" si="1216">G604-B604</f>
        <v>-0.14543278431372539</v>
      </c>
      <c r="R604" s="12">
        <f t="shared" si="1216"/>
        <v>-0.2435748833333331</v>
      </c>
      <c r="S604" s="12">
        <f t="shared" si="1034"/>
        <v>-2.2278083333333365E-2</v>
      </c>
      <c r="T604" s="12">
        <f t="shared" si="1035"/>
        <v>-1.6024709649123059E-2</v>
      </c>
      <c r="U604" s="12">
        <f t="shared" si="1036"/>
        <v>0.145683671212121</v>
      </c>
      <c r="V604" s="12">
        <f t="shared" si="1037"/>
        <v>1.095902690909091</v>
      </c>
      <c r="W604" s="12">
        <f t="shared" si="1038"/>
        <v>0.88155893535353558</v>
      </c>
      <c r="X604" s="12">
        <f t="shared" ref="X604:Y604" si="1217">N604-E604</f>
        <v>2.6829213090909092</v>
      </c>
      <c r="Y604" s="12">
        <f t="shared" si="1217"/>
        <v>1.7230810568809041</v>
      </c>
    </row>
    <row r="605" spans="1:25" x14ac:dyDescent="0.25">
      <c r="A605" s="15">
        <v>44322</v>
      </c>
      <c r="B605" s="12">
        <f>IF('Pre-tax'!B605&lt;0,'Pre-tax'!B605,'Pre-tax'!B605*(1-$B$3*(1+$B$2)))</f>
        <v>0.33170606666666669</v>
      </c>
      <c r="C605" s="12">
        <f>'Pre-tax'!C605*(1-$C$3*(1+$C$2))</f>
        <v>0.90119858333333314</v>
      </c>
      <c r="D605" s="12">
        <f>'Pre-tax'!D605*(1-$D$3*(1+$D$2))</f>
        <v>1.5719851666666667</v>
      </c>
      <c r="E605" s="12">
        <f>'Pre-tax'!E605*(1-$E$3*(1+$E$2))</f>
        <v>3.3407115636363636</v>
      </c>
      <c r="F605" s="12">
        <f>((1+((1+'Pre-tax'!F605/100)^2-1)*(1-$F$3*(1+$F$2)))^(1/2)-1)*100</f>
        <v>4.6010712457955849</v>
      </c>
      <c r="G605" s="12">
        <f>'Pre-tax'!G605*(1-$G$3*(1+$G$2))</f>
        <v>0.21686828235294114</v>
      </c>
      <c r="H605" s="12">
        <f>'Pre-tax'!H605*(1-$H$3*(1+$H$2))</f>
        <v>0.67510815294117643</v>
      </c>
      <c r="I605" s="12">
        <f>'Pre-tax'!I605*(1-$I$3*(1+$I$2))</f>
        <v>1.5770495368421049</v>
      </c>
      <c r="J605" s="12">
        <f>'Pre-tax'!J605*(1-$J$3*(1+$J$2))</f>
        <v>4.1634941999999997</v>
      </c>
      <c r="K605" s="12">
        <f>'Pre-tax'!K605*(1-$K$3*(1+$K$2))</f>
        <v>1.5712642499999998</v>
      </c>
      <c r="L605" s="12">
        <f>'Pre-tax'!L605*(1-$L$3*(1+$L$2))</f>
        <v>4.3786735999999991</v>
      </c>
      <c r="M605" s="12">
        <f>'Pre-tax'!M605*(1-$M$3*(1+$M$2))</f>
        <v>1.7364532727272732</v>
      </c>
      <c r="N605" s="12">
        <f>'Pre-tax'!N605*(1-$N$3*(1+$N$2))</f>
        <v>5.9658449454545464</v>
      </c>
      <c r="O605" s="12">
        <f>((1+((1+'Pre-tax'!O605/100)^2-1)*(1-$O$3*(1+$O$2)))^(1/2)-1)*100</f>
        <v>6.2951007184737451</v>
      </c>
      <c r="P605" s="12"/>
      <c r="Q605" s="12">
        <f t="shared" ref="Q605:R605" si="1218">G605-B605</f>
        <v>-0.11483778431372554</v>
      </c>
      <c r="R605" s="12">
        <f t="shared" si="1218"/>
        <v>-0.2260904303921567</v>
      </c>
      <c r="S605" s="12">
        <f t="shared" si="1034"/>
        <v>-7.2091666666684873E-4</v>
      </c>
      <c r="T605" s="12">
        <f t="shared" si="1035"/>
        <v>5.0643701754382597E-3</v>
      </c>
      <c r="U605" s="12">
        <f t="shared" si="1036"/>
        <v>0.16446810606060658</v>
      </c>
      <c r="V605" s="12">
        <f t="shared" si="1037"/>
        <v>1.0379620363636355</v>
      </c>
      <c r="W605" s="12">
        <f t="shared" si="1038"/>
        <v>0.82278263636363613</v>
      </c>
      <c r="X605" s="12">
        <f t="shared" ref="X605:Y605" si="1219">N605-E605</f>
        <v>2.6251333818181828</v>
      </c>
      <c r="Y605" s="12">
        <f t="shared" si="1219"/>
        <v>1.6940294726781602</v>
      </c>
    </row>
    <row r="606" spans="1:25" x14ac:dyDescent="0.25">
      <c r="A606" s="15">
        <v>44321</v>
      </c>
      <c r="B606" s="12">
        <f>IF('Pre-tax'!B606&lt;0,'Pre-tax'!B606,'Pre-tax'!B606*(1-$B$3*(1+$B$2)))</f>
        <v>0.2512939666666667</v>
      </c>
      <c r="C606" s="12">
        <f>'Pre-tax'!C606*(1-$C$3*(1+$C$2))</f>
        <v>0.86589476666666654</v>
      </c>
      <c r="D606" s="12">
        <f>'Pre-tax'!D606*(1-$D$3*(1+$D$2))</f>
        <v>1.5988946999999998</v>
      </c>
      <c r="E606" s="12">
        <f>'Pre-tax'!E606*(1-$E$3*(1+$E$2))</f>
        <v>3.2299822545454555</v>
      </c>
      <c r="F606" s="12">
        <f>((1+((1+'Pre-tax'!F606/100)^2-1)*(1-$F$3*(1+$F$2)))^(1/2)-1)*100</f>
        <v>4.5858149483049448</v>
      </c>
      <c r="G606" s="12">
        <f>'Pre-tax'!G606*(1-$G$3*(1+$G$2))</f>
        <v>0.21974532941176469</v>
      </c>
      <c r="H606" s="12">
        <f>'Pre-tax'!H606*(1-$H$3*(1+$H$2))</f>
        <v>0.67621776470588235</v>
      </c>
      <c r="I606" s="12">
        <f>'Pre-tax'!I606*(1-$I$3*(1+$I$2))</f>
        <v>1.5824422526315789</v>
      </c>
      <c r="J606" s="12">
        <f>'Pre-tax'!J606*(1-$J$3*(1+$J$2))</f>
        <v>4.1972260666666665</v>
      </c>
      <c r="K606" s="12">
        <f>'Pre-tax'!K606*(1-$K$3*(1+$K$2))</f>
        <v>1.5733162249999999</v>
      </c>
      <c r="L606" s="12">
        <f>'Pre-tax'!L606*(1-$L$3*(1+$L$2))</f>
        <v>4.4211663999999997</v>
      </c>
      <c r="M606" s="12">
        <f>'Pre-tax'!M606*(1-$M$3*(1+$M$2))</f>
        <v>1.7460825454545457</v>
      </c>
      <c r="N606" s="12">
        <f>'Pre-tax'!N606*(1-$N$3*(1+$N$2))</f>
        <v>6.0409053090909079</v>
      </c>
      <c r="O606" s="12">
        <f>((1+((1+'Pre-tax'!O606/100)^2-1)*(1-$O$3*(1+$O$2)))^(1/2)-1)*100</f>
        <v>6.290995219839135</v>
      </c>
      <c r="P606" s="12"/>
      <c r="Q606" s="12">
        <f t="shared" ref="Q606:R606" si="1220">G606-B606</f>
        <v>-3.1548637254902007E-2</v>
      </c>
      <c r="R606" s="12">
        <f t="shared" si="1220"/>
        <v>-0.18967700196078419</v>
      </c>
      <c r="S606" s="12">
        <f t="shared" si="1034"/>
        <v>-2.5578474999999878E-2</v>
      </c>
      <c r="T606" s="12">
        <f t="shared" si="1035"/>
        <v>-1.6452447368420886E-2</v>
      </c>
      <c r="U606" s="12">
        <f t="shared" si="1036"/>
        <v>0.14718784545454588</v>
      </c>
      <c r="V606" s="12">
        <f t="shared" si="1037"/>
        <v>1.1911841454545442</v>
      </c>
      <c r="W606" s="12">
        <f t="shared" si="1038"/>
        <v>0.96724381212121102</v>
      </c>
      <c r="X606" s="12">
        <f t="shared" ref="X606:Y606" si="1221">N606-E606</f>
        <v>2.8109230545454524</v>
      </c>
      <c r="Y606" s="12">
        <f t="shared" si="1221"/>
        <v>1.7051802715341902</v>
      </c>
    </row>
    <row r="607" spans="1:25" x14ac:dyDescent="0.25">
      <c r="A607" s="15">
        <v>44320</v>
      </c>
      <c r="B607" s="12">
        <f>IF('Pre-tax'!B607&lt;0,'Pre-tax'!B607,'Pre-tax'!B607*(1-$B$3*(1+$B$2)))</f>
        <v>0.37101185000000003</v>
      </c>
      <c r="C607" s="12">
        <f>'Pre-tax'!C607*(1-$C$3*(1+$C$2))</f>
        <v>0.91706929999999998</v>
      </c>
      <c r="D607" s="12">
        <f>'Pre-tax'!D607*(1-$D$3*(1+$D$2))</f>
        <v>1.6184192333333332</v>
      </c>
      <c r="E607" s="12">
        <f>'Pre-tax'!E607*(1-$E$3*(1+$E$2))</f>
        <v>3.299629963636364</v>
      </c>
      <c r="F607" s="12">
        <f>((1+((1+'Pre-tax'!F607/100)^2-1)*(1-$F$3*(1+$F$2)))^(1/2)-1)*100</f>
        <v>4.616387808793454</v>
      </c>
      <c r="G607" s="12">
        <f>'Pre-tax'!G607*(1-$G$3*(1+$G$2))</f>
        <v>0.22289543529411762</v>
      </c>
      <c r="H607" s="12">
        <f>'Pre-tax'!H607*(1-$H$3*(1+$H$2))</f>
        <v>0.67842705882352927</v>
      </c>
      <c r="I607" s="12">
        <f>'Pre-tax'!I607*(1-$I$3*(1+$I$2))</f>
        <v>1.5878083157894738</v>
      </c>
      <c r="J607" s="12">
        <f>'Pre-tax'!J607*(1-$J$3*(1+$J$2))</f>
        <v>4.219418577777776</v>
      </c>
      <c r="K607" s="12">
        <f>'Pre-tax'!K607*(1-$K$3*(1+$K$2))</f>
        <v>1.5755158999999999</v>
      </c>
      <c r="L607" s="12">
        <f>'Pre-tax'!L607*(1-$L$3*(1+$L$2))</f>
        <v>4.4646391999999997</v>
      </c>
      <c r="M607" s="12">
        <f>'Pre-tax'!M607*(1-$M$3*(1+$M$2))</f>
        <v>1.7657937818181817</v>
      </c>
      <c r="N607" s="12">
        <f>'Pre-tax'!N607*(1-$N$3*(1+$N$2))</f>
        <v>6.1100520727272718</v>
      </c>
      <c r="O607" s="12">
        <f>((1+((1+'Pre-tax'!O607/100)^2-1)*(1-$O$3*(1+$O$2)))^(1/2)-1)*100</f>
        <v>6.2845900986105541</v>
      </c>
      <c r="P607" s="12"/>
      <c r="Q607" s="12">
        <f t="shared" ref="Q607:R607" si="1222">G607-B607</f>
        <v>-0.14811641470588241</v>
      </c>
      <c r="R607" s="12">
        <f t="shared" si="1222"/>
        <v>-0.2386422411764707</v>
      </c>
      <c r="S607" s="12">
        <f t="shared" si="1034"/>
        <v>-4.2903333333333293E-2</v>
      </c>
      <c r="T607" s="12">
        <f t="shared" si="1035"/>
        <v>-3.0610917543859362E-2</v>
      </c>
      <c r="U607" s="12">
        <f t="shared" si="1036"/>
        <v>0.14737454848484854</v>
      </c>
      <c r="V607" s="12">
        <f t="shared" si="1037"/>
        <v>1.1650092363636357</v>
      </c>
      <c r="W607" s="12">
        <f t="shared" si="1038"/>
        <v>0.919788614141412</v>
      </c>
      <c r="X607" s="12">
        <f t="shared" ref="X607:Y607" si="1223">N607-E607</f>
        <v>2.8104221090909078</v>
      </c>
      <c r="Y607" s="12">
        <f t="shared" si="1223"/>
        <v>1.6682022898171001</v>
      </c>
    </row>
    <row r="608" spans="1:25" x14ac:dyDescent="0.25">
      <c r="A608" s="15">
        <v>44319</v>
      </c>
      <c r="B608" s="12">
        <f>IF('Pre-tax'!B608&lt;0,'Pre-tax'!B608,'Pre-tax'!B608*(1-$B$3*(1+$B$2)))</f>
        <v>0.3587984666666667</v>
      </c>
      <c r="C608" s="12">
        <f>'Pre-tax'!C608*(1-$C$3*(1+$C$2))</f>
        <v>0.90088559999999984</v>
      </c>
      <c r="D608" s="12">
        <f>'Pre-tax'!D608*(1-$D$3*(1+$D$2))</f>
        <v>1.5552774833333336</v>
      </c>
      <c r="E608" s="12">
        <f>'Pre-tax'!E608*(1-$E$3*(1+$E$2))</f>
        <v>3.2665105454545453</v>
      </c>
      <c r="F608" s="12">
        <f>((1+((1+'Pre-tax'!F608/100)^2-1)*(1-$F$3*(1+$F$2)))^(1/2)-1)*100</f>
        <v>4.6088581364102987</v>
      </c>
      <c r="G608" s="12">
        <f>'Pre-tax'!G608*(1-$G$3*(1+$G$2))</f>
        <v>0.22353091764705885</v>
      </c>
      <c r="H608" s="12">
        <f>'Pre-tax'!H608*(1-$H$3*(1+$H$2))</f>
        <v>0.67913949411764707</v>
      </c>
      <c r="I608" s="12">
        <f>'Pre-tax'!I608*(1-$I$3*(1+$I$2))</f>
        <v>1.5957907789473682</v>
      </c>
      <c r="J608" s="12">
        <f>'Pre-tax'!J608*(1-$J$3*(1+$J$2))</f>
        <v>4.2464218888888885</v>
      </c>
      <c r="K608" s="12">
        <f>'Pre-tax'!K608*(1-$K$3*(1+$K$2))</f>
        <v>1.5811917999999996</v>
      </c>
      <c r="L608" s="12">
        <f>'Pre-tax'!L608*(1-$L$3*(1+$L$2))</f>
        <v>4.4876047999999988</v>
      </c>
      <c r="M608" s="12">
        <f>'Pre-tax'!M608*(1-$M$3*(1+$M$2))</f>
        <v>1.7806174909090908</v>
      </c>
      <c r="N608" s="12">
        <f>'Pre-tax'!N608*(1-$N$3*(1+$N$2))</f>
        <v>6.1893317818181819</v>
      </c>
      <c r="O608" s="12">
        <f>((1+((1+'Pre-tax'!O608/100)^2-1)*(1-$O$3*(1+$O$2)))^(1/2)-1)*100</f>
        <v>6.2914352400541107</v>
      </c>
      <c r="P608" s="12"/>
      <c r="Q608" s="12">
        <f t="shared" ref="Q608:R608" si="1224">G608-B608</f>
        <v>-0.13526754901960786</v>
      </c>
      <c r="R608" s="12">
        <f t="shared" si="1224"/>
        <v>-0.22174610588235277</v>
      </c>
      <c r="S608" s="12">
        <f t="shared" si="1034"/>
        <v>2.5914316666665993E-2</v>
      </c>
      <c r="T608" s="12">
        <f t="shared" si="1035"/>
        <v>4.0513295614034606E-2</v>
      </c>
      <c r="U608" s="12">
        <f t="shared" si="1036"/>
        <v>0.22534000757575723</v>
      </c>
      <c r="V608" s="12">
        <f t="shared" si="1037"/>
        <v>1.2210942545454535</v>
      </c>
      <c r="W608" s="12">
        <f t="shared" si="1038"/>
        <v>0.97991134343434316</v>
      </c>
      <c r="X608" s="12">
        <f t="shared" ref="X608:Y608" si="1225">N608-E608</f>
        <v>2.9228212363636366</v>
      </c>
      <c r="Y608" s="12">
        <f t="shared" si="1225"/>
        <v>1.682577103643812</v>
      </c>
    </row>
    <row r="609" spans="1:25" x14ac:dyDescent="0.25">
      <c r="A609" s="11">
        <v>44316</v>
      </c>
      <c r="B609" s="12">
        <f>IF('Pre-tax'!B609&lt;0,'Pre-tax'!B609,'Pre-tax'!B609*(1-$B$3*(1+$B$2)))</f>
        <v>0.35787006666666671</v>
      </c>
      <c r="C609" s="12">
        <f>'Pre-tax'!C609*(1-$C$3*(1+$C$2))</f>
        <v>0.98184629999999995</v>
      </c>
      <c r="D609" s="12">
        <f>'Pre-tax'!D609*(1-$D$3*(1+$D$2))</f>
        <v>1.5568248166666665</v>
      </c>
      <c r="E609" s="12">
        <f>'Pre-tax'!E609*(1-$E$3*(1+$E$2))</f>
        <v>3.321239854545456</v>
      </c>
      <c r="F609" s="12">
        <f>((1+((1+'Pre-tax'!F609/100)^2-1)*(1-$F$3*(1+$F$2)))^(1/2)-1)*100</f>
        <v>4.6028035664157141</v>
      </c>
      <c r="G609" s="12">
        <f>'Pre-tax'!G609*(1-$G$3*(1+$G$2))</f>
        <v>0.23314507058823522</v>
      </c>
      <c r="H609" s="12">
        <f>'Pre-tax'!H609*(1-$H$3*(1+$H$2))</f>
        <v>0.68989552941176457</v>
      </c>
      <c r="I609" s="12">
        <f>'Pre-tax'!I609*(1-$I$3*(1+$I$2))</f>
        <v>1.6045817052631579</v>
      </c>
      <c r="J609" s="12">
        <f>'Pre-tax'!J609*(1-$J$3*(1+$J$2))</f>
        <v>4.252930066666667</v>
      </c>
      <c r="K609" s="12">
        <f>'Pre-tax'!K609*(1-$K$3*(1+$K$2))</f>
        <v>1.5853274000000002</v>
      </c>
      <c r="L609" s="12">
        <f>'Pre-tax'!L609*(1-$L$3*(1+$L$2))</f>
        <v>4.4948568</v>
      </c>
      <c r="M609" s="12">
        <f>'Pre-tax'!M609*(1-$M$3*(1+$M$2))</f>
        <v>1.7827581818181815</v>
      </c>
      <c r="N609" s="12">
        <f>'Pre-tax'!N609*(1-$N$3*(1+$N$2))</f>
        <v>6.1978763636363645</v>
      </c>
      <c r="O609" s="12">
        <f>((1+((1+'Pre-tax'!O609/100)^2-1)*(1-$O$3*(1+$O$2)))^(1/2)-1)*100</f>
        <v>6.266205769781763</v>
      </c>
      <c r="P609" s="12"/>
      <c r="Q609" s="12">
        <f t="shared" ref="Q609:R609" si="1226">G609-B609</f>
        <v>-0.12472499607843149</v>
      </c>
      <c r="R609" s="12">
        <f t="shared" si="1226"/>
        <v>-0.29195077058823538</v>
      </c>
      <c r="S609" s="12">
        <f t="shared" si="1034"/>
        <v>2.8502583333333664E-2</v>
      </c>
      <c r="T609" s="12">
        <f t="shared" si="1035"/>
        <v>4.7756888596491409E-2</v>
      </c>
      <c r="U609" s="12">
        <f t="shared" si="1036"/>
        <v>0.22593336515151496</v>
      </c>
      <c r="V609" s="12">
        <f t="shared" si="1037"/>
        <v>1.173616945454544</v>
      </c>
      <c r="W609" s="12">
        <f t="shared" si="1038"/>
        <v>0.93169021212121095</v>
      </c>
      <c r="X609" s="12">
        <f t="shared" ref="X609:Y609" si="1227">N609-E609</f>
        <v>2.8766365090909085</v>
      </c>
      <c r="Y609" s="12">
        <f t="shared" si="1227"/>
        <v>1.6634022033660489</v>
      </c>
    </row>
    <row r="610" spans="1:25" x14ac:dyDescent="0.25">
      <c r="A610" s="11">
        <v>44315</v>
      </c>
      <c r="B610" s="12">
        <f>IF('Pre-tax'!B610&lt;0,'Pre-tax'!B610,'Pre-tax'!B610*(1-$B$3*(1+$B$2)))</f>
        <v>0.40636841666666662</v>
      </c>
      <c r="C610" s="12">
        <f>'Pre-tax'!C610*(1-$C$3*(1+$C$2))</f>
        <v>1.0010261999999999</v>
      </c>
      <c r="D610" s="12">
        <f>'Pre-tax'!D610*(1-$D$3*(1+$D$2))</f>
        <v>1.6112382000000003</v>
      </c>
      <c r="E610" s="12">
        <f>'Pre-tax'!E610*(1-$E$3*(1+$E$2))</f>
        <v>3.4309387636363637</v>
      </c>
      <c r="F610" s="12">
        <f>((1+((1+'Pre-tax'!F610/100)^2-1)*(1-$F$3*(1+$F$2)))^(1/2)-1)*100</f>
        <v>4.652840631893862</v>
      </c>
      <c r="G610" s="12">
        <f>'Pre-tax'!G610*(1-$G$3*(1+$G$2))</f>
        <v>0.23698278823529412</v>
      </c>
      <c r="H610" s="12">
        <f>'Pre-tax'!H610*(1-$H$3*(1+$H$2))</f>
        <v>0.69245235294117635</v>
      </c>
      <c r="I610" s="12">
        <f>'Pre-tax'!I610*(1-$I$3*(1+$I$2))</f>
        <v>1.6029070315789473</v>
      </c>
      <c r="J610" s="12">
        <f>'Pre-tax'!J610*(1-$J$3*(1+$J$2))</f>
        <v>4.2753898444444438</v>
      </c>
      <c r="K610" s="12">
        <f>'Pre-tax'!K610*(1-$K$3*(1+$K$2))</f>
        <v>1.586313825</v>
      </c>
      <c r="L610" s="12">
        <f>'Pre-tax'!L610*(1-$L$3*(1+$L$2))</f>
        <v>4.5418688000000005</v>
      </c>
      <c r="M610" s="12">
        <f>'Pre-tax'!M610*(1-$M$3*(1+$M$2))</f>
        <v>1.7706276000000001</v>
      </c>
      <c r="N610" s="12">
        <f>'Pre-tax'!N610*(1-$N$3*(1+$N$2))</f>
        <v>6.2230784000000003</v>
      </c>
      <c r="O610" s="12">
        <f>((1+((1+'Pre-tax'!O610/100)^2-1)*(1-$O$3*(1+$O$2)))^(1/2)-1)*100</f>
        <v>6.2511430646015942</v>
      </c>
      <c r="P610" s="12"/>
      <c r="Q610" s="12">
        <f t="shared" ref="Q610:R610" si="1228">G610-B610</f>
        <v>-0.1693856284313725</v>
      </c>
      <c r="R610" s="12">
        <f t="shared" si="1228"/>
        <v>-0.30857384705882351</v>
      </c>
      <c r="S610" s="12">
        <f t="shared" si="1034"/>
        <v>-2.4924375000000332E-2</v>
      </c>
      <c r="T610" s="12">
        <f t="shared" si="1035"/>
        <v>-8.3311684210529702E-3</v>
      </c>
      <c r="U610" s="12">
        <f t="shared" si="1036"/>
        <v>0.15938939999999979</v>
      </c>
      <c r="V610" s="12">
        <f t="shared" si="1037"/>
        <v>1.1109300363636367</v>
      </c>
      <c r="W610" s="12">
        <f t="shared" si="1038"/>
        <v>0.84445108080808007</v>
      </c>
      <c r="X610" s="12">
        <f t="shared" ref="X610:Y610" si="1229">N610-E610</f>
        <v>2.7921396363636366</v>
      </c>
      <c r="Y610" s="12">
        <f t="shared" si="1229"/>
        <v>1.5983024327077322</v>
      </c>
    </row>
    <row r="611" spans="1:25" x14ac:dyDescent="0.25">
      <c r="A611" s="11">
        <v>44314</v>
      </c>
      <c r="B611" s="12">
        <f>IF('Pre-tax'!B611&lt;0,'Pre-tax'!B611,'Pre-tax'!B611*(1-$B$3*(1+$B$2)))</f>
        <v>0.4111053666666668</v>
      </c>
      <c r="C611" s="12">
        <f>'Pre-tax'!C611*(1-$C$3*(1+$C$2))</f>
        <v>0.94023710000000005</v>
      </c>
      <c r="D611" s="12">
        <f>'Pre-tax'!D611*(1-$D$3*(1+$D$2))</f>
        <v>1.6127749833333331</v>
      </c>
      <c r="E611" s="12">
        <f>'Pre-tax'!E611*(1-$E$3*(1+$E$2))</f>
        <v>3.5185146181818183</v>
      </c>
      <c r="F611" s="12">
        <f>((1+((1+'Pre-tax'!F611/100)^2-1)*(1-$F$3*(1+$F$2)))^(1/2)-1)*100</f>
        <v>4.653809752305671</v>
      </c>
      <c r="G611" s="12">
        <f>'Pre-tax'!G611*(1-$G$3*(1+$G$2))</f>
        <v>0.23702002352941176</v>
      </c>
      <c r="H611" s="12">
        <f>'Pre-tax'!H611*(1-$H$3*(1+$H$2))</f>
        <v>0.69394921176470581</v>
      </c>
      <c r="I611" s="12">
        <f>'Pre-tax'!I611*(1-$I$3*(1+$I$2))</f>
        <v>1.6019741894736841</v>
      </c>
      <c r="J611" s="12">
        <f>'Pre-tax'!J611*(1-$J$3*(1+$J$2))</f>
        <v>4.2769887555555552</v>
      </c>
      <c r="K611" s="12">
        <f>'Pre-tax'!K611*(1-$K$3*(1+$K$2))</f>
        <v>1.585533125</v>
      </c>
      <c r="L611" s="12">
        <f>'Pre-tax'!L611*(1-$L$3*(1+$L$2))</f>
        <v>4.5532255999999993</v>
      </c>
      <c r="M611" s="12">
        <f>'Pre-tax'!M611*(1-$M$3*(1+$M$2))</f>
        <v>1.7639599999999995</v>
      </c>
      <c r="N611" s="12">
        <f>'Pre-tax'!N611*(1-$N$3*(1+$N$2))</f>
        <v>6.2217506909090909</v>
      </c>
      <c r="O611" s="12">
        <f>((1+((1+'Pre-tax'!O611/100)^2-1)*(1-$O$3*(1+$O$2)))^(1/2)-1)*100</f>
        <v>6.2566674837256198</v>
      </c>
      <c r="P611" s="12"/>
      <c r="Q611" s="12">
        <f t="shared" ref="Q611:R611" si="1230">G611-B611</f>
        <v>-0.17408534313725504</v>
      </c>
      <c r="R611" s="12">
        <f t="shared" si="1230"/>
        <v>-0.24628788823529424</v>
      </c>
      <c r="S611" s="12">
        <f t="shared" si="1034"/>
        <v>-2.7241858333333147E-2</v>
      </c>
      <c r="T611" s="12">
        <f t="shared" si="1035"/>
        <v>-1.0800793859649049E-2</v>
      </c>
      <c r="U611" s="12">
        <f t="shared" si="1036"/>
        <v>0.15118501666666639</v>
      </c>
      <c r="V611" s="12">
        <f t="shared" si="1037"/>
        <v>1.034710981818181</v>
      </c>
      <c r="W611" s="12">
        <f t="shared" si="1038"/>
        <v>0.75847413737373692</v>
      </c>
      <c r="X611" s="12">
        <f t="shared" ref="X611:Y611" si="1231">N611-E611</f>
        <v>2.7032360727272726</v>
      </c>
      <c r="Y611" s="12">
        <f t="shared" si="1231"/>
        <v>1.6028577314199488</v>
      </c>
    </row>
    <row r="612" spans="1:25" x14ac:dyDescent="0.25">
      <c r="A612" s="11">
        <v>44313</v>
      </c>
      <c r="B612" s="12">
        <f>IF('Pre-tax'!B612&lt;0,'Pre-tax'!B612,'Pre-tax'!B612*(1-$B$3*(1+$B$2)))</f>
        <v>0.38485344999999999</v>
      </c>
      <c r="C612" s="12">
        <f>'Pre-tax'!C612*(1-$C$3*(1+$C$2))</f>
        <v>0.92957456666666638</v>
      </c>
      <c r="D612" s="12">
        <f>'Pre-tax'!D612*(1-$D$3*(1+$D$2))</f>
        <v>1.5948751500000002</v>
      </c>
      <c r="E612" s="12">
        <f>'Pre-tax'!E612*(1-$E$3*(1+$E$2))</f>
        <v>3.4735680000000002</v>
      </c>
      <c r="F612" s="12">
        <f>((1+((1+'Pre-tax'!F612/100)^2-1)*(1-$F$3*(1+$F$2)))^(1/2)-1)*100</f>
        <v>4.6379951970955124</v>
      </c>
      <c r="G612" s="12">
        <f>'Pre-tax'!G612*(1-$G$3*(1+$G$2))</f>
        <v>0.23748918823529408</v>
      </c>
      <c r="H612" s="12">
        <f>'Pre-tax'!H612*(1-$H$3*(1+$H$2))</f>
        <v>0.69430418823529427</v>
      </c>
      <c r="I612" s="12">
        <f>'Pre-tax'!I612*(1-$I$3*(1+$I$2))</f>
        <v>1.5938140421052633</v>
      </c>
      <c r="J612" s="12">
        <f>'Pre-tax'!J612*(1-$J$3*(1+$J$2))</f>
        <v>4.1979200222222222</v>
      </c>
      <c r="K612" s="12">
        <f>'Pre-tax'!K612*(1-$K$3*(1+$K$2))</f>
        <v>1.5755000749999997</v>
      </c>
      <c r="L612" s="12">
        <f>'Pre-tax'!L612*(1-$L$3*(1+$L$2))</f>
        <v>4.4563455999999997</v>
      </c>
      <c r="M612" s="12">
        <f>'Pre-tax'!M612*(1-$M$3*(1+$M$2))</f>
        <v>1.7576606909090906</v>
      </c>
      <c r="N612" s="12">
        <f>'Pre-tax'!N612*(1-$N$3*(1+$N$2))</f>
        <v>6.0904459636363644</v>
      </c>
      <c r="O612" s="12">
        <f>((1+((1+'Pre-tax'!O612/100)^2-1)*(1-$O$3*(1+$O$2)))^(1/2)-1)*100</f>
        <v>6.2494579518263427</v>
      </c>
      <c r="P612" s="12"/>
      <c r="Q612" s="12">
        <f t="shared" ref="Q612:R612" si="1232">G612-B612</f>
        <v>-0.14736426176470591</v>
      </c>
      <c r="R612" s="12">
        <f t="shared" si="1232"/>
        <v>-0.23527037843137211</v>
      </c>
      <c r="S612" s="12">
        <f t="shared" si="1034"/>
        <v>-1.9375075000000574E-2</v>
      </c>
      <c r="T612" s="12">
        <f t="shared" si="1035"/>
        <v>-1.0611078947369013E-3</v>
      </c>
      <c r="U612" s="12">
        <f t="shared" si="1036"/>
        <v>0.16278554090909036</v>
      </c>
      <c r="V612" s="12">
        <f t="shared" si="1037"/>
        <v>0.98277759999999947</v>
      </c>
      <c r="W612" s="12">
        <f t="shared" si="1038"/>
        <v>0.72435202222222195</v>
      </c>
      <c r="X612" s="12">
        <f t="shared" ref="X612:Y612" si="1233">N612-E612</f>
        <v>2.6168779636363642</v>
      </c>
      <c r="Y612" s="12">
        <f t="shared" si="1233"/>
        <v>1.6114627547308302</v>
      </c>
    </row>
    <row r="613" spans="1:25" x14ac:dyDescent="0.25">
      <c r="A613" s="11">
        <v>44312</v>
      </c>
      <c r="B613" s="12">
        <f>IF('Pre-tax'!B613&lt;0,'Pre-tax'!B613,'Pre-tax'!B613*(1-$B$3*(1+$B$2)))</f>
        <v>0.41952426666666676</v>
      </c>
      <c r="C613" s="12">
        <f>'Pre-tax'!C613*(1-$C$3*(1+$C$2))</f>
        <v>0.94108813333333352</v>
      </c>
      <c r="D613" s="12">
        <f>'Pre-tax'!D613*(1-$D$3*(1+$D$2))</f>
        <v>1.6453287666666667</v>
      </c>
      <c r="E613" s="12">
        <f>'Pre-tax'!E613*(1-$E$3*(1+$E$2))</f>
        <v>3.4240965818181825</v>
      </c>
      <c r="F613" s="12">
        <f>((1+((1+'Pre-tax'!F613/100)^2-1)*(1-$F$3*(1+$F$2)))^(1/2)-1)*100</f>
        <v>4.6565713218293059</v>
      </c>
      <c r="G613" s="12">
        <f>'Pre-tax'!G613*(1-$G$3*(1+$G$2))</f>
        <v>0.23829098823529407</v>
      </c>
      <c r="H613" s="12">
        <f>'Pre-tax'!H613*(1-$H$3*(1+$H$2))</f>
        <v>0.69598225882352938</v>
      </c>
      <c r="I613" s="12">
        <f>'Pre-tax'!I613*(1-$I$3*(1+$I$2))</f>
        <v>1.5939073263157895</v>
      </c>
      <c r="J613" s="12">
        <f>'Pre-tax'!J613*(1-$J$3*(1+$J$2))</f>
        <v>4.1377053111111115</v>
      </c>
      <c r="K613" s="12">
        <f>'Pre-tax'!K613*(1-$K$3*(1+$K$2))</f>
        <v>1.5734903</v>
      </c>
      <c r="L613" s="12">
        <f>'Pre-tax'!L613*(1-$L$3*(1+$L$2))</f>
        <v>4.3930879999999997</v>
      </c>
      <c r="M613" s="12">
        <f>'Pre-tax'!M613*(1-$M$3*(1+$M$2))</f>
        <v>1.7454917454545451</v>
      </c>
      <c r="N613" s="12">
        <f>'Pre-tax'!N613*(1-$N$3*(1+$N$2))</f>
        <v>5.9779572363636353</v>
      </c>
      <c r="O613" s="12">
        <f>((1+((1+'Pre-tax'!O613/100)^2-1)*(1-$O$3*(1+$O$2)))^(1/2)-1)*100</f>
        <v>6.2387124850957765</v>
      </c>
      <c r="P613" s="12"/>
      <c r="Q613" s="12">
        <f t="shared" ref="Q613:R613" si="1234">G613-B613</f>
        <v>-0.18123327843137269</v>
      </c>
      <c r="R613" s="12">
        <f t="shared" si="1234"/>
        <v>-0.24510587450980414</v>
      </c>
      <c r="S613" s="12">
        <f t="shared" si="1034"/>
        <v>-7.1838466666666712E-2</v>
      </c>
      <c r="T613" s="12">
        <f t="shared" si="1035"/>
        <v>-5.1421440350877257E-2</v>
      </c>
      <c r="U613" s="12">
        <f t="shared" si="1036"/>
        <v>0.10016297878787839</v>
      </c>
      <c r="V613" s="12">
        <f t="shared" si="1037"/>
        <v>0.96899141818181711</v>
      </c>
      <c r="W613" s="12">
        <f t="shared" si="1038"/>
        <v>0.71360872929292896</v>
      </c>
      <c r="X613" s="12">
        <f t="shared" ref="X613:Y613" si="1235">N613-E613</f>
        <v>2.5538606545454527</v>
      </c>
      <c r="Y613" s="12">
        <f t="shared" si="1235"/>
        <v>1.5821411632664706</v>
      </c>
    </row>
    <row r="614" spans="1:25" x14ac:dyDescent="0.25">
      <c r="A614" s="11">
        <v>44309</v>
      </c>
      <c r="B614" s="12">
        <f>IF('Pre-tax'!B614&lt;0,'Pre-tax'!B614,'Pre-tax'!B614*(1-$B$3*(1+$B$2)))</f>
        <v>0.50734950000000001</v>
      </c>
      <c r="C614" s="12">
        <f>'Pre-tax'!C614*(1-$C$3*(1+$C$2))</f>
        <v>0.96543050000000008</v>
      </c>
      <c r="D614" s="12">
        <f>'Pre-tax'!D614*(1-$D$3*(1+$D$2))</f>
        <v>1.6689783499999999</v>
      </c>
      <c r="E614" s="12">
        <f>'Pre-tax'!E614*(1-$E$3*(1+$E$2))</f>
        <v>3.4545524363636364</v>
      </c>
      <c r="F614" s="12">
        <f>((1+((1+'Pre-tax'!F614/100)^2-1)*(1-$F$3*(1+$F$2)))^(1/2)-1)*100</f>
        <v>4.7018166958264773</v>
      </c>
      <c r="G614" s="12">
        <f>'Pre-tax'!G614*(1-$G$3*(1+$G$2))</f>
        <v>0.24150315294117647</v>
      </c>
      <c r="H614" s="12">
        <f>'Pre-tax'!H614*(1-$H$3*(1+$H$2))</f>
        <v>0.69438858823529404</v>
      </c>
      <c r="I614" s="12">
        <f>'Pre-tax'!I614*(1-$I$3*(1+$I$2))</f>
        <v>1.5849431578947364</v>
      </c>
      <c r="J614" s="12">
        <f>'Pre-tax'!J614*(1-$J$3*(1+$J$2))</f>
        <v>4.0798209777777776</v>
      </c>
      <c r="K614" s="12">
        <f>'Pre-tax'!K614*(1-$K$3*(1+$K$2))</f>
        <v>1.5639952999999998</v>
      </c>
      <c r="L614" s="12">
        <f>'Pre-tax'!L614*(1-$L$3*(1+$L$2))</f>
        <v>4.3329720000000007</v>
      </c>
      <c r="M614" s="12">
        <f>'Pre-tax'!M614*(1-$M$3*(1+$M$2))</f>
        <v>1.722719090909091</v>
      </c>
      <c r="N614" s="12">
        <f>'Pre-tax'!N614*(1-$N$3*(1+$N$2))</f>
        <v>5.7609297454545461</v>
      </c>
      <c r="O614" s="12">
        <f>((1+((1+'Pre-tax'!O614/100)^2-1)*(1-$O$3*(1+$O$2)))^(1/2)-1)*100</f>
        <v>6.1994363368185423</v>
      </c>
      <c r="P614" s="12"/>
      <c r="Q614" s="12">
        <f t="shared" ref="Q614:R614" si="1236">G614-B614</f>
        <v>-0.26584634705882354</v>
      </c>
      <c r="R614" s="12">
        <f t="shared" si="1236"/>
        <v>-0.27104191176470604</v>
      </c>
      <c r="S614" s="12">
        <f t="shared" si="1034"/>
        <v>-0.10498305000000019</v>
      </c>
      <c r="T614" s="12">
        <f t="shared" si="1035"/>
        <v>-8.4035192105263556E-2</v>
      </c>
      <c r="U614" s="12">
        <f t="shared" si="1036"/>
        <v>5.3740740909091089E-2</v>
      </c>
      <c r="V614" s="12">
        <f t="shared" si="1037"/>
        <v>0.87841956363636431</v>
      </c>
      <c r="W614" s="12">
        <f t="shared" si="1038"/>
        <v>0.62526854141414123</v>
      </c>
      <c r="X614" s="12">
        <f t="shared" ref="X614:Y614" si="1237">N614-E614</f>
        <v>2.3063773090909097</v>
      </c>
      <c r="Y614" s="12">
        <f t="shared" si="1237"/>
        <v>1.497619640992065</v>
      </c>
    </row>
    <row r="615" spans="1:25" x14ac:dyDescent="0.25">
      <c r="A615" s="11">
        <v>44308</v>
      </c>
      <c r="B615" s="12">
        <f>IF('Pre-tax'!B615&lt;0,'Pre-tax'!B615,'Pre-tax'!B615*(1-$B$3*(1+$B$2)))</f>
        <v>0.47759146666666669</v>
      </c>
      <c r="C615" s="12">
        <f>'Pre-tax'!C615*(1-$C$3*(1+$C$2))</f>
        <v>0.96012736666666654</v>
      </c>
      <c r="D615" s="12">
        <f>'Pre-tax'!D615*(1-$D$3*(1+$D$2))</f>
        <v>1.7303512166666666</v>
      </c>
      <c r="E615" s="12">
        <f>'Pre-tax'!E615*(1-$E$3*(1+$E$2))</f>
        <v>3.5725149090909087</v>
      </c>
      <c r="F615" s="12">
        <f>((1+((1+'Pre-tax'!F615/100)^2-1)*(1-$F$3*(1+$F$2)))^(1/2)-1)*100</f>
        <v>4.7091154971395044</v>
      </c>
      <c r="G615" s="12">
        <f>'Pre-tax'!G615*(1-$G$3*(1+$G$2))</f>
        <v>0.24408231764705882</v>
      </c>
      <c r="H615" s="12">
        <f>'Pre-tax'!H615*(1-$H$3*(1+$H$2))</f>
        <v>0.69436624705882355</v>
      </c>
      <c r="I615" s="12">
        <f>'Pre-tax'!I615*(1-$I$3*(1+$I$2))</f>
        <v>1.5800390736842105</v>
      </c>
      <c r="J615" s="12">
        <f>'Pre-tax'!J615*(1-$J$3*(1+$J$2))</f>
        <v>4.1241684888888894</v>
      </c>
      <c r="K615" s="12">
        <f>'Pre-tax'!K615*(1-$K$3*(1+$K$2))</f>
        <v>1.563494175</v>
      </c>
      <c r="L615" s="12">
        <f>'Pre-tax'!L615*(1-$L$3*(1+$L$2))</f>
        <v>4.4157400000000004</v>
      </c>
      <c r="M615" s="12">
        <f>'Pre-tax'!M615*(1-$M$3*(1+$M$2))</f>
        <v>1.7195502545454548</v>
      </c>
      <c r="N615" s="12">
        <f>'Pre-tax'!N615*(1-$N$3*(1+$N$2))</f>
        <v>5.8172148363636369</v>
      </c>
      <c r="O615" s="12">
        <f>((1+((1+'Pre-tax'!O615/100)^2-1)*(1-$O$3*(1+$O$2)))^(1/2)-1)*100</f>
        <v>6.1755886639727864</v>
      </c>
      <c r="P615" s="12"/>
      <c r="Q615" s="12">
        <f t="shared" ref="Q615:R615" si="1238">G615-B615</f>
        <v>-0.23350914901960787</v>
      </c>
      <c r="R615" s="12">
        <f t="shared" si="1238"/>
        <v>-0.26576111960784299</v>
      </c>
      <c r="S615" s="12">
        <f t="shared" si="1034"/>
        <v>-0.16685704166666659</v>
      </c>
      <c r="T615" s="12">
        <f t="shared" si="1035"/>
        <v>-0.1503121429824561</v>
      </c>
      <c r="U615" s="12">
        <f t="shared" si="1036"/>
        <v>-1.0800962121211732E-2</v>
      </c>
      <c r="V615" s="12">
        <f t="shared" si="1037"/>
        <v>0.8432250909090917</v>
      </c>
      <c r="W615" s="12">
        <f t="shared" si="1038"/>
        <v>0.55165357979798069</v>
      </c>
      <c r="X615" s="12">
        <f t="shared" ref="X615:Y615" si="1239">N615-E615</f>
        <v>2.2446999272727282</v>
      </c>
      <c r="Y615" s="12">
        <f t="shared" si="1239"/>
        <v>1.466473166833282</v>
      </c>
    </row>
    <row r="616" spans="1:25" x14ac:dyDescent="0.25">
      <c r="A616" s="11">
        <v>44306</v>
      </c>
      <c r="B616" s="12">
        <f>IF('Pre-tax'!B616&lt;0,'Pre-tax'!B616,'Pre-tax'!B616*(1-$B$3*(1+$B$2)))</f>
        <v>0.46667573333333345</v>
      </c>
      <c r="C616" s="12">
        <f>'Pre-tax'!C616*(1-$C$3*(1+$C$2))</f>
        <v>0.99815308333333352</v>
      </c>
      <c r="D616" s="12">
        <f>'Pre-tax'!D616*(1-$D$3*(1+$D$2))</f>
        <v>1.720838633333333</v>
      </c>
      <c r="E616" s="12">
        <f>'Pre-tax'!E616*(1-$E$3*(1+$E$2))</f>
        <v>3.5455819636363648</v>
      </c>
      <c r="F616" s="12">
        <f>((1+((1+'Pre-tax'!F616/100)^2-1)*(1-$F$3*(1+$F$2)))^(1/2)-1)*100</f>
        <v>4.7073787035084136</v>
      </c>
      <c r="G616" s="12">
        <f>'Pre-tax'!G616*(1-$G$3*(1+$G$2))</f>
        <v>0.24539796470588235</v>
      </c>
      <c r="H616" s="12">
        <f>'Pre-tax'!H616*(1-$H$3*(1+$H$2))</f>
        <v>0.69255164705882344</v>
      </c>
      <c r="I616" s="12">
        <f>'Pre-tax'!I616*(1-$I$3*(1+$I$2))</f>
        <v>1.5709061052631577</v>
      </c>
      <c r="J616" s="12">
        <f>'Pre-tax'!J616*(1-$J$3*(1+$J$2))</f>
        <v>4.2011506666666669</v>
      </c>
      <c r="K616" s="12">
        <f>'Pre-tax'!K616*(1-$K$3*(1+$K$2))</f>
        <v>1.556942625</v>
      </c>
      <c r="L616" s="12">
        <f>'Pre-tax'!L616*(1-$L$3*(1+$L$2))</f>
        <v>4.5351096000000002</v>
      </c>
      <c r="M616" s="12">
        <f>'Pre-tax'!M616*(1-$M$3*(1+$M$2))</f>
        <v>1.6951279636363632</v>
      </c>
      <c r="N616" s="12">
        <f>'Pre-tax'!N616*(1-$N$3*(1+$N$2))</f>
        <v>5.9043630545454553</v>
      </c>
      <c r="O616" s="12">
        <f>((1+((1+'Pre-tax'!O616/100)^2-1)*(1-$O$3*(1+$O$2)))^(1/2)-1)*100</f>
        <v>6.1245348975508485</v>
      </c>
      <c r="P616" s="12"/>
      <c r="Q616" s="12">
        <f t="shared" ref="Q616:R616" si="1240">G616-B616</f>
        <v>-0.2212777686274511</v>
      </c>
      <c r="R616" s="12">
        <f t="shared" si="1240"/>
        <v>-0.30560143627451009</v>
      </c>
      <c r="S616" s="12">
        <f t="shared" si="1034"/>
        <v>-0.16389600833333295</v>
      </c>
      <c r="T616" s="12">
        <f t="shared" si="1035"/>
        <v>-0.14993252807017532</v>
      </c>
      <c r="U616" s="12">
        <f t="shared" si="1036"/>
        <v>-2.5710669696969779E-2</v>
      </c>
      <c r="V616" s="12">
        <f t="shared" si="1037"/>
        <v>0.98952763636363539</v>
      </c>
      <c r="W616" s="12">
        <f t="shared" si="1038"/>
        <v>0.65556870303030212</v>
      </c>
      <c r="X616" s="12">
        <f t="shared" ref="X616:Y616" si="1241">N616-E616</f>
        <v>2.3587810909090905</v>
      </c>
      <c r="Y616" s="12">
        <f t="shared" si="1241"/>
        <v>1.4171561940424349</v>
      </c>
    </row>
    <row r="617" spans="1:25" x14ac:dyDescent="0.25">
      <c r="A617" s="11">
        <v>44305</v>
      </c>
      <c r="B617" s="12">
        <f>IF('Pre-tax'!B617&lt;0,'Pre-tax'!B617,'Pre-tax'!B617*(1-$B$3*(1+$B$2)))</f>
        <v>0.41018048333333335</v>
      </c>
      <c r="C617" s="12">
        <f>'Pre-tax'!C617*(1-$C$3*(1+$C$2))</f>
        <v>1.039213683333333</v>
      </c>
      <c r="D617" s="12">
        <f>'Pre-tax'!D617*(1-$D$3*(1+$D$2))</f>
        <v>1.6967283666666666</v>
      </c>
      <c r="E617" s="12">
        <f>'Pre-tax'!E617*(1-$E$3*(1+$E$2))</f>
        <v>3.6616587636363649</v>
      </c>
      <c r="F617" s="12">
        <f>((1+((1+'Pre-tax'!F617/100)^2-1)*(1-$F$3*(1+$F$2)))^(1/2)-1)*100</f>
        <v>4.6744359453650297</v>
      </c>
      <c r="G617" s="12">
        <f>'Pre-tax'!G617*(1-$G$3*(1+$G$2))</f>
        <v>0.24517207058823529</v>
      </c>
      <c r="H617" s="12">
        <f>'Pre-tax'!H617*(1-$H$3*(1+$H$2))</f>
        <v>0.69205765882352921</v>
      </c>
      <c r="I617" s="12">
        <f>'Pre-tax'!I617*(1-$I$3*(1+$I$2))</f>
        <v>1.5825310947368421</v>
      </c>
      <c r="J617" s="12">
        <f>'Pre-tax'!J617*(1-$J$3*(1+$J$2))</f>
        <v>4.2484381111111107</v>
      </c>
      <c r="K617" s="12">
        <f>'Pre-tax'!K617*(1-$K$3*(1+$K$2))</f>
        <v>1.55609335</v>
      </c>
      <c r="L617" s="12">
        <f>'Pre-tax'!L617*(1-$L$3*(1+$L$2))</f>
        <v>4.5927728000000005</v>
      </c>
      <c r="M617" s="12">
        <f>'Pre-tax'!M617*(1-$M$3*(1+$M$2))</f>
        <v>1.7261871636363637</v>
      </c>
      <c r="N617" s="12">
        <f>'Pre-tax'!N617*(1-$N$3*(1+$N$2))</f>
        <v>5.9905501090909086</v>
      </c>
      <c r="O617" s="12">
        <f>((1+((1+'Pre-tax'!O617/100)^2-1)*(1-$O$3*(1+$O$2)))^(1/2)-1)*100</f>
        <v>6.1242071548714971</v>
      </c>
      <c r="P617" s="12"/>
      <c r="Q617" s="12">
        <f t="shared" ref="Q617:R617" si="1242">G617-B617</f>
        <v>-0.16500841274509806</v>
      </c>
      <c r="R617" s="12">
        <f t="shared" si="1242"/>
        <v>-0.34715602450980376</v>
      </c>
      <c r="S617" s="12">
        <f t="shared" si="1034"/>
        <v>-0.14063501666666656</v>
      </c>
      <c r="T617" s="12">
        <f t="shared" si="1035"/>
        <v>-0.11419727192982454</v>
      </c>
      <c r="U617" s="12">
        <f t="shared" si="1036"/>
        <v>2.945879696969711E-2</v>
      </c>
      <c r="V617" s="12">
        <f t="shared" si="1037"/>
        <v>0.93111403636363566</v>
      </c>
      <c r="W617" s="12">
        <f t="shared" si="1038"/>
        <v>0.5867793474747458</v>
      </c>
      <c r="X617" s="12">
        <f t="shared" ref="X617:Y617" si="1243">N617-E617</f>
        <v>2.3288913454545437</v>
      </c>
      <c r="Y617" s="12">
        <f t="shared" si="1243"/>
        <v>1.4497712095064674</v>
      </c>
    </row>
    <row r="618" spans="1:25" x14ac:dyDescent="0.25">
      <c r="A618" s="11">
        <v>44302</v>
      </c>
      <c r="B618" s="12">
        <f>IF('Pre-tax'!B618&lt;0,'Pre-tax'!B618,'Pre-tax'!B618*(1-$B$3*(1+$B$2)))</f>
        <v>0.50563336666666669</v>
      </c>
      <c r="C618" s="12">
        <f>'Pre-tax'!C618*(1-$C$3*(1+$C$2))</f>
        <v>0.93897813333333335</v>
      </c>
      <c r="D618" s="12">
        <f>'Pre-tax'!D618*(1-$D$3*(1+$D$2))</f>
        <v>1.6671531999999996</v>
      </c>
      <c r="E618" s="12">
        <f>'Pre-tax'!E618*(1-$E$3*(1+$E$2))</f>
        <v>3.6950592000000007</v>
      </c>
      <c r="F618" s="12">
        <f>((1+((1+'Pre-tax'!F618/100)^2-1)*(1-$F$3*(1+$F$2)))^(1/2)-1)*100</f>
        <v>4.7521031732866925</v>
      </c>
      <c r="G618" s="12">
        <f>'Pre-tax'!G618*(1-$G$3*(1+$G$2))</f>
        <v>0.24864240000000007</v>
      </c>
      <c r="H618" s="12">
        <f>'Pre-tax'!H618*(1-$H$3*(1+$H$2))</f>
        <v>0.69003454117647056</v>
      </c>
      <c r="I618" s="12">
        <f>'Pre-tax'!I618*(1-$I$3*(1+$I$2))</f>
        <v>1.5840192000000002</v>
      </c>
      <c r="J618" s="12">
        <f>'Pre-tax'!J618*(1-$J$3*(1+$J$2))</f>
        <v>4.3494180222222223</v>
      </c>
      <c r="K618" s="12">
        <f>'Pre-tax'!K618*(1-$K$3*(1+$K$2))</f>
        <v>1.5534189250000001</v>
      </c>
      <c r="L618" s="12">
        <f>'Pre-tax'!L618*(1-$L$3*(1+$L$2))</f>
        <v>4.7333496000000004</v>
      </c>
      <c r="M618" s="12">
        <f>'Pre-tax'!M618*(1-$M$3*(1+$M$2))</f>
        <v>1.7277524</v>
      </c>
      <c r="N618" s="12">
        <f>'Pre-tax'!N618*(1-$N$3*(1+$N$2))</f>
        <v>6.2142161454545457</v>
      </c>
      <c r="O618" s="12">
        <f>((1+((1+'Pre-tax'!O618/100)^2-1)*(1-$O$3*(1+$O$2)))^(1/2)-1)*100</f>
        <v>6.1115706886326393</v>
      </c>
      <c r="P618" s="12"/>
      <c r="Q618" s="12">
        <f t="shared" ref="Q618:R618" si="1244">G618-B618</f>
        <v>-0.25699096666666665</v>
      </c>
      <c r="R618" s="12">
        <f t="shared" si="1244"/>
        <v>-0.24894359215686279</v>
      </c>
      <c r="S618" s="12">
        <f t="shared" si="1034"/>
        <v>-0.11373427499999944</v>
      </c>
      <c r="T618" s="12">
        <f t="shared" si="1035"/>
        <v>-8.3133999999999375E-2</v>
      </c>
      <c r="U618" s="12">
        <f t="shared" si="1036"/>
        <v>6.0599200000000408E-2</v>
      </c>
      <c r="V618" s="12">
        <f t="shared" si="1037"/>
        <v>1.0382903999999997</v>
      </c>
      <c r="W618" s="12">
        <f t="shared" si="1038"/>
        <v>0.65435882222222164</v>
      </c>
      <c r="X618" s="12">
        <f t="shared" ref="X618:Y618" si="1245">N618-E618</f>
        <v>2.519156945454545</v>
      </c>
      <c r="Y618" s="12">
        <f t="shared" si="1245"/>
        <v>1.3594675153459468</v>
      </c>
    </row>
    <row r="619" spans="1:25" x14ac:dyDescent="0.25">
      <c r="A619" s="11">
        <v>44301</v>
      </c>
      <c r="B619" s="12">
        <f>IF('Pre-tax'!B619&lt;0,'Pre-tax'!B619,'Pre-tax'!B619*(1-$B$3*(1+$B$2)))</f>
        <v>0.52360353333333332</v>
      </c>
      <c r="C619" s="12">
        <f>'Pre-tax'!C619*(1-$C$3*(1+$C$2))</f>
        <v>0.96087641666666668</v>
      </c>
      <c r="D619" s="12">
        <f>'Pre-tax'!D619*(1-$D$3*(1+$D$2))</f>
        <v>1.60996165</v>
      </c>
      <c r="E619" s="12">
        <f>'Pre-tax'!E619*(1-$E$3*(1+$E$2))</f>
        <v>3.5501352727272728</v>
      </c>
      <c r="F619" s="12">
        <f>((1+((1+'Pre-tax'!F619/100)^2-1)*(1-$F$3*(1+$F$2)))^(1/2)-1)*100</f>
        <v>4.7628589582529024</v>
      </c>
      <c r="G619" s="12">
        <f>'Pre-tax'!G619*(1-$G$3*(1+$G$2))</f>
        <v>0.24868460000000001</v>
      </c>
      <c r="H619" s="12">
        <f>'Pre-tax'!H619*(1-$H$3*(1+$H$2))</f>
        <v>0.69019092941176463</v>
      </c>
      <c r="I619" s="12">
        <f>'Pre-tax'!I619*(1-$I$3*(1+$I$2))</f>
        <v>1.5835661052631578</v>
      </c>
      <c r="J619" s="12">
        <f>'Pre-tax'!J619*(1-$J$3*(1+$J$2))</f>
        <v>4.3602868666666668</v>
      </c>
      <c r="K619" s="12">
        <f>'Pre-tax'!K619*(1-$K$3*(1+$K$2))</f>
        <v>1.554537225</v>
      </c>
      <c r="L619" s="12">
        <f>'Pre-tax'!L619*(1-$L$3*(1+$L$2))</f>
        <v>4.7493767999999994</v>
      </c>
      <c r="M619" s="12">
        <f>'Pre-tax'!M619*(1-$M$3*(1+$M$2))</f>
        <v>1.7348803636363632</v>
      </c>
      <c r="N619" s="12">
        <f>'Pre-tax'!N619*(1-$N$3*(1+$N$2))</f>
        <v>6.286132363636364</v>
      </c>
      <c r="O619" s="12">
        <f>((1+((1+'Pre-tax'!O619/100)^2-1)*(1-$O$3*(1+$O$2)))^(1/2)-1)*100</f>
        <v>6.1196644323631144</v>
      </c>
      <c r="P619" s="12"/>
      <c r="Q619" s="12">
        <f t="shared" ref="Q619:R619" si="1246">G619-B619</f>
        <v>-0.27491893333333328</v>
      </c>
      <c r="R619" s="12">
        <f t="shared" si="1246"/>
        <v>-0.27068548725490205</v>
      </c>
      <c r="S619" s="12">
        <f t="shared" si="1034"/>
        <v>-5.5424424999999999E-2</v>
      </c>
      <c r="T619" s="12">
        <f t="shared" si="1035"/>
        <v>-2.6395544736842247E-2</v>
      </c>
      <c r="U619" s="12">
        <f t="shared" si="1036"/>
        <v>0.1249187136363632</v>
      </c>
      <c r="V619" s="12">
        <f t="shared" si="1037"/>
        <v>1.1992415272727266</v>
      </c>
      <c r="W619" s="12">
        <f t="shared" si="1038"/>
        <v>0.81015159393939395</v>
      </c>
      <c r="X619" s="12">
        <f t="shared" ref="X619:Y619" si="1247">N619-E619</f>
        <v>2.7359970909090912</v>
      </c>
      <c r="Y619" s="12">
        <f t="shared" si="1247"/>
        <v>1.356805474110212</v>
      </c>
    </row>
    <row r="620" spans="1:25" x14ac:dyDescent="0.25">
      <c r="A620" s="11">
        <v>44298</v>
      </c>
      <c r="B620" s="12">
        <f>IF('Pre-tax'!B620&lt;0,'Pre-tax'!B620,'Pre-tax'!B620*(1-$B$3*(1+$B$2)))</f>
        <v>0.46007846666666669</v>
      </c>
      <c r="C620" s="12">
        <f>'Pre-tax'!C620*(1-$C$3*(1+$C$2))</f>
        <v>0.99730908333333379</v>
      </c>
      <c r="D620" s="12">
        <f>'Pre-tax'!D620*(1-$D$3*(1+$D$2))</f>
        <v>1.6736344166666666</v>
      </c>
      <c r="E620" s="12">
        <f>'Pre-tax'!E620*(1-$E$3*(1+$E$2))</f>
        <v>3.5085282909090907</v>
      </c>
      <c r="F620" s="12">
        <f>((1+((1+'Pre-tax'!F620/100)^2-1)*(1-$F$3*(1+$F$2)))^(1/2)-1)*100</f>
        <v>4.8196418114522244</v>
      </c>
      <c r="G620" s="12">
        <f>'Pre-tax'!G620*(1-$G$3*(1+$G$2))</f>
        <v>0.2485679294117647</v>
      </c>
      <c r="H620" s="12">
        <f>'Pre-tax'!H620*(1-$H$3*(1+$H$2))</f>
        <v>0.68850292941176461</v>
      </c>
      <c r="I620" s="12">
        <f>'Pre-tax'!I620*(1-$I$3*(1+$I$2))</f>
        <v>1.6065406736842105</v>
      </c>
      <c r="J620" s="12">
        <f>'Pre-tax'!J620*(1-$J$3*(1+$J$2))</f>
        <v>4.357164066666666</v>
      </c>
      <c r="K620" s="12">
        <f>'Pre-tax'!K620*(1-$K$3*(1+$K$2))</f>
        <v>1.5622545499999998</v>
      </c>
      <c r="L620" s="12">
        <f>'Pre-tax'!L620*(1-$L$3*(1+$L$2))</f>
        <v>4.7448407999999986</v>
      </c>
      <c r="M620" s="12">
        <f>'Pre-tax'!M620*(1-$M$3*(1+$M$2))</f>
        <v>1.7960473454545449</v>
      </c>
      <c r="N620" s="12">
        <f>'Pre-tax'!N620*(1-$N$3*(1+$N$2))</f>
        <v>6.2789399272727264</v>
      </c>
      <c r="O620" s="12">
        <f>((1+((1+'Pre-tax'!O620/100)^2-1)*(1-$O$3*(1+$O$2)))^(1/2)-1)*100</f>
        <v>6.1317453346134254</v>
      </c>
      <c r="P620" s="12"/>
      <c r="Q620" s="12">
        <f t="shared" ref="Q620:R620" si="1248">G620-B620</f>
        <v>-0.21151053725490199</v>
      </c>
      <c r="R620" s="12">
        <f t="shared" si="1248"/>
        <v>-0.30880615392156918</v>
      </c>
      <c r="S620" s="12">
        <f t="shared" si="1034"/>
        <v>-0.11137986666666677</v>
      </c>
      <c r="T620" s="12">
        <f t="shared" si="1035"/>
        <v>-6.7093742982456073E-2</v>
      </c>
      <c r="U620" s="12">
        <f t="shared" si="1036"/>
        <v>0.12241292878787835</v>
      </c>
      <c r="V620" s="12">
        <f t="shared" si="1037"/>
        <v>1.236312509090908</v>
      </c>
      <c r="W620" s="12">
        <f t="shared" si="1038"/>
        <v>0.84863577575757532</v>
      </c>
      <c r="X620" s="12">
        <f t="shared" ref="X620:Y620" si="1249">N620-E620</f>
        <v>2.7704116363636357</v>
      </c>
      <c r="Y620" s="12">
        <f t="shared" si="1249"/>
        <v>1.312103523161201</v>
      </c>
    </row>
    <row r="621" spans="1:25" x14ac:dyDescent="0.25">
      <c r="A621" s="13">
        <v>44295</v>
      </c>
      <c r="B621" s="12">
        <f>IF('Pre-tax'!B621&lt;0,'Pre-tax'!B621,'Pre-tax'!B621*(1-$B$3*(1+$B$2)))</f>
        <v>0.37642751666666668</v>
      </c>
      <c r="C621" s="12">
        <f>'Pre-tax'!C621*(1-$C$3*(1+$C$2))</f>
        <v>0.74020910000000006</v>
      </c>
      <c r="D621" s="12">
        <f>'Pre-tax'!D621*(1-$D$3*(1+$D$2))</f>
        <v>1.5932398999999999</v>
      </c>
      <c r="E621" s="12">
        <f>'Pre-tax'!E621*(1-$E$3*(1+$E$2))</f>
        <v>3.372979781818183</v>
      </c>
      <c r="F621" s="12">
        <f>((1+((1+'Pre-tax'!F621/100)^2-1)*(1-$F$3*(1+$F$2)))^(1/2)-1)*100</f>
        <v>4.7682669145426182</v>
      </c>
      <c r="G621" s="12">
        <f>'Pre-tax'!G621*(1-$G$3*(1+$G$2))</f>
        <v>0.24912149411764706</v>
      </c>
      <c r="H621" s="12">
        <f>'Pre-tax'!H621*(1-$H$3*(1+$H$2))</f>
        <v>0.6795118470588235</v>
      </c>
      <c r="I621" s="12">
        <f>'Pre-tax'!I621*(1-$I$3*(1+$I$2))</f>
        <v>1.6125641684210523</v>
      </c>
      <c r="J621" s="12">
        <f>'Pre-tax'!J621*(1-$J$3*(1+$J$2))</f>
        <v>4.3686002666666663</v>
      </c>
      <c r="K621" s="12">
        <f>'Pre-tax'!K621*(1-$K$3*(1+$K$2))</f>
        <v>1.573864825</v>
      </c>
      <c r="L621" s="12">
        <f>'Pre-tax'!L621*(1-$L$3*(1+$L$2))</f>
        <v>4.7655551999999997</v>
      </c>
      <c r="M621" s="12">
        <f>'Pre-tax'!M621*(1-$M$3*(1+$M$2))</f>
        <v>1.8070960727272725</v>
      </c>
      <c r="N621" s="12">
        <f>'Pre-tax'!N621*(1-$N$3*(1+$N$2))</f>
        <v>6.3030097454545464</v>
      </c>
      <c r="O621" s="12">
        <f>((1+((1+'Pre-tax'!O621/100)^2-1)*(1-$O$3*(1+$O$2)))^(1/2)-1)*100</f>
        <v>6.1249414649578782</v>
      </c>
      <c r="P621" s="12"/>
      <c r="Q621" s="12">
        <f t="shared" ref="Q621:R621" si="1250">G621-B621</f>
        <v>-0.12730602254901963</v>
      </c>
      <c r="R621" s="12">
        <f t="shared" si="1250"/>
        <v>-6.069725294117656E-2</v>
      </c>
      <c r="S621" s="12">
        <f t="shared" si="1034"/>
        <v>-1.9375074999999908E-2</v>
      </c>
      <c r="T621" s="12">
        <f t="shared" si="1035"/>
        <v>1.9324268421052393E-2</v>
      </c>
      <c r="U621" s="12">
        <f t="shared" si="1036"/>
        <v>0.21385617272727253</v>
      </c>
      <c r="V621" s="12">
        <f t="shared" si="1037"/>
        <v>1.3925754181818166</v>
      </c>
      <c r="W621" s="12">
        <f t="shared" si="1038"/>
        <v>0.99562048484848331</v>
      </c>
      <c r="X621" s="12">
        <f t="shared" ref="X621:Y621" si="1251">N621-E621</f>
        <v>2.9300299636363634</v>
      </c>
      <c r="Y621" s="12">
        <f t="shared" si="1251"/>
        <v>1.35667455041526</v>
      </c>
    </row>
    <row r="622" spans="1:25" x14ac:dyDescent="0.25">
      <c r="A622" s="13">
        <v>44294</v>
      </c>
      <c r="B622" s="12">
        <f>IF('Pre-tax'!B622&lt;0,'Pre-tax'!B622,'Pre-tax'!B622*(1-$B$3*(1+$B$2)))</f>
        <v>0.34995405000000002</v>
      </c>
      <c r="C622" s="12">
        <f>'Pre-tax'!C622*(1-$C$3*(1+$C$2))</f>
        <v>0.75881226666666668</v>
      </c>
      <c r="D622" s="12">
        <f>'Pre-tax'!D622*(1-$D$3*(1+$D$2))</f>
        <v>1.5966616166666667</v>
      </c>
      <c r="E622" s="12">
        <f>'Pre-tax'!E622*(1-$E$3*(1+$E$2))</f>
        <v>3.421860654545454</v>
      </c>
      <c r="F622" s="12">
        <f>((1+((1+'Pre-tax'!F622/100)^2-1)*(1-$F$3*(1+$F$2)))^(1/2)-1)*100</f>
        <v>4.7572580446372914</v>
      </c>
      <c r="G622" s="12">
        <f>'Pre-tax'!G622*(1-$G$3*(1+$G$2))</f>
        <v>0.24998038823529409</v>
      </c>
      <c r="H622" s="12">
        <f>'Pre-tax'!H622*(1-$H$3*(1+$H$2))</f>
        <v>0.68057925882352932</v>
      </c>
      <c r="I622" s="12">
        <f>'Pre-tax'!I622*(1-$I$3*(1+$I$2))</f>
        <v>1.6384527578947363</v>
      </c>
      <c r="J622" s="12">
        <f>'Pre-tax'!J622*(1-$J$3*(1+$J$2))</f>
        <v>4.3393416</v>
      </c>
      <c r="K622" s="12">
        <f>'Pre-tax'!K622*(1-$K$3*(1+$K$2))</f>
        <v>1.5837870999999999</v>
      </c>
      <c r="L622" s="12">
        <f>'Pre-tax'!L622*(1-$L$3*(1+$L$2))</f>
        <v>4.715362400000001</v>
      </c>
      <c r="M622" s="12">
        <f>'Pre-tax'!M622*(1-$M$3*(1+$M$2))</f>
        <v>1.8908362181818179</v>
      </c>
      <c r="N622" s="12">
        <f>'Pre-tax'!N622*(1-$N$3*(1+$N$2))</f>
        <v>6.2575010909090913</v>
      </c>
      <c r="O622" s="12">
        <f>((1+((1+'Pre-tax'!O622/100)^2-1)*(1-$O$3*(1+$O$2)))^(1/2)-1)*100</f>
        <v>6.1127695932008175</v>
      </c>
      <c r="P622" s="12"/>
      <c r="Q622" s="12">
        <f t="shared" ref="Q622:R622" si="1252">G622-B622</f>
        <v>-9.9973661764705929E-2</v>
      </c>
      <c r="R622" s="12">
        <f t="shared" si="1252"/>
        <v>-7.8233007843137359E-2</v>
      </c>
      <c r="S622" s="12">
        <f t="shared" si="1034"/>
        <v>-1.2874516666666835E-2</v>
      </c>
      <c r="T622" s="12">
        <f t="shared" si="1035"/>
        <v>4.1791141228069595E-2</v>
      </c>
      <c r="U622" s="12">
        <f t="shared" si="1036"/>
        <v>0.29417460151515118</v>
      </c>
      <c r="V622" s="12">
        <f t="shared" si="1037"/>
        <v>1.293501745454547</v>
      </c>
      <c r="W622" s="12">
        <f t="shared" si="1038"/>
        <v>0.91748094545454606</v>
      </c>
      <c r="X622" s="12">
        <f t="shared" ref="X622:Y622" si="1253">N622-E622</f>
        <v>2.8356404363636374</v>
      </c>
      <c r="Y622" s="12">
        <f t="shared" si="1253"/>
        <v>1.3555115485635261</v>
      </c>
    </row>
    <row r="623" spans="1:25" x14ac:dyDescent="0.25">
      <c r="A623" s="13">
        <v>44293</v>
      </c>
      <c r="B623" s="12">
        <f>IF('Pre-tax'!B623&lt;0,'Pre-tax'!B623,'Pre-tax'!B623*(1-$B$3*(1+$B$2)))</f>
        <v>0.29645148333333332</v>
      </c>
      <c r="C623" s="12">
        <f>'Pre-tax'!C623*(1-$C$3*(1+$C$2))</f>
        <v>0.81434395000000015</v>
      </c>
      <c r="D623" s="12">
        <f>'Pre-tax'!D623*(1-$D$3*(1+$D$2))</f>
        <v>1.5804954999999998</v>
      </c>
      <c r="E623" s="12">
        <f>'Pre-tax'!E623*(1-$E$3*(1+$E$2))</f>
        <v>3.6131688727272731</v>
      </c>
      <c r="F623" s="12">
        <f>((1+((1+'Pre-tax'!F623/100)^2-1)*(1-$F$3*(1+$F$2)))^(1/2)-1)*100</f>
        <v>4.779048605306313</v>
      </c>
      <c r="G623" s="12">
        <f>'Pre-tax'!G623*(1-$G$3*(1+$G$2))</f>
        <v>0.25053643529411768</v>
      </c>
      <c r="H623" s="12">
        <f>'Pre-tax'!H623*(1-$H$3*(1+$H$2))</f>
        <v>0.68142574117647048</v>
      </c>
      <c r="I623" s="12">
        <f>'Pre-tax'!I623*(1-$I$3*(1+$I$2))</f>
        <v>1.6538695777777774</v>
      </c>
      <c r="J623" s="12">
        <f>'Pre-tax'!J623*(1-$J$3*(1+$J$2))</f>
        <v>4.3023228222222212</v>
      </c>
      <c r="K623" s="12">
        <f>'Pre-tax'!K623*(1-$K$3*(1+$K$2))</f>
        <v>1.5996806749999999</v>
      </c>
      <c r="L623" s="12">
        <f>'Pre-tax'!L623*(1-$L$3*(1+$L$2))</f>
        <v>4.6817120000000001</v>
      </c>
      <c r="M623" s="12">
        <f>'Pre-tax'!M623*(1-$M$3*(1+$M$2))</f>
        <v>1.9042404727272728</v>
      </c>
      <c r="N623" s="12">
        <f>'Pre-tax'!N623*(1-$N$3*(1+$N$2))</f>
        <v>6.1274589090909091</v>
      </c>
      <c r="O623" s="12">
        <f>((1+((1+'Pre-tax'!O623/100)^2-1)*(1-$O$3*(1+$O$2)))^(1/2)-1)*100</f>
        <v>6.0770452954391097</v>
      </c>
      <c r="P623" s="12"/>
      <c r="Q623" s="12">
        <f t="shared" ref="Q623:R623" si="1254">G623-B623</f>
        <v>-4.5915048039215645E-2</v>
      </c>
      <c r="R623" s="12">
        <f t="shared" si="1254"/>
        <v>-0.13291820882352967</v>
      </c>
      <c r="S623" s="12">
        <f t="shared" si="1034"/>
        <v>1.9185175000000054E-2</v>
      </c>
      <c r="T623" s="12">
        <f t="shared" si="1035"/>
        <v>7.3374077777777602E-2</v>
      </c>
      <c r="U623" s="12">
        <f t="shared" si="1036"/>
        <v>0.32374497272727298</v>
      </c>
      <c r="V623" s="12">
        <f t="shared" si="1037"/>
        <v>1.068543127272727</v>
      </c>
      <c r="W623" s="12">
        <f t="shared" si="1038"/>
        <v>0.68915394949494813</v>
      </c>
      <c r="X623" s="12">
        <f t="shared" ref="X623:Y623" si="1255">N623-E623</f>
        <v>2.514290036363636</v>
      </c>
      <c r="Y623" s="12">
        <f t="shared" si="1255"/>
        <v>1.2979966901327966</v>
      </c>
    </row>
    <row r="624" spans="1:25" x14ac:dyDescent="0.25">
      <c r="A624" s="13">
        <v>44292</v>
      </c>
      <c r="B624" s="12">
        <f>IF('Pre-tax'!B624&lt;0,'Pre-tax'!B624,'Pre-tax'!B624*(1-$B$3*(1+$B$2)))</f>
        <v>0.30936116666666674</v>
      </c>
      <c r="C624" s="12">
        <f>'Pre-tax'!C624*(1-$C$3*(1+$C$2))</f>
        <v>0.82663821666666648</v>
      </c>
      <c r="D624" s="12">
        <f>'Pre-tax'!D624*(1-$D$3*(1+$D$2))</f>
        <v>1.5953920999999998</v>
      </c>
      <c r="E624" s="12">
        <f>'Pre-tax'!E624*(1-$E$3*(1+$E$2))</f>
        <v>3.351650909090909</v>
      </c>
      <c r="F624" s="12">
        <f>((1+((1+'Pre-tax'!F624/100)^2-1)*(1-$F$3*(1+$F$2)))^(1/2)-1)*100</f>
        <v>4.7877117822420212</v>
      </c>
      <c r="G624" s="12">
        <f>'Pre-tax'!G624*(1-$G$3*(1+$G$2))</f>
        <v>0.25166094117647059</v>
      </c>
      <c r="H624" s="12">
        <f>'Pre-tax'!H624*(1-$H$3*(1+$H$2))</f>
        <v>0.67888132941176449</v>
      </c>
      <c r="I624" s="12">
        <f>'Pre-tax'!I624*(1-$I$3*(1+$I$2))</f>
        <v>1.6778719999999996</v>
      </c>
      <c r="J624" s="12">
        <f>'Pre-tax'!J624*(1-$J$3*(1+$J$2))</f>
        <v>4.3106080888888885</v>
      </c>
      <c r="K624" s="12">
        <f>'Pre-tax'!K624*(1-$K$3*(1+$K$2))</f>
        <v>1.6230542000000001</v>
      </c>
      <c r="L624" s="12">
        <f>'Pre-tax'!L624*(1-$L$3*(1+$L$2))</f>
        <v>4.7337639999999999</v>
      </c>
      <c r="M624" s="12">
        <f>'Pre-tax'!M624*(1-$M$3*(1+$M$2))</f>
        <v>1.9426654909090908</v>
      </c>
      <c r="N624" s="12">
        <f>'Pre-tax'!N624*(1-$N$3*(1+$N$2))</f>
        <v>6.0329146181818176</v>
      </c>
      <c r="O624" s="12">
        <f>((1+((1+'Pre-tax'!O624/100)^2-1)*(1-$O$3*(1+$O$2)))^(1/2)-1)*100</f>
        <v>6.1009176747281568</v>
      </c>
      <c r="P624" s="12"/>
      <c r="Q624" s="12">
        <f t="shared" ref="Q624:R624" si="1256">G624-B624</f>
        <v>-5.7700225490196155E-2</v>
      </c>
      <c r="R624" s="12">
        <f t="shared" si="1256"/>
        <v>-0.14775688725490199</v>
      </c>
      <c r="S624" s="12">
        <f t="shared" si="1034"/>
        <v>2.7662100000000356E-2</v>
      </c>
      <c r="T624" s="12">
        <f t="shared" si="1035"/>
        <v>8.2479899999999828E-2</v>
      </c>
      <c r="U624" s="12">
        <f t="shared" si="1036"/>
        <v>0.34727339090909104</v>
      </c>
      <c r="V624" s="12">
        <f t="shared" si="1037"/>
        <v>1.3821130909090908</v>
      </c>
      <c r="W624" s="12">
        <f t="shared" si="1038"/>
        <v>0.95895717979797945</v>
      </c>
      <c r="X624" s="12">
        <f t="shared" ref="X624:Y624" si="1257">N624-E624</f>
        <v>2.6812637090909086</v>
      </c>
      <c r="Y624" s="12">
        <f t="shared" si="1257"/>
        <v>1.3132058924861356</v>
      </c>
    </row>
    <row r="625" spans="1:25" x14ac:dyDescent="0.25">
      <c r="A625" s="13">
        <v>44291</v>
      </c>
      <c r="B625" s="12">
        <f>IF('Pre-tax'!B625&lt;0,'Pre-tax'!B625,'Pre-tax'!B625*(1-$B$3*(1+$B$2)))</f>
        <v>0.35469451666666657</v>
      </c>
      <c r="C625" s="12">
        <f>'Pre-tax'!C625*(1-$C$3*(1+$C$2))</f>
        <v>0.81121763333333319</v>
      </c>
      <c r="D625" s="12">
        <f>'Pre-tax'!D625*(1-$D$3*(1+$D$2))</f>
        <v>1.6472559</v>
      </c>
      <c r="E625" s="12">
        <f>'Pre-tax'!E625*(1-$E$3*(1+$E$2))</f>
        <v>3.3994891636363636</v>
      </c>
      <c r="F625" s="12">
        <f>((1+((1+'Pre-tax'!F625/100)^2-1)*(1-$F$3*(1+$F$2)))^(1/2)-1)*100</f>
        <v>4.8144137088141914</v>
      </c>
      <c r="G625" s="12">
        <f>'Pre-tax'!G625*(1-$G$3*(1+$G$2))</f>
        <v>0.25013181176470584</v>
      </c>
      <c r="H625" s="12">
        <f>'Pre-tax'!H625*(1-$H$3*(1+$H$2))</f>
        <v>0.6740879058823529</v>
      </c>
      <c r="I625" s="12">
        <f>'Pre-tax'!I625*(1-$I$3*(1+$I$2))</f>
        <v>1.6785612666666667</v>
      </c>
      <c r="J625" s="12">
        <f>'Pre-tax'!J625*(1-$J$3*(1+$J$2))</f>
        <v>4.2991906444444448</v>
      </c>
      <c r="K625" s="12">
        <f>'Pre-tax'!K625*(1-$K$3*(1+$K$2))</f>
        <v>1.6152524749999999</v>
      </c>
      <c r="L625" s="12">
        <f>'Pre-tax'!L625*(1-$L$3*(1+$L$2))</f>
        <v>4.7191983999999998</v>
      </c>
      <c r="M625" s="12">
        <f>'Pre-tax'!M625*(1-$M$3*(1+$M$2))</f>
        <v>1.9561541454545452</v>
      </c>
      <c r="N625" s="12">
        <f>'Pre-tax'!N625*(1-$N$3*(1+$N$2))</f>
        <v>6.0138298181818186</v>
      </c>
      <c r="O625" s="12">
        <f>((1+((1+'Pre-tax'!O625/100)^2-1)*(1-$O$3*(1+$O$2)))^(1/2)-1)*100</f>
        <v>6.0811766666402089</v>
      </c>
      <c r="P625" s="12"/>
      <c r="Q625" s="12">
        <f t="shared" ref="Q625:R625" si="1258">G625-B625</f>
        <v>-0.10456270490196073</v>
      </c>
      <c r="R625" s="12">
        <f t="shared" si="1258"/>
        <v>-0.13712972745098029</v>
      </c>
      <c r="S625" s="12">
        <f t="shared" si="1034"/>
        <v>-3.2003425000000085E-2</v>
      </c>
      <c r="T625" s="12">
        <f t="shared" si="1035"/>
        <v>3.1305366666666723E-2</v>
      </c>
      <c r="U625" s="12">
        <f t="shared" si="1036"/>
        <v>0.30889824545454525</v>
      </c>
      <c r="V625" s="12">
        <f t="shared" si="1037"/>
        <v>1.3197092363636362</v>
      </c>
      <c r="W625" s="12">
        <f t="shared" si="1038"/>
        <v>0.89970148080808121</v>
      </c>
      <c r="X625" s="12">
        <f t="shared" ref="X625:Y625" si="1259">N625-E625</f>
        <v>2.6143406545454551</v>
      </c>
      <c r="Y625" s="12">
        <f t="shared" si="1259"/>
        <v>1.2667629578260176</v>
      </c>
    </row>
    <row r="626" spans="1:25" x14ac:dyDescent="0.25">
      <c r="A626" s="11">
        <v>44286</v>
      </c>
      <c r="B626" s="12">
        <f>IF('Pre-tax'!B626&lt;0,'Pre-tax'!B626,'Pre-tax'!B626*(1-$B$3*(1+$B$2)))</f>
        <v>0.32876613333333343</v>
      </c>
      <c r="C626" s="12">
        <f>'Pre-tax'!C626*(1-$C$3*(1+$C$2))</f>
        <v>0.75221148333333332</v>
      </c>
      <c r="D626" s="12">
        <f>'Pre-tax'!D626*(1-$D$3*(1+$D$2))</f>
        <v>1.5468234166666668</v>
      </c>
      <c r="E626" s="12">
        <f>'Pre-tax'!E626*(1-$E$3*(1+$E$2))</f>
        <v>3.3582120727272722</v>
      </c>
      <c r="F626" s="12">
        <f>((1+((1+'Pre-tax'!F626/100)^2-1)*(1-$F$3*(1+$F$2)))^(1/2)-1)*100</f>
        <v>4.7550151148207931</v>
      </c>
      <c r="G626" s="12">
        <f>'Pre-tax'!G626*(1-$G$3*(1+$G$2))</f>
        <v>0.23939811764705876</v>
      </c>
      <c r="H626" s="12">
        <f>'Pre-tax'!H626*(1-$H$3*(1+$H$2))</f>
        <v>0.66947817647058816</v>
      </c>
      <c r="I626" s="12">
        <f>'Pre-tax'!I626*(1-$I$3*(1+$I$2))</f>
        <v>1.689303511111111</v>
      </c>
      <c r="J626" s="12">
        <f>'Pre-tax'!J626*(1-$J$3*(1+$J$2))</f>
        <v>4.3300529111111112</v>
      </c>
      <c r="K626" s="12">
        <f>'Pre-tax'!K626*(1-$K$3*(1+$K$2))</f>
        <v>1.6287300999999998</v>
      </c>
      <c r="L626" s="12">
        <f>'Pre-tax'!L626*(1-$L$3*(1+$L$2))</f>
        <v>4.7730591999999996</v>
      </c>
      <c r="M626" s="12">
        <f>'Pre-tax'!M626*(1-$M$3*(1+$M$2))</f>
        <v>1.9744152363636365</v>
      </c>
      <c r="N626" s="12">
        <f>'Pre-tax'!N626*(1-$N$3*(1+$N$2))</f>
        <v>6.016778472727272</v>
      </c>
      <c r="O626" s="12">
        <f>((1+((1+'Pre-tax'!O626/100)^2-1)*(1-$O$3*(1+$O$2)))^(1/2)-1)*100</f>
        <v>6.0657797414886971</v>
      </c>
      <c r="P626" s="12"/>
      <c r="Q626" s="12">
        <f t="shared" ref="Q626:R626" si="1260">G626-B626</f>
        <v>-8.9368015686274671E-2</v>
      </c>
      <c r="R626" s="12">
        <f t="shared" si="1260"/>
        <v>-8.273330686274516E-2</v>
      </c>
      <c r="S626" s="12">
        <f t="shared" si="1034"/>
        <v>8.1906683333333064E-2</v>
      </c>
      <c r="T626" s="12">
        <f t="shared" si="1035"/>
        <v>0.14248009444444421</v>
      </c>
      <c r="U626" s="12">
        <f t="shared" si="1036"/>
        <v>0.42759181969696969</v>
      </c>
      <c r="V626" s="12">
        <f t="shared" si="1037"/>
        <v>1.4148471272727274</v>
      </c>
      <c r="W626" s="12">
        <f t="shared" si="1038"/>
        <v>0.97184083838383906</v>
      </c>
      <c r="X626" s="12">
        <f t="shared" ref="X626:Y626" si="1261">N626-E626</f>
        <v>2.6585663999999998</v>
      </c>
      <c r="Y626" s="12">
        <f t="shared" si="1261"/>
        <v>1.3107646266679041</v>
      </c>
    </row>
    <row r="627" spans="1:25" x14ac:dyDescent="0.25">
      <c r="A627" s="11">
        <v>44285</v>
      </c>
      <c r="B627" s="12">
        <f>IF('Pre-tax'!B627&lt;0,'Pre-tax'!B627,'Pre-tax'!B627*(1-$B$3*(1+$B$2)))</f>
        <v>0.33628124999999992</v>
      </c>
      <c r="C627" s="12">
        <f>'Pre-tax'!C627*(1-$C$3*(1+$C$2))</f>
        <v>0.83409003333333342</v>
      </c>
      <c r="D627" s="12">
        <f>'Pre-tax'!D627*(1-$D$3*(1+$D$2))</f>
        <v>1.55565025</v>
      </c>
      <c r="E627" s="12">
        <f>'Pre-tax'!E627*(1-$E$3*(1+$E$2))</f>
        <v>3.4566010181818192</v>
      </c>
      <c r="F627" s="12">
        <f>((1+((1+'Pre-tax'!F627/100)^2-1)*(1-$F$3*(1+$F$2)))^(1/2)-1)*100</f>
        <v>4.7648788972706857</v>
      </c>
      <c r="G627" s="12">
        <f>'Pre-tax'!G627*(1-$G$3*(1+$G$2))</f>
        <v>0.23003964705882354</v>
      </c>
      <c r="H627" s="12">
        <f>'Pre-tax'!H627*(1-$H$3*(1+$H$2))</f>
        <v>0.66883276470588227</v>
      </c>
      <c r="I627" s="12">
        <f>'Pre-tax'!I627*(1-$I$3*(1+$I$2))</f>
        <v>1.6686161333333336</v>
      </c>
      <c r="J627" s="12">
        <f>'Pre-tax'!J627*(1-$J$3*(1+$J$2))</f>
        <v>4.3471063999999986</v>
      </c>
      <c r="K627" s="12">
        <f>'Pre-tax'!K627*(1-$K$3*(1+$K$2))</f>
        <v>1.61065795</v>
      </c>
      <c r="L627" s="12">
        <f>'Pre-tax'!L627*(1-$L$3*(1+$L$2))</f>
        <v>4.8049624</v>
      </c>
      <c r="M627" s="12">
        <f>'Pre-tax'!M627*(1-$M$3*(1+$M$2))</f>
        <v>1.9477755272727271</v>
      </c>
      <c r="N627" s="12">
        <f>'Pre-tax'!N627*(1-$N$3*(1+$N$2))</f>
        <v>6.068314763636363</v>
      </c>
      <c r="O627" s="12">
        <f>((1+((1+'Pre-tax'!O627/100)^2-1)*(1-$O$3*(1+$O$2)))^(1/2)-1)*100</f>
        <v>6.0520841673570747</v>
      </c>
      <c r="P627" s="12"/>
      <c r="Q627" s="12">
        <f t="shared" ref="Q627:R627" si="1262">G627-B627</f>
        <v>-0.10624160294117638</v>
      </c>
      <c r="R627" s="12">
        <f t="shared" si="1262"/>
        <v>-0.16525726862745116</v>
      </c>
      <c r="S627" s="12">
        <f t="shared" si="1034"/>
        <v>5.5007699999999993E-2</v>
      </c>
      <c r="T627" s="12">
        <f t="shared" si="1035"/>
        <v>0.11296588333333357</v>
      </c>
      <c r="U627" s="12">
        <f t="shared" si="1036"/>
        <v>0.39212527727272706</v>
      </c>
      <c r="V627" s="12">
        <f t="shared" si="1037"/>
        <v>1.3483613818181808</v>
      </c>
      <c r="W627" s="12">
        <f t="shared" si="1038"/>
        <v>0.8905053818181794</v>
      </c>
      <c r="X627" s="12">
        <f t="shared" ref="X627:Y627" si="1263">N627-E627</f>
        <v>2.6117137454545438</v>
      </c>
      <c r="Y627" s="12">
        <f t="shared" si="1263"/>
        <v>1.287205270086389</v>
      </c>
    </row>
    <row r="628" spans="1:25" x14ac:dyDescent="0.25">
      <c r="A628" s="11">
        <v>44281</v>
      </c>
      <c r="B628" s="12">
        <f>IF('Pre-tax'!B628&lt;0,'Pre-tax'!B628,'Pre-tax'!B628*(1-$B$3*(1+$B$2)))</f>
        <v>0.28074253333333338</v>
      </c>
      <c r="C628" s="12">
        <f>'Pre-tax'!C628*(1-$C$3*(1+$C$2))</f>
        <v>0.78665371666666661</v>
      </c>
      <c r="D628" s="12">
        <f>'Pre-tax'!D628*(1-$D$3*(1+$D$2))</f>
        <v>1.4491057999999997</v>
      </c>
      <c r="E628" s="12">
        <f>'Pre-tax'!E628*(1-$E$3*(1+$E$2))</f>
        <v>3.7549079272727286</v>
      </c>
      <c r="F628" s="12">
        <f>((1+((1+'Pre-tax'!F628/100)^2-1)*(1-$F$3*(1+$F$2)))^(1/2)-1)*100</f>
        <v>4.7928453932407633</v>
      </c>
      <c r="G628" s="12">
        <f>'Pre-tax'!G628*(1-$G$3*(1+$G$2))</f>
        <v>0.21175463529411753</v>
      </c>
      <c r="H628" s="12">
        <f>'Pre-tax'!H628*(1-$H$3*(1+$H$2))</f>
        <v>0.66838842352941186</v>
      </c>
      <c r="I628" s="12">
        <f>'Pre-tax'!I628*(1-$I$3*(1+$I$2))</f>
        <v>1.6719593111111113</v>
      </c>
      <c r="J628" s="12">
        <f>'Pre-tax'!J628*(1-$J$3*(1+$J$2))</f>
        <v>5.1056654666666672</v>
      </c>
      <c r="K628" s="12">
        <f>'Pre-tax'!K628*(1-$K$3*(1+$K$2))</f>
        <v>1.608922475</v>
      </c>
      <c r="L628" s="12">
        <f>'Pre-tax'!L628*(1-$L$3*(1+$L$2))</f>
        <v>5.7315271999999995</v>
      </c>
      <c r="M628" s="12">
        <f>'Pre-tax'!M628*(1-$M$3*(1+$M$2))</f>
        <v>1.9574585090909089</v>
      </c>
      <c r="N628" s="12">
        <f>'Pre-tax'!N628*(1-$N$3*(1+$N$2))</f>
        <v>7.4301370181818189</v>
      </c>
      <c r="O628" s="12">
        <f>((1+((1+'Pre-tax'!O628/100)^2-1)*(1-$O$3*(1+$O$2)))^(1/2)-1)*100</f>
        <v>6.1356202960435535</v>
      </c>
      <c r="P628" s="12"/>
      <c r="Q628" s="12">
        <f t="shared" ref="Q628:R628" si="1264">G628-B628</f>
        <v>-6.8987898039215845E-2</v>
      </c>
      <c r="R628" s="12">
        <f t="shared" si="1264"/>
        <v>-0.11826529313725476</v>
      </c>
      <c r="S628" s="12">
        <f t="shared" si="1034"/>
        <v>0.1598166750000003</v>
      </c>
      <c r="T628" s="12">
        <f t="shared" si="1035"/>
        <v>0.22285351111111162</v>
      </c>
      <c r="U628" s="12">
        <f t="shared" si="1036"/>
        <v>0.50835270909090924</v>
      </c>
      <c r="V628" s="12">
        <f t="shared" si="1037"/>
        <v>1.9766192727272709</v>
      </c>
      <c r="W628" s="12">
        <f t="shared" si="1038"/>
        <v>1.3507575393939386</v>
      </c>
      <c r="X628" s="12">
        <f t="shared" ref="X628:Y628" si="1265">N628-E628</f>
        <v>3.6752290909090903</v>
      </c>
      <c r="Y628" s="12">
        <f t="shared" si="1265"/>
        <v>1.3427749028027902</v>
      </c>
    </row>
    <row r="629" spans="1:25" x14ac:dyDescent="0.25">
      <c r="A629" s="11">
        <v>44280</v>
      </c>
      <c r="B629" s="12">
        <f>IF('Pre-tax'!B629&lt;0,'Pre-tax'!B629,'Pre-tax'!B629*(1-$B$3*(1+$B$2)))</f>
        <v>0.3147029833333333</v>
      </c>
      <c r="C629" s="12">
        <f>'Pre-tax'!C629*(1-$C$3*(1+$C$2))</f>
        <v>0.75320669999999978</v>
      </c>
      <c r="D629" s="12">
        <f>'Pre-tax'!D629*(1-$D$3*(1+$D$2))</f>
        <v>1.4142099166666668</v>
      </c>
      <c r="E629" s="12">
        <f>'Pre-tax'!E629*(1-$E$3*(1+$E$2))</f>
        <v>3.7782446545454551</v>
      </c>
      <c r="F629" s="12">
        <f>((1+((1+'Pre-tax'!F629/100)^2-1)*(1-$F$3*(1+$F$2)))^(1/2)-1)*100</f>
        <v>4.7461034854187956</v>
      </c>
      <c r="G629" s="12">
        <f>'Pre-tax'!G629*(1-$G$3*(1+$G$2))</f>
        <v>0.20469482352941176</v>
      </c>
      <c r="H629" s="12">
        <f>'Pre-tax'!H629*(1-$H$3*(1+$H$2))</f>
        <v>0.66589614117647067</v>
      </c>
      <c r="I629" s="12">
        <f>'Pre-tax'!I629*(1-$I$3*(1+$I$2))</f>
        <v>1.6640960444444444</v>
      </c>
      <c r="J629" s="12">
        <f>'Pre-tax'!J629*(1-$J$3*(1+$J$2))</f>
        <v>5.1935399333333327</v>
      </c>
      <c r="K629" s="12">
        <f>'Pre-tax'!K629*(1-$K$3*(1+$K$2))</f>
        <v>1.60038225</v>
      </c>
      <c r="L629" s="12">
        <f>'Pre-tax'!L629*(1-$L$3*(1+$L$2))</f>
        <v>5.8785440000000007</v>
      </c>
      <c r="M629" s="12">
        <f>'Pre-tax'!M629*(1-$M$3*(1+$M$2))</f>
        <v>1.9511898909090908</v>
      </c>
      <c r="N629" s="12">
        <f>'Pre-tax'!N629*(1-$N$3*(1+$N$2))</f>
        <v>7.5130740363636361</v>
      </c>
      <c r="O629" s="12">
        <f>((1+((1+'Pre-tax'!O629/100)^2-1)*(1-$O$3*(1+$O$2)))^(1/2)-1)*100</f>
        <v>6.1213777974881367</v>
      </c>
      <c r="P629" s="12"/>
      <c r="Q629" s="12">
        <f t="shared" ref="Q629:R629" si="1266">G629-B629</f>
        <v>-0.11000815980392153</v>
      </c>
      <c r="R629" s="12">
        <f t="shared" si="1266"/>
        <v>-8.7310558823529116E-2</v>
      </c>
      <c r="S629" s="12">
        <f t="shared" si="1034"/>
        <v>0.18617233333333316</v>
      </c>
      <c r="T629" s="12">
        <f t="shared" si="1035"/>
        <v>0.24988612777777752</v>
      </c>
      <c r="U629" s="12">
        <f t="shared" si="1036"/>
        <v>0.53697997424242394</v>
      </c>
      <c r="V629" s="12">
        <f t="shared" si="1037"/>
        <v>2.1002993454545456</v>
      </c>
      <c r="W629" s="12">
        <f t="shared" si="1038"/>
        <v>1.4152952787878776</v>
      </c>
      <c r="X629" s="12">
        <f t="shared" ref="X629:Y629" si="1267">N629-E629</f>
        <v>3.734829381818181</v>
      </c>
      <c r="Y629" s="12">
        <f t="shared" si="1267"/>
        <v>1.3752743120693411</v>
      </c>
    </row>
    <row r="630" spans="1:25" x14ac:dyDescent="0.25">
      <c r="A630" s="11">
        <v>44279</v>
      </c>
      <c r="B630" s="12">
        <f>IF('Pre-tax'!B630&lt;0,'Pre-tax'!B630,'Pre-tax'!B630*(1-$B$3*(1+$B$2)))</f>
        <v>0.28842644999999995</v>
      </c>
      <c r="C630" s="12">
        <f>'Pre-tax'!C630*(1-$C$3*(1+$C$2))</f>
        <v>0.80251036666666664</v>
      </c>
      <c r="D630" s="12">
        <f>'Pre-tax'!D630*(1-$D$3*(1+$D$2))</f>
        <v>1.5093392666666665</v>
      </c>
      <c r="E630" s="12">
        <f>'Pre-tax'!E630*(1-$E$3*(1+$E$2))</f>
        <v>3.7295022545454541</v>
      </c>
      <c r="F630" s="12">
        <f>((1+((1+'Pre-tax'!F630/100)^2-1)*(1-$F$3*(1+$F$2)))^(1/2)-1)*100</f>
        <v>4.7588190924481077</v>
      </c>
      <c r="G630" s="12">
        <f>'Pre-tax'!G630*(1-$G$3*(1+$G$2))</f>
        <v>0.2053998117647059</v>
      </c>
      <c r="H630" s="12">
        <f>'Pre-tax'!H630*(1-$H$3*(1+$H$2))</f>
        <v>0.66495781176470581</v>
      </c>
      <c r="I630" s="12">
        <f>'Pre-tax'!I630*(1-$I$3*(1+$I$2))</f>
        <v>1.6567719999999999</v>
      </c>
      <c r="J630" s="12">
        <f>'Pre-tax'!J630*(1-$J$3*(1+$J$2))</f>
        <v>5.191256444444444</v>
      </c>
      <c r="K630" s="12">
        <f>'Pre-tax'!K630*(1-$K$3*(1+$K$2))</f>
        <v>1.5941735749999999</v>
      </c>
      <c r="L630" s="12">
        <f>'Pre-tax'!L630*(1-$L$3*(1+$L$2))</f>
        <v>5.8787456000000011</v>
      </c>
      <c r="M630" s="12">
        <f>'Pre-tax'!M630*(1-$M$3*(1+$M$2))</f>
        <v>1.9294607272727271</v>
      </c>
      <c r="N630" s="12">
        <f>'Pre-tax'!N630*(1-$N$3*(1+$N$2))</f>
        <v>7.5026234181818188</v>
      </c>
      <c r="O630" s="12">
        <f>((1+((1+'Pre-tax'!O630/100)^2-1)*(1-$O$3*(1+$O$2)))^(1/2)-1)*100</f>
        <v>6.1307620821437814</v>
      </c>
      <c r="P630" s="12"/>
      <c r="Q630" s="12">
        <f t="shared" ref="Q630:R630" si="1268">G630-B630</f>
        <v>-8.3026638235294048E-2</v>
      </c>
      <c r="R630" s="12">
        <f t="shared" si="1268"/>
        <v>-0.13755255490196083</v>
      </c>
      <c r="S630" s="12">
        <f t="shared" si="1034"/>
        <v>8.4834308333333386E-2</v>
      </c>
      <c r="T630" s="12">
        <f t="shared" si="1035"/>
        <v>0.1474327333333334</v>
      </c>
      <c r="U630" s="12">
        <f t="shared" si="1036"/>
        <v>0.42012146060606059</v>
      </c>
      <c r="V630" s="12">
        <f t="shared" si="1037"/>
        <v>2.149243345454547</v>
      </c>
      <c r="W630" s="12">
        <f t="shared" si="1038"/>
        <v>1.4617541898989899</v>
      </c>
      <c r="X630" s="12">
        <f t="shared" ref="X630:Y630" si="1269">N630-E630</f>
        <v>3.7731211636363646</v>
      </c>
      <c r="Y630" s="12">
        <f t="shared" si="1269"/>
        <v>1.3719429896956736</v>
      </c>
    </row>
    <row r="631" spans="1:25" x14ac:dyDescent="0.25">
      <c r="A631" s="11">
        <v>44278</v>
      </c>
      <c r="B631" s="12">
        <f>IF('Pre-tax'!B631&lt;0,'Pre-tax'!B631,'Pre-tax'!B631*(1-$B$3*(1+$B$2)))</f>
        <v>0.22587901666666668</v>
      </c>
      <c r="C631" s="12">
        <f>'Pre-tax'!C631*(1-$C$3*(1+$C$2))</f>
        <v>0.77790776666666661</v>
      </c>
      <c r="D631" s="12">
        <f>'Pre-tax'!D631*(1-$D$3*(1+$D$2))</f>
        <v>1.5273059166666663</v>
      </c>
      <c r="E631" s="12">
        <f>'Pre-tax'!E631*(1-$E$3*(1+$E$2))</f>
        <v>3.3910097454545465</v>
      </c>
      <c r="F631" s="12">
        <f>((1+((1+'Pre-tax'!F631/100)^2-1)*(1-$F$3*(1+$F$2)))^(1/2)-1)*100</f>
        <v>4.7262434458730684</v>
      </c>
      <c r="G631" s="12">
        <f>'Pre-tax'!G631*(1-$G$3*(1+$G$2))</f>
        <v>0.20683461176470591</v>
      </c>
      <c r="H631" s="12">
        <f>'Pre-tax'!H631*(1-$H$3*(1+$H$2))</f>
        <v>0.66386309411764699</v>
      </c>
      <c r="I631" s="12">
        <f>'Pre-tax'!I631*(1-$I$3*(1+$I$2))</f>
        <v>1.646545533333333</v>
      </c>
      <c r="J631" s="12">
        <f>'Pre-tax'!J631*(1-$J$3*(1+$J$2))</f>
        <v>5.0569526000000007</v>
      </c>
      <c r="K631" s="12">
        <f>'Pre-tax'!K631*(1-$K$3*(1+$K$2))</f>
        <v>1.5782377999999999</v>
      </c>
      <c r="L631" s="12">
        <f>'Pre-tax'!L631*(1-$L$3*(1+$L$2))</f>
        <v>5.6761432000000003</v>
      </c>
      <c r="M631" s="12">
        <f>'Pre-tax'!M631*(1-$M$3*(1+$M$2))</f>
        <v>1.9068798909090912</v>
      </c>
      <c r="N631" s="12">
        <f>'Pre-tax'!N631*(1-$N$3*(1+$N$2))</f>
        <v>7.3501568000000006</v>
      </c>
      <c r="O631" s="12">
        <f>((1+((1+'Pre-tax'!O631/100)^2-1)*(1-$O$3*(1+$O$2)))^(1/2)-1)*100</f>
        <v>6.1232944557831015</v>
      </c>
      <c r="P631" s="12"/>
      <c r="Q631" s="12">
        <f t="shared" ref="Q631:R631" si="1270">G631-B631</f>
        <v>-1.9044404901960771E-2</v>
      </c>
      <c r="R631" s="12">
        <f t="shared" si="1270"/>
        <v>-0.11404467254901962</v>
      </c>
      <c r="S631" s="12">
        <f t="shared" si="1034"/>
        <v>5.093188333333365E-2</v>
      </c>
      <c r="T631" s="12">
        <f t="shared" si="1035"/>
        <v>0.11923961666666671</v>
      </c>
      <c r="U631" s="12">
        <f t="shared" si="1036"/>
        <v>0.37957397424242489</v>
      </c>
      <c r="V631" s="12">
        <f t="shared" si="1037"/>
        <v>2.2851334545454538</v>
      </c>
      <c r="W631" s="12">
        <f t="shared" si="1038"/>
        <v>1.6659428545454542</v>
      </c>
      <c r="X631" s="12">
        <f t="shared" ref="X631:Y631" si="1271">N631-E631</f>
        <v>3.9591470545454541</v>
      </c>
      <c r="Y631" s="12">
        <f t="shared" si="1271"/>
        <v>1.3970510099100331</v>
      </c>
    </row>
    <row r="632" spans="1:25" x14ac:dyDescent="0.25">
      <c r="A632" s="11">
        <v>44277</v>
      </c>
      <c r="B632" s="12">
        <f>IF('Pre-tax'!B632&lt;0,'Pre-tax'!B632,'Pre-tax'!B632*(1-$B$3*(1+$B$2)))</f>
        <v>0.19624758333333331</v>
      </c>
      <c r="C632" s="12">
        <f>'Pre-tax'!C632*(1-$C$3*(1+$C$2))</f>
        <v>0.7814068500000001</v>
      </c>
      <c r="D632" s="12">
        <f>'Pre-tax'!D632*(1-$D$3*(1+$D$2))</f>
        <v>1.5308893999999997</v>
      </c>
      <c r="E632" s="12">
        <f>'Pre-tax'!E632*(1-$E$3*(1+$E$2))</f>
        <v>3.4929256727272722</v>
      </c>
      <c r="F632" s="12">
        <f>((1+((1+'Pre-tax'!F632/100)^2-1)*(1-$F$3*(1+$F$2)))^(1/2)-1)*100</f>
        <v>4.7386328736289229</v>
      </c>
      <c r="G632" s="12">
        <f>'Pre-tax'!G632*(1-$G$3*(1+$G$2))</f>
        <v>0.20314583529411764</v>
      </c>
      <c r="H632" s="12">
        <f>'Pre-tax'!H632*(1-$H$3*(1+$H$2))</f>
        <v>0.66182756470588222</v>
      </c>
      <c r="I632" s="12">
        <f>'Pre-tax'!I632*(1-$I$3*(1+$I$2))</f>
        <v>1.6305986222222224</v>
      </c>
      <c r="J632" s="12">
        <f>'Pre-tax'!J632*(1-$J$3*(1+$J$2))</f>
        <v>4.8814240444444437</v>
      </c>
      <c r="K632" s="12">
        <f>'Pre-tax'!K632*(1-$K$3*(1+$K$2))</f>
        <v>1.5681836499999997</v>
      </c>
      <c r="L632" s="12">
        <f>'Pre-tax'!L632*(1-$L$3*(1+$L$2))</f>
        <v>5.4765144000000001</v>
      </c>
      <c r="M632" s="12">
        <f>'Pre-tax'!M632*(1-$M$3*(1+$M$2))</f>
        <v>1.8610353454545454</v>
      </c>
      <c r="N632" s="12">
        <f>'Pre-tax'!N632*(1-$N$3*(1+$N$2))</f>
        <v>7.0157533090909103</v>
      </c>
      <c r="O632" s="12">
        <f>((1+((1+'Pre-tax'!O632/100)^2-1)*(1-$O$3*(1+$O$2)))^(1/2)-1)*100</f>
        <v>6.0678951087286048</v>
      </c>
      <c r="P632" s="12"/>
      <c r="Q632" s="12">
        <f t="shared" ref="Q632:R632" si="1272">G632-B632</f>
        <v>6.8982519607843351E-3</v>
      </c>
      <c r="R632" s="12">
        <f t="shared" si="1272"/>
        <v>-0.11957928529411788</v>
      </c>
      <c r="S632" s="12">
        <f t="shared" si="1034"/>
        <v>3.7294249999999973E-2</v>
      </c>
      <c r="T632" s="12">
        <f t="shared" si="1035"/>
        <v>9.9709222222222671E-2</v>
      </c>
      <c r="U632" s="12">
        <f t="shared" si="1036"/>
        <v>0.33014594545454568</v>
      </c>
      <c r="V632" s="12">
        <f t="shared" si="1037"/>
        <v>1.9835887272727279</v>
      </c>
      <c r="W632" s="12">
        <f t="shared" si="1038"/>
        <v>1.3884983717171715</v>
      </c>
      <c r="X632" s="12">
        <f t="shared" ref="X632:Y632" si="1273">N632-E632</f>
        <v>3.5228276363636382</v>
      </c>
      <c r="Y632" s="12">
        <f t="shared" si="1273"/>
        <v>1.3292622350996819</v>
      </c>
    </row>
    <row r="633" spans="1:25" x14ac:dyDescent="0.25">
      <c r="A633" s="11">
        <v>44274</v>
      </c>
      <c r="B633" s="12">
        <f>IF('Pre-tax'!B633&lt;0,'Pre-tax'!B633,'Pre-tax'!B633*(1-$B$3*(1+$B$2)))</f>
        <v>0.21244535000000001</v>
      </c>
      <c r="C633" s="12">
        <f>'Pre-tax'!C633*(1-$C$3*(1+$C$2))</f>
        <v>0.77125774999999996</v>
      </c>
      <c r="D633" s="12">
        <f>'Pre-tax'!D633*(1-$D$3*(1+$D$2))</f>
        <v>1.5128981333333333</v>
      </c>
      <c r="E633" s="12">
        <f>'Pre-tax'!E633*(1-$E$3*(1+$E$2))</f>
        <v>3.3644066909090902</v>
      </c>
      <c r="F633" s="12">
        <f>((1+((1+'Pre-tax'!F633/100)^2-1)*(1-$F$3*(1+$F$2)))^(1/2)-1)*100</f>
        <v>4.8057760337642197</v>
      </c>
      <c r="G633" s="12">
        <f>'Pre-tax'!G633*(1-$G$3*(1+$G$2))</f>
        <v>0.19779388235294121</v>
      </c>
      <c r="H633" s="12">
        <f>'Pre-tax'!H633*(1-$H$3*(1+$H$2))</f>
        <v>0.65793771764705866</v>
      </c>
      <c r="I633" s="12">
        <f>'Pre-tax'!I633*(1-$I$3*(1+$I$2))</f>
        <v>1.6323194444444442</v>
      </c>
      <c r="J633" s="12">
        <f>'Pre-tax'!J633*(1-$J$3*(1+$J$2))</f>
        <v>4.896667622222223</v>
      </c>
      <c r="K633" s="12">
        <f>'Pre-tax'!K633*(1-$K$3*(1+$K$2))</f>
        <v>1.562713475</v>
      </c>
      <c r="L633" s="12">
        <f>'Pre-tax'!L633*(1-$L$3*(1+$L$2))</f>
        <v>5.469766400000001</v>
      </c>
      <c r="M633" s="12">
        <f>'Pre-tax'!M633*(1-$M$3*(1+$M$2))</f>
        <v>1.8753756727272721</v>
      </c>
      <c r="N633" s="12">
        <f>'Pre-tax'!N633*(1-$N$3*(1+$N$2))</f>
        <v>7.1510330181818187</v>
      </c>
      <c r="O633" s="12">
        <f>((1+((1+'Pre-tax'!O633/100)^2-1)*(1-$O$3*(1+$O$2)))^(1/2)-1)*100</f>
        <v>6.064701325205113</v>
      </c>
      <c r="P633" s="12"/>
      <c r="Q633" s="12">
        <f t="shared" ref="Q633:R633" si="1274">G633-B633</f>
        <v>-1.4651467647058797E-2</v>
      </c>
      <c r="R633" s="12">
        <f t="shared" si="1274"/>
        <v>-0.1133200323529413</v>
      </c>
      <c r="S633" s="12">
        <f t="shared" si="1034"/>
        <v>4.9815341666666679E-2</v>
      </c>
      <c r="T633" s="12">
        <f t="shared" si="1035"/>
        <v>0.11942131111111087</v>
      </c>
      <c r="U633" s="12">
        <f t="shared" si="1036"/>
        <v>0.36247753939393879</v>
      </c>
      <c r="V633" s="12">
        <f t="shared" si="1037"/>
        <v>2.1053597090909109</v>
      </c>
      <c r="W633" s="12">
        <f t="shared" si="1038"/>
        <v>1.5322609313131328</v>
      </c>
      <c r="X633" s="12">
        <f t="shared" ref="X633:Y633" si="1275">N633-E633</f>
        <v>3.7866263272727285</v>
      </c>
      <c r="Y633" s="12">
        <f t="shared" si="1275"/>
        <v>1.2589252914408933</v>
      </c>
    </row>
    <row r="634" spans="1:25" x14ac:dyDescent="0.25">
      <c r="A634" s="11">
        <v>44273</v>
      </c>
      <c r="B634" s="12">
        <f>IF('Pre-tax'!B634&lt;0,'Pre-tax'!B634,'Pre-tax'!B634*(1-$B$3*(1+$B$2)))</f>
        <v>0.17121243333333336</v>
      </c>
      <c r="C634" s="12">
        <f>'Pre-tax'!C634*(1-$C$3*(1+$C$2))</f>
        <v>0.73049606666666678</v>
      </c>
      <c r="D634" s="12">
        <f>'Pre-tax'!D634*(1-$D$3*(1+$D$2))</f>
        <v>1.4715069666666665</v>
      </c>
      <c r="E634" s="12">
        <f>'Pre-tax'!E634*(1-$E$3*(1+$E$2))</f>
        <v>3.3385856000000005</v>
      </c>
      <c r="F634" s="12">
        <f>((1+((1+'Pre-tax'!F634/100)^2-1)*(1-$F$3*(1+$F$2)))^(1/2)-1)*100</f>
        <v>4.7889555118149962</v>
      </c>
      <c r="G634" s="12">
        <f>'Pre-tax'!G634*(1-$G$3*(1+$G$2))</f>
        <v>0.19520230588235291</v>
      </c>
      <c r="H634" s="12">
        <f>'Pre-tax'!H634*(1-$H$3*(1+$H$2))</f>
        <v>0.65586247058823521</v>
      </c>
      <c r="I634" s="12">
        <f>'Pre-tax'!I634*(1-$I$3*(1+$I$2))</f>
        <v>1.6149049111111111</v>
      </c>
      <c r="J634" s="12">
        <f>'Pre-tax'!J634*(1-$J$3*(1+$J$2))</f>
        <v>4.5868633555555558</v>
      </c>
      <c r="K634" s="12">
        <f>'Pre-tax'!K634*(1-$K$3*(1+$K$2))</f>
        <v>1.546139425</v>
      </c>
      <c r="L634" s="12">
        <f>'Pre-tax'!L634*(1-$L$3*(1+$L$2))</f>
        <v>5.0641864000000005</v>
      </c>
      <c r="M634" s="12">
        <f>'Pre-tax'!M634*(1-$M$3*(1+$M$2))</f>
        <v>1.8348559999999998</v>
      </c>
      <c r="N634" s="12">
        <f>'Pre-tax'!N634*(1-$N$3*(1+$N$2))</f>
        <v>6.6141905454545453</v>
      </c>
      <c r="O634" s="12">
        <f>((1+((1+'Pre-tax'!O634/100)^2-1)*(1-$O$3*(1+$O$2)))^(1/2)-1)*100</f>
        <v>6.0070536609032166</v>
      </c>
      <c r="P634" s="12"/>
      <c r="Q634" s="12">
        <f t="shared" ref="Q634:R634" si="1276">G634-B634</f>
        <v>2.3989872549019547E-2</v>
      </c>
      <c r="R634" s="12">
        <f t="shared" si="1276"/>
        <v>-7.4633596078431563E-2</v>
      </c>
      <c r="S634" s="12">
        <f t="shared" si="1034"/>
        <v>7.463245833333354E-2</v>
      </c>
      <c r="T634" s="12">
        <f t="shared" si="1035"/>
        <v>0.14339794444444465</v>
      </c>
      <c r="U634" s="12">
        <f t="shared" si="1036"/>
        <v>0.36334903333333335</v>
      </c>
      <c r="V634" s="12">
        <f t="shared" si="1037"/>
        <v>1.7256008</v>
      </c>
      <c r="W634" s="12">
        <f t="shared" si="1038"/>
        <v>1.2482777555555553</v>
      </c>
      <c r="X634" s="12">
        <f t="shared" ref="X634:Y634" si="1277">N634-E634</f>
        <v>3.2756049454545448</v>
      </c>
      <c r="Y634" s="12">
        <f t="shared" si="1277"/>
        <v>1.2180981490882203</v>
      </c>
    </row>
    <row r="635" spans="1:25" x14ac:dyDescent="0.25">
      <c r="A635" s="11">
        <v>44272</v>
      </c>
      <c r="B635" s="12">
        <f>IF('Pre-tax'!B635&lt;0,'Pre-tax'!B635,'Pre-tax'!B635*(1-$B$3*(1+$B$2)))</f>
        <v>0.19162668333333327</v>
      </c>
      <c r="C635" s="12">
        <f>'Pre-tax'!C635*(1-$C$3*(1+$C$2))</f>
        <v>0.71250479999999994</v>
      </c>
      <c r="D635" s="12">
        <f>'Pre-tax'!D635*(1-$D$3*(1+$D$2))</f>
        <v>1.5091845333333334</v>
      </c>
      <c r="E635" s="12">
        <f>'Pre-tax'!E635*(1-$E$3*(1+$E$2))</f>
        <v>3.2284061090909089</v>
      </c>
      <c r="F635" s="12">
        <f>((1+((1+'Pre-tax'!F635/100)^2-1)*(1-$F$3*(1+$F$2)))^(1/2)-1)*100</f>
        <v>4.749710155513176</v>
      </c>
      <c r="G635" s="12">
        <f>'Pre-tax'!G635*(1-$G$3*(1+$G$2))</f>
        <v>0.19682824705882354</v>
      </c>
      <c r="H635" s="12">
        <f>'Pre-tax'!H635*(1-$H$3*(1+$H$2))</f>
        <v>0.65523691764705883</v>
      </c>
      <c r="I635" s="12">
        <f>'Pre-tax'!I635*(1-$I$3*(1+$I$2))</f>
        <v>1.6164241111111111</v>
      </c>
      <c r="J635" s="12">
        <f>'Pre-tax'!J635*(1-$J$3*(1+$J$2))</f>
        <v>4.4938592444444447</v>
      </c>
      <c r="K635" s="12">
        <f>'Pre-tax'!K635*(1-$K$3*(1+$K$2))</f>
        <v>1.5438658999999997</v>
      </c>
      <c r="L635" s="12">
        <f>'Pre-tax'!L635*(1-$L$3*(1+$L$2))</f>
        <v>4.9435232000000005</v>
      </c>
      <c r="M635" s="12">
        <f>'Pre-tax'!M635*(1-$M$3*(1+$M$2))</f>
        <v>1.837188509090909</v>
      </c>
      <c r="N635" s="12">
        <f>'Pre-tax'!N635*(1-$N$3*(1+$N$2))</f>
        <v>6.4106926545454543</v>
      </c>
      <c r="O635" s="12">
        <f>((1+((1+'Pre-tax'!O635/100)^2-1)*(1-$O$3*(1+$O$2)))^(1/2)-1)*100</f>
        <v>6.0127100644181031</v>
      </c>
      <c r="P635" s="12"/>
      <c r="Q635" s="12">
        <f t="shared" ref="Q635:R635" si="1278">G635-B635</f>
        <v>5.2015637254902714E-3</v>
      </c>
      <c r="R635" s="12">
        <f t="shared" si="1278"/>
        <v>-5.7267882352941113E-2</v>
      </c>
      <c r="S635" s="12">
        <f t="shared" si="1034"/>
        <v>3.4681366666666325E-2</v>
      </c>
      <c r="T635" s="12">
        <f t="shared" si="1035"/>
        <v>0.10723957777777771</v>
      </c>
      <c r="U635" s="12">
        <f t="shared" si="1036"/>
        <v>0.32800397575757567</v>
      </c>
      <c r="V635" s="12">
        <f t="shared" si="1037"/>
        <v>1.7151170909090916</v>
      </c>
      <c r="W635" s="12">
        <f t="shared" si="1038"/>
        <v>1.2654531353535359</v>
      </c>
      <c r="X635" s="12">
        <f t="shared" ref="X635:Y635" si="1279">N635-E635</f>
        <v>3.1822865454545455</v>
      </c>
      <c r="Y635" s="12">
        <f t="shared" si="1279"/>
        <v>1.2629999089049271</v>
      </c>
    </row>
    <row r="636" spans="1:25" x14ac:dyDescent="0.25">
      <c r="A636" s="11">
        <v>44271</v>
      </c>
      <c r="B636" s="12">
        <f>IF('Pre-tax'!B636&lt;0,'Pre-tax'!B636,'Pre-tax'!B636*(1-$B$3*(1+$B$2)))</f>
        <v>0.20704023333333341</v>
      </c>
      <c r="C636" s="12">
        <f>'Pre-tax'!C636*(1-$C$3*(1+$C$2))</f>
        <v>0.69229451666666675</v>
      </c>
      <c r="D636" s="12">
        <f>'Pre-tax'!D636*(1-$D$3*(1+$D$2))</f>
        <v>1.468799133333333</v>
      </c>
      <c r="E636" s="12">
        <f>'Pre-tax'!E636*(1-$E$3*(1+$E$2))</f>
        <v>3.1147199999999997</v>
      </c>
      <c r="F636" s="12">
        <f>((1+((1+'Pre-tax'!F636/100)^2-1)*(1-$F$3*(1+$F$2)))^(1/2)-1)*100</f>
        <v>4.7265393494192898</v>
      </c>
      <c r="G636" s="12">
        <f>'Pre-tax'!G636*(1-$G$3*(1+$G$2))</f>
        <v>0.19978969411764702</v>
      </c>
      <c r="H636" s="12">
        <f>'Pre-tax'!H636*(1-$H$3*(1+$H$2))</f>
        <v>0.6530127294117648</v>
      </c>
      <c r="I636" s="12">
        <f>'Pre-tax'!I636*(1-$I$3*(1+$I$2))</f>
        <v>1.6215818888888889</v>
      </c>
      <c r="J636" s="12">
        <f>'Pre-tax'!J636*(1-$J$3*(1+$J$2))</f>
        <v>4.4418266444444443</v>
      </c>
      <c r="K636" s="12">
        <f>'Pre-tax'!K636*(1-$K$3*(1+$K$2))</f>
        <v>1.5482969</v>
      </c>
      <c r="L636" s="12">
        <f>'Pre-tax'!L636*(1-$L$3*(1+$L$2))</f>
        <v>4.9076496000000001</v>
      </c>
      <c r="M636" s="12">
        <f>'Pre-tax'!M636*(1-$M$3*(1+$M$2))</f>
        <v>1.828549018181818</v>
      </c>
      <c r="N636" s="12">
        <f>'Pre-tax'!N636*(1-$N$3*(1+$N$2))</f>
        <v>6.2509439999999987</v>
      </c>
      <c r="O636" s="12">
        <f>((1+((1+'Pre-tax'!O636/100)^2-1)*(1-$O$3*(1+$O$2)))^(1/2)-1)*100</f>
        <v>6.011519887767558</v>
      </c>
      <c r="P636" s="12"/>
      <c r="Q636" s="12">
        <f t="shared" ref="Q636:R636" si="1280">G636-B636</f>
        <v>-7.2505392156863857E-3</v>
      </c>
      <c r="R636" s="12">
        <f t="shared" si="1280"/>
        <v>-3.9281787254901945E-2</v>
      </c>
      <c r="S636" s="12">
        <f t="shared" si="1034"/>
        <v>7.9497766666666969E-2</v>
      </c>
      <c r="T636" s="12">
        <f t="shared" si="1035"/>
        <v>0.15278275555555587</v>
      </c>
      <c r="U636" s="12">
        <f t="shared" si="1036"/>
        <v>0.35974988484848502</v>
      </c>
      <c r="V636" s="12">
        <f t="shared" si="1037"/>
        <v>1.7929296000000003</v>
      </c>
      <c r="W636" s="12">
        <f t="shared" si="1038"/>
        <v>1.3271066444444446</v>
      </c>
      <c r="X636" s="12">
        <f t="shared" ref="X636:Y636" si="1281">N636-E636</f>
        <v>3.136223999999999</v>
      </c>
      <c r="Y636" s="12">
        <f t="shared" si="1281"/>
        <v>1.2849805383482682</v>
      </c>
    </row>
    <row r="637" spans="1:25" x14ac:dyDescent="0.25">
      <c r="A637" s="11">
        <v>44270</v>
      </c>
      <c r="B637" s="12">
        <f>IF('Pre-tax'!B637&lt;0,'Pre-tax'!B637,'Pre-tax'!B637*(1-$B$3*(1+$B$2)))</f>
        <v>0.15748336666666662</v>
      </c>
      <c r="C637" s="12">
        <f>'Pre-tax'!C637*(1-$C$3*(1+$C$2))</f>
        <v>0.69023023333333333</v>
      </c>
      <c r="D637" s="12">
        <f>'Pre-tax'!D637*(1-$D$3*(1+$D$2))</f>
        <v>1.46713575</v>
      </c>
      <c r="E637" s="12">
        <f>'Pre-tax'!E637*(1-$E$3*(1+$E$2))</f>
        <v>3.2521582545454555</v>
      </c>
      <c r="F637" s="12">
        <f>((1+((1+'Pre-tax'!F637/100)^2-1)*(1-$F$3*(1+$F$2)))^(1/2)-1)*100</f>
        <v>4.7298500443430536</v>
      </c>
      <c r="G637" s="12">
        <f>'Pre-tax'!G637*(1-$G$3*(1+$G$2))</f>
        <v>0.20134612941176466</v>
      </c>
      <c r="H637" s="12">
        <f>'Pre-tax'!H637*(1-$H$3*(1+$H$2))</f>
        <v>0.65267512941176475</v>
      </c>
      <c r="I637" s="12">
        <f>'Pre-tax'!I637*(1-$I$3*(1+$I$2))</f>
        <v>1.6259472444444447</v>
      </c>
      <c r="J637" s="12">
        <f>'Pre-tax'!J637*(1-$J$3*(1+$J$2))</f>
        <v>4.4326551777777778</v>
      </c>
      <c r="K637" s="12">
        <f>'Pre-tax'!K637*(1-$K$3*(1+$K$2))</f>
        <v>1.5454905999999997</v>
      </c>
      <c r="L637" s="12">
        <f>'Pre-tax'!L637*(1-$L$3*(1+$L$2))</f>
        <v>4.8963488000000011</v>
      </c>
      <c r="M637" s="12">
        <f>'Pre-tax'!M637*(1-$M$3*(1+$M$2))</f>
        <v>1.8633218181818179</v>
      </c>
      <c r="N637" s="12">
        <f>'Pre-tax'!N637*(1-$N$3*(1+$N$2))</f>
        <v>6.2249925818181815</v>
      </c>
      <c r="O637" s="12">
        <f>((1+((1+'Pre-tax'!O637/100)^2-1)*(1-$O$3*(1+$O$2)))^(1/2)-1)*100</f>
        <v>6.0230776740050951</v>
      </c>
      <c r="P637" s="12"/>
      <c r="Q637" s="12">
        <f t="shared" ref="Q637:R637" si="1282">G637-B637</f>
        <v>4.3862762745098038E-2</v>
      </c>
      <c r="R637" s="12">
        <f t="shared" si="1282"/>
        <v>-3.7555103921568578E-2</v>
      </c>
      <c r="S637" s="12">
        <f t="shared" si="1034"/>
        <v>7.8354849999999754E-2</v>
      </c>
      <c r="T637" s="12">
        <f t="shared" si="1035"/>
        <v>0.15881149444444476</v>
      </c>
      <c r="U637" s="12">
        <f t="shared" si="1036"/>
        <v>0.3961860681818179</v>
      </c>
      <c r="V637" s="12">
        <f t="shared" si="1037"/>
        <v>1.6441905454545456</v>
      </c>
      <c r="W637" s="12">
        <f t="shared" si="1038"/>
        <v>1.1804969232323224</v>
      </c>
      <c r="X637" s="12">
        <f t="shared" ref="X637:Y637" si="1283">N637-E637</f>
        <v>2.972834327272726</v>
      </c>
      <c r="Y637" s="12">
        <f t="shared" si="1283"/>
        <v>1.2932276296620415</v>
      </c>
    </row>
    <row r="638" spans="1:25" x14ac:dyDescent="0.25">
      <c r="A638" s="11">
        <v>44267</v>
      </c>
      <c r="B638" s="12">
        <f>IF('Pre-tax'!B638&lt;0,'Pre-tax'!B638,'Pre-tax'!B638*(1-$B$3*(1+$B$2)))</f>
        <v>0.15341106666666673</v>
      </c>
      <c r="C638" s="12">
        <f>'Pre-tax'!C638*(1-$C$3*(1+$C$2))</f>
        <v>0.68745206666666669</v>
      </c>
      <c r="D638" s="12">
        <f>'Pre-tax'!D638*(1-$D$3*(1+$D$2))</f>
        <v>1.5008851999999999</v>
      </c>
      <c r="E638" s="12">
        <f>'Pre-tax'!E638*(1-$E$3*(1+$E$2))</f>
        <v>3.3208692363636354</v>
      </c>
      <c r="F638" s="12">
        <f>((1+((1+'Pre-tax'!F638/100)^2-1)*(1-$F$3*(1+$F$2)))^(1/2)-1)*100</f>
        <v>4.7696521451604523</v>
      </c>
      <c r="G638" s="12">
        <f>'Pre-tax'!G638*(1-$G$3*(1+$G$2))</f>
        <v>0.20240112941176469</v>
      </c>
      <c r="H638" s="12">
        <f>'Pre-tax'!H638*(1-$H$3*(1+$H$2))</f>
        <v>0.65064456470588239</v>
      </c>
      <c r="I638" s="12">
        <f>'Pre-tax'!I638*(1-$I$3*(1+$I$2))</f>
        <v>1.6368536</v>
      </c>
      <c r="J638" s="12">
        <f>'Pre-tax'!J638*(1-$J$3*(1+$J$2))</f>
        <v>4.3948064666666671</v>
      </c>
      <c r="K638" s="12">
        <f>'Pre-tax'!K638*(1-$K$3*(1+$K$2))</f>
        <v>1.5521107249999997</v>
      </c>
      <c r="L638" s="12">
        <f>'Pre-tax'!L638*(1-$L$3*(1+$L$2))</f>
        <v>4.8530776000000007</v>
      </c>
      <c r="M638" s="12">
        <f>'Pre-tax'!M638*(1-$M$3*(1+$M$2))</f>
        <v>1.9097878545454545</v>
      </c>
      <c r="N638" s="12">
        <f>'Pre-tax'!N638*(1-$N$3*(1+$N$2))</f>
        <v>6.1390417454545458</v>
      </c>
      <c r="O638" s="12">
        <f>((1+((1+'Pre-tax'!O638/100)^2-1)*(1-$O$3*(1+$O$2)))^(1/2)-1)*100</f>
        <v>6.1454324053858089</v>
      </c>
      <c r="P638" s="12"/>
      <c r="Q638" s="12">
        <f t="shared" ref="Q638:R638" si="1284">G638-B638</f>
        <v>4.8990062745097956E-2</v>
      </c>
      <c r="R638" s="12">
        <f t="shared" si="1284"/>
        <v>-3.6807501960784306E-2</v>
      </c>
      <c r="S638" s="12">
        <f t="shared" si="1034"/>
        <v>5.1225524999999772E-2</v>
      </c>
      <c r="T638" s="12">
        <f t="shared" si="1035"/>
        <v>0.1359684000000001</v>
      </c>
      <c r="U638" s="12">
        <f t="shared" si="1036"/>
        <v>0.4089026545454546</v>
      </c>
      <c r="V638" s="12">
        <f t="shared" si="1037"/>
        <v>1.5322083636363653</v>
      </c>
      <c r="W638" s="12">
        <f t="shared" si="1038"/>
        <v>1.0739372303030317</v>
      </c>
      <c r="X638" s="12">
        <f t="shared" ref="X638:Y638" si="1285">N638-E638</f>
        <v>2.8181725090909104</v>
      </c>
      <c r="Y638" s="12">
        <f t="shared" si="1285"/>
        <v>1.3757802602253566</v>
      </c>
    </row>
    <row r="639" spans="1:25" x14ac:dyDescent="0.25">
      <c r="A639" s="11">
        <v>44265</v>
      </c>
      <c r="B639" s="12">
        <f>IF('Pre-tax'!B639&lt;0,'Pre-tax'!B639,'Pre-tax'!B639*(1-$B$3*(1+$B$2)))</f>
        <v>0.19946533333333327</v>
      </c>
      <c r="C639" s="12">
        <f>'Pre-tax'!C639*(1-$C$3*(1+$C$2))</f>
        <v>0.75469776666666655</v>
      </c>
      <c r="D639" s="12">
        <f>'Pre-tax'!D639*(1-$D$3*(1+$D$2))</f>
        <v>1.447498683333333</v>
      </c>
      <c r="E639" s="12">
        <f>'Pre-tax'!E639*(1-$E$3*(1+$E$2))</f>
        <v>3.4550696727272734</v>
      </c>
      <c r="F639" s="12">
        <f>((1+((1+'Pre-tax'!F639/100)^2-1)*(1-$F$3*(1+$F$2)))^(1/2)-1)*100</f>
        <v>4.7748457048829573</v>
      </c>
      <c r="G639" s="12">
        <f>'Pre-tax'!G639*(1-$G$3*(1+$G$2))</f>
        <v>0.20490830588235295</v>
      </c>
      <c r="H639" s="12">
        <f>'Pre-tax'!H639*(1-$H$3*(1+$H$2))</f>
        <v>0.65075378823529384</v>
      </c>
      <c r="I639" s="12">
        <f>'Pre-tax'!I639*(1-$I$3*(1+$I$2))</f>
        <v>1.6350811999999999</v>
      </c>
      <c r="J639" s="12">
        <f>'Pre-tax'!J639*(1-$J$3*(1+$J$2))</f>
        <v>4.3242152444444448</v>
      </c>
      <c r="K639" s="12">
        <f>'Pre-tax'!K639*(1-$K$3*(1+$K$2))</f>
        <v>1.5517995</v>
      </c>
      <c r="L639" s="12">
        <f>'Pre-tax'!L639*(1-$L$3*(1+$L$2))</f>
        <v>4.7877367999999993</v>
      </c>
      <c r="M639" s="12">
        <f>'Pre-tax'!M639*(1-$M$3*(1+$M$2))</f>
        <v>1.9425887636363635</v>
      </c>
      <c r="N639" s="12">
        <f>'Pre-tax'!N639*(1-$N$3*(1+$N$2))</f>
        <v>5.9688017454545452</v>
      </c>
      <c r="O639" s="12">
        <f>((1+((1+'Pre-tax'!O639/100)^2-1)*(1-$O$3*(1+$O$2)))^(1/2)-1)*100</f>
        <v>6.2119938083744497</v>
      </c>
      <c r="P639" s="12"/>
      <c r="Q639" s="12">
        <f t="shared" ref="Q639:R639" si="1286">G639-B639</f>
        <v>5.4429725490196812E-3</v>
      </c>
      <c r="R639" s="12">
        <f t="shared" si="1286"/>
        <v>-0.10394397843137271</v>
      </c>
      <c r="S639" s="12">
        <f t="shared" si="1034"/>
        <v>0.10430081666666702</v>
      </c>
      <c r="T639" s="12">
        <f t="shared" si="1035"/>
        <v>0.18758251666666692</v>
      </c>
      <c r="U639" s="12">
        <f t="shared" si="1036"/>
        <v>0.49509008030303048</v>
      </c>
      <c r="V639" s="12">
        <f t="shared" si="1037"/>
        <v>1.332667127272726</v>
      </c>
      <c r="W639" s="12">
        <f t="shared" si="1038"/>
        <v>0.86914557171717144</v>
      </c>
      <c r="X639" s="12">
        <f t="shared" ref="X639:Y639" si="1287">N639-E639</f>
        <v>2.5137320727272718</v>
      </c>
      <c r="Y639" s="12">
        <f t="shared" si="1287"/>
        <v>1.4371481034914924</v>
      </c>
    </row>
    <row r="640" spans="1:25" x14ac:dyDescent="0.25">
      <c r="A640" s="13">
        <v>44264</v>
      </c>
      <c r="B640" s="12">
        <f>IF('Pre-tax'!B640&lt;0,'Pre-tax'!B640,'Pre-tax'!B640*(1-$B$3*(1+$B$2)))</f>
        <v>0.16194249999999999</v>
      </c>
      <c r="C640" s="12">
        <f>'Pre-tax'!C640*(1-$C$3*(1+$C$2))</f>
        <v>0.72000936666666671</v>
      </c>
      <c r="D640" s="12">
        <f>'Pre-tax'!D640*(1-$D$3*(1+$D$2))</f>
        <v>1.5506108666666665</v>
      </c>
      <c r="E640" s="12">
        <f>'Pre-tax'!E640*(1-$E$3*(1+$E$2))</f>
        <v>3.457566254545454</v>
      </c>
      <c r="F640" s="12">
        <f>((1+((1+'Pre-tax'!F640/100)^2-1)*(1-$F$3*(1+$F$2)))^(1/2)-1)*100</f>
        <v>4.7783538389171376</v>
      </c>
      <c r="G640" s="12">
        <f>'Pre-tax'!G640*(1-$G$3*(1+$G$2))</f>
        <v>0.20376394117647062</v>
      </c>
      <c r="H640" s="12">
        <f>'Pre-tax'!H640*(1-$H$3*(1+$H$2))</f>
        <v>0.65054030588235301</v>
      </c>
      <c r="I640" s="12">
        <f>'Pre-tax'!I640*(1-$I$3*(1+$I$2))</f>
        <v>1.6275930444444449</v>
      </c>
      <c r="J640" s="12">
        <f>'Pre-tax'!J640*(1-$J$3*(1+$J$2))</f>
        <v>4.3246184888888886</v>
      </c>
      <c r="K640" s="12">
        <f>'Pre-tax'!K640*(1-$K$3*(1+$K$2))</f>
        <v>1.54248385</v>
      </c>
      <c r="L640" s="12">
        <f>'Pre-tax'!L640*(1-$L$3*(1+$L$2))</f>
        <v>4.7859112000000001</v>
      </c>
      <c r="M640" s="12">
        <f>'Pre-tax'!M640*(1-$M$3*(1+$M$2))</f>
        <v>1.9286167272727275</v>
      </c>
      <c r="N640" s="12">
        <f>'Pre-tax'!N640*(1-$N$3*(1+$N$2))</f>
        <v>5.9782993454545448</v>
      </c>
      <c r="O640" s="12">
        <f>((1+((1+'Pre-tax'!O640/100)^2-1)*(1-$O$3*(1+$O$2)))^(1/2)-1)*100</f>
        <v>6.2185674104468625</v>
      </c>
      <c r="P640" s="12"/>
      <c r="Q640" s="12">
        <f t="shared" ref="Q640:R640" si="1288">G640-B640</f>
        <v>4.1821441176470631E-2</v>
      </c>
      <c r="R640" s="12">
        <f t="shared" si="1288"/>
        <v>-6.9469060784313696E-2</v>
      </c>
      <c r="S640" s="12">
        <f t="shared" si="1034"/>
        <v>-8.1270166666664867E-3</v>
      </c>
      <c r="T640" s="12">
        <f t="shared" si="1035"/>
        <v>7.6982177777778382E-2</v>
      </c>
      <c r="U640" s="12">
        <f t="shared" si="1036"/>
        <v>0.37800586060606101</v>
      </c>
      <c r="V640" s="12">
        <f t="shared" si="1037"/>
        <v>1.3283449454545462</v>
      </c>
      <c r="W640" s="12">
        <f t="shared" si="1038"/>
        <v>0.86705223434343459</v>
      </c>
      <c r="X640" s="12">
        <f t="shared" ref="X640:Y640" si="1289">N640-E640</f>
        <v>2.5207330909090908</v>
      </c>
      <c r="Y640" s="12">
        <f t="shared" si="1289"/>
        <v>1.4402135715297248</v>
      </c>
    </row>
    <row r="641" spans="1:25" x14ac:dyDescent="0.25">
      <c r="A641" s="13">
        <v>44263</v>
      </c>
      <c r="B641" s="12">
        <f>IF('Pre-tax'!B641&lt;0,'Pre-tax'!B641,'Pre-tax'!B641*(1-$B$3*(1+$B$2)))</f>
        <v>0.25686788333333332</v>
      </c>
      <c r="C641" s="12">
        <f>'Pre-tax'!C641*(1-$C$3*(1+$C$2))</f>
        <v>0.74606434999999993</v>
      </c>
      <c r="D641" s="12">
        <f>'Pre-tax'!D641*(1-$D$3*(1+$D$2))</f>
        <v>1.4586289333333331</v>
      </c>
      <c r="E641" s="12">
        <f>'Pre-tax'!E641*(1-$E$3*(1+$E$2))</f>
        <v>3.4221050181818171</v>
      </c>
      <c r="F641" s="12">
        <f>((1+((1+'Pre-tax'!F641/100)^2-1)*(1-$F$3*(1+$F$2)))^(1/2)-1)*100</f>
        <v>4.804399330766107</v>
      </c>
      <c r="G641" s="12">
        <f>'Pre-tax'!G641*(1-$G$3*(1+$G$2))</f>
        <v>0.20411891764705883</v>
      </c>
      <c r="H641" s="12">
        <f>'Pre-tax'!H641*(1-$H$3*(1+$H$2))</f>
        <v>0.6499147529411764</v>
      </c>
      <c r="I641" s="12">
        <f>'Pre-tax'!I641*(1-$I$3*(1+$I$2))</f>
        <v>1.6256330888888888</v>
      </c>
      <c r="J641" s="12">
        <f>'Pre-tax'!J641*(1-$J$3*(1+$J$2))</f>
        <v>4.3254437333333335</v>
      </c>
      <c r="K641" s="12">
        <f>'Pre-tax'!K641*(1-$K$3*(1+$K$2))</f>
        <v>1.5417611749999998</v>
      </c>
      <c r="L641" s="12">
        <f>'Pre-tax'!L641*(1-$L$3*(1+$L$2))</f>
        <v>4.8280123733333333</v>
      </c>
      <c r="M641" s="12">
        <f>'Pre-tax'!M641*(1-$M$3*(1+$M$2))</f>
        <v>1.9301436000000001</v>
      </c>
      <c r="N641" s="12">
        <f>'Pre-tax'!N641*(1-$N$3*(1+$N$2))</f>
        <v>5.9265920000000003</v>
      </c>
      <c r="O641" s="12">
        <f>((1+((1+'Pre-tax'!O641/100)^2-1)*(1-$O$3*(1+$O$2)))^(1/2)-1)*100</f>
        <v>6.229208343376258</v>
      </c>
      <c r="P641" s="12"/>
      <c r="Q641" s="12">
        <f t="shared" ref="Q641:R641" si="1290">G641-B641</f>
        <v>-5.274896568627449E-2</v>
      </c>
      <c r="R641" s="12">
        <f t="shared" si="1290"/>
        <v>-9.6149597058823533E-2</v>
      </c>
      <c r="S641" s="12">
        <f t="shared" si="1034"/>
        <v>8.3132241666666662E-2</v>
      </c>
      <c r="T641" s="12">
        <f t="shared" si="1035"/>
        <v>0.1670041555555557</v>
      </c>
      <c r="U641" s="12">
        <f t="shared" si="1036"/>
        <v>0.47151466666666697</v>
      </c>
      <c r="V641" s="12">
        <f t="shared" si="1037"/>
        <v>1.4059073551515162</v>
      </c>
      <c r="W641" s="12">
        <f t="shared" si="1038"/>
        <v>0.90333871515151642</v>
      </c>
      <c r="X641" s="12">
        <f t="shared" ref="X641:Y641" si="1291">N641-E641</f>
        <v>2.5044869818181832</v>
      </c>
      <c r="Y641" s="12">
        <f t="shared" si="1291"/>
        <v>1.4248090126101509</v>
      </c>
    </row>
    <row r="642" spans="1:25" x14ac:dyDescent="0.25">
      <c r="A642" s="13">
        <v>44260</v>
      </c>
      <c r="B642" s="12">
        <f>IF('Pre-tax'!B642&lt;0,'Pre-tax'!B642,'Pre-tax'!B642*(1-$B$3*(1+$B$2)))</f>
        <v>0.25698041666666666</v>
      </c>
      <c r="C642" s="12">
        <f>'Pre-tax'!C642*(1-$C$3*(1+$C$2))</f>
        <v>0.80667410000000006</v>
      </c>
      <c r="D642" s="12">
        <f>'Pre-tax'!D642*(1-$D$3*(1+$D$2))</f>
        <v>1.5493237666666664</v>
      </c>
      <c r="E642" s="12">
        <f>'Pre-tax'!E642*(1-$E$3*(1+$E$2))</f>
        <v>3.4946932363636365</v>
      </c>
      <c r="F642" s="12">
        <f>((1+((1+'Pre-tax'!F642/100)^2-1)*(1-$F$3*(1+$F$2)))^(1/2)-1)*100</f>
        <v>4.8114887280930718</v>
      </c>
      <c r="G642" s="12">
        <f>'Pre-tax'!G642*(1-$G$3*(1+$G$2))</f>
        <v>0.20454836470588239</v>
      </c>
      <c r="H642" s="12">
        <f>'Pre-tax'!H642*(1-$H$3*(1+$H$2))</f>
        <v>0.6463699529411765</v>
      </c>
      <c r="I642" s="12">
        <f>'Pre-tax'!I642*(1-$I$3*(1+$I$2))</f>
        <v>1.6110318888888888</v>
      </c>
      <c r="J642" s="12">
        <f>'Pre-tax'!J642*(1-$J$3*(1+$J$2))</f>
        <v>4.3307234222222224</v>
      </c>
      <c r="K642" s="12">
        <f>'Pre-tax'!K642*(1-$K$3*(1+$K$2))</f>
        <v>1.540189225</v>
      </c>
      <c r="L642" s="12">
        <f>'Pre-tax'!L642*(1-$L$3*(1+$L$2))</f>
        <v>4.8443016533333338</v>
      </c>
      <c r="M642" s="12">
        <f>'Pre-tax'!M642*(1-$M$3*(1+$M$2))</f>
        <v>1.846495527272727</v>
      </c>
      <c r="N642" s="12">
        <f>'Pre-tax'!N642*(1-$N$3*(1+$N$2))</f>
        <v>5.9398527999999997</v>
      </c>
      <c r="O642" s="12">
        <f>((1+((1+'Pre-tax'!O642/100)^2-1)*(1-$O$3*(1+$O$2)))^(1/2)-1)*100</f>
        <v>6.2904555733545031</v>
      </c>
      <c r="P642" s="12"/>
      <c r="Q642" s="12">
        <f t="shared" ref="Q642:R642" si="1292">G642-B642</f>
        <v>-5.2432051960784265E-2</v>
      </c>
      <c r="R642" s="12">
        <f t="shared" si="1292"/>
        <v>-0.16030414705882357</v>
      </c>
      <c r="S642" s="12">
        <f t="shared" si="1034"/>
        <v>-9.1345416666663848E-3</v>
      </c>
      <c r="T642" s="12">
        <f t="shared" si="1035"/>
        <v>6.1708122222222439E-2</v>
      </c>
      <c r="U642" s="12">
        <f t="shared" si="1036"/>
        <v>0.29717176060606065</v>
      </c>
      <c r="V642" s="12">
        <f t="shared" si="1037"/>
        <v>1.3496084169696974</v>
      </c>
      <c r="W642" s="12">
        <f t="shared" si="1038"/>
        <v>0.83603018585858591</v>
      </c>
      <c r="X642" s="12">
        <f t="shared" ref="X642:Y642" si="1293">N642-E642</f>
        <v>2.4451595636363632</v>
      </c>
      <c r="Y642" s="12">
        <f t="shared" si="1293"/>
        <v>1.4789668452614313</v>
      </c>
    </row>
    <row r="643" spans="1:25" x14ac:dyDescent="0.25">
      <c r="A643" s="13">
        <v>44259</v>
      </c>
      <c r="B643" s="12">
        <f>IF('Pre-tax'!B643&lt;0,'Pre-tax'!B643,'Pre-tax'!B643*(1-$B$3*(1+$B$2)))</f>
        <v>0.21832521666666668</v>
      </c>
      <c r="C643" s="12">
        <f>'Pre-tax'!C643*(1-$C$3*(1+$C$2))</f>
        <v>0.76875388333333339</v>
      </c>
      <c r="D643" s="12">
        <f>'Pre-tax'!D643*(1-$D$3*(1+$D$2))</f>
        <v>1.5105806500000001</v>
      </c>
      <c r="E643" s="12">
        <f>'Pre-tax'!E643*(1-$E$3*(1+$E$2))</f>
        <v>3.5055674181818186</v>
      </c>
      <c r="F643" s="12">
        <f>((1+((1+'Pre-tax'!F643/100)^2-1)*(1-$F$3*(1+$F$2)))^(1/2)-1)*100</f>
        <v>4.7895602222688183</v>
      </c>
      <c r="G643" s="12">
        <f>'Pre-tax'!G643*(1-$G$3*(1+$G$2))</f>
        <v>0.20852261176470596</v>
      </c>
      <c r="H643" s="12">
        <f>'Pre-tax'!H643*(1-$H$3*(1+$H$2))</f>
        <v>0.64880514117647037</v>
      </c>
      <c r="I643" s="12">
        <f>'Pre-tax'!I643*(1-$I$3*(1+$I$2))</f>
        <v>1.6168179777777776</v>
      </c>
      <c r="J643" s="12">
        <f>'Pre-tax'!J643*(1-$J$3*(1+$J$2))</f>
        <v>4.344972955555555</v>
      </c>
      <c r="K643" s="12">
        <f>'Pre-tax'!K643*(1-$K$3*(1+$K$2))</f>
        <v>1.5419563499999998</v>
      </c>
      <c r="L643" s="12">
        <f>'Pre-tax'!L643*(1-$L$3*(1+$L$2))</f>
        <v>4.8611643733333327</v>
      </c>
      <c r="M643" s="12">
        <f>'Pre-tax'!M643*(1-$M$3*(1+$M$2))</f>
        <v>1.8690456727272726</v>
      </c>
      <c r="N643" s="12">
        <f>'Pre-tax'!N643*(1-$N$3*(1+$N$2))</f>
        <v>5.9731188363636365</v>
      </c>
      <c r="O643" s="12">
        <f>((1+((1+'Pre-tax'!O643/100)^2-1)*(1-$O$3*(1+$O$2)))^(1/2)-1)*100</f>
        <v>6.3221511980886991</v>
      </c>
      <c r="P643" s="12"/>
      <c r="Q643" s="12">
        <f t="shared" ref="Q643:R643" si="1294">G643-B643</f>
        <v>-9.8026049019607209E-3</v>
      </c>
      <c r="R643" s="12">
        <f t="shared" si="1294"/>
        <v>-0.11994874215686302</v>
      </c>
      <c r="S643" s="12">
        <f t="shared" si="1034"/>
        <v>3.1375699999999673E-2</v>
      </c>
      <c r="T643" s="12">
        <f t="shared" si="1035"/>
        <v>0.1062373277777775</v>
      </c>
      <c r="U643" s="12">
        <f t="shared" si="1036"/>
        <v>0.35846502272727254</v>
      </c>
      <c r="V643" s="12">
        <f t="shared" si="1037"/>
        <v>1.3555969551515141</v>
      </c>
      <c r="W643" s="12">
        <f t="shared" si="1038"/>
        <v>0.83940553737373635</v>
      </c>
      <c r="X643" s="12">
        <f t="shared" ref="X643:Y643" si="1295">N643-E643</f>
        <v>2.4675514181818179</v>
      </c>
      <c r="Y643" s="12">
        <f t="shared" si="1295"/>
        <v>1.5325909758198808</v>
      </c>
    </row>
    <row r="644" spans="1:25" x14ac:dyDescent="0.25">
      <c r="A644" s="13">
        <v>44258</v>
      </c>
      <c r="B644" s="12">
        <f>IF('Pre-tax'!B644&lt;0,'Pre-tax'!B644,'Pre-tax'!B644*(1-$B$3*(1+$B$2)))</f>
        <v>0.15097401666666665</v>
      </c>
      <c r="C644" s="12">
        <f>'Pre-tax'!C644*(1-$C$3*(1+$C$2))</f>
        <v>0.72366318333333335</v>
      </c>
      <c r="D644" s="12">
        <f>'Pre-tax'!D644*(1-$D$3*(1+$D$2))</f>
        <v>1.4710884833333335</v>
      </c>
      <c r="E644" s="12">
        <f>'Pre-tax'!E644*(1-$E$3*(1+$E$2))</f>
        <v>3.4315618909090899</v>
      </c>
      <c r="F644" s="12">
        <f>((1+((1+'Pre-tax'!F644/100)^2-1)*(1-$F$3*(1+$F$2)))^(1/2)-1)*100</f>
        <v>4.7531066985726067</v>
      </c>
      <c r="G644" s="12">
        <f>'Pre-tax'!G644*(1-$G$3*(1+$G$2))</f>
        <v>0.21057055294117644</v>
      </c>
      <c r="H644" s="12">
        <f>'Pre-tax'!H644*(1-$H$3*(1+$H$2))</f>
        <v>0.65164743529411739</v>
      </c>
      <c r="I644" s="12">
        <f>'Pre-tax'!I644*(1-$I$3*(1+$I$2))</f>
        <v>1.6238700666666666</v>
      </c>
      <c r="J644" s="12">
        <f>'Pre-tax'!J644*(1-$J$3*(1+$J$2))</f>
        <v>4.4056378000000009</v>
      </c>
      <c r="K644" s="12">
        <f>'Pre-tax'!K644*(1-$K$3*(1+$K$2))</f>
        <v>1.5451213499999996</v>
      </c>
      <c r="L644" s="12">
        <f>'Pre-tax'!L644*(1-$L$3*(1+$L$2))</f>
        <v>4.9300548266666659</v>
      </c>
      <c r="M644" s="12">
        <f>'Pre-tax'!M644*(1-$M$3*(1+$M$2))</f>
        <v>1.8809921090909087</v>
      </c>
      <c r="N644" s="12">
        <f>'Pre-tax'!N644*(1-$N$3*(1+$N$2))</f>
        <v>6.0685021090909093</v>
      </c>
      <c r="O644" s="12">
        <f>((1+((1+'Pre-tax'!O644/100)^2-1)*(1-$O$3*(1+$O$2)))^(1/2)-1)*100</f>
        <v>6.3269712413253743</v>
      </c>
      <c r="P644" s="12"/>
      <c r="Q644" s="12">
        <f t="shared" ref="Q644:R644" si="1296">G644-B644</f>
        <v>5.9596536274509782E-2</v>
      </c>
      <c r="R644" s="12">
        <f t="shared" si="1296"/>
        <v>-7.2015748039215954E-2</v>
      </c>
      <c r="S644" s="12">
        <f t="shared" si="1034"/>
        <v>7.4032866666666086E-2</v>
      </c>
      <c r="T644" s="12">
        <f t="shared" si="1035"/>
        <v>0.15278158333333303</v>
      </c>
      <c r="U644" s="12">
        <f t="shared" si="1036"/>
        <v>0.40990362575757522</v>
      </c>
      <c r="V644" s="12">
        <f t="shared" si="1037"/>
        <v>1.498492935757576</v>
      </c>
      <c r="W644" s="12">
        <f t="shared" si="1038"/>
        <v>0.97407590909091102</v>
      </c>
      <c r="X644" s="12">
        <f t="shared" ref="X644:Y644" si="1297">N644-E644</f>
        <v>2.6369402181818193</v>
      </c>
      <c r="Y644" s="12">
        <f t="shared" si="1297"/>
        <v>1.5738645427527675</v>
      </c>
    </row>
    <row r="645" spans="1:25" x14ac:dyDescent="0.25">
      <c r="A645" s="13">
        <v>44257</v>
      </c>
      <c r="B645" s="12">
        <f>IF('Pre-tax'!B645&lt;0,'Pre-tax'!B645,'Pre-tax'!B645*(1-$B$3*(1+$B$2)))</f>
        <v>0.25202894999999997</v>
      </c>
      <c r="C645" s="12">
        <f>'Pre-tax'!C645*(1-$C$3*(1+$C$2))</f>
        <v>0.71219181666666653</v>
      </c>
      <c r="D645" s="12">
        <f>'Pre-tax'!D645*(1-$D$3*(1+$D$2))</f>
        <v>1.5381724166666664</v>
      </c>
      <c r="E645" s="12">
        <f>'Pre-tax'!E645*(1-$E$3*(1+$E$2))</f>
        <v>3.4123712000000004</v>
      </c>
      <c r="F645" s="12">
        <f>((1+((1+'Pre-tax'!F645/100)^2-1)*(1-$F$3*(1+$F$2)))^(1/2)-1)*100</f>
        <v>4.780099333168697</v>
      </c>
      <c r="G645" s="12">
        <f>'Pre-tax'!G645*(1-$G$3*(1+$G$2))</f>
        <v>0.21104468235294122</v>
      </c>
      <c r="H645" s="12">
        <f>'Pre-tax'!H645*(1-$H$3*(1+$H$2))</f>
        <v>0.65184105882352927</v>
      </c>
      <c r="I645" s="12">
        <f>'Pre-tax'!I645*(1-$I$3*(1+$I$2))</f>
        <v>1.6257737555555554</v>
      </c>
      <c r="J645" s="12">
        <f>'Pre-tax'!J645*(1-$J$3*(1+$J$2))</f>
        <v>4.4091122666666669</v>
      </c>
      <c r="K645" s="12">
        <f>'Pre-tax'!K645*(1-$K$3*(1+$K$2))</f>
        <v>1.5475478500000002</v>
      </c>
      <c r="L645" s="12">
        <f>'Pre-tax'!L645*(1-$L$3*(1+$L$2))</f>
        <v>4.9330773333333333</v>
      </c>
      <c r="M645" s="12">
        <f>'Pre-tax'!M645*(1-$M$3*(1+$M$2))</f>
        <v>1.8952787272727274</v>
      </c>
      <c r="N645" s="12">
        <f>'Pre-tax'!N645*(1-$N$3*(1+$N$2))</f>
        <v>6.0741713454545465</v>
      </c>
      <c r="O645" s="12">
        <f>((1+((1+'Pre-tax'!O645/100)^2-1)*(1-$O$3*(1+$O$2)))^(1/2)-1)*100</f>
        <v>6.329188240080863</v>
      </c>
      <c r="P645" s="12"/>
      <c r="Q645" s="12">
        <f t="shared" ref="Q645:R645" si="1298">G645-B645</f>
        <v>-4.0984267647058759E-2</v>
      </c>
      <c r="R645" s="12">
        <f t="shared" si="1298"/>
        <v>-6.0350757843137259E-2</v>
      </c>
      <c r="S645" s="12">
        <f t="shared" si="1034"/>
        <v>9.3754333333337936E-3</v>
      </c>
      <c r="T645" s="12">
        <f t="shared" si="1035"/>
        <v>8.7601338888888991E-2</v>
      </c>
      <c r="U645" s="12">
        <f t="shared" si="1036"/>
        <v>0.35710631060606102</v>
      </c>
      <c r="V645" s="12">
        <f t="shared" si="1037"/>
        <v>1.5207061333333329</v>
      </c>
      <c r="W645" s="12">
        <f t="shared" si="1038"/>
        <v>0.99674106666666651</v>
      </c>
      <c r="X645" s="12">
        <f t="shared" ref="X645:Y645" si="1299">N645-E645</f>
        <v>2.6618001454545461</v>
      </c>
      <c r="Y645" s="12">
        <f t="shared" si="1299"/>
        <v>1.5490889069121661</v>
      </c>
    </row>
    <row r="646" spans="1:25" x14ac:dyDescent="0.25">
      <c r="A646" s="13">
        <v>44256</v>
      </c>
      <c r="B646" s="12">
        <f>IF('Pre-tax'!B646&lt;0,'Pre-tax'!B646,'Pre-tax'!B646*(1-$B$3*(1+$B$2)))</f>
        <v>0.25937174999999996</v>
      </c>
      <c r="C646" s="12">
        <f>'Pre-tax'!C646*(1-$C$3*(1+$C$2))</f>
        <v>0.6654060833333334</v>
      </c>
      <c r="D646" s="12">
        <f>'Pre-tax'!D646*(1-$D$3*(1+$D$2))</f>
        <v>1.5510258333333333</v>
      </c>
      <c r="E646" s="12">
        <f>'Pre-tax'!E646*(1-$E$3*(1+$E$2))</f>
        <v>3.2112762181818186</v>
      </c>
      <c r="F646" s="12">
        <f>((1+((1+'Pre-tax'!F646/100)^2-1)*(1-$F$3*(1+$F$2)))^(1/2)-1)*100</f>
        <v>4.773327518659487</v>
      </c>
      <c r="G646" s="12">
        <f>'Pre-tax'!G646*(1-$G$3*(1+$G$2))</f>
        <v>0.21315219999999999</v>
      </c>
      <c r="H646" s="12">
        <f>'Pre-tax'!H646*(1-$H$3*(1+$H$2))</f>
        <v>0.64522310588235299</v>
      </c>
      <c r="I646" s="12">
        <f>'Pre-tax'!I646*(1-$I$3*(1+$I$2))</f>
        <v>1.6292154000000001</v>
      </c>
      <c r="J646" s="12">
        <f>'Pre-tax'!J646*(1-$J$3*(1+$J$2))</f>
        <v>4.4184900444444448</v>
      </c>
      <c r="K646" s="12">
        <f>'Pre-tax'!K646*(1-$K$3*(1+$K$2))</f>
        <v>1.545569725</v>
      </c>
      <c r="L646" s="12">
        <f>'Pre-tax'!L646*(1-$L$3*(1+$L$2))</f>
        <v>4.9417326933333339</v>
      </c>
      <c r="M646" s="12">
        <f>'Pre-tax'!M646*(1-$M$3*(1+$M$2))</f>
        <v>1.8959539272727273</v>
      </c>
      <c r="N646" s="12">
        <f>'Pre-tax'!N646*(1-$N$3*(1+$N$2))</f>
        <v>6.0703511272727271</v>
      </c>
      <c r="O646" s="12">
        <f>((1+((1+'Pre-tax'!O646/100)^2-1)*(1-$O$3*(1+$O$2)))^(1/2)-1)*100</f>
        <v>6.3230313375798319</v>
      </c>
      <c r="P646" s="12"/>
      <c r="Q646" s="12">
        <f t="shared" ref="Q646:R646" si="1300">G646-B646</f>
        <v>-4.621954999999997E-2</v>
      </c>
      <c r="R646" s="12">
        <f t="shared" si="1300"/>
        <v>-2.0182977450980411E-2</v>
      </c>
      <c r="S646" s="12">
        <f t="shared" si="1034"/>
        <v>-5.4561083333333205E-3</v>
      </c>
      <c r="T646" s="12">
        <f t="shared" si="1035"/>
        <v>7.8189566666666765E-2</v>
      </c>
      <c r="U646" s="12">
        <f t="shared" si="1036"/>
        <v>0.34492809393939394</v>
      </c>
      <c r="V646" s="12">
        <f t="shared" si="1037"/>
        <v>1.7304564751515152</v>
      </c>
      <c r="W646" s="12">
        <f t="shared" si="1038"/>
        <v>1.2072138262626262</v>
      </c>
      <c r="X646" s="12">
        <f t="shared" ref="X646:Y646" si="1301">N646-E646</f>
        <v>2.8590749090909084</v>
      </c>
      <c r="Y646" s="12">
        <f t="shared" si="1301"/>
        <v>1.5497038189203449</v>
      </c>
    </row>
    <row r="647" spans="1:25" x14ac:dyDescent="0.25">
      <c r="A647" s="11">
        <v>44253</v>
      </c>
      <c r="B647" s="12">
        <f>IF('Pre-tax'!B647&lt;0,'Pre-tax'!B647,'Pre-tax'!B647*(1-$B$3*(1+$B$2)))</f>
        <v>0.24002656666666669</v>
      </c>
      <c r="C647" s="12">
        <f>'Pre-tax'!C647*(1-$C$3*(1+$C$2))</f>
        <v>0.74561421666666661</v>
      </c>
      <c r="D647" s="12">
        <f>'Pre-tax'!D647*(1-$D$3*(1+$D$2))</f>
        <v>1.5424873666666667</v>
      </c>
      <c r="E647" s="12">
        <f>'Pre-tax'!E647*(1-$E$3*(1+$E$2))</f>
        <v>3.5942429090909083</v>
      </c>
      <c r="F647" s="12">
        <f>((1+((1+'Pre-tax'!F647/100)^2-1)*(1-$F$3*(1+$F$2)))^(1/2)-1)*100</f>
        <v>4.7885180619270384</v>
      </c>
      <c r="G647" s="12">
        <f>'Pre-tax'!G647*(1-$G$3*(1+$G$2))</f>
        <v>0.24402522352941178</v>
      </c>
      <c r="H647" s="12">
        <f>'Pre-tax'!H647*(1-$H$3*(1+$H$2))</f>
        <v>0.6535340235294117</v>
      </c>
      <c r="I647" s="12">
        <f>'Pre-tax'!I647*(1-$I$3*(1+$I$2))</f>
        <v>1.6808822666666667</v>
      </c>
      <c r="J647" s="12">
        <f>'Pre-tax'!J647*(1-$J$3*(1+$J$2))</f>
        <v>4.408423</v>
      </c>
      <c r="K647" s="12">
        <f>'Pre-tax'!K647*(1-$K$3*(1+$K$2))</f>
        <v>1.5852166249999997</v>
      </c>
      <c r="L647" s="12">
        <f>'Pre-tax'!L647*(1-$L$3*(1+$L$2))</f>
        <v>4.9339374933333335</v>
      </c>
      <c r="M647" s="12">
        <f>'Pre-tax'!M647*(1-$M$3*(1+$M$2))</f>
        <v>2.0352753090909088</v>
      </c>
      <c r="N647" s="12">
        <f>'Pre-tax'!N647*(1-$N$3*(1+$N$2))</f>
        <v>6.0342178909090896</v>
      </c>
      <c r="O647" s="12">
        <f>((1+((1+'Pre-tax'!O647/100)^2-1)*(1-$O$3*(1+$O$2)))^(1/2)-1)*100</f>
        <v>6.324052634998889</v>
      </c>
      <c r="P647" s="12"/>
      <c r="Q647" s="12">
        <f t="shared" ref="Q647:R647" si="1302">G647-B647</f>
        <v>3.9986568627450869E-3</v>
      </c>
      <c r="R647" s="12">
        <f t="shared" si="1302"/>
        <v>-9.2080193137254907E-2</v>
      </c>
      <c r="S647" s="12">
        <f t="shared" si="1034"/>
        <v>4.2729258333332965E-2</v>
      </c>
      <c r="T647" s="12">
        <f t="shared" si="1035"/>
        <v>0.13839489999999999</v>
      </c>
      <c r="U647" s="12">
        <f t="shared" si="1036"/>
        <v>0.49278794242424206</v>
      </c>
      <c r="V647" s="12">
        <f t="shared" si="1037"/>
        <v>1.3396945842424253</v>
      </c>
      <c r="W647" s="12">
        <f t="shared" si="1038"/>
        <v>0.81418009090909171</v>
      </c>
      <c r="X647" s="12">
        <f t="shared" ref="X647:Y647" si="1303">N647-E647</f>
        <v>2.4399749818181813</v>
      </c>
      <c r="Y647" s="12">
        <f t="shared" si="1303"/>
        <v>1.5355345730718506</v>
      </c>
    </row>
    <row r="648" spans="1:25" x14ac:dyDescent="0.25">
      <c r="A648" s="11">
        <v>44252</v>
      </c>
      <c r="B648" s="12">
        <f>IF('Pre-tax'!B648&lt;0,'Pre-tax'!B648,'Pre-tax'!B648*(1-$B$3*(1+$B$2)))</f>
        <v>0.17156058333333335</v>
      </c>
      <c r="C648" s="12">
        <f>'Pre-tax'!C648*(1-$C$3*(1+$C$2))</f>
        <v>0.63649556666666662</v>
      </c>
      <c r="D648" s="12">
        <f>'Pre-tax'!D648*(1-$D$3*(1+$D$2))</f>
        <v>1.4713944333333338</v>
      </c>
      <c r="E648" s="12">
        <f>'Pre-tax'!E648*(1-$E$3*(1+$E$2))</f>
        <v>3.5936320000000008</v>
      </c>
      <c r="F648" s="12">
        <f>((1+((1+'Pre-tax'!F648/100)^2-1)*(1-$F$3*(1+$F$2)))^(1/2)-1)*100</f>
        <v>4.7711643217013933</v>
      </c>
      <c r="G648" s="12">
        <f>'Pre-tax'!G648*(1-$G$3*(1+$G$2))</f>
        <v>0.24916617647058814</v>
      </c>
      <c r="H648" s="12">
        <f>'Pre-tax'!H648*(1-$H$3*(1+$H$2))</f>
        <v>0.66005516470588221</v>
      </c>
      <c r="I648" s="12">
        <f>'Pre-tax'!I648*(1-$I$3*(1+$I$2))</f>
        <v>1.6849240888888888</v>
      </c>
      <c r="J648" s="12">
        <f>'Pre-tax'!J648*(1-$J$3*(1+$J$2))</f>
        <v>4.4174772444444441</v>
      </c>
      <c r="K648" s="12">
        <f>'Pre-tax'!K648*(1-$K$3*(1+$K$2))</f>
        <v>1.5940100499999998</v>
      </c>
      <c r="L648" s="12">
        <f>'Pre-tax'!L648*(1-$L$3*(1+$L$2))</f>
        <v>4.9493486933333326</v>
      </c>
      <c r="M648" s="12">
        <f>'Pre-tax'!M648*(1-$M$3*(1+$M$2))</f>
        <v>2.0330809090909088</v>
      </c>
      <c r="N648" s="12">
        <f>'Pre-tax'!N648*(1-$N$3*(1+$N$2))</f>
        <v>6.0540765090909083</v>
      </c>
      <c r="O648" s="12">
        <f>((1+((1+'Pre-tax'!O648/100)^2-1)*(1-$O$3*(1+$O$2)))^(1/2)-1)*100</f>
        <v>6.3364538089134115</v>
      </c>
      <c r="P648" s="12"/>
      <c r="Q648" s="12">
        <f t="shared" ref="Q648:R648" si="1304">G648-B648</f>
        <v>7.7605593137254791E-2</v>
      </c>
      <c r="R648" s="12">
        <f t="shared" si="1304"/>
        <v>2.355959803921559E-2</v>
      </c>
      <c r="S648" s="12">
        <f t="shared" si="1034"/>
        <v>0.12261561666666609</v>
      </c>
      <c r="T648" s="12">
        <f t="shared" si="1035"/>
        <v>0.21352965555555503</v>
      </c>
      <c r="U648" s="12">
        <f t="shared" si="1036"/>
        <v>0.56168647575757502</v>
      </c>
      <c r="V648" s="12">
        <f t="shared" si="1037"/>
        <v>1.3557166933333318</v>
      </c>
      <c r="W648" s="12">
        <f t="shared" si="1038"/>
        <v>0.82384524444444329</v>
      </c>
      <c r="X648" s="12">
        <f t="shared" ref="X648:Y648" si="1305">N648-E648</f>
        <v>2.4604445090909075</v>
      </c>
      <c r="Y648" s="12">
        <f t="shared" si="1305"/>
        <v>1.5652894872120182</v>
      </c>
    </row>
    <row r="649" spans="1:25" x14ac:dyDescent="0.25">
      <c r="A649" s="11">
        <v>44251</v>
      </c>
      <c r="B649" s="12">
        <f>IF('Pre-tax'!B649&lt;0,'Pre-tax'!B649,'Pre-tax'!B649*(1-$B$3*(1+$B$2)))</f>
        <v>0.23581360000000001</v>
      </c>
      <c r="C649" s="12">
        <f>'Pre-tax'!C649*(1-$C$3*(1+$C$2))</f>
        <v>0.74386643333333313</v>
      </c>
      <c r="D649" s="12">
        <f>'Pre-tax'!D649*(1-$D$3*(1+$D$2))</f>
        <v>1.6153499478260869</v>
      </c>
      <c r="E649" s="12">
        <f>'Pre-tax'!E649*(1-$E$3*(1+$E$2))</f>
        <v>3.610647854545455</v>
      </c>
      <c r="F649" s="12">
        <f>((1+((1+'Pre-tax'!F649/100)^2-1)*(1-$F$3*(1+$F$2)))^(1/2)-1)*100</f>
        <v>4.8122907380866442</v>
      </c>
      <c r="G649" s="12">
        <f>'Pre-tax'!G649*(1-$G$3*(1+$G$2))</f>
        <v>0.24698170588235296</v>
      </c>
      <c r="H649" s="12">
        <f>'Pre-tax'!H649*(1-$H$3*(1+$H$2))</f>
        <v>0.66071298823529412</v>
      </c>
      <c r="I649" s="12">
        <f>'Pre-tax'!I649*(1-$I$3*(1+$I$2))</f>
        <v>1.7070790888888889</v>
      </c>
      <c r="J649" s="12">
        <f>'Pre-tax'!J649*(1-$J$3*(1+$J$2))</f>
        <v>4.4164597555555538</v>
      </c>
      <c r="K649" s="12">
        <f>'Pre-tax'!K649*(1-$K$3*(1+$K$2))</f>
        <v>1.5815082999999996</v>
      </c>
      <c r="L649" s="12">
        <f>'Pre-tax'!L649*(1-$L$3*(1+$L$2))</f>
        <v>4.9517201066666656</v>
      </c>
      <c r="M649" s="12">
        <f>'Pre-tax'!M649*(1-$M$3*(1+$M$2))</f>
        <v>2.043538836363636</v>
      </c>
      <c r="N649" s="12">
        <f>'Pre-tax'!N649*(1-$N$3*(1+$N$2))</f>
        <v>6.0409053090909097</v>
      </c>
      <c r="O649" s="12">
        <f>((1+((1+'Pre-tax'!O649/100)^2-1)*(1-$O$3*(1+$O$2)))^(1/2)-1)*100</f>
        <v>6.3367527392260259</v>
      </c>
      <c r="P649" s="12"/>
      <c r="Q649" s="12">
        <f t="shared" ref="Q649:R649" si="1306">G649-B649</f>
        <v>1.1168105882352952E-2</v>
      </c>
      <c r="R649" s="12">
        <f t="shared" si="1306"/>
        <v>-8.3153445098039014E-2</v>
      </c>
      <c r="S649" s="12">
        <f t="shared" si="1034"/>
        <v>-3.3841647826087229E-2</v>
      </c>
      <c r="T649" s="12">
        <f t="shared" si="1035"/>
        <v>9.1729141062802055E-2</v>
      </c>
      <c r="U649" s="12">
        <f t="shared" si="1036"/>
        <v>0.42818888853754911</v>
      </c>
      <c r="V649" s="12">
        <f t="shared" si="1037"/>
        <v>1.3410722521212106</v>
      </c>
      <c r="W649" s="12">
        <f t="shared" si="1038"/>
        <v>0.80581190101009881</v>
      </c>
      <c r="X649" s="12">
        <f t="shared" ref="X649:Y649" si="1307">N649-E649</f>
        <v>2.4302574545454547</v>
      </c>
      <c r="Y649" s="12">
        <f t="shared" si="1307"/>
        <v>1.5244620011393817</v>
      </c>
    </row>
    <row r="650" spans="1:25" x14ac:dyDescent="0.25">
      <c r="A650" s="11">
        <v>44250</v>
      </c>
      <c r="B650" s="12">
        <f>IF('Pre-tax'!B650&lt;0,'Pre-tax'!B650,'Pre-tax'!B650*(1-$B$3*(1+$B$2)))</f>
        <v>0.23194878333333332</v>
      </c>
      <c r="C650" s="12">
        <f>'Pre-tax'!C650*(1-$C$3*(1+$C$2))</f>
        <v>0.72279456666666675</v>
      </c>
      <c r="D650" s="12">
        <f>'Pre-tax'!D650*(1-$D$3*(1+$D$2))</f>
        <v>1.5530260521739132</v>
      </c>
      <c r="E650" s="12">
        <f>'Pre-tax'!E650*(1-$E$3*(1+$E$2))</f>
        <v>3.6418530909090912</v>
      </c>
      <c r="F650" s="12">
        <f>((1+((1+'Pre-tax'!F650/100)^2-1)*(1-$F$3*(1+$F$2)))^(1/2)-1)*100</f>
        <v>4.8130198386376444</v>
      </c>
      <c r="G650" s="12">
        <f>'Pre-tax'!G650*(1-$G$3*(1+$G$2))</f>
        <v>0.24412451764705881</v>
      </c>
      <c r="H650" s="12">
        <f>'Pre-tax'!H650*(1-$H$3*(1+$H$2))</f>
        <v>0.65631177647058814</v>
      </c>
      <c r="I650" s="12">
        <f>'Pre-tax'!I650*(1-$I$3*(1+$I$2))</f>
        <v>1.6840847777777779</v>
      </c>
      <c r="J650" s="12">
        <f>'Pre-tax'!J650*(1-$J$3*(1+$J$2))</f>
        <v>4.4143919555555549</v>
      </c>
      <c r="K650" s="12">
        <f>'Pre-tax'!K650*(1-$K$3*(1+$K$2))</f>
        <v>1.5693336</v>
      </c>
      <c r="L650" s="12">
        <f>'Pre-tax'!L650*(1-$L$3*(1+$L$2))</f>
        <v>4.9629320533333336</v>
      </c>
      <c r="M650" s="12">
        <f>'Pre-tax'!M650*(1-$M$3*(1+$M$2))</f>
        <v>1.9898681090909092</v>
      </c>
      <c r="N650" s="12">
        <f>'Pre-tax'!N650*(1-$N$3*(1+$N$2))</f>
        <v>6.0361320727272725</v>
      </c>
      <c r="O650" s="12">
        <f>((1+((1+'Pre-tax'!O650/100)^2-1)*(1-$O$3*(1+$O$2)))^(1/2)-1)*100</f>
        <v>6.3398167933930605</v>
      </c>
      <c r="P650" s="12"/>
      <c r="Q650" s="12">
        <f t="shared" ref="Q650:R650" si="1308">G650-B650</f>
        <v>1.2175734313725484E-2</v>
      </c>
      <c r="R650" s="12">
        <f t="shared" si="1308"/>
        <v>-6.6482790196078612E-2</v>
      </c>
      <c r="S650" s="12">
        <f t="shared" si="1034"/>
        <v>1.6307547826086788E-2</v>
      </c>
      <c r="T650" s="12">
        <f t="shared" si="1035"/>
        <v>0.13105872560386467</v>
      </c>
      <c r="U650" s="12">
        <f t="shared" si="1036"/>
        <v>0.43684205691699596</v>
      </c>
      <c r="V650" s="12">
        <f t="shared" si="1037"/>
        <v>1.3210789624242425</v>
      </c>
      <c r="W650" s="12">
        <f t="shared" si="1038"/>
        <v>0.77253886464646371</v>
      </c>
      <c r="X650" s="12">
        <f t="shared" ref="X650:Y650" si="1309">N650-E650</f>
        <v>2.3942789818181813</v>
      </c>
      <c r="Y650" s="12">
        <f t="shared" si="1309"/>
        <v>1.5267969547554161</v>
      </c>
    </row>
    <row r="651" spans="1:25" x14ac:dyDescent="0.25">
      <c r="A651" s="11">
        <v>44249</v>
      </c>
      <c r="B651" s="12">
        <f>IF('Pre-tax'!B651&lt;0,'Pre-tax'!B651,'Pre-tax'!B651*(1-$B$3*(1+$B$2)))</f>
        <v>0.28287714999999986</v>
      </c>
      <c r="C651" s="12">
        <f>'Pre-tax'!C651*(1-$C$3*(1+$C$2))</f>
        <v>0.7638164833333333</v>
      </c>
      <c r="D651" s="12">
        <f>'Pre-tax'!D651*(1-$D$3*(1+$D$2))</f>
        <v>1.607053060869565</v>
      </c>
      <c r="E651" s="12">
        <f>'Pre-tax'!E651*(1-$E$3*(1+$E$2))</f>
        <v>3.7029480727272723</v>
      </c>
      <c r="F651" s="12">
        <f>((1+((1+'Pre-tax'!F651/100)^2-1)*(1-$F$3*(1+$F$2)))^(1/2)-1)*100</f>
        <v>4.8451222325903043</v>
      </c>
      <c r="G651" s="12">
        <f>'Pre-tax'!G651*(1-$G$3*(1+$G$2))</f>
        <v>0.24524405882352934</v>
      </c>
      <c r="H651" s="12">
        <f>'Pre-tax'!H651*(1-$H$3*(1+$H$2))</f>
        <v>0.65487697647058829</v>
      </c>
      <c r="I651" s="12">
        <f>'Pre-tax'!I651*(1-$I$3*(1+$I$2))</f>
        <v>1.6922668888888888</v>
      </c>
      <c r="J651" s="12">
        <f>'Pre-tax'!J651*(1-$J$3*(1+$J$2))</f>
        <v>4.4254483555555559</v>
      </c>
      <c r="K651" s="12">
        <f>'Pre-tax'!K651*(1-$K$3*(1+$K$2))</f>
        <v>1.569138425</v>
      </c>
      <c r="L651" s="12">
        <f>'Pre-tax'!L651*(1-$L$3*(1+$L$2))</f>
        <v>4.9664682666666664</v>
      </c>
      <c r="M651" s="12">
        <f>'Pre-tax'!M651*(1-$M$3*(1+$M$2))</f>
        <v>2.0044386181818181</v>
      </c>
      <c r="N651" s="12">
        <f>'Pre-tax'!N651*(1-$N$3*(1+$N$2))</f>
        <v>6.0567726545454548</v>
      </c>
      <c r="O651" s="12">
        <f>((1+((1+'Pre-tax'!O651/100)^2-1)*(1-$O$3*(1+$O$2)))^(1/2)-1)*100</f>
        <v>6.3520525862438282</v>
      </c>
      <c r="P651" s="12"/>
      <c r="Q651" s="12">
        <f t="shared" ref="Q651:R651" si="1310">G651-B651</f>
        <v>-3.7633091176470512E-2</v>
      </c>
      <c r="R651" s="12">
        <f t="shared" si="1310"/>
        <v>-0.10893950686274501</v>
      </c>
      <c r="S651" s="12">
        <f t="shared" si="1034"/>
        <v>-3.7914635869565005E-2</v>
      </c>
      <c r="T651" s="12">
        <f t="shared" si="1035"/>
        <v>8.5213828019323756E-2</v>
      </c>
      <c r="U651" s="12">
        <f t="shared" si="1036"/>
        <v>0.39738555731225311</v>
      </c>
      <c r="V651" s="12">
        <f t="shared" si="1037"/>
        <v>1.2635201939393941</v>
      </c>
      <c r="W651" s="12">
        <f t="shared" si="1038"/>
        <v>0.7225002828282836</v>
      </c>
      <c r="X651" s="12">
        <f t="shared" ref="X651:Y651" si="1311">N651-E651</f>
        <v>2.3538245818181824</v>
      </c>
      <c r="Y651" s="12">
        <f t="shared" si="1311"/>
        <v>1.5069303536535239</v>
      </c>
    </row>
    <row r="652" spans="1:25" x14ac:dyDescent="0.25">
      <c r="A652" s="11">
        <v>44245</v>
      </c>
      <c r="B652" s="12">
        <f>IF('Pre-tax'!B652&lt;0,'Pre-tax'!B652,'Pre-tax'!B652*(1-$B$3*(1+$B$2)))</f>
        <v>0.25985353333333333</v>
      </c>
      <c r="C652" s="12">
        <f>'Pre-tax'!C652*(1-$C$3*(1+$C$2))</f>
        <v>0.80346338333333334</v>
      </c>
      <c r="D652" s="12">
        <f>'Pre-tax'!D652*(1-$D$3*(1+$D$2))</f>
        <v>1.648522817391304</v>
      </c>
      <c r="E652" s="12">
        <f>'Pre-tax'!E652*(1-$E$3*(1+$E$2))</f>
        <v>3.7498944000000001</v>
      </c>
      <c r="F652" s="12">
        <f>((1+((1+'Pre-tax'!F652/100)^2-1)*(1-$F$3*(1+$F$2)))^(1/2)-1)*100</f>
        <v>4.8764428927571934</v>
      </c>
      <c r="G652" s="12">
        <f>'Pre-tax'!G652*(1-$G$3*(1+$G$2))</f>
        <v>0.24725228235294122</v>
      </c>
      <c r="H652" s="12">
        <f>'Pre-tax'!H652*(1-$H$3*(1+$H$2))</f>
        <v>0.65662703529411759</v>
      </c>
      <c r="I652" s="12">
        <f>'Pre-tax'!I652*(1-$I$3*(1+$I$2))</f>
        <v>1.7019775777777779</v>
      </c>
      <c r="J652" s="12">
        <f>'Pre-tax'!J652*(1-$J$3*(1+$J$2))</f>
        <v>4.444480555555554</v>
      </c>
      <c r="K652" s="12">
        <f>'Pre-tax'!K652*(1-$K$3*(1+$K$2))</f>
        <v>1.5896792749999999</v>
      </c>
      <c r="L652" s="12">
        <f>'Pre-tax'!L652*(1-$L$3*(1+$L$2))</f>
        <v>4.9779131733333326</v>
      </c>
      <c r="M652" s="12">
        <f>'Pre-tax'!M652*(1-$M$3*(1+$M$2))</f>
        <v>2.0094182181818185</v>
      </c>
      <c r="N652" s="12">
        <f>'Pre-tax'!N652*(1-$N$3*(1+$N$2))</f>
        <v>6.1011409454545458</v>
      </c>
      <c r="O652" s="12">
        <f>((1+((1+'Pre-tax'!O652/100)^2-1)*(1-$O$3*(1+$O$2)))^(1/2)-1)*100</f>
        <v>6.4222516344464076</v>
      </c>
      <c r="P652" s="12"/>
      <c r="Q652" s="12">
        <f t="shared" ref="Q652:R652" si="1312">G652-B652</f>
        <v>-1.2601250980392109E-2</v>
      </c>
      <c r="R652" s="12">
        <f t="shared" si="1312"/>
        <v>-0.14683634803921575</v>
      </c>
      <c r="S652" s="12">
        <f t="shared" si="1034"/>
        <v>-5.8843542391304071E-2</v>
      </c>
      <c r="T652" s="12">
        <f t="shared" si="1035"/>
        <v>5.3454760386473898E-2</v>
      </c>
      <c r="U652" s="12">
        <f t="shared" si="1036"/>
        <v>0.36089540079051452</v>
      </c>
      <c r="V652" s="12">
        <f t="shared" si="1037"/>
        <v>1.2280187733333325</v>
      </c>
      <c r="W652" s="12">
        <f t="shared" si="1038"/>
        <v>0.69458615555555392</v>
      </c>
      <c r="X652" s="12">
        <f t="shared" ref="X652:Y652" si="1313">N652-E652</f>
        <v>2.3512465454545457</v>
      </c>
      <c r="Y652" s="12">
        <f t="shared" si="1313"/>
        <v>1.5458087416892141</v>
      </c>
    </row>
    <row r="653" spans="1:25" x14ac:dyDescent="0.25">
      <c r="A653" s="11">
        <v>44244</v>
      </c>
      <c r="B653" s="12">
        <f>IF('Pre-tax'!B653&lt;0,'Pre-tax'!B653,'Pre-tax'!B653*(1-$B$3*(1+$B$2)))</f>
        <v>0.28329211666666659</v>
      </c>
      <c r="C653" s="12">
        <f>'Pre-tax'!C653*(1-$C$3*(1+$C$2))</f>
        <v>0.72840716666666672</v>
      </c>
      <c r="D653" s="12">
        <f>'Pre-tax'!D653*(1-$D$3*(1+$D$2))</f>
        <v>1.603141304347826</v>
      </c>
      <c r="E653" s="12">
        <f>'Pre-tax'!E653*(1-$E$3*(1+$E$2))</f>
        <v>3.7224482909090897</v>
      </c>
      <c r="F653" s="12">
        <f>((1+((1+'Pre-tax'!F653/100)^2-1)*(1-$F$3*(1+$F$2)))^(1/2)-1)*100</f>
        <v>4.8573435001087573</v>
      </c>
      <c r="G653" s="12">
        <f>'Pre-tax'!G653*(1-$G$3*(1+$G$2))</f>
        <v>0.24406742352941169</v>
      </c>
      <c r="H653" s="12">
        <f>'Pre-tax'!H653*(1-$H$3*(1+$H$2))</f>
        <v>0.65770685882352931</v>
      </c>
      <c r="I653" s="12">
        <f>'Pre-tax'!I653*(1-$I$3*(1+$I$2))</f>
        <v>1.6978888666666665</v>
      </c>
      <c r="J653" s="12">
        <f>'Pre-tax'!J653*(1-$J$3*(1+$J$2))</f>
        <v>4.4314313777777778</v>
      </c>
      <c r="K653" s="12">
        <f>'Pre-tax'!K653*(1-$K$3*(1+$K$2))</f>
        <v>1.6008200749999999</v>
      </c>
      <c r="L653" s="12">
        <f>'Pre-tax'!L653*(1-$L$3*(1+$L$2))</f>
        <v>4.9699746133333331</v>
      </c>
      <c r="M653" s="12">
        <f>'Pre-tax'!M653*(1-$M$3*(1+$M$2))</f>
        <v>2.0066483636363635</v>
      </c>
      <c r="N653" s="12">
        <f>'Pre-tax'!N653*(1-$N$3*(1+$N$2))</f>
        <v>6.0777879272727278</v>
      </c>
      <c r="O653" s="12">
        <f>((1+((1+'Pre-tax'!O653/100)^2-1)*(1-$O$3*(1+$O$2)))^(1/2)-1)*100</f>
        <v>6.3961216595734172</v>
      </c>
      <c r="P653" s="12"/>
      <c r="Q653" s="12">
        <f t="shared" ref="Q653:R653" si="1314">G653-B653</f>
        <v>-3.9224693137254907E-2</v>
      </c>
      <c r="R653" s="12">
        <f t="shared" si="1314"/>
        <v>-7.0700307843137411E-2</v>
      </c>
      <c r="S653" s="12">
        <f t="shared" si="1034"/>
        <v>-2.3212293478260815E-3</v>
      </c>
      <c r="T653" s="12">
        <f t="shared" si="1035"/>
        <v>9.4747562318840517E-2</v>
      </c>
      <c r="U653" s="12">
        <f t="shared" si="1036"/>
        <v>0.40350705928853747</v>
      </c>
      <c r="V653" s="12">
        <f t="shared" si="1037"/>
        <v>1.2475263224242434</v>
      </c>
      <c r="W653" s="12">
        <f t="shared" si="1038"/>
        <v>0.70898308686868816</v>
      </c>
      <c r="X653" s="12">
        <f t="shared" ref="X653:Y653" si="1315">N653-E653</f>
        <v>2.3553396363636381</v>
      </c>
      <c r="Y653" s="12">
        <f t="shared" si="1315"/>
        <v>1.5387781594646599</v>
      </c>
    </row>
    <row r="654" spans="1:25" x14ac:dyDescent="0.25">
      <c r="A654" s="11">
        <v>44243</v>
      </c>
      <c r="B654" s="12">
        <f>IF('Pre-tax'!B654&lt;0,'Pre-tax'!B654,'Pre-tax'!B654*(1-$B$3*(1+$B$2)))</f>
        <v>0.22615683333333333</v>
      </c>
      <c r="C654" s="12">
        <f>'Pre-tax'!C654*(1-$C$3*(1+$C$2))</f>
        <v>0.71923569999999992</v>
      </c>
      <c r="D654" s="12">
        <f>'Pre-tax'!D654*(1-$D$3*(1+$D$2))</f>
        <v>1.4953625043478262</v>
      </c>
      <c r="E654" s="12">
        <f>'Pre-tax'!E654*(1-$E$3*(1+$E$2))</f>
        <v>3.6274600727272732</v>
      </c>
      <c r="F654" s="12">
        <f>((1+((1+'Pre-tax'!F654/100)^2-1)*(1-$F$3*(1+$F$2)))^(1/2)-1)*100</f>
        <v>4.8267248832479792</v>
      </c>
      <c r="G654" s="12">
        <f>'Pre-tax'!G654*(1-$G$3*(1+$G$2))</f>
        <v>0.23975309411764698</v>
      </c>
      <c r="H654" s="12">
        <f>'Pre-tax'!H654*(1-$H$3*(1+$H$2))</f>
        <v>0.65330812941176475</v>
      </c>
      <c r="I654" s="12">
        <f>'Pre-tax'!I654*(1-$I$3*(1+$I$2))</f>
        <v>1.6974809333333332</v>
      </c>
      <c r="J654" s="12">
        <f>'Pre-tax'!J654*(1-$J$3*(1+$J$2))</f>
        <v>4.433203777777778</v>
      </c>
      <c r="K654" s="12">
        <f>'Pre-tax'!K654*(1-$K$3*(1+$K$2))</f>
        <v>1.5974387999999997</v>
      </c>
      <c r="L654" s="12">
        <f>'Pre-tax'!L654*(1-$L$3*(1+$L$2))</f>
        <v>4.9727761066666654</v>
      </c>
      <c r="M654" s="12">
        <f>'Pre-tax'!M654*(1-$M$3*(1+$M$2))</f>
        <v>2.0106842181818183</v>
      </c>
      <c r="N654" s="12">
        <f>'Pre-tax'!N654*(1-$N$3*(1+$N$2))</f>
        <v>6.0770141090909089</v>
      </c>
      <c r="O654" s="12">
        <f>((1+((1+'Pre-tax'!O654/100)^2-1)*(1-$O$3*(1+$O$2)))^(1/2)-1)*100</f>
        <v>6.4082436378234409</v>
      </c>
      <c r="P654" s="12"/>
      <c r="Q654" s="12">
        <f t="shared" ref="Q654:R654" si="1316">G654-B654</f>
        <v>1.3596260784313641E-2</v>
      </c>
      <c r="R654" s="12">
        <f t="shared" si="1316"/>
        <v>-6.5927570588235174E-2</v>
      </c>
      <c r="S654" s="12">
        <f t="shared" si="1034"/>
        <v>0.10207629565217347</v>
      </c>
      <c r="T654" s="12">
        <f t="shared" si="1035"/>
        <v>0.20211842898550691</v>
      </c>
      <c r="U654" s="12">
        <f t="shared" si="1036"/>
        <v>0.51532171383399206</v>
      </c>
      <c r="V654" s="12">
        <f t="shared" si="1037"/>
        <v>1.3453160339393921</v>
      </c>
      <c r="W654" s="12">
        <f t="shared" si="1038"/>
        <v>0.80574370505050474</v>
      </c>
      <c r="X654" s="12">
        <f t="shared" ref="X654:Y654" si="1317">N654-E654</f>
        <v>2.4495540363636357</v>
      </c>
      <c r="Y654" s="12">
        <f t="shared" si="1317"/>
        <v>1.5815187545754616</v>
      </c>
    </row>
    <row r="655" spans="1:25" x14ac:dyDescent="0.25">
      <c r="A655" s="11">
        <v>44242</v>
      </c>
      <c r="B655" s="12">
        <f>IF('Pre-tax'!B655&lt;0,'Pre-tax'!B655,'Pre-tax'!B655*(1-$B$3*(1+$B$2)))</f>
        <v>0.27651901666666656</v>
      </c>
      <c r="C655" s="12">
        <f>'Pre-tax'!C655*(1-$C$3*(1+$C$2))</f>
        <v>0.7692813833333334</v>
      </c>
      <c r="D655" s="12">
        <f>'Pre-tax'!D655*(1-$D$3*(1+$D$2))</f>
        <v>1.5451658434782607</v>
      </c>
      <c r="E655" s="12">
        <f>'Pre-tax'!E655*(1-$E$3*(1+$E$2))</f>
        <v>3.683016145454546</v>
      </c>
      <c r="F655" s="12">
        <f>((1+((1+'Pre-tax'!F655/100)^2-1)*(1-$F$3*(1+$F$2)))^(1/2)-1)*100</f>
        <v>4.8564247929043125</v>
      </c>
      <c r="G655" s="12">
        <f>'Pre-tax'!G655*(1-$G$3*(1+$G$2))</f>
        <v>0.23828850588235295</v>
      </c>
      <c r="H655" s="12">
        <f>'Pre-tax'!H655*(1-$H$3*(1+$H$2))</f>
        <v>0.65098961176470571</v>
      </c>
      <c r="I655" s="12">
        <f>'Pre-tax'!I655*(1-$I$3*(1+$I$2))</f>
        <v>1.6895567111111107</v>
      </c>
      <c r="J655" s="12">
        <f>'Pre-tax'!J655*(1-$J$3*(1+$J$2))</f>
        <v>4.4276099333333327</v>
      </c>
      <c r="K655" s="12">
        <f>'Pre-tax'!K655*(1-$K$3*(1+$K$2))</f>
        <v>1.596114775</v>
      </c>
      <c r="L655" s="12">
        <f>'Pre-tax'!L655*(1-$L$3*(1+$L$2))</f>
        <v>4.975177386666668</v>
      </c>
      <c r="M655" s="12">
        <f>'Pre-tax'!M655*(1-$M$3*(1+$M$2))</f>
        <v>1.9890854909090907</v>
      </c>
      <c r="N655" s="12">
        <f>'Pre-tax'!N655*(1-$N$3*(1+$N$2))</f>
        <v>6.0576279272727271</v>
      </c>
      <c r="O655" s="12">
        <f>((1+((1+'Pre-tax'!O655/100)^2-1)*(1-$O$3*(1+$O$2)))^(1/2)-1)*100</f>
        <v>6.4010717153523355</v>
      </c>
      <c r="P655" s="12"/>
      <c r="Q655" s="12">
        <f t="shared" ref="Q655:R655" si="1318">G655-B655</f>
        <v>-3.8230510784313609E-2</v>
      </c>
      <c r="R655" s="12">
        <f t="shared" si="1318"/>
        <v>-0.11829177156862769</v>
      </c>
      <c r="S655" s="12">
        <f t="shared" si="1034"/>
        <v>5.0948931521739294E-2</v>
      </c>
      <c r="T655" s="12">
        <f t="shared" si="1035"/>
        <v>0.14439086763285003</v>
      </c>
      <c r="U655" s="12">
        <f t="shared" si="1036"/>
        <v>0.44391964743083001</v>
      </c>
      <c r="V655" s="12">
        <f t="shared" si="1037"/>
        <v>1.2921612412121219</v>
      </c>
      <c r="W655" s="12">
        <f t="shared" si="1038"/>
        <v>0.74459378787878672</v>
      </c>
      <c r="X655" s="12">
        <f t="shared" ref="X655:Y655" si="1319">N655-E655</f>
        <v>2.3746117818181811</v>
      </c>
      <c r="Y655" s="12">
        <f t="shared" si="1319"/>
        <v>1.544646922448023</v>
      </c>
    </row>
    <row r="656" spans="1:25" x14ac:dyDescent="0.25">
      <c r="A656" s="11">
        <v>44239</v>
      </c>
      <c r="B656" s="12">
        <f>IF('Pre-tax'!B656&lt;0,'Pre-tax'!B656,'Pre-tax'!B656*(1-$B$3*(1+$B$2)))</f>
        <v>0.38015869999999991</v>
      </c>
      <c r="C656" s="12">
        <f>'Pre-tax'!C656*(1-$C$3*(1+$C$2))</f>
        <v>0.8003159666666666</v>
      </c>
      <c r="D656" s="12">
        <f>'Pre-tax'!D656*(1-$D$3*(1+$D$2))</f>
        <v>1.68595972173913</v>
      </c>
      <c r="E656" s="12">
        <f>'Pre-tax'!E656*(1-$E$3*(1+$E$2))</f>
        <v>3.7769617454545452</v>
      </c>
      <c r="F656" s="12">
        <f>((1+((1+'Pre-tax'!F656/100)^2-1)*(1-$F$3*(1+$F$2)))^(1/2)-1)*100</f>
        <v>4.909269837240493</v>
      </c>
      <c r="G656" s="12">
        <f>'Pre-tax'!G656*(1-$G$3*(1+$G$2))</f>
        <v>0.23565969411764709</v>
      </c>
      <c r="H656" s="12">
        <f>'Pre-tax'!H656*(1-$H$3*(1+$H$2))</f>
        <v>0.64902358823529405</v>
      </c>
      <c r="I656" s="12">
        <f>'Pre-tax'!I656*(1-$I$3*(1+$I$2))</f>
        <v>1.6954740888888886</v>
      </c>
      <c r="J656" s="12">
        <f>'Pre-tax'!J656*(1-$J$3*(1+$J$2))</f>
        <v>4.4436412444444429</v>
      </c>
      <c r="K656" s="12">
        <f>'Pre-tax'!K656*(1-$K$3*(1+$K$2))</f>
        <v>1.5976919999999997</v>
      </c>
      <c r="L656" s="12">
        <f>'Pre-tax'!L656*(1-$L$3*(1+$L$2))</f>
        <v>5.0281130666666662</v>
      </c>
      <c r="M656" s="12">
        <f>'Pre-tax'!M656*(1-$M$3*(1+$M$2))</f>
        <v>2.0078299636363637</v>
      </c>
      <c r="N656" s="12">
        <f>'Pre-tax'!N656*(1-$N$3*(1+$N$2))</f>
        <v>6.0884421818181815</v>
      </c>
      <c r="O656" s="12">
        <f>((1+((1+'Pre-tax'!O656/100)^2-1)*(1-$O$3*(1+$O$2)))^(1/2)-1)*100</f>
        <v>6.4414021527644971</v>
      </c>
      <c r="P656" s="12"/>
      <c r="Q656" s="12">
        <f t="shared" ref="Q656:R656" si="1320">G656-B656</f>
        <v>-0.14449900588235282</v>
      </c>
      <c r="R656" s="12">
        <f t="shared" si="1320"/>
        <v>-0.15129237843137255</v>
      </c>
      <c r="S656" s="12">
        <f t="shared" si="1034"/>
        <v>-8.8267721739130334E-2</v>
      </c>
      <c r="T656" s="12">
        <f t="shared" si="1035"/>
        <v>9.514367149758618E-3</v>
      </c>
      <c r="U656" s="12">
        <f t="shared" si="1036"/>
        <v>0.32187024189723368</v>
      </c>
      <c r="V656" s="12">
        <f t="shared" si="1037"/>
        <v>1.251151321212121</v>
      </c>
      <c r="W656" s="12">
        <f t="shared" si="1038"/>
        <v>0.66667949898989765</v>
      </c>
      <c r="X656" s="12">
        <f t="shared" ref="X656:Y656" si="1321">N656-E656</f>
        <v>2.3114804363636363</v>
      </c>
      <c r="Y656" s="12">
        <f t="shared" si="1321"/>
        <v>1.5321323155240041</v>
      </c>
    </row>
    <row r="657" spans="1:25" x14ac:dyDescent="0.25">
      <c r="A657" s="11">
        <v>44238</v>
      </c>
      <c r="B657" s="12">
        <f>IF('Pre-tax'!B657&lt;0,'Pre-tax'!B657,'Pre-tax'!B657*(1-$B$3*(1+$B$2)))</f>
        <v>0.23511378333333327</v>
      </c>
      <c r="C657" s="12">
        <f>'Pre-tax'!C657*(1-$C$3*(1+$C$2))</f>
        <v>0.7552358166666665</v>
      </c>
      <c r="D657" s="12">
        <f>'Pre-tax'!D657*(1-$D$3*(1+$D$2))</f>
        <v>1.6731969739130437</v>
      </c>
      <c r="E657" s="12">
        <f>'Pre-tax'!E657*(1-$E$3*(1+$E$2))</f>
        <v>3.7225012363636369</v>
      </c>
      <c r="F657" s="12">
        <f>((1+((1+'Pre-tax'!F657/100)^2-1)*(1-$F$3*(1+$F$2)))^(1/2)-1)*100</f>
        <v>4.8691966998377856</v>
      </c>
      <c r="G657" s="12">
        <f>'Pre-tax'!G657*(1-$G$3*(1+$G$2))</f>
        <v>0.23493236470588236</v>
      </c>
      <c r="H657" s="12">
        <f>'Pre-tax'!H657*(1-$H$3*(1+$H$2))</f>
        <v>0.65127508235294129</v>
      </c>
      <c r="I657" s="12">
        <f>'Pre-tax'!I657*(1-$I$3*(1+$I$2))</f>
        <v>1.6959382888888888</v>
      </c>
      <c r="J657" s="12">
        <f>'Pre-tax'!J657*(1-$J$3*(1+$J$2))</f>
        <v>4.441709422222222</v>
      </c>
      <c r="K657" s="12">
        <f>'Pre-tax'!K657*(1-$K$3*(1+$K$2))</f>
        <v>1.5991215249999997</v>
      </c>
      <c r="L657" s="12">
        <f>'Pre-tax'!L657*(1-$L$3*(1+$L$2))</f>
        <v>5.0331366399999986</v>
      </c>
      <c r="M657" s="12">
        <f>'Pre-tax'!M657*(1-$M$3*(1+$M$2))</f>
        <v>1.9968196000000002</v>
      </c>
      <c r="N657" s="12">
        <f>'Pre-tax'!N657*(1-$N$3*(1+$N$2))</f>
        <v>6.065504581818181</v>
      </c>
      <c r="O657" s="12">
        <f>((1+((1+'Pre-tax'!O657/100)^2-1)*(1-$O$3*(1+$O$2)))^(1/2)-1)*100</f>
        <v>6.426948810147759</v>
      </c>
      <c r="P657" s="12"/>
      <c r="Q657" s="12">
        <f t="shared" ref="Q657:R657" si="1322">G657-B657</f>
        <v>-1.8141862745091331E-4</v>
      </c>
      <c r="R657" s="12">
        <f t="shared" si="1322"/>
        <v>-0.10396073431372521</v>
      </c>
      <c r="S657" s="12">
        <f t="shared" si="1034"/>
        <v>-7.4075448913043962E-2</v>
      </c>
      <c r="T657" s="12">
        <f t="shared" si="1035"/>
        <v>2.2741314975845084E-2</v>
      </c>
      <c r="U657" s="12">
        <f t="shared" si="1036"/>
        <v>0.32362262608695658</v>
      </c>
      <c r="V657" s="12">
        <f t="shared" si="1037"/>
        <v>1.3106354036363617</v>
      </c>
      <c r="W657" s="12">
        <f t="shared" si="1038"/>
        <v>0.71920818585858504</v>
      </c>
      <c r="X657" s="12">
        <f t="shared" ref="X657:Y657" si="1323">N657-E657</f>
        <v>2.343003345454544</v>
      </c>
      <c r="Y657" s="12">
        <f t="shared" si="1323"/>
        <v>1.5577521103099734</v>
      </c>
    </row>
    <row r="658" spans="1:25" x14ac:dyDescent="0.25">
      <c r="A658" s="11">
        <v>44237</v>
      </c>
      <c r="B658" s="12">
        <f>IF('Pre-tax'!B658&lt;0,'Pre-tax'!B658,'Pre-tax'!B658*(1-$B$3*(1+$B$2)))</f>
        <v>0.16437251666666663</v>
      </c>
      <c r="C658" s="12">
        <f>'Pre-tax'!C658*(1-$C$3*(1+$C$2))</f>
        <v>0.72955360000000014</v>
      </c>
      <c r="D658" s="12">
        <f>'Pre-tax'!D658*(1-$D$3*(1+$D$2))</f>
        <v>1.6366517739130435</v>
      </c>
      <c r="E658" s="12">
        <f>'Pre-tax'!E658*(1-$E$3*(1+$E$2))</f>
        <v>3.6309870545454555</v>
      </c>
      <c r="F658" s="12">
        <f>((1+((1+'Pre-tax'!F658/100)^2-1)*(1-$F$3*(1+$F$2)))^(1/2)-1)*100</f>
        <v>4.8145569558898593</v>
      </c>
      <c r="G658" s="12">
        <f>'Pre-tax'!G658*(1-$G$3*(1+$G$2))</f>
        <v>0.22581716470588231</v>
      </c>
      <c r="H658" s="12">
        <f>'Pre-tax'!H658*(1-$H$3*(1+$H$2))</f>
        <v>0.65162012941176473</v>
      </c>
      <c r="I658" s="12">
        <f>'Pre-tax'!I658*(1-$I$3*(1+$I$2))</f>
        <v>1.6935891555555553</v>
      </c>
      <c r="J658" s="12">
        <f>'Pre-tax'!J658*(1-$J$3*(1+$J$2))</f>
        <v>4.4516264222222217</v>
      </c>
      <c r="K658" s="12">
        <f>'Pre-tax'!K658*(1-$K$3*(1+$K$2))</f>
        <v>1.600271475</v>
      </c>
      <c r="L658" s="12">
        <f>'Pre-tax'!L658*(1-$L$3*(1+$L$2))</f>
        <v>5.0443904000000011</v>
      </c>
      <c r="M658" s="12">
        <f>'Pre-tax'!M658*(1-$M$3*(1+$M$2))</f>
        <v>1.9931213454545456</v>
      </c>
      <c r="N658" s="12">
        <f>'Pre-tax'!N658*(1-$N$3*(1+$N$2))</f>
        <v>6.0679808000000008</v>
      </c>
      <c r="O658" s="12">
        <f>((1+((1+'Pre-tax'!O658/100)^2-1)*(1-$O$3*(1+$O$2)))^(1/2)-1)*100</f>
        <v>6.4015658951939614</v>
      </c>
      <c r="P658" s="12"/>
      <c r="Q658" s="12">
        <f t="shared" ref="Q658:R658" si="1324">G658-B658</f>
        <v>6.1444648039215677E-2</v>
      </c>
      <c r="R658" s="12">
        <f t="shared" si="1324"/>
        <v>-7.793347058823541E-2</v>
      </c>
      <c r="S658" s="12">
        <f t="shared" si="1034"/>
        <v>-3.6380298913043507E-2</v>
      </c>
      <c r="T658" s="12">
        <f t="shared" si="1035"/>
        <v>5.6937381642511831E-2</v>
      </c>
      <c r="U658" s="12">
        <f t="shared" si="1036"/>
        <v>0.35646957154150205</v>
      </c>
      <c r="V658" s="12">
        <f t="shared" si="1037"/>
        <v>1.4134033454545456</v>
      </c>
      <c r="W658" s="12">
        <f t="shared" si="1038"/>
        <v>0.82063936767676626</v>
      </c>
      <c r="X658" s="12">
        <f t="shared" ref="X658:Y658" si="1325">N658-E658</f>
        <v>2.4369937454545454</v>
      </c>
      <c r="Y658" s="12">
        <f t="shared" si="1325"/>
        <v>1.587008939304102</v>
      </c>
    </row>
    <row r="659" spans="1:25" x14ac:dyDescent="0.25">
      <c r="A659" s="13">
        <v>44236</v>
      </c>
      <c r="B659" s="12">
        <f>IF('Pre-tax'!B659&lt;0,'Pre-tax'!B659,'Pre-tax'!B659*(1-$B$3*(1+$B$2)))</f>
        <v>0.20145928333333332</v>
      </c>
      <c r="C659" s="12">
        <f>'Pre-tax'!C659*(1-$C$3*(1+$C$2))</f>
        <v>0.73207153333333341</v>
      </c>
      <c r="D659" s="12">
        <f>'Pre-tax'!D659*(1-$D$3*(1+$D$2))</f>
        <v>1.6101024695652175</v>
      </c>
      <c r="E659" s="12">
        <f>'Pre-tax'!E659*(1-$E$3*(1+$E$2))</f>
        <v>3.6885224727272723</v>
      </c>
      <c r="F659" s="12">
        <f>((1+((1+'Pre-tax'!F659/100)^2-1)*(1-$F$3*(1+$F$2)))^(1/2)-1)*100</f>
        <v>4.8403835801114736</v>
      </c>
      <c r="G659" s="12">
        <f>'Pre-tax'!G659*(1-$G$3*(1+$G$2))</f>
        <v>0.22489372941176469</v>
      </c>
      <c r="H659" s="12">
        <f>'Pre-tax'!H659*(1-$H$3*(1+$H$2))</f>
        <v>0.65033675294117654</v>
      </c>
      <c r="I659" s="12">
        <f>'Pre-tax'!I659*(1-$I$3*(1+$I$2))</f>
        <v>1.6951083555555555</v>
      </c>
      <c r="J659" s="12">
        <f>'Pre-tax'!J659*(1-$J$3*(1+$J$2))</f>
        <v>4.4651632444444438</v>
      </c>
      <c r="K659" s="12">
        <f>'Pre-tax'!K659*(1-$K$3*(1+$K$2))</f>
        <v>1.5916362999999996</v>
      </c>
      <c r="L659" s="12">
        <f>'Pre-tax'!L659*(1-$L$3*(1+$L$2))</f>
        <v>5.0518092800000014</v>
      </c>
      <c r="M659" s="12">
        <f>'Pre-tax'!M659*(1-$M$3*(1+$M$2))</f>
        <v>1.9960369818181818</v>
      </c>
      <c r="N659" s="12">
        <f>'Pre-tax'!N659*(1-$N$3*(1+$N$2))</f>
        <v>6.0890286545454533</v>
      </c>
      <c r="O659" s="12">
        <f>((1+((1+'Pre-tax'!O659/100)^2-1)*(1-$O$3*(1+$O$2)))^(1/2)-1)*100</f>
        <v>6.410544339804547</v>
      </c>
      <c r="P659" s="12"/>
      <c r="Q659" s="12">
        <f t="shared" ref="Q659:R659" si="1326">G659-B659</f>
        <v>2.343444607843137E-2</v>
      </c>
      <c r="R659" s="12">
        <f t="shared" si="1326"/>
        <v>-8.1734780392156869E-2</v>
      </c>
      <c r="S659" s="12">
        <f t="shared" si="1034"/>
        <v>-1.846616956521796E-2</v>
      </c>
      <c r="T659" s="12">
        <f t="shared" si="1035"/>
        <v>8.5005885990337982E-2</v>
      </c>
      <c r="U659" s="12">
        <f t="shared" si="1036"/>
        <v>0.38593451225296427</v>
      </c>
      <c r="V659" s="12">
        <f t="shared" si="1037"/>
        <v>1.3632868072727291</v>
      </c>
      <c r="W659" s="12">
        <f t="shared" si="1038"/>
        <v>0.7766407717171715</v>
      </c>
      <c r="X659" s="12">
        <f t="shared" ref="X659:Y659" si="1327">N659-E659</f>
        <v>2.400506181818181</v>
      </c>
      <c r="Y659" s="12">
        <f t="shared" si="1327"/>
        <v>1.5701607596930733</v>
      </c>
    </row>
    <row r="660" spans="1:25" x14ac:dyDescent="0.25">
      <c r="A660" s="13">
        <v>44235</v>
      </c>
      <c r="B660" s="12">
        <f>IF('Pre-tax'!B660&lt;0,'Pre-tax'!B660,'Pre-tax'!B660*(1-$B$3*(1+$B$2)))</f>
        <v>0.1498064833333333</v>
      </c>
      <c r="C660" s="12">
        <f>'Pre-tax'!C660*(1-$C$3*(1+$C$2))</f>
        <v>0.64431663333333333</v>
      </c>
      <c r="D660" s="12">
        <f>'Pre-tax'!D660*(1-$D$3*(1+$D$2))</f>
        <v>1.558409304347826</v>
      </c>
      <c r="E660" s="12">
        <f>'Pre-tax'!E660*(1-$E$3*(1+$E$2))</f>
        <v>3.6321640727272726</v>
      </c>
      <c r="F660" s="12">
        <f>((1+((1+'Pre-tax'!F660/100)^2-1)*(1-$F$3*(1+$F$2)))^(1/2)-1)*100</f>
        <v>4.8136878238727032</v>
      </c>
      <c r="G660" s="12">
        <f>'Pre-tax'!G660*(1-$G$3*(1+$G$2))</f>
        <v>0.22465542352941181</v>
      </c>
      <c r="H660" s="12">
        <f>'Pre-tax'!H660*(1-$H$3*(1+$H$2))</f>
        <v>0.65018036470588236</v>
      </c>
      <c r="I660" s="12">
        <f>'Pre-tax'!I660*(1-$I$3*(1+$I$2))</f>
        <v>1.6640538444444439</v>
      </c>
      <c r="J660" s="12">
        <f>'Pre-tax'!J660*(1-$J$3*(1+$J$2))</f>
        <v>4.4363312666666666</v>
      </c>
      <c r="K660" s="12">
        <f>'Pre-tax'!K660*(1-$K$3*(1+$K$2))</f>
        <v>1.5925172250000001</v>
      </c>
      <c r="L660" s="12">
        <f>'Pre-tax'!L660*(1-$L$3*(1+$L$2))</f>
        <v>5.0570240000000002</v>
      </c>
      <c r="M660" s="12">
        <f>'Pre-tax'!M660*(1-$M$3*(1+$M$2))</f>
        <v>2.0081905818181816</v>
      </c>
      <c r="N660" s="12">
        <f>'Pre-tax'!N660*(1-$N$3*(1+$N$2))</f>
        <v>6.1071359999999997</v>
      </c>
      <c r="O660" s="12">
        <f>((1+((1+'Pre-tax'!O660/100)^2-1)*(1-$O$3*(1+$O$2)))^(1/2)-1)*100</f>
        <v>6.4375561617420862</v>
      </c>
      <c r="P660" s="12"/>
      <c r="Q660" s="12">
        <f t="shared" ref="Q660:R660" si="1328">G660-B660</f>
        <v>7.4848940196078517E-2</v>
      </c>
      <c r="R660" s="12">
        <f t="shared" si="1328"/>
        <v>5.8637313725490303E-3</v>
      </c>
      <c r="S660" s="12">
        <f t="shared" si="1034"/>
        <v>3.4107920652174162E-2</v>
      </c>
      <c r="T660" s="12">
        <f t="shared" si="1035"/>
        <v>0.10564454009661794</v>
      </c>
      <c r="U660" s="12">
        <f t="shared" si="1036"/>
        <v>0.44978127747035557</v>
      </c>
      <c r="V660" s="12">
        <f t="shared" si="1037"/>
        <v>1.4248599272727276</v>
      </c>
      <c r="W660" s="12">
        <f t="shared" si="1038"/>
        <v>0.80416719393939395</v>
      </c>
      <c r="X660" s="12">
        <f t="shared" ref="X660:Y660" si="1329">N660-E660</f>
        <v>2.4749719272727271</v>
      </c>
      <c r="Y660" s="12">
        <f t="shared" si="1329"/>
        <v>1.623868337869383</v>
      </c>
    </row>
    <row r="661" spans="1:25" x14ac:dyDescent="0.25">
      <c r="A661" s="13">
        <v>44232</v>
      </c>
      <c r="B661" s="12">
        <f>IF('Pre-tax'!B661&lt;0,'Pre-tax'!B661,'Pre-tax'!B661*(1-$B$3*(1+$B$2)))</f>
        <v>0.19698256666666664</v>
      </c>
      <c r="C661" s="12">
        <f>'Pre-tax'!C661*(1-$C$3*(1+$C$2))</f>
        <v>0.72542854999999995</v>
      </c>
      <c r="D661" s="12">
        <f>'Pre-tax'!D661*(1-$D$3*(1+$D$2))</f>
        <v>1.6115996521739131</v>
      </c>
      <c r="E661" s="12">
        <f>'Pre-tax'!E661*(1-$E$3*(1+$E$2))</f>
        <v>3.6297855999999991</v>
      </c>
      <c r="F661" s="12">
        <f>((1+((1+'Pre-tax'!F661/100)^2-1)*(1-$F$3*(1+$F$2)))^(1/2)-1)*100</f>
        <v>4.8314894190894631</v>
      </c>
      <c r="G661" s="12">
        <f>'Pre-tax'!G661*(1-$G$3*(1+$G$2))</f>
        <v>0.21762540000000005</v>
      </c>
      <c r="H661" s="12">
        <f>'Pre-tax'!H661*(1-$H$3*(1+$H$2))</f>
        <v>0.65033675294117632</v>
      </c>
      <c r="I661" s="12">
        <f>'Pre-tax'!I661*(1-$I$3*(1+$I$2))</f>
        <v>1.6532084444444441</v>
      </c>
      <c r="J661" s="12">
        <f>'Pre-tax'!J661*(1-$J$3*(1+$J$2))</f>
        <v>4.4934794444444437</v>
      </c>
      <c r="K661" s="12">
        <f>'Pre-tax'!K661*(1-$K$3*(1+$K$2))</f>
        <v>1.5811443249999999</v>
      </c>
      <c r="L661" s="12">
        <f>'Pre-tax'!L661*(1-$L$3*(1+$L$2))</f>
        <v>5.1361527466666672</v>
      </c>
      <c r="M661" s="12">
        <f>'Pre-tax'!M661*(1-$M$3*(1+$M$2))</f>
        <v>1.9747298181818176</v>
      </c>
      <c r="N661" s="12">
        <f>'Pre-tax'!N661*(1-$N$3*(1+$N$2))</f>
        <v>6.275339636363638</v>
      </c>
      <c r="O661" s="12">
        <f>((1+((1+'Pre-tax'!O661/100)^2-1)*(1-$O$3*(1+$O$2)))^(1/2)-1)*100</f>
        <v>6.5472042016483378</v>
      </c>
      <c r="P661" s="12"/>
      <c r="Q661" s="12">
        <f t="shared" ref="Q661:R661" si="1330">G661-B661</f>
        <v>2.0642833333333416E-2</v>
      </c>
      <c r="R661" s="12">
        <f t="shared" si="1330"/>
        <v>-7.5091797058823628E-2</v>
      </c>
      <c r="S661" s="12">
        <f t="shared" si="1034"/>
        <v>-3.0455327173913194E-2</v>
      </c>
      <c r="T661" s="12">
        <f t="shared" si="1035"/>
        <v>4.1608792270531048E-2</v>
      </c>
      <c r="U661" s="12">
        <f t="shared" si="1036"/>
        <v>0.36313016600790449</v>
      </c>
      <c r="V661" s="12">
        <f t="shared" si="1037"/>
        <v>1.5063671466666682</v>
      </c>
      <c r="W661" s="12">
        <f t="shared" si="1038"/>
        <v>0.86369384444444464</v>
      </c>
      <c r="X661" s="12">
        <f t="shared" ref="X661:Y661" si="1331">N661-E661</f>
        <v>2.645554036363639</v>
      </c>
      <c r="Y661" s="12">
        <f t="shared" si="1331"/>
        <v>1.7157147825588748</v>
      </c>
    </row>
    <row r="662" spans="1:25" x14ac:dyDescent="0.25">
      <c r="A662" s="13">
        <v>44231</v>
      </c>
      <c r="B662" s="12">
        <f>IF('Pre-tax'!B662&lt;0,'Pre-tax'!B662,'Pre-tax'!B662*(1-$B$3*(1+$B$2)))</f>
        <v>0.20678703333333329</v>
      </c>
      <c r="C662" s="12">
        <f>'Pre-tax'!C662*(1-$C$3*(1+$C$2))</f>
        <v>0.69365194999999991</v>
      </c>
      <c r="D662" s="12">
        <f>'Pre-tax'!D662*(1-$D$3*(1+$D$2))</f>
        <v>1.5644420695652173</v>
      </c>
      <c r="E662" s="12">
        <f>'Pre-tax'!E662*(1-$E$3*(1+$E$2))</f>
        <v>3.5971182545454541</v>
      </c>
      <c r="F662" s="12">
        <f>((1+((1+'Pre-tax'!F662/100)^2-1)*(1-$F$3*(1+$F$2)))^(1/2)-1)*100</f>
        <v>4.8539839180444133</v>
      </c>
      <c r="G662" s="12">
        <f>'Pre-tax'!G662*(1-$G$3*(1+$G$2))</f>
        <v>0.21548064705882353</v>
      </c>
      <c r="H662" s="12">
        <f>'Pre-tax'!H662*(1-$H$3*(1+$H$2))</f>
        <v>0.64942076470588228</v>
      </c>
      <c r="I662" s="12">
        <f>'Pre-tax'!I662*(1-$I$3*(1+$I$2))</f>
        <v>1.6574425111111113</v>
      </c>
      <c r="J662" s="12">
        <f>'Pre-tax'!J662*(1-$J$3*(1+$J$2))</f>
        <v>4.4999407333333332</v>
      </c>
      <c r="K662" s="12">
        <f>'Pre-tax'!K662*(1-$K$3*(1+$K$2))</f>
        <v>1.5852746499999999</v>
      </c>
      <c r="L662" s="12">
        <f>'Pre-tax'!L662*(1-$L$3*(1+$L$2))</f>
        <v>5.1404475733333337</v>
      </c>
      <c r="M662" s="12">
        <f>'Pre-tax'!M662*(1-$M$3*(1+$M$2))</f>
        <v>1.9907044363636359</v>
      </c>
      <c r="N662" s="12">
        <f>'Pre-tax'!N662*(1-$N$3*(1+$N$2))</f>
        <v>6.2935284363636361</v>
      </c>
      <c r="O662" s="12">
        <f>((1+((1+'Pre-tax'!O662/100)^2-1)*(1-$O$3*(1+$O$2)))^(1/2)-1)*100</f>
        <v>6.5848337908323895</v>
      </c>
      <c r="P662" s="12"/>
      <c r="Q662" s="12">
        <f t="shared" ref="Q662:R662" si="1332">G662-B662</f>
        <v>8.6936137254902401E-3</v>
      </c>
      <c r="R662" s="12">
        <f t="shared" si="1332"/>
        <v>-4.4231185294117625E-2</v>
      </c>
      <c r="S662" s="12">
        <f t="shared" si="1034"/>
        <v>2.0832580434782644E-2</v>
      </c>
      <c r="T662" s="12">
        <f t="shared" si="1035"/>
        <v>9.3000441545894041E-2</v>
      </c>
      <c r="U662" s="12">
        <f t="shared" si="1036"/>
        <v>0.42626236679841867</v>
      </c>
      <c r="V662" s="12">
        <f t="shared" si="1037"/>
        <v>1.5433293187878796</v>
      </c>
      <c r="W662" s="12">
        <f t="shared" si="1038"/>
        <v>0.90282247878787913</v>
      </c>
      <c r="X662" s="12">
        <f t="shared" ref="X662:Y662" si="1333">N662-E662</f>
        <v>2.696410181818182</v>
      </c>
      <c r="Y662" s="12">
        <f t="shared" si="1333"/>
        <v>1.7308498727879762</v>
      </c>
    </row>
    <row r="663" spans="1:25" x14ac:dyDescent="0.25">
      <c r="A663" s="13">
        <v>44230</v>
      </c>
      <c r="B663" s="12">
        <f>IF('Pre-tax'!B663&lt;0,'Pre-tax'!B663,'Pre-tax'!B663*(1-$B$3*(1+$B$2)))</f>
        <v>0.21803685000000003</v>
      </c>
      <c r="C663" s="12">
        <f>'Pre-tax'!C663*(1-$C$3*(1+$C$2))</f>
        <v>0.64733041666666669</v>
      </c>
      <c r="D663" s="12">
        <f>'Pre-tax'!D663*(1-$D$3*(1+$D$2))</f>
        <v>1.5554442956521737</v>
      </c>
      <c r="E663" s="12">
        <f>'Pre-tax'!E663*(1-$E$3*(1+$E$2))</f>
        <v>3.6319074909090907</v>
      </c>
      <c r="F663" s="12">
        <f>((1+((1+'Pre-tax'!F663/100)^2-1)*(1-$F$3*(1+$F$2)))^(1/2)-1)*100</f>
        <v>4.8424371292545176</v>
      </c>
      <c r="G663" s="12">
        <f>'Pre-tax'!G663*(1-$G$3*(1+$G$2))</f>
        <v>0.21540121176470584</v>
      </c>
      <c r="H663" s="12">
        <f>'Pre-tax'!H663*(1-$H$3*(1+$H$2))</f>
        <v>0.65003142352941157</v>
      </c>
      <c r="I663" s="12">
        <f>'Pre-tax'!I663*(1-$I$3*(1+$I$2))</f>
        <v>1.6662576222222221</v>
      </c>
      <c r="J663" s="12">
        <f>'Pre-tax'!J663*(1-$J$3*(1+$J$2))</f>
        <v>4.5107673777777775</v>
      </c>
      <c r="K663" s="12">
        <f>'Pre-tax'!K663*(1-$K$3*(1+$K$2))</f>
        <v>1.5938887249999996</v>
      </c>
      <c r="L663" s="12">
        <f>'Pre-tax'!L663*(1-$L$3*(1+$L$2))</f>
        <v>5.1519880533333353</v>
      </c>
      <c r="M663" s="12">
        <f>'Pre-tax'!M663*(1-$M$3*(1+$M$2))</f>
        <v>2.0111752727272729</v>
      </c>
      <c r="N663" s="12">
        <f>'Pre-tax'!N663*(1-$N$3*(1+$N$2))</f>
        <v>6.3180381090909092</v>
      </c>
      <c r="O663" s="12">
        <f>((1+((1+'Pre-tax'!O663/100)^2-1)*(1-$O$3*(1+$O$2)))^(1/2)-1)*100</f>
        <v>6.5743294309098976</v>
      </c>
      <c r="P663" s="12"/>
      <c r="Q663" s="12">
        <f t="shared" ref="Q663:R663" si="1334">G663-B663</f>
        <v>-2.6356382352941965E-3</v>
      </c>
      <c r="R663" s="12">
        <f t="shared" si="1334"/>
        <v>2.7010068627448813E-3</v>
      </c>
      <c r="S663" s="12">
        <f t="shared" si="1034"/>
        <v>3.8444429347825881E-2</v>
      </c>
      <c r="T663" s="12">
        <f t="shared" si="1035"/>
        <v>0.11081332657004839</v>
      </c>
      <c r="U663" s="12">
        <f t="shared" si="1036"/>
        <v>0.45573097707509924</v>
      </c>
      <c r="V663" s="12">
        <f t="shared" si="1037"/>
        <v>1.5200805624242446</v>
      </c>
      <c r="W663" s="12">
        <f t="shared" si="1038"/>
        <v>0.87885988686868677</v>
      </c>
      <c r="X663" s="12">
        <f t="shared" ref="X663:Y663" si="1335">N663-E663</f>
        <v>2.6861306181818185</v>
      </c>
      <c r="Y663" s="12">
        <f t="shared" si="1335"/>
        <v>1.73189230165538</v>
      </c>
    </row>
    <row r="664" spans="1:25" x14ac:dyDescent="0.25">
      <c r="A664" s="13">
        <v>44229</v>
      </c>
      <c r="B664" s="12">
        <f>IF('Pre-tax'!B664&lt;0,'Pre-tax'!B664,'Pre-tax'!B664*(1-$B$3*(1+$B$2)))</f>
        <v>0.15919246666666664</v>
      </c>
      <c r="C664" s="12">
        <f>'Pre-tax'!C664*(1-$C$3*(1+$C$2))</f>
        <v>0.59800916666666659</v>
      </c>
      <c r="D664" s="12">
        <f>'Pre-tax'!D664*(1-$D$3*(1+$D$2))</f>
        <v>1.5059161739130433</v>
      </c>
      <c r="E664" s="12">
        <f>'Pre-tax'!E664*(1-$E$3*(1+$E$2))</f>
        <v>3.678633890909091</v>
      </c>
      <c r="F664" s="12">
        <f>((1+((1+'Pre-tax'!F664/100)^2-1)*(1-$F$3*(1+$F$2)))^(1/2)-1)*100</f>
        <v>4.8104049434154472</v>
      </c>
      <c r="G664" s="12">
        <f>'Pre-tax'!G664*(1-$G$3*(1+$G$2))</f>
        <v>0.21555015294117652</v>
      </c>
      <c r="H664" s="12">
        <f>'Pre-tax'!H664*(1-$H$3*(1+$H$2))</f>
        <v>0.6517169411764705</v>
      </c>
      <c r="I664" s="12">
        <f>'Pre-tax'!I664*(1-$I$3*(1+$I$2))</f>
        <v>1.6720249555555555</v>
      </c>
      <c r="J664" s="12">
        <f>'Pre-tax'!J664*(1-$J$3*(1+$J$2))</f>
        <v>4.5318298666666657</v>
      </c>
      <c r="K664" s="12">
        <f>'Pre-tax'!K664*(1-$K$3*(1+$K$2))</f>
        <v>1.59683745</v>
      </c>
      <c r="L664" s="12">
        <f>'Pre-tax'!L664*(1-$L$3*(1+$L$2))</f>
        <v>5.180044800000001</v>
      </c>
      <c r="M664" s="12">
        <f>'Pre-tax'!M664*(1-$M$3*(1+$M$2))</f>
        <v>2.0092264000000002</v>
      </c>
      <c r="N664" s="12">
        <f>'Pre-tax'!N664*(1-$N$3*(1+$N$2))</f>
        <v>6.3513367272727264</v>
      </c>
      <c r="O664" s="12">
        <f>((1+((1+'Pre-tax'!O664/100)^2-1)*(1-$O$3*(1+$O$2)))^(1/2)-1)*100</f>
        <v>6.5629962465111547</v>
      </c>
      <c r="P664" s="12"/>
      <c r="Q664" s="12">
        <f t="shared" ref="Q664:R664" si="1336">G664-B664</f>
        <v>5.6357686274509877E-2</v>
      </c>
      <c r="R664" s="12">
        <f t="shared" si="1336"/>
        <v>5.3707774509803907E-2</v>
      </c>
      <c r="S664" s="12">
        <f t="shared" si="1034"/>
        <v>9.0921276086956659E-2</v>
      </c>
      <c r="T664" s="12">
        <f t="shared" si="1035"/>
        <v>0.16610878164251219</v>
      </c>
      <c r="U664" s="12">
        <f t="shared" si="1036"/>
        <v>0.50331022608695686</v>
      </c>
      <c r="V664" s="12">
        <f t="shared" si="1037"/>
        <v>1.50141090909091</v>
      </c>
      <c r="W664" s="12">
        <f t="shared" si="1038"/>
        <v>0.85319597575757467</v>
      </c>
      <c r="X664" s="12">
        <f t="shared" ref="X664:Y664" si="1337">N664-E664</f>
        <v>2.6727028363636354</v>
      </c>
      <c r="Y664" s="12">
        <f t="shared" si="1337"/>
        <v>1.7525913030957074</v>
      </c>
    </row>
    <row r="665" spans="1:25" x14ac:dyDescent="0.25">
      <c r="A665" s="13">
        <v>44228</v>
      </c>
      <c r="B665" s="12">
        <f>IF('Pre-tax'!B665&lt;0,'Pre-tax'!B665,'Pre-tax'!B665*(1-$B$3*(1+$B$2)))</f>
        <v>0.13514549999999997</v>
      </c>
      <c r="C665" s="12">
        <f>'Pre-tax'!C665*(1-$C$3*(1+$C$2))</f>
        <v>0.51428436666666666</v>
      </c>
      <c r="D665" s="12">
        <f>'Pre-tax'!D665*(1-$D$3*(1+$D$2))</f>
        <v>1.4811502782608696</v>
      </c>
      <c r="E665" s="12">
        <f>'Pre-tax'!E665*(1-$E$3*(1+$E$2))</f>
        <v>3.6525399272727284</v>
      </c>
      <c r="F665" s="12">
        <f>((1+((1+'Pre-tax'!F665/100)^2-1)*(1-$F$3*(1+$F$2)))^(1/2)-1)*100</f>
        <v>4.798201188545792</v>
      </c>
      <c r="G665" s="12">
        <f>'Pre-tax'!G665*(1-$G$3*(1+$G$2))</f>
        <v>0.21326887058823524</v>
      </c>
      <c r="H665" s="12">
        <f>'Pre-tax'!H665*(1-$H$3*(1+$H$2))</f>
        <v>0.64946544705882348</v>
      </c>
      <c r="I665" s="12">
        <f>'Pre-tax'!I665*(1-$I$3*(1+$I$2))</f>
        <v>1.6757901333333332</v>
      </c>
      <c r="J665" s="12">
        <f>'Pre-tax'!J665*(1-$J$3*(1+$J$2))</f>
        <v>4.5387459777777774</v>
      </c>
      <c r="K665" s="12">
        <f>'Pre-tax'!K665*(1-$K$3*(1+$K$2))</f>
        <v>1.5975495749999999</v>
      </c>
      <c r="L665" s="12">
        <f>'Pre-tax'!L665*(1-$L$3*(1+$L$2))</f>
        <v>5.1853909333333332</v>
      </c>
      <c r="M665" s="12">
        <f>'Pre-tax'!M665*(1-$M$3*(1+$M$2))</f>
        <v>2.0380374909090908</v>
      </c>
      <c r="N665" s="12">
        <f>'Pre-tax'!N665*(1-$N$3*(1+$N$2))</f>
        <v>6.3886103272727288</v>
      </c>
      <c r="O665" s="12">
        <f>((1+((1+'Pre-tax'!O665/100)^2-1)*(1-$O$3*(1+$O$2)))^(1/2)-1)*100</f>
        <v>6.6363587711427252</v>
      </c>
      <c r="P665" s="12"/>
      <c r="Q665" s="12">
        <f t="shared" ref="Q665:R665" si="1338">G665-B665</f>
        <v>7.8123370588235264E-2</v>
      </c>
      <c r="R665" s="12">
        <f t="shared" si="1338"/>
        <v>0.13518108039215682</v>
      </c>
      <c r="S665" s="12">
        <f t="shared" si="1034"/>
        <v>0.1163992967391303</v>
      </c>
      <c r="T665" s="12">
        <f t="shared" si="1035"/>
        <v>0.19463985507246351</v>
      </c>
      <c r="U665" s="12">
        <f t="shared" si="1036"/>
        <v>0.55688721264822116</v>
      </c>
      <c r="V665" s="12">
        <f t="shared" si="1037"/>
        <v>1.5328510060606049</v>
      </c>
      <c r="W665" s="12">
        <f t="shared" si="1038"/>
        <v>0.88620605050504908</v>
      </c>
      <c r="X665" s="12">
        <f t="shared" ref="X665:Y665" si="1339">N665-E665</f>
        <v>2.7360704000000005</v>
      </c>
      <c r="Y665" s="12">
        <f t="shared" si="1339"/>
        <v>1.8381575825969332</v>
      </c>
    </row>
    <row r="666" spans="1:25" x14ac:dyDescent="0.25">
      <c r="A666" s="11">
        <v>44225</v>
      </c>
      <c r="B666" s="12">
        <f>IF('Pre-tax'!B666&lt;0,'Pre-tax'!B666,'Pre-tax'!B666*(1-$B$3*(1+$B$2)))</f>
        <v>0.23006033333333334</v>
      </c>
      <c r="C666" s="12">
        <f>'Pre-tax'!C666*(1-$C$3*(1+$C$2))</f>
        <v>0.60291139999999999</v>
      </c>
      <c r="D666" s="12">
        <f>'Pre-tax'!D666*(1-$D$3*(1+$D$2))</f>
        <v>1.5455034434782606</v>
      </c>
      <c r="E666" s="12">
        <f>'Pre-tax'!E666*(1-$E$3*(1+$E$2))</f>
        <v>3.7413253818181826</v>
      </c>
      <c r="F666" s="12">
        <f>((1+((1+'Pre-tax'!F666/100)^2-1)*(1-$F$3*(1+$F$2)))^(1/2)-1)*100</f>
        <v>4.9011316814750572</v>
      </c>
      <c r="G666" s="12">
        <f>'Pre-tax'!G666*(1-$G$3*(1+$G$2))</f>
        <v>0.21283445882352939</v>
      </c>
      <c r="H666" s="12">
        <f>'Pre-tax'!H666*(1-$H$3*(1+$H$2))</f>
        <v>0.64521814117647047</v>
      </c>
      <c r="I666" s="12">
        <f>'Pre-tax'!I666*(1-$I$3*(1+$I$2))</f>
        <v>1.6987000444444444</v>
      </c>
      <c r="J666" s="12">
        <f>'Pre-tax'!J666*(1-$J$3*(1+$J$2))</f>
        <v>4.5623451555555548</v>
      </c>
      <c r="K666" s="12">
        <f>'Pre-tax'!K666*(1-$K$3*(1+$K$2))</f>
        <v>1.605514825</v>
      </c>
      <c r="L666" s="12">
        <f>'Pre-tax'!L666*(1-$L$3*(1+$L$2))</f>
        <v>5.1982754133333335</v>
      </c>
      <c r="M666" s="12">
        <f>'Pre-tax'!M666*(1-$M$3*(1+$M$2))</f>
        <v>2.1398315636363634</v>
      </c>
      <c r="N666" s="12">
        <f>'Pre-tax'!N666*(1-$N$3*(1+$N$2))</f>
        <v>6.4648273454545455</v>
      </c>
      <c r="O666" s="12">
        <f>((1+((1+'Pre-tax'!O666/100)^2-1)*(1-$O$3*(1+$O$2)))^(1/2)-1)*100</f>
        <v>6.689324999817825</v>
      </c>
      <c r="P666" s="12"/>
      <c r="Q666" s="12">
        <f t="shared" ref="Q666:R666" si="1340">G666-B666</f>
        <v>-1.7225874509803951E-2</v>
      </c>
      <c r="R666" s="12">
        <f t="shared" si="1340"/>
        <v>4.2306741176470486E-2</v>
      </c>
      <c r="S666" s="12">
        <f t="shared" si="1034"/>
        <v>6.0011381521739349E-2</v>
      </c>
      <c r="T666" s="12">
        <f t="shared" si="1035"/>
        <v>0.15319660096618382</v>
      </c>
      <c r="U666" s="12">
        <f t="shared" si="1036"/>
        <v>0.59432812015810277</v>
      </c>
      <c r="V666" s="12">
        <f t="shared" si="1037"/>
        <v>1.4569500315151509</v>
      </c>
      <c r="W666" s="12">
        <f t="shared" si="1038"/>
        <v>0.82101977373737212</v>
      </c>
      <c r="X666" s="12">
        <f t="shared" ref="X666:Y666" si="1341">N666-E666</f>
        <v>2.7235019636363629</v>
      </c>
      <c r="Y666" s="12">
        <f t="shared" si="1341"/>
        <v>1.7881933183427678</v>
      </c>
    </row>
    <row r="667" spans="1:25" x14ac:dyDescent="0.25">
      <c r="A667" s="11">
        <v>44224</v>
      </c>
      <c r="B667" s="12">
        <f>IF('Pre-tax'!B667&lt;0,'Pre-tax'!B667,'Pre-tax'!B667*(1-$B$3*(1+$B$2)))</f>
        <v>0.30509896666666669</v>
      </c>
      <c r="C667" s="12">
        <f>'Pre-tax'!C667*(1-$C$3*(1+$C$2))</f>
        <v>0.66498408333333325</v>
      </c>
      <c r="D667" s="12">
        <f>'Pre-tax'!D667*(1-$D$3*(1+$D$2))</f>
        <v>1.5866392695652169</v>
      </c>
      <c r="E667" s="12">
        <f>'Pre-tax'!E667*(1-$E$3*(1+$E$2))</f>
        <v>3.8456849454545456</v>
      </c>
      <c r="F667" s="12">
        <f>((1+((1+'Pre-tax'!F667/100)^2-1)*(1-$F$3*(1+$F$2)))^(1/2)-1)*100</f>
        <v>4.9014514417474064</v>
      </c>
      <c r="G667" s="12">
        <f>'Pre-tax'!G667*(1-$G$3*(1+$G$2))</f>
        <v>0.21220394117647054</v>
      </c>
      <c r="H667" s="12">
        <f>'Pre-tax'!H667*(1-$H$3*(1+$H$2))</f>
        <v>0.64279536470588239</v>
      </c>
      <c r="I667" s="12">
        <f>'Pre-tax'!I667*(1-$I$3*(1+$I$2))</f>
        <v>1.6935844666666664</v>
      </c>
      <c r="J667" s="12">
        <f>'Pre-tax'!J667*(1-$J$3*(1+$J$2))</f>
        <v>4.5666456941176472</v>
      </c>
      <c r="K667" s="12">
        <f>'Pre-tax'!K667*(1-$K$3*(1+$K$2))</f>
        <v>1.6018539749999998</v>
      </c>
      <c r="L667" s="12">
        <f>'Pre-tax'!L667*(1-$L$3*(1+$L$2))</f>
        <v>5.2004437333333335</v>
      </c>
      <c r="M667" s="12">
        <f>'Pre-tax'!M667*(1-$M$3*(1+$M$2))</f>
        <v>2.1399696727272723</v>
      </c>
      <c r="N667" s="12">
        <f>'Pre-tax'!N667*(1-$N$3*(1+$N$2))</f>
        <v>6.4575616</v>
      </c>
      <c r="O667" s="12">
        <f>((1+((1+'Pre-tax'!O667/100)^2-1)*(1-$O$3*(1+$O$2)))^(1/2)-1)*100</f>
        <v>6.6855707083126381</v>
      </c>
      <c r="P667" s="12"/>
      <c r="Q667" s="12">
        <f t="shared" ref="Q667:R667" si="1342">G667-B667</f>
        <v>-9.2895025490196154E-2</v>
      </c>
      <c r="R667" s="12">
        <f t="shared" si="1342"/>
        <v>-2.2188718627450865E-2</v>
      </c>
      <c r="S667" s="12">
        <f t="shared" si="1034"/>
        <v>1.5214705434782871E-2</v>
      </c>
      <c r="T667" s="12">
        <f t="shared" si="1035"/>
        <v>0.10694519710144945</v>
      </c>
      <c r="U667" s="12">
        <f t="shared" si="1036"/>
        <v>0.5533304031620554</v>
      </c>
      <c r="V667" s="12">
        <f t="shared" si="1037"/>
        <v>1.3547587878787879</v>
      </c>
      <c r="W667" s="12">
        <f t="shared" si="1038"/>
        <v>0.72096074866310156</v>
      </c>
      <c r="X667" s="12">
        <f t="shared" ref="X667:Y667" si="1343">N667-E667</f>
        <v>2.6118766545454544</v>
      </c>
      <c r="Y667" s="12">
        <f t="shared" si="1343"/>
        <v>1.7841192665652317</v>
      </c>
    </row>
    <row r="668" spans="1:25" x14ac:dyDescent="0.25">
      <c r="A668" s="11">
        <v>44223</v>
      </c>
      <c r="B668" s="12">
        <f>IF('Pre-tax'!B668&lt;0,'Pre-tax'!B668,'Pre-tax'!B668*(1-$B$3*(1+$B$2)))</f>
        <v>0.24855799999999997</v>
      </c>
      <c r="C668" s="12">
        <f>'Pre-tax'!C668*(1-$C$3*(1+$C$2))</f>
        <v>0.65791206666666657</v>
      </c>
      <c r="D668" s="12">
        <f>'Pre-tax'!D668*(1-$D$3*(1+$D$2))</f>
        <v>1.4992962782608694</v>
      </c>
      <c r="E668" s="12">
        <f>'Pre-tax'!E668*(1-$E$3*(1+$E$2))</f>
        <v>3.7965719272727263</v>
      </c>
      <c r="F668" s="12">
        <f>((1+((1+'Pre-tax'!F668/100)^2-1)*(1-$F$3*(1+$F$2)))^(1/2)-1)*100</f>
        <v>4.8903542316673487</v>
      </c>
      <c r="G668" s="12">
        <f>'Pre-tax'!G668*(1-$G$3*(1+$G$2))</f>
        <v>0.21257381176470583</v>
      </c>
      <c r="H668" s="12">
        <f>'Pre-tax'!H668*(1-$H$3*(1+$H$2))</f>
        <v>0.64303118823529404</v>
      </c>
      <c r="I668" s="12">
        <f>'Pre-tax'!I668*(1-$I$3*(1+$I$2))</f>
        <v>1.6825843333333335</v>
      </c>
      <c r="J668" s="12">
        <f>'Pre-tax'!J668*(1-$J$3*(1+$J$2))</f>
        <v>4.570329505882353</v>
      </c>
      <c r="K668" s="12">
        <f>'Pre-tax'!K668*(1-$K$3*(1+$K$2))</f>
        <v>1.5967003</v>
      </c>
      <c r="L668" s="12">
        <f>'Pre-tax'!L668*(1-$L$3*(1+$L$2))</f>
        <v>5.2000315733333329</v>
      </c>
      <c r="M668" s="12">
        <f>'Pre-tax'!M668*(1-$M$3*(1+$M$2))</f>
        <v>2.1113043636363638</v>
      </c>
      <c r="N668" s="12">
        <f>'Pre-tax'!N668*(1-$N$3*(1+$N$2))</f>
        <v>6.4615936000000005</v>
      </c>
      <c r="O668" s="12">
        <f>((1+((1+'Pre-tax'!O668/100)^2-1)*(1-$O$3*(1+$O$2)))^(1/2)-1)*100</f>
        <v>6.6777972750983405</v>
      </c>
      <c r="P668" s="12"/>
      <c r="Q668" s="12">
        <f t="shared" ref="Q668:R668" si="1344">G668-B668</f>
        <v>-3.5984188235294146E-2</v>
      </c>
      <c r="R668" s="12">
        <f t="shared" si="1344"/>
        <v>-1.4880878431372535E-2</v>
      </c>
      <c r="S668" s="12">
        <f t="shared" si="1034"/>
        <v>9.7404021739130542E-2</v>
      </c>
      <c r="T668" s="12">
        <f t="shared" si="1035"/>
        <v>0.18328805507246404</v>
      </c>
      <c r="U668" s="12">
        <f t="shared" si="1036"/>
        <v>0.61200808537549434</v>
      </c>
      <c r="V668" s="12">
        <f t="shared" si="1037"/>
        <v>1.4034596460606066</v>
      </c>
      <c r="W668" s="12">
        <f t="shared" si="1038"/>
        <v>0.77375757860962668</v>
      </c>
      <c r="X668" s="12">
        <f t="shared" ref="X668:Y668" si="1345">N668-E668</f>
        <v>2.6650216727272742</v>
      </c>
      <c r="Y668" s="12">
        <f t="shared" si="1345"/>
        <v>1.7874430434309918</v>
      </c>
    </row>
    <row r="669" spans="1:25" x14ac:dyDescent="0.25">
      <c r="A669" s="11">
        <v>44221</v>
      </c>
      <c r="B669" s="12">
        <f>IF('Pre-tax'!B669&lt;0,'Pre-tax'!B669,'Pre-tax'!B669*(1-$B$3*(1+$B$2)))</f>
        <v>0.26450608333333331</v>
      </c>
      <c r="C669" s="12">
        <f>'Pre-tax'!C669*(1-$C$3*(1+$C$2))</f>
        <v>0.68251466666666671</v>
      </c>
      <c r="D669" s="12">
        <f>'Pre-tax'!D669*(1-$D$3*(1+$D$2))</f>
        <v>1.4830804695652173</v>
      </c>
      <c r="E669" s="12">
        <f>'Pre-tax'!E669*(1-$E$3*(1+$E$2))</f>
        <v>3.8496232727272734</v>
      </c>
      <c r="F669" s="12">
        <f>((1+((1+'Pre-tax'!F669/100)^2-1)*(1-$F$3*(1+$F$2)))^(1/2)-1)*100</f>
        <v>4.9031872511387631</v>
      </c>
      <c r="G669" s="12">
        <f>'Pre-tax'!G669*(1-$G$3*(1+$G$2))</f>
        <v>0.21038934117647062</v>
      </c>
      <c r="H669" s="12">
        <f>'Pre-tax'!H669*(1-$H$3*(1+$H$2))</f>
        <v>0.6389899176470587</v>
      </c>
      <c r="I669" s="12">
        <f>'Pre-tax'!I669*(1-$I$3*(1+$I$2))</f>
        <v>1.6791051777777775</v>
      </c>
      <c r="J669" s="12">
        <f>'Pre-tax'!J669*(1-$J$3*(1+$J$2))</f>
        <v>4.5869215529411766</v>
      </c>
      <c r="K669" s="12">
        <f>'Pre-tax'!K669*(1-$K$3*(1+$K$2))</f>
        <v>1.6035577999999999</v>
      </c>
      <c r="L669" s="12">
        <f>'Pre-tax'!L669*(1-$L$3*(1+$L$2))</f>
        <v>5.2185190400000012</v>
      </c>
      <c r="M669" s="12">
        <f>'Pre-tax'!M669*(1-$M$3*(1+$M$2))</f>
        <v>2.0881634181818178</v>
      </c>
      <c r="N669" s="12">
        <f>'Pre-tax'!N669*(1-$N$3*(1+$N$2))</f>
        <v>6.4852154181818182</v>
      </c>
      <c r="O669" s="12">
        <f>((1+((1+'Pre-tax'!O669/100)^2-1)*(1-$O$3*(1+$O$2)))^(1/2)-1)*100</f>
        <v>6.6897092654097934</v>
      </c>
      <c r="P669" s="12"/>
      <c r="Q669" s="12">
        <f t="shared" ref="Q669:R669" si="1346">G669-B669</f>
        <v>-5.4116742156862685E-2</v>
      </c>
      <c r="R669" s="12">
        <f t="shared" si="1346"/>
        <v>-4.3524749019608011E-2</v>
      </c>
      <c r="S669" s="12">
        <f t="shared" si="1034"/>
        <v>0.12047733043478259</v>
      </c>
      <c r="T669" s="12">
        <f t="shared" si="1035"/>
        <v>0.19602470821256013</v>
      </c>
      <c r="U669" s="12">
        <f t="shared" si="1036"/>
        <v>0.6050829486166005</v>
      </c>
      <c r="V669" s="12">
        <f t="shared" si="1037"/>
        <v>1.3688957672727278</v>
      </c>
      <c r="W669" s="12">
        <f t="shared" si="1038"/>
        <v>0.7372982802139032</v>
      </c>
      <c r="X669" s="12">
        <f t="shared" ref="X669:Y669" si="1347">N669-E669</f>
        <v>2.6355921454545448</v>
      </c>
      <c r="Y669" s="12">
        <f t="shared" si="1347"/>
        <v>1.7865220142710303</v>
      </c>
    </row>
    <row r="670" spans="1:25" x14ac:dyDescent="0.25">
      <c r="A670" s="11">
        <v>44218</v>
      </c>
      <c r="B670" s="12">
        <f>IF('Pre-tax'!B670&lt;0,'Pre-tax'!B670,'Pre-tax'!B670*(1-$B$3*(1+$B$2)))</f>
        <v>0.29987671666666671</v>
      </c>
      <c r="C670" s="12">
        <f>'Pre-tax'!C670*(1-$C$3*(1+$C$2))</f>
        <v>0.76139701666666659</v>
      </c>
      <c r="D670" s="12">
        <f>'Pre-tax'!D670*(1-$D$3*(1+$D$2))</f>
        <v>1.5545562608695653</v>
      </c>
      <c r="E670" s="12">
        <f>'Pre-tax'!E670*(1-$E$3*(1+$E$2))</f>
        <v>3.9318394181818186</v>
      </c>
      <c r="F670" s="12">
        <f>((1+((1+'Pre-tax'!F670/100)^2-1)*(1-$F$3*(1+$F$2)))^(1/2)-1)*100</f>
        <v>4.9654584019574122</v>
      </c>
      <c r="G670" s="12">
        <f>'Pre-tax'!G670*(1-$G$3*(1+$G$2))</f>
        <v>0.2117049882352941</v>
      </c>
      <c r="H670" s="12">
        <f>'Pre-tax'!H670*(1-$H$3*(1+$H$2))</f>
        <v>0.63871437647058804</v>
      </c>
      <c r="I670" s="12">
        <f>'Pre-tax'!I670*(1-$I$3*(1+$I$2))</f>
        <v>1.6887783555555558</v>
      </c>
      <c r="J670" s="12">
        <f>'Pre-tax'!J670*(1-$J$3*(1+$J$2))</f>
        <v>4.6192715764705881</v>
      </c>
      <c r="K670" s="12">
        <f>'Pre-tax'!K670*(1-$K$3*(1+$K$2))</f>
        <v>1.6033784499999997</v>
      </c>
      <c r="L670" s="12">
        <f>'Pre-tax'!L670*(1-$L$3*(1+$L$2))</f>
        <v>5.2457693866666677</v>
      </c>
      <c r="M670" s="12">
        <f>'Pre-tax'!M670*(1-$M$3*(1+$M$2))</f>
        <v>2.1100997454545456</v>
      </c>
      <c r="N670" s="12">
        <f>'Pre-tax'!N670*(1-$N$3*(1+$N$2))</f>
        <v>6.5450112000000003</v>
      </c>
      <c r="O670" s="12">
        <f>((1+((1+'Pre-tax'!O670/100)^2-1)*(1-$O$3*(1+$O$2)))^(1/2)-1)*100</f>
        <v>6.7035917624522989</v>
      </c>
      <c r="P670" s="12"/>
      <c r="Q670" s="12">
        <f t="shared" ref="Q670:R670" si="1348">G670-B670</f>
        <v>-8.8171728431372609E-2</v>
      </c>
      <c r="R670" s="12">
        <f t="shared" si="1348"/>
        <v>-0.12268264019607855</v>
      </c>
      <c r="S670" s="12">
        <f t="shared" si="1034"/>
        <v>4.8822189130434346E-2</v>
      </c>
      <c r="T670" s="12">
        <f t="shared" si="1035"/>
        <v>0.13422209468599045</v>
      </c>
      <c r="U670" s="12">
        <f t="shared" si="1036"/>
        <v>0.55554348458498026</v>
      </c>
      <c r="V670" s="12">
        <f t="shared" si="1037"/>
        <v>1.3139299684848491</v>
      </c>
      <c r="W670" s="12">
        <f t="shared" si="1038"/>
        <v>0.68743215828876947</v>
      </c>
      <c r="X670" s="12">
        <f t="shared" ref="X670:Y670" si="1349">N670-E670</f>
        <v>2.6131717818181817</v>
      </c>
      <c r="Y670" s="12">
        <f t="shared" si="1349"/>
        <v>1.7381333604948868</v>
      </c>
    </row>
    <row r="671" spans="1:25" x14ac:dyDescent="0.25">
      <c r="A671" s="11">
        <v>44217</v>
      </c>
      <c r="B671" s="12">
        <f>IF('Pre-tax'!B671&lt;0,'Pre-tax'!B671,'Pre-tax'!B671*(1-$B$3*(1+$B$2)))</f>
        <v>0.19691575000000003</v>
      </c>
      <c r="C671" s="12">
        <f>'Pre-tax'!C671*(1-$C$3*(1+$C$2))</f>
        <v>0.71925328333333349</v>
      </c>
      <c r="D671" s="12">
        <f>'Pre-tax'!D671*(1-$D$3*(1+$D$2))</f>
        <v>1.5966388347826088</v>
      </c>
      <c r="E671" s="12">
        <f>'Pre-tax'!E671*(1-$E$3*(1+$E$2))</f>
        <v>3.9117201454545452</v>
      </c>
      <c r="F671" s="12">
        <f>((1+((1+'Pre-tax'!F671/100)^2-1)*(1-$F$3*(1+$F$2)))^(1/2)-1)*100</f>
        <v>4.946565681355386</v>
      </c>
      <c r="G671" s="12">
        <f>'Pre-tax'!G671*(1-$G$3*(1+$G$2))</f>
        <v>0.21205251764705885</v>
      </c>
      <c r="H671" s="12">
        <f>'Pre-tax'!H671*(1-$H$3*(1+$H$2))</f>
        <v>0.63906935294117651</v>
      </c>
      <c r="I671" s="12">
        <f>'Pre-tax'!I671*(1-$I$3*(1+$I$2))</f>
        <v>1.6902881777777776</v>
      </c>
      <c r="J671" s="12">
        <f>'Pre-tax'!J671*(1-$J$3*(1+$J$2))</f>
        <v>4.631127294117646</v>
      </c>
      <c r="K671" s="12">
        <f>'Pre-tax'!K671*(1-$K$3*(1+$K$2))</f>
        <v>1.6017273750000001</v>
      </c>
      <c r="L671" s="12">
        <f>'Pre-tax'!L671*(1-$L$3*(1+$L$2))</f>
        <v>5.2541678933333325</v>
      </c>
      <c r="M671" s="12">
        <f>'Pre-tax'!M671*(1-$M$3*(1+$M$2))</f>
        <v>2.1143888000000004</v>
      </c>
      <c r="N671" s="12">
        <f>'Pre-tax'!N671*(1-$N$3*(1+$N$2))</f>
        <v>6.5791325090909094</v>
      </c>
      <c r="O671" s="12">
        <f>((1+((1+'Pre-tax'!O671/100)^2-1)*(1-$O$3*(1+$O$2)))^(1/2)-1)*100</f>
        <v>6.7421597941448308</v>
      </c>
      <c r="P671" s="12"/>
      <c r="Q671" s="12">
        <f t="shared" ref="Q671:R671" si="1350">G671-B671</f>
        <v>1.5136767647058819E-2</v>
      </c>
      <c r="R671" s="12">
        <f t="shared" si="1350"/>
        <v>-8.0183930392156988E-2</v>
      </c>
      <c r="S671" s="12">
        <f t="shared" si="1034"/>
        <v>5.0885402173912464E-3</v>
      </c>
      <c r="T671" s="12">
        <f t="shared" si="1035"/>
        <v>9.3649342995168805E-2</v>
      </c>
      <c r="U671" s="12">
        <f t="shared" si="1036"/>
        <v>0.51774996521739158</v>
      </c>
      <c r="V671" s="12">
        <f t="shared" si="1037"/>
        <v>1.3424477478787873</v>
      </c>
      <c r="W671" s="12">
        <f t="shared" si="1038"/>
        <v>0.71940714866310085</v>
      </c>
      <c r="X671" s="12">
        <f t="shared" ref="X671:Y671" si="1351">N671-E671</f>
        <v>2.6674123636363642</v>
      </c>
      <c r="Y671" s="12">
        <f t="shared" si="1351"/>
        <v>1.7955941127894448</v>
      </c>
    </row>
    <row r="672" spans="1:25" x14ac:dyDescent="0.25">
      <c r="A672" s="11">
        <v>44216</v>
      </c>
      <c r="B672" s="12">
        <f>IF('Pre-tax'!B672&lt;0,'Pre-tax'!B672,'Pre-tax'!B672*(1-$B$3*(1+$B$2)))</f>
        <v>0.24870569999999997</v>
      </c>
      <c r="C672" s="12">
        <f>'Pre-tax'!C672*(1-$C$3*(1+$C$2))</f>
        <v>0.71409081666666674</v>
      </c>
      <c r="D672" s="12">
        <f>'Pre-tax'!D672*(1-$D$3*(1+$D$2))</f>
        <v>1.5277610956521743</v>
      </c>
      <c r="E672" s="12">
        <f>'Pre-tax'!E672*(1-$E$3*(1+$E$2))</f>
        <v>3.9036317090909094</v>
      </c>
      <c r="F672" s="12">
        <f>((1+((1+'Pre-tax'!F672/100)^2-1)*(1-$F$3*(1+$F$2)))^(1/2)-1)*100</f>
        <v>4.9334334345498831</v>
      </c>
      <c r="G672" s="12">
        <f>'Pre-tax'!G672*(1-$G$3*(1+$G$2))</f>
        <v>0.21164789411764712</v>
      </c>
      <c r="H672" s="12">
        <f>'Pre-tax'!H672*(1-$H$3*(1+$H$2))</f>
        <v>0.63994810588235307</v>
      </c>
      <c r="I672" s="12">
        <f>'Pre-tax'!I672*(1-$I$3*(1+$I$2))</f>
        <v>1.6858806222222225</v>
      </c>
      <c r="J672" s="12">
        <f>'Pre-tax'!J672*(1-$J$3*(1+$J$2))</f>
        <v>4.6403914352941174</v>
      </c>
      <c r="K672" s="12">
        <f>'Pre-tax'!K672*(1-$K$3*(1+$K$2))</f>
        <v>1.5968849250000001</v>
      </c>
      <c r="L672" s="12">
        <f>'Pre-tax'!L672*(1-$L$3*(1+$L$2))</f>
        <v>5.2603323733333331</v>
      </c>
      <c r="M672" s="12">
        <f>'Pre-tax'!M672*(1-$M$3*(1+$M$2))</f>
        <v>2.0916008000000006</v>
      </c>
      <c r="N672" s="12">
        <f>'Pre-tax'!N672*(1-$N$3*(1+$N$2))</f>
        <v>6.5937536000000003</v>
      </c>
      <c r="O672" s="12">
        <f>((1+((1+'Pre-tax'!O672/100)^2-1)*(1-$O$3*(1+$O$2)))^(1/2)-1)*100</f>
        <v>6.7146302255143953</v>
      </c>
      <c r="P672" s="12"/>
      <c r="Q672" s="12">
        <f t="shared" ref="Q672:R672" si="1352">G672-B672</f>
        <v>-3.7057805882352857E-2</v>
      </c>
      <c r="R672" s="12">
        <f t="shared" si="1352"/>
        <v>-7.414271078431367E-2</v>
      </c>
      <c r="S672" s="12">
        <f t="shared" si="1034"/>
        <v>6.9123829347825794E-2</v>
      </c>
      <c r="T672" s="12">
        <f t="shared" si="1035"/>
        <v>0.15811952657004813</v>
      </c>
      <c r="U672" s="12">
        <f t="shared" si="1036"/>
        <v>0.56383970434782626</v>
      </c>
      <c r="V672" s="12">
        <f t="shared" si="1037"/>
        <v>1.3567006642424237</v>
      </c>
      <c r="W672" s="12">
        <f t="shared" si="1038"/>
        <v>0.73675972620320795</v>
      </c>
      <c r="X672" s="12">
        <f t="shared" ref="X672:Y672" si="1353">N672-E672</f>
        <v>2.6901218909090909</v>
      </c>
      <c r="Y672" s="12">
        <f t="shared" si="1353"/>
        <v>1.7811967909645121</v>
      </c>
    </row>
    <row r="673" spans="1:25" x14ac:dyDescent="0.25">
      <c r="A673" s="11">
        <v>44215</v>
      </c>
      <c r="B673" s="12">
        <f>IF('Pre-tax'!B673&lt;0,'Pre-tax'!B673,'Pre-tax'!B673*(1-$B$3*(1+$B$2)))</f>
        <v>0.14796023333333336</v>
      </c>
      <c r="C673" s="12">
        <f>'Pre-tax'!C673*(1-$C$3*(1+$C$2))</f>
        <v>0.64937008333333335</v>
      </c>
      <c r="D673" s="12">
        <f>'Pre-tax'!D673*(1-$D$3*(1+$D$2))</f>
        <v>1.4723800173913044</v>
      </c>
      <c r="E673" s="12">
        <f>'Pre-tax'!E673*(1-$E$3*(1+$E$2))</f>
        <v>3.7875956363636365</v>
      </c>
      <c r="F673" s="12">
        <f>((1+((1+'Pre-tax'!F673/100)^2-1)*(1-$F$3*(1+$F$2)))^(1/2)-1)*100</f>
        <v>4.8767486604459842</v>
      </c>
      <c r="G673" s="12">
        <f>'Pre-tax'!G673*(1-$G$3*(1+$G$2))</f>
        <v>0.21131525882352936</v>
      </c>
      <c r="H673" s="12">
        <f>'Pre-tax'!H673*(1-$H$3*(1+$H$2))</f>
        <v>0.64049918823529395</v>
      </c>
      <c r="I673" s="12">
        <f>'Pre-tax'!I673*(1-$I$3*(1+$I$2))</f>
        <v>1.6777641555555551</v>
      </c>
      <c r="J673" s="12">
        <f>'Pre-tax'!J673*(1-$J$3*(1+$J$2))</f>
        <v>4.6443532705882351</v>
      </c>
      <c r="K673" s="12">
        <f>'Pre-tax'!K673*(1-$K$3*(1+$K$2))</f>
        <v>1.588603175</v>
      </c>
      <c r="L673" s="12">
        <f>'Pre-tax'!L673*(1-$L$3*(1+$L$2))</f>
        <v>5.2633787733333337</v>
      </c>
      <c r="M673" s="12">
        <f>'Pre-tax'!M673*(1-$M$3*(1+$M$2))</f>
        <v>2.0744829454545455</v>
      </c>
      <c r="N673" s="12">
        <f>'Pre-tax'!N673*(1-$N$3*(1+$N$2))</f>
        <v>6.5803217454545457</v>
      </c>
      <c r="O673" s="12">
        <f>((1+((1+'Pre-tax'!O673/100)^2-1)*(1-$O$3*(1+$O$2)))^(1/2)-1)*100</f>
        <v>6.706445201396094</v>
      </c>
      <c r="P673" s="12"/>
      <c r="Q673" s="12">
        <f t="shared" ref="Q673:R673" si="1354">G673-B673</f>
        <v>6.3355025490196004E-2</v>
      </c>
      <c r="R673" s="12">
        <f t="shared" si="1354"/>
        <v>-8.8708950980393997E-3</v>
      </c>
      <c r="S673" s="12">
        <f t="shared" si="1034"/>
        <v>0.11622315760869562</v>
      </c>
      <c r="T673" s="12">
        <f t="shared" si="1035"/>
        <v>0.20538413816425072</v>
      </c>
      <c r="U673" s="12">
        <f t="shared" si="1036"/>
        <v>0.60210292806324106</v>
      </c>
      <c r="V673" s="12">
        <f t="shared" si="1037"/>
        <v>1.4757831369696972</v>
      </c>
      <c r="W673" s="12">
        <f t="shared" si="1038"/>
        <v>0.85675763422459861</v>
      </c>
      <c r="X673" s="12">
        <f t="shared" ref="X673:Y673" si="1355">N673-E673</f>
        <v>2.7927261090909092</v>
      </c>
      <c r="Y673" s="12">
        <f t="shared" si="1355"/>
        <v>1.8296965409501098</v>
      </c>
    </row>
    <row r="674" spans="1:25" x14ac:dyDescent="0.25">
      <c r="A674" s="11">
        <v>44214</v>
      </c>
      <c r="B674" s="12">
        <f>IF('Pre-tax'!B674&lt;0,'Pre-tax'!B674,'Pre-tax'!B674*(1-$B$3*(1+$B$2)))</f>
        <v>0.29733416666666668</v>
      </c>
      <c r="C674" s="12">
        <f>'Pre-tax'!C674*(1-$C$3*(1+$C$2))</f>
        <v>0.77789370000000002</v>
      </c>
      <c r="D674" s="12">
        <f>'Pre-tax'!D674*(1-$D$3*(1+$D$2))</f>
        <v>1.626707252173913</v>
      </c>
      <c r="E674" s="12">
        <f>'Pre-tax'!E674*(1-$E$3*(1+$E$2))</f>
        <v>3.9581614545454546</v>
      </c>
      <c r="F674" s="12">
        <f>((1+((1+'Pre-tax'!F674/100)^2-1)*(1-$F$3*(1+$F$2)))^(1/2)-1)*100</f>
        <v>4.9644438277780312</v>
      </c>
      <c r="G674" s="12">
        <f>'Pre-tax'!G674*(1-$G$3*(1+$G$2))</f>
        <v>0.21173974117647065</v>
      </c>
      <c r="H674" s="12">
        <f>'Pre-tax'!H674*(1-$H$3*(1+$H$2))</f>
        <v>0.64170809411764718</v>
      </c>
      <c r="I674" s="12">
        <f>'Pre-tax'!I674*(1-$I$3*(1+$I$2))</f>
        <v>1.6854914444444444</v>
      </c>
      <c r="J674" s="12">
        <f>'Pre-tax'!J674*(1-$J$3*(1+$J$2))</f>
        <v>4.6559011764705875</v>
      </c>
      <c r="K674" s="12">
        <f>'Pre-tax'!K674*(1-$K$3*(1+$K$2))</f>
        <v>1.5949279000000001</v>
      </c>
      <c r="L674" s="12">
        <f>'Pre-tax'!L674*(1-$L$3*(1+$L$2))</f>
        <v>5.275026773333332</v>
      </c>
      <c r="M674" s="12">
        <f>'Pre-tax'!M674*(1-$M$3*(1+$M$2))</f>
        <v>2.0856390909090909</v>
      </c>
      <c r="N674" s="12">
        <f>'Pre-tax'!N674*(1-$N$3*(1+$N$2))</f>
        <v>6.5982173090909102</v>
      </c>
      <c r="O674" s="12">
        <f>((1+((1+'Pre-tax'!O674/100)^2-1)*(1-$O$3*(1+$O$2)))^(1/2)-1)*100</f>
        <v>6.7103146166201277</v>
      </c>
      <c r="P674" s="12"/>
      <c r="Q674" s="12">
        <f t="shared" ref="Q674:R674" si="1356">G674-B674</f>
        <v>-8.5594425490196024E-2</v>
      </c>
      <c r="R674" s="12">
        <f t="shared" si="1356"/>
        <v>-0.13618560588235284</v>
      </c>
      <c r="S674" s="12">
        <f t="shared" si="1034"/>
        <v>-3.1779352173912923E-2</v>
      </c>
      <c r="T674" s="12">
        <f t="shared" si="1035"/>
        <v>5.8784192270531443E-2</v>
      </c>
      <c r="U674" s="12">
        <f t="shared" si="1036"/>
        <v>0.45893183873517795</v>
      </c>
      <c r="V674" s="12">
        <f t="shared" si="1037"/>
        <v>1.3168653187878774</v>
      </c>
      <c r="W674" s="12">
        <f t="shared" si="1038"/>
        <v>0.69773972192513289</v>
      </c>
      <c r="X674" s="12">
        <f t="shared" ref="X674:Y674" si="1357">N674-E674</f>
        <v>2.6400558545454555</v>
      </c>
      <c r="Y674" s="12">
        <f t="shared" si="1357"/>
        <v>1.7458707888420966</v>
      </c>
    </row>
    <row r="675" spans="1:25" x14ac:dyDescent="0.25">
      <c r="A675" s="11">
        <v>44211</v>
      </c>
      <c r="B675" s="12">
        <f>IF('Pre-tax'!B675&lt;0,'Pre-tax'!B675,'Pre-tax'!B675*(1-$B$3*(1+$B$2)))</f>
        <v>0.25436049999999999</v>
      </c>
      <c r="C675" s="12">
        <f>'Pre-tax'!C675*(1-$C$3*(1+$C$2))</f>
        <v>0.64164045000000003</v>
      </c>
      <c r="D675" s="12">
        <f>'Pre-tax'!D675*(1-$D$3*(1+$D$2))</f>
        <v>1.5188036869565216</v>
      </c>
      <c r="E675" s="12">
        <f>'Pre-tax'!E675*(1-$E$3*(1+$E$2))</f>
        <v>3.9226228363636362</v>
      </c>
      <c r="F675" s="12">
        <f>((1+((1+'Pre-tax'!F675/100)^2-1)*(1-$F$3*(1+$F$2)))^(1/2)-1)*100</f>
        <v>4.9984326190607664</v>
      </c>
      <c r="G675" s="12">
        <f>'Pre-tax'!G675*(1-$G$3*(1+$G$2))</f>
        <v>0.21136738823529413</v>
      </c>
      <c r="H675" s="12">
        <f>'Pre-tax'!H675*(1-$H$3*(1+$H$2))</f>
        <v>0.64292941176470586</v>
      </c>
      <c r="I675" s="12">
        <f>'Pre-tax'!I675*(1-$I$3*(1+$I$2))</f>
        <v>1.7120868222222221</v>
      </c>
      <c r="J675" s="12">
        <f>'Pre-tax'!J675*(1-$J$3*(1+$J$2))</f>
        <v>4.6900434588235296</v>
      </c>
      <c r="K675" s="12">
        <f>'Pre-tax'!K675*(1-$K$3*(1+$K$2))</f>
        <v>1.6087062000000001</v>
      </c>
      <c r="L675" s="12">
        <f>'Pre-tax'!L675*(1-$L$3*(1+$L$2))</f>
        <v>5.3062852266666667</v>
      </c>
      <c r="M675" s="12">
        <f>'Pre-tax'!M675*(1-$M$3*(1+$M$2))</f>
        <v>2.1620210909090907</v>
      </c>
      <c r="N675" s="12">
        <f>'Pre-tax'!N675*(1-$N$3*(1+$N$2))</f>
        <v>6.677505163636364</v>
      </c>
      <c r="O675" s="12">
        <f>((1+((1+'Pre-tax'!O675/100)^2-1)*(1-$O$3*(1+$O$2)))^(1/2)-1)*100</f>
        <v>6.7292339923610944</v>
      </c>
      <c r="P675" s="12"/>
      <c r="Q675" s="12">
        <f t="shared" ref="Q675:R675" si="1358">G675-B675</f>
        <v>-4.2993111764705855E-2</v>
      </c>
      <c r="R675" s="12">
        <f t="shared" si="1358"/>
        <v>1.2889617647058316E-3</v>
      </c>
      <c r="S675" s="12">
        <f t="shared" si="1034"/>
        <v>8.9902513043478516E-2</v>
      </c>
      <c r="T675" s="12">
        <f t="shared" si="1035"/>
        <v>0.19328313526570051</v>
      </c>
      <c r="U675" s="12">
        <f t="shared" si="1036"/>
        <v>0.6432174039525691</v>
      </c>
      <c r="V675" s="12">
        <f t="shared" si="1037"/>
        <v>1.3836623903030305</v>
      </c>
      <c r="W675" s="12">
        <f t="shared" si="1038"/>
        <v>0.7674206224598934</v>
      </c>
      <c r="X675" s="12">
        <f t="shared" ref="X675:Y675" si="1359">N675-E675</f>
        <v>2.7548823272727279</v>
      </c>
      <c r="Y675" s="12">
        <f t="shared" si="1359"/>
        <v>1.730801373300328</v>
      </c>
    </row>
    <row r="676" spans="1:25" x14ac:dyDescent="0.25">
      <c r="A676" s="11">
        <v>44210</v>
      </c>
      <c r="B676" s="12">
        <f>IF('Pre-tax'!B676&lt;0,'Pre-tax'!B676,'Pre-tax'!B676*(1-$B$3*(1+$B$2)))</f>
        <v>0.22407848333333333</v>
      </c>
      <c r="C676" s="12">
        <f>'Pre-tax'!C676*(1-$C$3*(1+$C$2))</f>
        <v>0.68304216666666673</v>
      </c>
      <c r="D676" s="12">
        <f>'Pre-tax'!D676*(1-$D$3*(1+$D$2))</f>
        <v>1.4899682434782606</v>
      </c>
      <c r="E676" s="12">
        <f>'Pre-tax'!E676*(1-$E$3*(1+$E$2))</f>
        <v>3.880987345454546</v>
      </c>
      <c r="F676" s="12">
        <f>((1+((1+'Pre-tax'!F676/100)^2-1)*(1-$F$3*(1+$F$2)))^(1/2)-1)*100</f>
        <v>4.9565074276495702</v>
      </c>
      <c r="G676" s="12">
        <f>'Pre-tax'!G676*(1-$G$3*(1+$G$2))</f>
        <v>0.2132142588235294</v>
      </c>
      <c r="H676" s="12">
        <f>'Pre-tax'!H676*(1-$H$3*(1+$H$2))</f>
        <v>0.64716678823529417</v>
      </c>
      <c r="I676" s="12">
        <f>'Pre-tax'!I676*(1-$I$3*(1+$I$2))</f>
        <v>1.7243107555555555</v>
      </c>
      <c r="J676" s="12">
        <f>'Pre-tax'!J676*(1-$J$3*(1+$J$2))</f>
        <v>4.6978777647058818</v>
      </c>
      <c r="K676" s="12">
        <f>'Pre-tax'!K676*(1-$K$3*(1+$K$2))</f>
        <v>1.6119344999999998</v>
      </c>
      <c r="L676" s="12">
        <f>'Pre-tax'!L676*(1-$L$3*(1+$L$2))</f>
        <v>5.3139191466666666</v>
      </c>
      <c r="M676" s="12">
        <f>'Pre-tax'!M676*(1-$M$3*(1+$M$2))</f>
        <v>2.2113644000000003</v>
      </c>
      <c r="N676" s="12">
        <f>'Pre-tax'!N676*(1-$N$3*(1+$N$2))</f>
        <v>6.700385745454545</v>
      </c>
      <c r="O676" s="12">
        <f>((1+((1+'Pre-tax'!O676/100)^2-1)*(1-$O$3*(1+$O$2)))^(1/2)-1)*100</f>
        <v>6.759994482094811</v>
      </c>
      <c r="P676" s="12"/>
      <c r="Q676" s="12">
        <f t="shared" ref="Q676:R676" si="1360">G676-B676</f>
        <v>-1.0864224509803927E-2</v>
      </c>
      <c r="R676" s="12">
        <f t="shared" si="1360"/>
        <v>-3.5875378431372562E-2</v>
      </c>
      <c r="S676" s="12">
        <f t="shared" si="1034"/>
        <v>0.1219662565217392</v>
      </c>
      <c r="T676" s="12">
        <f t="shared" si="1035"/>
        <v>0.23434251207729484</v>
      </c>
      <c r="U676" s="12">
        <f t="shared" si="1036"/>
        <v>0.72139615652173972</v>
      </c>
      <c r="V676" s="12">
        <f t="shared" si="1037"/>
        <v>1.4329318012121206</v>
      </c>
      <c r="W676" s="12">
        <f t="shared" si="1038"/>
        <v>0.81689041925133576</v>
      </c>
      <c r="X676" s="12">
        <f t="shared" ref="X676:Y676" si="1361">N676-E676</f>
        <v>2.819398399999999</v>
      </c>
      <c r="Y676" s="12">
        <f t="shared" si="1361"/>
        <v>1.8034870544452408</v>
      </c>
    </row>
    <row r="677" spans="1:25" x14ac:dyDescent="0.25">
      <c r="A677" s="11">
        <v>44209</v>
      </c>
      <c r="B677" s="12">
        <f>IF('Pre-tax'!B677&lt;0,'Pre-tax'!B677,'Pre-tax'!B677*(1-$B$3*(1+$B$2)))</f>
        <v>0.15691718333333332</v>
      </c>
      <c r="C677" s="12">
        <f>'Pre-tax'!C677*(1-$C$3*(1+$C$2))</f>
        <v>0.68222629999999995</v>
      </c>
      <c r="D677" s="12">
        <f>'Pre-tax'!D677*(1-$D$3*(1+$D$2))</f>
        <v>1.4985990608695652</v>
      </c>
      <c r="E677" s="12">
        <f>'Pre-tax'!E677*(1-$E$3*(1+$E$2))</f>
        <v>3.8330920727272724</v>
      </c>
      <c r="F677" s="12">
        <f>((1+((1+'Pre-tax'!F677/100)^2-1)*(1-$F$3*(1+$F$2)))^(1/2)-1)*100</f>
        <v>4.926990636789208</v>
      </c>
      <c r="G677" s="12">
        <f>'Pre-tax'!G677*(1-$G$3*(1+$G$2))</f>
        <v>0.2129213411764706</v>
      </c>
      <c r="H677" s="12">
        <f>'Pre-tax'!H677*(1-$H$3*(1+$H$2))</f>
        <v>0.64914770588235304</v>
      </c>
      <c r="I677" s="12">
        <f>'Pre-tax'!I677*(1-$I$3*(1+$I$2))</f>
        <v>1.7425036444444446</v>
      </c>
      <c r="J677" s="12">
        <f>'Pre-tax'!J677*(1-$J$3*(1+$J$2))</f>
        <v>4.7060645647058816</v>
      </c>
      <c r="K677" s="12">
        <f>'Pre-tax'!K677*(1-$K$3*(1+$K$2))</f>
        <v>1.6155637</v>
      </c>
      <c r="L677" s="12">
        <f>'Pre-tax'!L677*(1-$L$3*(1+$L$2))</f>
        <v>5.3103769600000001</v>
      </c>
      <c r="M677" s="12">
        <f>'Pre-tax'!M677*(1-$M$3*(1+$M$2))</f>
        <v>2.2491602545454543</v>
      </c>
      <c r="N677" s="12">
        <f>'Pre-tax'!N677*(1-$N$3*(1+$N$2))</f>
        <v>6.726638545454545</v>
      </c>
      <c r="O677" s="12">
        <f>((1+((1+'Pre-tax'!O677/100)^2-1)*(1-$O$3*(1+$O$2)))^(1/2)-1)*100</f>
        <v>6.8194265093286743</v>
      </c>
      <c r="P677" s="12"/>
      <c r="Q677" s="12">
        <f t="shared" ref="Q677:R677" si="1362">G677-B677</f>
        <v>5.6004157843137281E-2</v>
      </c>
      <c r="R677" s="12">
        <f t="shared" si="1362"/>
        <v>-3.3078594117646909E-2</v>
      </c>
      <c r="S677" s="12">
        <f t="shared" si="1034"/>
        <v>0.11696463913043487</v>
      </c>
      <c r="T677" s="12">
        <f t="shared" si="1035"/>
        <v>0.24390458357487943</v>
      </c>
      <c r="U677" s="12">
        <f t="shared" si="1036"/>
        <v>0.75056119367588914</v>
      </c>
      <c r="V677" s="12">
        <f t="shared" si="1037"/>
        <v>1.4772848872727278</v>
      </c>
      <c r="W677" s="12">
        <f t="shared" si="1038"/>
        <v>0.87297249197860927</v>
      </c>
      <c r="X677" s="12">
        <f t="shared" ref="X677:Y677" si="1363">N677-E677</f>
        <v>2.8935464727272726</v>
      </c>
      <c r="Y677" s="12">
        <f t="shared" si="1363"/>
        <v>1.8924358725394663</v>
      </c>
    </row>
    <row r="678" spans="1:25" x14ac:dyDescent="0.25">
      <c r="A678" s="11">
        <v>44208</v>
      </c>
      <c r="B678" s="12">
        <f>IF('Pre-tax'!B678&lt;0,'Pre-tax'!B678,'Pre-tax'!B678*(1-$B$3*(1+$B$2)))</f>
        <v>0.15476146666666665</v>
      </c>
      <c r="C678" s="12">
        <f>'Pre-tax'!C678*(1-$C$3*(1+$C$2))</f>
        <v>0.66825458333333343</v>
      </c>
      <c r="D678" s="12">
        <f>'Pre-tax'!D678*(1-$D$3*(1+$D$2))</f>
        <v>1.4884270260869563</v>
      </c>
      <c r="E678" s="12">
        <f>'Pre-tax'!E678*(1-$E$3*(1+$E$2))</f>
        <v>3.7983313454545455</v>
      </c>
      <c r="F678" s="12">
        <f>((1+((1+'Pre-tax'!F678/100)^2-1)*(1-$F$3*(1+$F$2)))^(1/2)-1)*100</f>
        <v>4.9309492309669745</v>
      </c>
      <c r="G678" s="12">
        <f>'Pre-tax'!G678*(1-$G$3*(1+$G$2))</f>
        <v>0.21097021176470596</v>
      </c>
      <c r="H678" s="12">
        <f>'Pre-tax'!H678*(1-$H$3*(1+$H$2))</f>
        <v>0.64888705882352926</v>
      </c>
      <c r="I678" s="12">
        <f>'Pre-tax'!I678*(1-$I$3*(1+$I$2))</f>
        <v>1.7496917111111112</v>
      </c>
      <c r="J678" s="12">
        <f>'Pre-tax'!J678*(1-$J$3*(1+$J$2))</f>
        <v>4.7228105176470594</v>
      </c>
      <c r="K678" s="12">
        <f>'Pre-tax'!K678*(1-$K$3*(1+$K$2))</f>
        <v>1.6267730750000002</v>
      </c>
      <c r="L678" s="12">
        <f>'Pre-tax'!L678*(1-$L$3*(1+$L$2))</f>
        <v>5.3130888533333325</v>
      </c>
      <c r="M678" s="12">
        <f>'Pre-tax'!M678*(1-$M$3*(1+$M$2))</f>
        <v>2.2648279636363635</v>
      </c>
      <c r="N678" s="12">
        <f>'Pre-tax'!N678*(1-$N$3*(1+$N$2))</f>
        <v>6.7513925818181812</v>
      </c>
      <c r="O678" s="12">
        <f>((1+((1+'Pre-tax'!O678/100)^2-1)*(1-$O$3*(1+$O$2)))^(1/2)-1)*100</f>
        <v>6.8500244311863412</v>
      </c>
      <c r="P678" s="12"/>
      <c r="Q678" s="12">
        <f t="shared" ref="Q678:R678" si="1364">G678-B678</f>
        <v>5.6208745098039303E-2</v>
      </c>
      <c r="R678" s="12">
        <f t="shared" si="1364"/>
        <v>-1.9367524509804168E-2</v>
      </c>
      <c r="S678" s="12">
        <f t="shared" si="1034"/>
        <v>0.13834604891304392</v>
      </c>
      <c r="T678" s="12">
        <f t="shared" si="1035"/>
        <v>0.2612646850241549</v>
      </c>
      <c r="U678" s="12">
        <f t="shared" si="1036"/>
        <v>0.7764009375494072</v>
      </c>
      <c r="V678" s="12">
        <f t="shared" si="1037"/>
        <v>1.5147575078787869</v>
      </c>
      <c r="W678" s="12">
        <f t="shared" si="1038"/>
        <v>0.92447917219251385</v>
      </c>
      <c r="X678" s="12">
        <f t="shared" ref="X678:Y678" si="1365">N678-E678</f>
        <v>2.9530612363636357</v>
      </c>
      <c r="Y678" s="12">
        <f t="shared" si="1365"/>
        <v>1.9190752002193667</v>
      </c>
    </row>
    <row r="679" spans="1:25" x14ac:dyDescent="0.25">
      <c r="A679" s="11">
        <v>44207</v>
      </c>
      <c r="B679" s="12">
        <f>IF('Pre-tax'!B679&lt;0,'Pre-tax'!B679,'Pre-tax'!B679*(1-$B$3*(1+$B$2)))</f>
        <v>0.26087688333333331</v>
      </c>
      <c r="C679" s="12">
        <f>'Pre-tax'!C679*(1-$C$3*(1+$C$2))</f>
        <v>0.82490449999999982</v>
      </c>
      <c r="D679" s="12">
        <f>'Pre-tax'!D679*(1-$D$3*(1+$D$2))</f>
        <v>1.5973837565217388</v>
      </c>
      <c r="E679" s="12">
        <f>'Pre-tax'!E679*(1-$E$3*(1+$E$2))</f>
        <v>3.9196660363636369</v>
      </c>
      <c r="F679" s="12">
        <f>((1+((1+'Pre-tax'!F679/100)^2-1)*(1-$F$3*(1+$F$2)))^(1/2)-1)*100</f>
        <v>4.9939095641052367</v>
      </c>
      <c r="G679" s="12">
        <f>'Pre-tax'!G679*(1-$G$3*(1+$G$2))</f>
        <v>0.21043154117647053</v>
      </c>
      <c r="H679" s="12">
        <f>'Pre-tax'!H679*(1-$H$3*(1+$H$2))</f>
        <v>0.64860158823529401</v>
      </c>
      <c r="I679" s="12">
        <f>'Pre-tax'!I679*(1-$I$3*(1+$I$2))</f>
        <v>1.7601244888888887</v>
      </c>
      <c r="J679" s="12">
        <f>'Pre-tax'!J679*(1-$J$3*(1+$J$2))</f>
        <v>4.7365677176470591</v>
      </c>
      <c r="K679" s="12">
        <f>'Pre-tax'!K679*(1-$K$3*(1+$K$2))</f>
        <v>1.6318951000000002</v>
      </c>
      <c r="L679" s="12">
        <f>'Pre-tax'!L679*(1-$L$3*(1+$L$2))</f>
        <v>5.3237034666666672</v>
      </c>
      <c r="M679" s="12">
        <f>'Pre-tax'!M679*(1-$M$3*(1+$M$2))</f>
        <v>2.2942375272727276</v>
      </c>
      <c r="N679" s="12">
        <f>'Pre-tax'!N679*(1-$N$3*(1+$N$2))</f>
        <v>6.7888535272727273</v>
      </c>
      <c r="O679" s="12">
        <f>((1+((1+'Pre-tax'!O679/100)^2-1)*(1-$O$3*(1+$O$2)))^(1/2)-1)*100</f>
        <v>6.889222336596923</v>
      </c>
      <c r="P679" s="12"/>
      <c r="Q679" s="12">
        <f t="shared" ref="Q679:R679" si="1366">G679-B679</f>
        <v>-5.0445342156862777E-2</v>
      </c>
      <c r="R679" s="12">
        <f t="shared" si="1366"/>
        <v>-0.17630291176470581</v>
      </c>
      <c r="S679" s="12">
        <f t="shared" si="1034"/>
        <v>3.4511343478261347E-2</v>
      </c>
      <c r="T679" s="12">
        <f t="shared" si="1035"/>
        <v>0.16274073236714992</v>
      </c>
      <c r="U679" s="12">
        <f t="shared" si="1036"/>
        <v>0.69685377075098875</v>
      </c>
      <c r="V679" s="12">
        <f t="shared" si="1037"/>
        <v>1.4040374303030303</v>
      </c>
      <c r="W679" s="12">
        <f t="shared" si="1038"/>
        <v>0.81690168128342222</v>
      </c>
      <c r="X679" s="12">
        <f t="shared" ref="X679:Y679" si="1367">N679-E679</f>
        <v>2.8691874909090904</v>
      </c>
      <c r="Y679" s="12">
        <f t="shared" si="1367"/>
        <v>1.8953127724916863</v>
      </c>
    </row>
    <row r="680" spans="1:25" x14ac:dyDescent="0.25">
      <c r="A680" s="13">
        <v>44204</v>
      </c>
      <c r="B680" s="12">
        <f>IF('Pre-tax'!B680&lt;0,'Pre-tax'!B680,'Pre-tax'!B680*(1-$B$3*(1+$B$2)))</f>
        <v>0.33726943333333331</v>
      </c>
      <c r="C680" s="12">
        <f>'Pre-tax'!C680*(1-$C$3*(1+$C$2))</f>
        <v>0.83023224999999989</v>
      </c>
      <c r="D680" s="12">
        <f>'Pre-tax'!D680*(1-$D$3*(1+$D$2))</f>
        <v>1.5970718434782607</v>
      </c>
      <c r="E680" s="12">
        <f>'Pre-tax'!E680*(1-$E$3*(1+$E$2))</f>
        <v>3.9927551999999999</v>
      </c>
      <c r="F680" s="12">
        <f>((1+((1+'Pre-tax'!F680/100)^2-1)*(1-$F$3*(1+$F$2)))^(1/2)-1)*100</f>
        <v>5.0518289582430542</v>
      </c>
      <c r="G680" s="12">
        <f>'Pre-tax'!G680*(1-$G$3*(1+$G$2))</f>
        <v>0.21946978823529414</v>
      </c>
      <c r="H680" s="12">
        <f>'Pre-tax'!H680*(1-$H$3*(1+$H$2))</f>
        <v>0.65923847058823537</v>
      </c>
      <c r="I680" s="12">
        <f>'Pre-tax'!I680*(1-$I$3*(1+$I$2))</f>
        <v>1.8116881999999999</v>
      </c>
      <c r="J680" s="12">
        <f>'Pre-tax'!J680*(1-$J$3*(1+$J$2))</f>
        <v>4.7814287999999996</v>
      </c>
      <c r="K680" s="12">
        <f>'Pre-tax'!K680*(1-$K$3*(1+$K$2))</f>
        <v>1.6822502499999996</v>
      </c>
      <c r="L680" s="12">
        <f>'Pre-tax'!L680*(1-$L$3*(1+$L$2))</f>
        <v>5.358952106666667</v>
      </c>
      <c r="M680" s="12">
        <f>'Pre-tax'!M680*(1-$M$3*(1+$M$2))</f>
        <v>2.4171853090909083</v>
      </c>
      <c r="N680" s="12">
        <f>'Pre-tax'!N680*(1-$N$3*(1+$N$2))</f>
        <v>6.8724014545454537</v>
      </c>
      <c r="O680" s="12">
        <f>((1+((1+'Pre-tax'!O680/100)^2-1)*(1-$O$3*(1+$O$2)))^(1/2)-1)*100</f>
        <v>6.993450748865504</v>
      </c>
      <c r="P680" s="12"/>
      <c r="Q680" s="12">
        <f t="shared" ref="Q680:R680" si="1368">G680-B680</f>
        <v>-0.11779964509803917</v>
      </c>
      <c r="R680" s="12">
        <f t="shared" si="1368"/>
        <v>-0.17099377941176452</v>
      </c>
      <c r="S680" s="12">
        <f t="shared" si="1034"/>
        <v>8.5178406521738914E-2</v>
      </c>
      <c r="T680" s="12">
        <f t="shared" si="1035"/>
        <v>0.21461635652173916</v>
      </c>
      <c r="U680" s="12">
        <f t="shared" si="1036"/>
        <v>0.82011346561264764</v>
      </c>
      <c r="V680" s="12">
        <f t="shared" si="1037"/>
        <v>1.366196906666667</v>
      </c>
      <c r="W680" s="12">
        <f t="shared" si="1038"/>
        <v>0.78867359999999964</v>
      </c>
      <c r="X680" s="12">
        <f t="shared" ref="X680:Y680" si="1369">N680-E680</f>
        <v>2.8796462545454538</v>
      </c>
      <c r="Y680" s="12">
        <f t="shared" si="1369"/>
        <v>1.9416217906224498</v>
      </c>
    </row>
    <row r="681" spans="1:25" x14ac:dyDescent="0.25">
      <c r="A681" s="13">
        <v>44203</v>
      </c>
      <c r="B681" s="12">
        <f>IF('Pre-tax'!B681&lt;0,'Pre-tax'!B681,'Pre-tax'!B681*(1-$B$3*(1+$B$2)))</f>
        <v>0.23576436666666664</v>
      </c>
      <c r="C681" s="12">
        <f>'Pre-tax'!C681*(1-$C$3*(1+$C$2))</f>
        <v>0.75867511666666665</v>
      </c>
      <c r="D681" s="12">
        <f>'Pre-tax'!D681*(1-$D$3*(1+$D$2))</f>
        <v>1.4678774608695653</v>
      </c>
      <c r="E681" s="12">
        <f>'Pre-tax'!E681*(1-$E$3*(1+$E$2))</f>
        <v>3.9248261818181809</v>
      </c>
      <c r="F681" s="12">
        <f>((1+((1+'Pre-tax'!F681/100)^2-1)*(1-$F$3*(1+$F$2)))^(1/2)-1)*100</f>
        <v>4.957137975670789</v>
      </c>
      <c r="G681" s="12">
        <f>'Pre-tax'!G681*(1-$G$3*(1+$G$2))</f>
        <v>0.21663245882352949</v>
      </c>
      <c r="H681" s="12">
        <f>'Pre-tax'!H681*(1-$H$3*(1+$H$2))</f>
        <v>0.65993601176470584</v>
      </c>
      <c r="I681" s="12">
        <f>'Pre-tax'!I681*(1-$I$3*(1+$I$2))</f>
        <v>1.8252766</v>
      </c>
      <c r="J681" s="12">
        <f>'Pre-tax'!J681*(1-$J$3*(1+$J$2))</f>
        <v>4.7914773647058819</v>
      </c>
      <c r="K681" s="12">
        <f>'Pre-tax'!K681*(1-$K$3*(1+$K$2))</f>
        <v>1.7068897750000001</v>
      </c>
      <c r="L681" s="12">
        <f>'Pre-tax'!L681*(1-$L$3*(1+$L$2))</f>
        <v>5.3678045866666668</v>
      </c>
      <c r="M681" s="12">
        <f>'Pre-tax'!M681*(1-$M$3*(1+$M$2))</f>
        <v>2.4518430181818176</v>
      </c>
      <c r="N681" s="12">
        <f>'Pre-tax'!N681*(1-$N$3*(1+$N$2))</f>
        <v>6.885735563636362</v>
      </c>
      <c r="O681" s="12">
        <f>((1+((1+'Pre-tax'!O681/100)^2-1)*(1-$O$3*(1+$O$2)))^(1/2)-1)*100</f>
        <v>7.0170806194558066</v>
      </c>
      <c r="P681" s="12"/>
      <c r="Q681" s="12">
        <f t="shared" ref="Q681:R681" si="1370">G681-B681</f>
        <v>-1.9131907843137147E-2</v>
      </c>
      <c r="R681" s="12">
        <f t="shared" si="1370"/>
        <v>-9.8739104901960806E-2</v>
      </c>
      <c r="S681" s="12">
        <f t="shared" si="1034"/>
        <v>0.23901231413043478</v>
      </c>
      <c r="T681" s="12">
        <f t="shared" si="1035"/>
        <v>0.35739913913043475</v>
      </c>
      <c r="U681" s="12">
        <f t="shared" si="1036"/>
        <v>0.98396555731225233</v>
      </c>
      <c r="V681" s="12">
        <f t="shared" si="1037"/>
        <v>1.4429784048484859</v>
      </c>
      <c r="W681" s="12">
        <f t="shared" si="1038"/>
        <v>0.86665118288770104</v>
      </c>
      <c r="X681" s="12">
        <f t="shared" ref="X681:Y681" si="1371">N681-E681</f>
        <v>2.9609093818181811</v>
      </c>
      <c r="Y681" s="12">
        <f t="shared" si="1371"/>
        <v>2.0599426437850177</v>
      </c>
    </row>
    <row r="682" spans="1:25" x14ac:dyDescent="0.25">
      <c r="A682" s="13">
        <v>44202</v>
      </c>
      <c r="B682" s="12">
        <f>IF('Pre-tax'!B682&lt;0,'Pre-tax'!B682,'Pre-tax'!B682*(1-$B$3*(1+$B$2)))</f>
        <v>0.28971003333333328</v>
      </c>
      <c r="C682" s="12">
        <f>'Pre-tax'!C682*(1-$C$3*(1+$C$2))</f>
        <v>0.76112975000000005</v>
      </c>
      <c r="D682" s="12">
        <f>'Pre-tax'!D682*(1-$D$3*(1+$D$2))</f>
        <v>1.5028043826086961</v>
      </c>
      <c r="E682" s="12">
        <f>'Pre-tax'!E682*(1-$E$3*(1+$E$2))</f>
        <v>3.9037131636363633</v>
      </c>
      <c r="F682" s="12">
        <f>((1+((1+'Pre-tax'!F682/100)^2-1)*(1-$F$3*(1+$F$2)))^(1/2)-1)*100</f>
        <v>5.0023630470275471</v>
      </c>
      <c r="G682" s="12">
        <f>'Pre-tax'!G682*(1-$G$3*(1+$G$2))</f>
        <v>0.22010030588235288</v>
      </c>
      <c r="H682" s="12">
        <f>'Pre-tax'!H682*(1-$H$3*(1+$H$2))</f>
        <v>0.66467978823529417</v>
      </c>
      <c r="I682" s="12">
        <f>'Pre-tax'!I682*(1-$I$3*(1+$I$2))</f>
        <v>1.8379319111111112</v>
      </c>
      <c r="J682" s="12">
        <f>'Pre-tax'!J682*(1-$J$3*(1+$J$2))</f>
        <v>4.8056764235294116</v>
      </c>
      <c r="K682" s="12">
        <f>'Pre-tax'!K682*(1-$K$3*(1+$K$2))</f>
        <v>1.7237433999999998</v>
      </c>
      <c r="L682" s="12">
        <f>'Pre-tax'!L682*(1-$L$3*(1+$L$2))</f>
        <v>5.3866504533333321</v>
      </c>
      <c r="M682" s="12">
        <f>'Pre-tax'!M682*(1-$M$3*(1+$M$2))</f>
        <v>2.493774472727273</v>
      </c>
      <c r="N682" s="12">
        <f>'Pre-tax'!N682*(1-$N$3*(1+$N$2))</f>
        <v>6.8999738181818175</v>
      </c>
      <c r="O682" s="12">
        <f>((1+((1+'Pre-tax'!O682/100)^2-1)*(1-$O$3*(1+$O$2)))^(1/2)-1)*100</f>
        <v>7.0014406454554257</v>
      </c>
      <c r="P682" s="12"/>
      <c r="Q682" s="12">
        <f t="shared" ref="Q682:R682" si="1372">G682-B682</f>
        <v>-6.9609727450980402E-2</v>
      </c>
      <c r="R682" s="12">
        <f t="shared" si="1372"/>
        <v>-9.6449961764705883E-2</v>
      </c>
      <c r="S682" s="12">
        <f t="shared" si="1034"/>
        <v>0.22093901739130373</v>
      </c>
      <c r="T682" s="12">
        <f t="shared" si="1035"/>
        <v>0.33512752850241512</v>
      </c>
      <c r="U682" s="12">
        <f t="shared" si="1036"/>
        <v>0.99097009011857695</v>
      </c>
      <c r="V682" s="12">
        <f t="shared" si="1037"/>
        <v>1.4829372896969688</v>
      </c>
      <c r="W682" s="12">
        <f t="shared" si="1038"/>
        <v>0.90196325989304826</v>
      </c>
      <c r="X682" s="12">
        <f t="shared" ref="X682:Y682" si="1373">N682-E682</f>
        <v>2.9962606545454542</v>
      </c>
      <c r="Y682" s="12">
        <f t="shared" si="1373"/>
        <v>1.9990775984278786</v>
      </c>
    </row>
    <row r="683" spans="1:25" x14ac:dyDescent="0.25">
      <c r="A683" s="13">
        <v>44201</v>
      </c>
      <c r="B683" s="12">
        <f>IF('Pre-tax'!B683&lt;0,'Pre-tax'!B683,'Pre-tax'!B683*(1-$B$3*(1+$B$2)))</f>
        <v>0.34786866666666671</v>
      </c>
      <c r="C683" s="12">
        <f>'Pre-tax'!C683*(1-$C$3*(1+$C$2))</f>
        <v>0.82791476666666652</v>
      </c>
      <c r="D683" s="12">
        <f>'Pre-tax'!D683*(1-$D$3*(1+$D$2))</f>
        <v>1.4657527826086956</v>
      </c>
      <c r="E683" s="12">
        <f>'Pre-tax'!E683*(1-$E$3*(1+$E$2))</f>
        <v>3.9098792727272733</v>
      </c>
      <c r="F683" s="12">
        <f>((1+((1+'Pre-tax'!F683/100)^2-1)*(1-$F$3*(1+$F$2)))^(1/2)-1)*100</f>
        <v>5.037116472299874</v>
      </c>
      <c r="G683" s="12">
        <f>'Pre-tax'!G683*(1-$G$3*(1+$G$2))</f>
        <v>0.22252804705882354</v>
      </c>
      <c r="H683" s="12">
        <f>'Pre-tax'!H683*(1-$H$3*(1+$H$2))</f>
        <v>0.66841076470588234</v>
      </c>
      <c r="I683" s="12">
        <f>'Pre-tax'!I683*(1-$I$3*(1+$I$2))</f>
        <v>1.848219333333333</v>
      </c>
      <c r="J683" s="12">
        <f>'Pre-tax'!J683*(1-$J$3*(1+$J$2))</f>
        <v>4.8123340941176478</v>
      </c>
      <c r="K683" s="12">
        <f>'Pre-tax'!K683*(1-$K$3*(1+$K$2))</f>
        <v>1.739847975</v>
      </c>
      <c r="L683" s="12">
        <f>'Pre-tax'!L683*(1-$L$3*(1+$L$2))</f>
        <v>5.3803008000000014</v>
      </c>
      <c r="M683" s="12">
        <f>'Pre-tax'!M683*(1-$M$3*(1+$M$2))</f>
        <v>2.5280562181818187</v>
      </c>
      <c r="N683" s="12">
        <f>'Pre-tax'!N683*(1-$N$3*(1+$N$2))</f>
        <v>6.8882280727272738</v>
      </c>
      <c r="O683" s="12">
        <f>((1+((1+'Pre-tax'!O683/100)^2-1)*(1-$O$3*(1+$O$2)))^(1/2)-1)*100</f>
        <v>7.0178323502551709</v>
      </c>
      <c r="P683" s="12"/>
      <c r="Q683" s="12">
        <f t="shared" ref="Q683:R683" si="1374">G683-B683</f>
        <v>-0.12534061960784318</v>
      </c>
      <c r="R683" s="12">
        <f t="shared" si="1374"/>
        <v>-0.15950400196078418</v>
      </c>
      <c r="S683" s="12">
        <f t="shared" si="1034"/>
        <v>0.27409519239130442</v>
      </c>
      <c r="T683" s="12">
        <f t="shared" si="1035"/>
        <v>0.38246655072463742</v>
      </c>
      <c r="U683" s="12">
        <f t="shared" si="1036"/>
        <v>1.0623034355731231</v>
      </c>
      <c r="V683" s="12">
        <f t="shared" si="1037"/>
        <v>1.4704215272727281</v>
      </c>
      <c r="W683" s="12">
        <f t="shared" si="1038"/>
        <v>0.90245482139037447</v>
      </c>
      <c r="X683" s="12">
        <f t="shared" ref="X683:Y683" si="1375">N683-E683</f>
        <v>2.9783488000000005</v>
      </c>
      <c r="Y683" s="12">
        <f t="shared" si="1375"/>
        <v>1.9807158779552969</v>
      </c>
    </row>
    <row r="684" spans="1:25" x14ac:dyDescent="0.25">
      <c r="A684" s="13">
        <v>44200</v>
      </c>
      <c r="B684" s="12">
        <f>IF('Pre-tax'!B684&lt;0,'Pre-tax'!B684,'Pre-tax'!B684*(1-$B$3*(1+$B$2)))</f>
        <v>0.34133821666666664</v>
      </c>
      <c r="C684" s="12">
        <f>'Pre-tax'!C684*(1-$C$3*(1+$C$2))</f>
        <v>0.78317924999999999</v>
      </c>
      <c r="D684" s="12">
        <f>'Pre-tax'!D684*(1-$D$3*(1+$D$2))</f>
        <v>1.4554780000000003</v>
      </c>
      <c r="E684" s="12">
        <f>'Pre-tax'!E684*(1-$E$3*(1+$E$2))</f>
        <v>3.899404218181818</v>
      </c>
      <c r="F684" s="12">
        <f>((1+((1+'Pre-tax'!F684/100)^2-1)*(1-$F$3*(1+$F$2)))^(1/2)-1)*100</f>
        <v>5.0329061709613265</v>
      </c>
      <c r="G684" s="12">
        <f>'Pre-tax'!G684*(1-$G$3*(1+$G$2))</f>
        <v>0.22314367058823523</v>
      </c>
      <c r="H684" s="12">
        <f>'Pre-tax'!H684*(1-$H$3*(1+$H$2))</f>
        <v>0.66973882352941183</v>
      </c>
      <c r="I684" s="12">
        <f>'Pre-tax'!I684*(1-$I$3*(1+$I$2))</f>
        <v>1.8409421777777775</v>
      </c>
      <c r="J684" s="12">
        <f>'Pre-tax'!J684*(1-$J$3*(1+$J$2))</f>
        <v>4.8079701176470593</v>
      </c>
      <c r="K684" s="12">
        <f>'Pre-tax'!K684*(1-$K$3*(1+$K$2))</f>
        <v>1.7355646750000002</v>
      </c>
      <c r="L684" s="12">
        <f>'Pre-tax'!L684*(1-$L$3*(1+$L$2))</f>
        <v>5.3803127466666663</v>
      </c>
      <c r="M684" s="12">
        <f>'Pre-tax'!M684*(1-$M$3*(1+$M$2))</f>
        <v>2.5102631636363637</v>
      </c>
      <c r="N684" s="12">
        <f>'Pre-tax'!N684*(1-$N$3*(1+$N$2))</f>
        <v>6.8720349090909094</v>
      </c>
      <c r="O684" s="12">
        <f>((1+((1+'Pre-tax'!O684/100)^2-1)*(1-$O$3*(1+$O$2)))^(1/2)-1)*100</f>
        <v>6.9960108518825281</v>
      </c>
      <c r="P684" s="12"/>
      <c r="Q684" s="12">
        <f t="shared" ref="Q684:R684" si="1376">G684-B684</f>
        <v>-0.11819454607843141</v>
      </c>
      <c r="R684" s="12">
        <f t="shared" si="1376"/>
        <v>-0.11344042647058816</v>
      </c>
      <c r="S684" s="12">
        <f t="shared" si="1034"/>
        <v>0.28008667499999995</v>
      </c>
      <c r="T684" s="12">
        <f t="shared" si="1035"/>
        <v>0.38546417777777719</v>
      </c>
      <c r="U684" s="12">
        <f t="shared" si="1036"/>
        <v>1.0547851636363634</v>
      </c>
      <c r="V684" s="12">
        <f t="shared" si="1037"/>
        <v>1.4809085284848482</v>
      </c>
      <c r="W684" s="12">
        <f t="shared" si="1038"/>
        <v>0.90856589946524124</v>
      </c>
      <c r="X684" s="12">
        <f t="shared" ref="X684:Y684" si="1377">N684-E684</f>
        <v>2.9726306909090914</v>
      </c>
      <c r="Y684" s="12">
        <f t="shared" si="1377"/>
        <v>1.9631046809212016</v>
      </c>
    </row>
    <row r="685" spans="1:25" x14ac:dyDescent="0.25">
      <c r="A685" s="13">
        <v>44197</v>
      </c>
      <c r="B685" s="12">
        <f>IF('Pre-tax'!B685&lt;0,'Pre-tax'!B685,'Pre-tax'!B685*(1-$B$3*(1+$B$2)))</f>
        <v>0.26915159999999999</v>
      </c>
      <c r="C685" s="12">
        <f>'Pre-tax'!C685*(1-$C$3*(1+$C$2))</f>
        <v>0.77386360000000032</v>
      </c>
      <c r="D685" s="12">
        <f>'Pre-tax'!D685*(1-$D$3*(1+$D$2))</f>
        <v>1.5018759826086951</v>
      </c>
      <c r="E685" s="12">
        <f>'Pre-tax'!E685*(1-$E$3*(1+$E$2))</f>
        <v>4.0035682909090902</v>
      </c>
      <c r="F685" s="12">
        <f>((1+((1+'Pre-tax'!F685/100)^2-1)*(1-$F$3*(1+$F$2)))^(1/2)-1)*100</f>
        <v>5.036751389168459</v>
      </c>
      <c r="G685" s="12">
        <f>'Pre-tax'!G685*(1-$G$3*(1+$G$2))</f>
        <v>0.21715127058823533</v>
      </c>
      <c r="H685" s="12">
        <f>'Pre-tax'!H685*(1-$H$3*(1+$H$2))</f>
        <v>0.67170236470588252</v>
      </c>
      <c r="I685" s="12">
        <f>'Pre-tax'!I685*(1-$I$3*(1+$I$2))</f>
        <v>1.872995422222222</v>
      </c>
      <c r="J685" s="12">
        <f>'Pre-tax'!J685*(1-$J$3*(1+$J$2))</f>
        <v>4.8365419999999988</v>
      </c>
      <c r="K685" s="12">
        <f>'Pre-tax'!K685*(1-$K$3*(1+$K$2))</f>
        <v>1.7785506499999999</v>
      </c>
      <c r="L685" s="12">
        <f>'Pre-tax'!L685*(1-$L$3*(1+$L$2))</f>
        <v>5.4120789333333326</v>
      </c>
      <c r="M685" s="12">
        <f>'Pre-tax'!M685*(1-$M$3*(1+$M$2))</f>
        <v>2.5850185454545453</v>
      </c>
      <c r="N685" s="12">
        <f>'Pre-tax'!N685*(1-$N$3*(1+$N$2))</f>
        <v>6.9249477818181822</v>
      </c>
      <c r="O685" s="12">
        <f>((1+((1+'Pre-tax'!O685/100)^2-1)*(1-$O$3*(1+$O$2)))^(1/2)-1)*100</f>
        <v>6.9973771338688984</v>
      </c>
      <c r="P685" s="12"/>
      <c r="Q685" s="12">
        <f t="shared" ref="Q685:R685" si="1378">G685-B685</f>
        <v>-5.2000329411764662E-2</v>
      </c>
      <c r="R685" s="12">
        <f t="shared" si="1378"/>
        <v>-0.1021612352941178</v>
      </c>
      <c r="S685" s="12">
        <f t="shared" si="1034"/>
        <v>0.27667466739130475</v>
      </c>
      <c r="T685" s="12">
        <f t="shared" si="1035"/>
        <v>0.37111943961352689</v>
      </c>
      <c r="U685" s="12">
        <f t="shared" si="1036"/>
        <v>1.0831425628458502</v>
      </c>
      <c r="V685" s="12">
        <f t="shared" si="1037"/>
        <v>1.4085106424242424</v>
      </c>
      <c r="W685" s="12">
        <f t="shared" si="1038"/>
        <v>0.83297370909090862</v>
      </c>
      <c r="X685" s="12">
        <f t="shared" ref="X685:Y685" si="1379">N685-E685</f>
        <v>2.921379490909092</v>
      </c>
      <c r="Y685" s="12">
        <f t="shared" si="1379"/>
        <v>1.9606257447004394</v>
      </c>
    </row>
    <row r="686" spans="1:25" x14ac:dyDescent="0.25">
      <c r="A686" s="11">
        <v>44196</v>
      </c>
      <c r="B686" s="12">
        <f>IF('Pre-tax'!B686&lt;0,'Pre-tax'!B686,'Pre-tax'!B686*(1-$B$3*(1+$B$2)))</f>
        <v>0.3222321666666666</v>
      </c>
      <c r="C686" s="12">
        <f>'Pre-tax'!C686*(1-$C$3*(1+$C$2))</f>
        <v>0.78744848333333328</v>
      </c>
      <c r="D686" s="12">
        <f>'Pre-tax'!D686*(1-$D$3*(1+$D$2))</f>
        <v>1.3579739826086958</v>
      </c>
      <c r="E686" s="12">
        <f>'Pre-tax'!E686*(1-$E$3*(1+$E$2))</f>
        <v>4.1331869090909095</v>
      </c>
      <c r="F686" s="12">
        <f>((1+((1+'Pre-tax'!F686/100)^2-1)*(1-$F$3*(1+$F$2)))^(1/2)-1)*100</f>
        <v>5.0590074774838012</v>
      </c>
      <c r="G686" s="12">
        <f>'Pre-tax'!G686*(1-$G$3*(1+$G$2))</f>
        <v>0.21223869411764709</v>
      </c>
      <c r="H686" s="12">
        <f>'Pre-tax'!H686*(1-$H$3*(1+$H$2))</f>
        <v>0.67151867058823522</v>
      </c>
      <c r="I686" s="12">
        <f>'Pre-tax'!I686*(1-$I$3*(1+$I$2))</f>
        <v>1.8864197111111107</v>
      </c>
      <c r="J686" s="12">
        <f>'Pre-tax'!J686*(1-$J$3*(1+$J$2))</f>
        <v>4.8466352470588232</v>
      </c>
      <c r="K686" s="12">
        <f>'Pre-tax'!K686*(1-$K$3*(1+$K$2))</f>
        <v>1.7991125999999995</v>
      </c>
      <c r="L686" s="12">
        <f>'Pre-tax'!L686*(1-$L$3*(1+$L$2))</f>
        <v>5.4298854400000005</v>
      </c>
      <c r="M686" s="12">
        <f>'Pre-tax'!M686*(1-$M$3*(1+$M$2))</f>
        <v>2.5969342909090907</v>
      </c>
      <c r="N686" s="12">
        <f>'Pre-tax'!N686*(1-$N$3*(1+$N$2))</f>
        <v>6.9315456000000015</v>
      </c>
      <c r="O686" s="12">
        <f>((1+((1+'Pre-tax'!O686/100)^2-1)*(1-$O$3*(1+$O$2)))^(1/2)-1)*100</f>
        <v>6.9803852956243695</v>
      </c>
      <c r="P686" s="12"/>
      <c r="Q686" s="12">
        <f t="shared" ref="Q686:R686" si="1380">G686-B686</f>
        <v>-0.10999347254901951</v>
      </c>
      <c r="R686" s="12">
        <f t="shared" si="1380"/>
        <v>-0.11592981274509806</v>
      </c>
      <c r="S686" s="12">
        <f t="shared" si="1034"/>
        <v>0.44113861739130367</v>
      </c>
      <c r="T686" s="12">
        <f t="shared" si="1035"/>
        <v>0.52844572850241489</v>
      </c>
      <c r="U686" s="12">
        <f t="shared" si="1036"/>
        <v>1.2389603083003948</v>
      </c>
      <c r="V686" s="12">
        <f t="shared" si="1037"/>
        <v>1.296698530909091</v>
      </c>
      <c r="W686" s="12">
        <f t="shared" si="1038"/>
        <v>0.71344833796791374</v>
      </c>
      <c r="X686" s="12">
        <f t="shared" ref="X686:Y686" si="1381">N686-E686</f>
        <v>2.7983586909090921</v>
      </c>
      <c r="Y686" s="12">
        <f t="shared" si="1381"/>
        <v>1.9213778181405683</v>
      </c>
    </row>
    <row r="687" spans="1:25" x14ac:dyDescent="0.25">
      <c r="A687" s="11">
        <v>44195</v>
      </c>
      <c r="B687" s="12">
        <f>IF('Pre-tax'!B687&lt;0,'Pre-tax'!B687,'Pre-tax'!B687*(1-$B$3*(1+$B$2)))</f>
        <v>0.25518339999999995</v>
      </c>
      <c r="C687" s="12">
        <f>'Pre-tax'!C687*(1-$C$3*(1+$C$2))</f>
        <v>0.71435104999999999</v>
      </c>
      <c r="D687" s="12">
        <f>'Pre-tax'!D687*(1-$D$3*(1+$D$2))</f>
        <v>1.2851624695652171</v>
      </c>
      <c r="E687" s="12">
        <f>'Pre-tax'!E687*(1-$E$3*(1+$E$2))</f>
        <v>4.0426298181818172</v>
      </c>
      <c r="F687" s="12">
        <f>((1+((1+'Pre-tax'!F687/100)^2-1)*(1-$F$3*(1+$F$2)))^(1/2)-1)*100</f>
        <v>5.0114993362574412</v>
      </c>
      <c r="G687" s="12">
        <f>'Pre-tax'!G687*(1-$G$3*(1+$G$2))</f>
        <v>0.20356783529411759</v>
      </c>
      <c r="H687" s="12">
        <f>'Pre-tax'!H687*(1-$H$3*(1+$H$2))</f>
        <v>0.66280561176470587</v>
      </c>
      <c r="I687" s="12">
        <f>'Pre-tax'!I687*(1-$I$3*(1+$I$2))</f>
        <v>1.8762776444444447</v>
      </c>
      <c r="J687" s="12">
        <f>'Pre-tax'!J687*(1-$J$3*(1+$J$2))</f>
        <v>4.850100611764705</v>
      </c>
      <c r="K687" s="12">
        <f>'Pre-tax'!K687*(1-$K$3*(1+$K$2))</f>
        <v>1.78635765</v>
      </c>
      <c r="L687" s="12">
        <f>'Pre-tax'!L687*(1-$L$3*(1+$L$2))</f>
        <v>5.4277469866666674</v>
      </c>
      <c r="M687" s="12">
        <f>'Pre-tax'!M687*(1-$M$3*(1+$M$2))</f>
        <v>2.5848420727272723</v>
      </c>
      <c r="N687" s="12">
        <f>'Pre-tax'!N687*(1-$N$3*(1+$N$2))</f>
        <v>6.9309428363636387</v>
      </c>
      <c r="O687" s="12">
        <f>((1+((1+'Pre-tax'!O687/100)^2-1)*(1-$O$3*(1+$O$2)))^(1/2)-1)*100</f>
        <v>6.9839622079864494</v>
      </c>
      <c r="P687" s="12"/>
      <c r="Q687" s="12">
        <f t="shared" ref="Q687:R687" si="1382">G687-B687</f>
        <v>-5.1615564705882355E-2</v>
      </c>
      <c r="R687" s="12">
        <f t="shared" si="1382"/>
        <v>-5.1545438235294117E-2</v>
      </c>
      <c r="S687" s="12">
        <f t="shared" si="1034"/>
        <v>0.50119518043478295</v>
      </c>
      <c r="T687" s="12">
        <f t="shared" si="1035"/>
        <v>0.5911151748792276</v>
      </c>
      <c r="U687" s="12">
        <f t="shared" si="1036"/>
        <v>1.2996796031620552</v>
      </c>
      <c r="V687" s="12">
        <f t="shared" si="1037"/>
        <v>1.3851171684848502</v>
      </c>
      <c r="W687" s="12">
        <f t="shared" si="1038"/>
        <v>0.80747079358288776</v>
      </c>
      <c r="X687" s="12">
        <f t="shared" ref="X687:Y687" si="1383">N687-E687</f>
        <v>2.8883130181818215</v>
      </c>
      <c r="Y687" s="12">
        <f t="shared" si="1383"/>
        <v>1.9724628717290082</v>
      </c>
    </row>
    <row r="688" spans="1:25" x14ac:dyDescent="0.25">
      <c r="A688" s="11">
        <v>44194</v>
      </c>
      <c r="B688" s="12">
        <f>IF('Pre-tax'!B688&lt;0,'Pre-tax'!B688,'Pre-tax'!B688*(1-$B$3*(1+$B$2)))</f>
        <v>0.23680529999999997</v>
      </c>
      <c r="C688" s="12">
        <f>'Pre-tax'!C688*(1-$C$3*(1+$C$2))</f>
        <v>0.73458594999999982</v>
      </c>
      <c r="D688" s="12">
        <f>'Pre-tax'!D688*(1-$D$3*(1+$D$2))</f>
        <v>1.3231938434782604</v>
      </c>
      <c r="E688" s="12">
        <f>'Pre-tax'!E688*(1-$E$3*(1+$E$2))</f>
        <v>4.0287662545454541</v>
      </c>
      <c r="F688" s="12">
        <f>((1+((1+'Pre-tax'!F688/100)^2-1)*(1-$F$3*(1+$F$2)))^(1/2)-1)*100</f>
        <v>5.0018889294516367</v>
      </c>
      <c r="G688" s="12">
        <f>'Pre-tax'!G688*(1-$G$3*(1+$G$2))</f>
        <v>0.20090178823529414</v>
      </c>
      <c r="H688" s="12">
        <f>'Pre-tax'!H688*(1-$H$3*(1+$H$2))</f>
        <v>0.66839090588235306</v>
      </c>
      <c r="I688" s="12">
        <f>'Pre-tax'!I688*(1-$I$3*(1+$I$2))</f>
        <v>1.878200088888889</v>
      </c>
      <c r="J688" s="12">
        <f>'Pre-tax'!J688*(1-$J$3*(1+$J$2))</f>
        <v>4.8503538117647054</v>
      </c>
      <c r="K688" s="12">
        <f>'Pre-tax'!K688*(1-$K$3*(1+$K$2))</f>
        <v>1.7875919999999998</v>
      </c>
      <c r="L688" s="12">
        <f>'Pre-tax'!L688*(1-$L$3*(1+$L$2))</f>
        <v>5.4258474666666663</v>
      </c>
      <c r="M688" s="12">
        <f>'Pre-tax'!M688*(1-$M$3*(1+$M$2))</f>
        <v>2.5938421818181818</v>
      </c>
      <c r="N688" s="12">
        <f>'Pre-tax'!N688*(1-$N$3*(1+$N$2))</f>
        <v>6.9121268363636377</v>
      </c>
      <c r="O688" s="12">
        <f>((1+((1+'Pre-tax'!O688/100)^2-1)*(1-$O$3*(1+$O$2)))^(1/2)-1)*100</f>
        <v>6.9778562820412615</v>
      </c>
      <c r="P688" s="12"/>
      <c r="Q688" s="12">
        <f t="shared" ref="Q688:R688" si="1384">G688-B688</f>
        <v>-3.5903511764705826E-2</v>
      </c>
      <c r="R688" s="12">
        <f t="shared" si="1384"/>
        <v>-6.6195044117646762E-2</v>
      </c>
      <c r="S688" s="12">
        <f t="shared" si="1034"/>
        <v>0.46439815652173944</v>
      </c>
      <c r="T688" s="12">
        <f t="shared" si="1035"/>
        <v>0.5550062454106286</v>
      </c>
      <c r="U688" s="12">
        <f t="shared" si="1036"/>
        <v>1.2706483383399214</v>
      </c>
      <c r="V688" s="12">
        <f t="shared" si="1037"/>
        <v>1.3970812121212122</v>
      </c>
      <c r="W688" s="12">
        <f t="shared" si="1038"/>
        <v>0.82158755721925125</v>
      </c>
      <c r="X688" s="12">
        <f t="shared" ref="X688:Y688" si="1385">N688-E688</f>
        <v>2.8833605818181836</v>
      </c>
      <c r="Y688" s="12">
        <f t="shared" si="1385"/>
        <v>1.9759673525896249</v>
      </c>
    </row>
    <row r="689" spans="1:25" x14ac:dyDescent="0.25">
      <c r="A689" s="11">
        <v>44193</v>
      </c>
      <c r="B689" s="12">
        <f>IF('Pre-tax'!B689&lt;0,'Pre-tax'!B689,'Pre-tax'!B689*(1-$B$3*(1+$B$2)))</f>
        <v>0.22240103333333333</v>
      </c>
      <c r="C689" s="12">
        <f>'Pre-tax'!C689*(1-$C$3*(1+$C$2))</f>
        <v>0.6843644333333333</v>
      </c>
      <c r="D689" s="12">
        <f>'Pre-tax'!D689*(1-$D$3*(1+$D$2))</f>
        <v>1.2920575826086953</v>
      </c>
      <c r="E689" s="12">
        <f>'Pre-tax'!E689*(1-$E$3*(1+$E$2))</f>
        <v>4.0138722909090907</v>
      </c>
      <c r="F689" s="12">
        <f>((1+((1+'Pre-tax'!F689/100)^2-1)*(1-$F$3*(1+$F$2)))^(1/2)-1)*100</f>
        <v>4.9954314702679969</v>
      </c>
      <c r="G689" s="12">
        <f>'Pre-tax'!G689*(1-$G$3*(1+$G$2))</f>
        <v>0.19900527058823528</v>
      </c>
      <c r="H689" s="12">
        <f>'Pre-tax'!H689*(1-$H$3*(1+$H$2))</f>
        <v>0.66841076470588223</v>
      </c>
      <c r="I689" s="12">
        <f>'Pre-tax'!I689*(1-$I$3*(1+$I$2))</f>
        <v>1.8634535333333331</v>
      </c>
      <c r="J689" s="12">
        <f>'Pre-tax'!J689*(1-$J$3*(1+$J$2))</f>
        <v>4.8485416941176469</v>
      </c>
      <c r="K689" s="12">
        <f>'Pre-tax'!K689*(1-$K$3*(1+$K$2))</f>
        <v>1.7628416999999998</v>
      </c>
      <c r="L689" s="12">
        <f>'Pre-tax'!L689*(1-$L$3*(1+$L$2))</f>
        <v>5.4280337066666666</v>
      </c>
      <c r="M689" s="12">
        <f>'Pre-tax'!M689*(1-$M$3*(1+$M$2))</f>
        <v>2.5810517454545452</v>
      </c>
      <c r="N689" s="12">
        <f>'Pre-tax'!N689*(1-$N$3*(1+$N$2))</f>
        <v>6.9093003636363628</v>
      </c>
      <c r="O689" s="12">
        <f>((1+((1+'Pre-tax'!O689/100)^2-1)*(1-$O$3*(1+$O$2)))^(1/2)-1)*100</f>
        <v>6.9779579727144991</v>
      </c>
      <c r="P689" s="12"/>
      <c r="Q689" s="12">
        <f t="shared" ref="Q689:R689" si="1386">G689-B689</f>
        <v>-2.3395762745098053E-2</v>
      </c>
      <c r="R689" s="12">
        <f t="shared" si="1386"/>
        <v>-1.5953668627451068E-2</v>
      </c>
      <c r="S689" s="12">
        <f t="shared" si="1034"/>
        <v>0.47078411739130455</v>
      </c>
      <c r="T689" s="12">
        <f t="shared" si="1035"/>
        <v>0.57139595072463778</v>
      </c>
      <c r="U689" s="12">
        <f t="shared" si="1036"/>
        <v>1.2889941628458499</v>
      </c>
      <c r="V689" s="12">
        <f t="shared" si="1037"/>
        <v>1.4141614157575759</v>
      </c>
      <c r="W689" s="12">
        <f t="shared" si="1038"/>
        <v>0.8346694032085562</v>
      </c>
      <c r="X689" s="12">
        <f t="shared" ref="X689:Y689" si="1387">N689-E689</f>
        <v>2.8954280727272721</v>
      </c>
      <c r="Y689" s="12">
        <f t="shared" si="1387"/>
        <v>1.9825265024465022</v>
      </c>
    </row>
    <row r="690" spans="1:25" x14ac:dyDescent="0.25">
      <c r="A690" s="11">
        <v>44189</v>
      </c>
      <c r="B690" s="12">
        <f>IF('Pre-tax'!B690&lt;0,'Pre-tax'!B690,'Pre-tax'!B690*(1-$B$3*(1+$B$2)))</f>
        <v>0.23013066666666665</v>
      </c>
      <c r="C690" s="12">
        <f>'Pre-tax'!C690*(1-$C$3*(1+$C$2))</f>
        <v>0.70000305000000007</v>
      </c>
      <c r="D690" s="12">
        <f>'Pre-tax'!D690*(1-$D$3*(1+$D$2))</f>
        <v>1.4656573739130436</v>
      </c>
      <c r="E690" s="12">
        <f>'Pre-tax'!E690*(1-$E$3*(1+$E$2))</f>
        <v>4.0565056000000004</v>
      </c>
      <c r="F690" s="12">
        <f>((1+((1+'Pre-tax'!F690/100)^2-1)*(1-$F$3*(1+$F$2)))^(1/2)-1)*100</f>
        <v>5.0152828367819868</v>
      </c>
      <c r="G690" s="12">
        <f>'Pre-tax'!G690*(1-$G$3*(1+$G$2))</f>
        <v>0.20116988235294117</v>
      </c>
      <c r="H690" s="12">
        <f>'Pre-tax'!H690*(1-$H$3*(1+$H$2))</f>
        <v>0.67181158823529408</v>
      </c>
      <c r="I690" s="12">
        <f>'Pre-tax'!I690*(1-$I$3*(1+$I$2))</f>
        <v>1.8992063111111108</v>
      </c>
      <c r="J690" s="12">
        <f>'Pre-tax'!J690*(1-$J$3*(1+$J$2))</f>
        <v>4.8656153176470598</v>
      </c>
      <c r="K690" s="12">
        <f>'Pre-tax'!K690*(1-$K$3*(1+$K$2))</f>
        <v>1.7888263500000003</v>
      </c>
      <c r="L690" s="12">
        <f>'Pre-tax'!L690*(1-$L$3*(1+$L$2))</f>
        <v>5.4617471999999996</v>
      </c>
      <c r="M690" s="12">
        <f>'Pre-tax'!M690*(1-$M$3*(1+$M$2))</f>
        <v>2.6693878545454544</v>
      </c>
      <c r="N690" s="12">
        <f>'Pre-tax'!N690*(1-$N$3*(1+$N$2))</f>
        <v>6.9191156363636361</v>
      </c>
      <c r="O690" s="12">
        <f>((1+((1+'Pre-tax'!O690/100)^2-1)*(1-$O$3*(1+$O$2)))^(1/2)-1)*100</f>
        <v>6.9898427669977892</v>
      </c>
      <c r="P690" s="12"/>
      <c r="Q690" s="12">
        <f t="shared" ref="Q690:R690" si="1388">G690-B690</f>
        <v>-2.8960784313725479E-2</v>
      </c>
      <c r="R690" s="12">
        <f t="shared" si="1388"/>
        <v>-2.8191461764705994E-2</v>
      </c>
      <c r="S690" s="12">
        <f t="shared" si="1034"/>
        <v>0.32316897608695672</v>
      </c>
      <c r="T690" s="12">
        <f t="shared" si="1035"/>
        <v>0.4335489371980672</v>
      </c>
      <c r="U690" s="12">
        <f t="shared" si="1036"/>
        <v>1.2037304806324107</v>
      </c>
      <c r="V690" s="12">
        <f t="shared" si="1037"/>
        <v>1.4052415999999992</v>
      </c>
      <c r="W690" s="12">
        <f t="shared" si="1038"/>
        <v>0.80910971764705941</v>
      </c>
      <c r="X690" s="12">
        <f t="shared" ref="X690:Y690" si="1389">N690-E690</f>
        <v>2.8626100363636358</v>
      </c>
      <c r="Y690" s="12">
        <f t="shared" si="1389"/>
        <v>1.9745599302158023</v>
      </c>
    </row>
    <row r="691" spans="1:25" x14ac:dyDescent="0.25">
      <c r="A691" s="11">
        <v>44188</v>
      </c>
      <c r="B691" s="12">
        <f>IF('Pre-tax'!B691&lt;0,'Pre-tax'!B691,'Pre-tax'!B691*(1-$B$3*(1+$B$2)))</f>
        <v>0.171121</v>
      </c>
      <c r="C691" s="12">
        <f>'Pre-tax'!C691*(1-$C$3*(1+$C$2))</f>
        <v>0.74238943333333351</v>
      </c>
      <c r="D691" s="12">
        <f>'Pre-tax'!D691*(1-$D$3*(1+$D$2))</f>
        <v>1.4467884695652169</v>
      </c>
      <c r="E691" s="12">
        <f>'Pre-tax'!E691*(1-$E$3*(1+$E$2))</f>
        <v>3.9783866181818177</v>
      </c>
      <c r="F691" s="12">
        <f>((1+((1+'Pre-tax'!F691/100)^2-1)*(1-$F$3*(1+$F$2)))^(1/2)-1)*100</f>
        <v>4.9835265273106222</v>
      </c>
      <c r="G691" s="12">
        <f>'Pre-tax'!G691*(1-$G$3*(1+$G$2))</f>
        <v>0.19932797647058823</v>
      </c>
      <c r="H691" s="12">
        <f>'Pre-tax'!H691*(1-$H$3*(1+$H$2))</f>
        <v>0.67187364705882335</v>
      </c>
      <c r="I691" s="12">
        <f>'Pre-tax'!I691*(1-$I$3*(1+$I$2))</f>
        <v>1.9052362222222221</v>
      </c>
      <c r="J691" s="12">
        <f>'Pre-tax'!J691*(1-$J$3*(1+$J$2))</f>
        <v>4.8636343999999987</v>
      </c>
      <c r="K691" s="12">
        <f>'Pre-tax'!K691*(1-$K$3*(1+$K$2))</f>
        <v>1.7957946250000001</v>
      </c>
      <c r="L691" s="12">
        <f>'Pre-tax'!L691*(1-$L$3*(1+$L$2))</f>
        <v>5.462165333333334</v>
      </c>
      <c r="M691" s="12">
        <f>'Pre-tax'!M691*(1-$M$3*(1+$M$2))</f>
        <v>2.6831220363636357</v>
      </c>
      <c r="N691" s="12">
        <f>'Pre-tax'!N691*(1-$N$3*(1+$N$2))</f>
        <v>6.9095447272727277</v>
      </c>
      <c r="O691" s="12">
        <f>((1+((1+'Pre-tax'!O691/100)^2-1)*(1-$O$3*(1+$O$2)))^(1/2)-1)*100</f>
        <v>6.9841346437073293</v>
      </c>
      <c r="P691" s="12"/>
      <c r="Q691" s="12">
        <f t="shared" ref="Q691:R691" si="1390">G691-B691</f>
        <v>2.820697647058823E-2</v>
      </c>
      <c r="R691" s="12">
        <f t="shared" si="1390"/>
        <v>-7.0515786274510162E-2</v>
      </c>
      <c r="S691" s="12">
        <f t="shared" si="1034"/>
        <v>0.34900615543478319</v>
      </c>
      <c r="T691" s="12">
        <f t="shared" si="1035"/>
        <v>0.45844775265700521</v>
      </c>
      <c r="U691" s="12">
        <f t="shared" si="1036"/>
        <v>1.2363335667984188</v>
      </c>
      <c r="V691" s="12">
        <f t="shared" si="1037"/>
        <v>1.4837787151515163</v>
      </c>
      <c r="W691" s="12">
        <f t="shared" si="1038"/>
        <v>0.88524778181818098</v>
      </c>
      <c r="X691" s="12">
        <f t="shared" ref="X691:Y691" si="1391">N691-E691</f>
        <v>2.93115810909091</v>
      </c>
      <c r="Y691" s="12">
        <f t="shared" si="1391"/>
        <v>2.0006081163967071</v>
      </c>
    </row>
    <row r="692" spans="1:25" x14ac:dyDescent="0.25">
      <c r="A692" s="11">
        <v>44187</v>
      </c>
      <c r="B692" s="12">
        <f>IF('Pre-tax'!B692&lt;0,'Pre-tax'!B692,'Pre-tax'!B692*(1-$B$3*(1+$B$2)))</f>
        <v>0.18304953333333338</v>
      </c>
      <c r="C692" s="12">
        <f>'Pre-tax'!C692*(1-$C$3*(1+$C$2))</f>
        <v>0.74245625000000004</v>
      </c>
      <c r="D692" s="12">
        <f>'Pre-tax'!D692*(1-$D$3*(1+$D$2))</f>
        <v>1.3787327130434781</v>
      </c>
      <c r="E692" s="12">
        <f>'Pre-tax'!E692*(1-$E$3*(1+$E$2))</f>
        <v>3.9970885818181818</v>
      </c>
      <c r="F692" s="12">
        <f>((1+((1+'Pre-tax'!F692/100)^2-1)*(1-$F$3*(1+$F$2)))^(1/2)-1)*100</f>
        <v>4.9967352857864133</v>
      </c>
      <c r="G692" s="12">
        <f>'Pre-tax'!G692*(1-$G$3*(1+$G$2))</f>
        <v>0.19623744705882354</v>
      </c>
      <c r="H692" s="12">
        <f>'Pre-tax'!H692*(1-$H$3*(1+$H$2))</f>
        <v>0.67116121176470578</v>
      </c>
      <c r="I692" s="12">
        <f>'Pre-tax'!I692*(1-$I$3*(1+$I$2))</f>
        <v>1.9284368444444446</v>
      </c>
      <c r="J692" s="12">
        <f>'Pre-tax'!J692*(1-$J$3*(1+$J$2))</f>
        <v>4.8662607294117644</v>
      </c>
      <c r="K692" s="12">
        <f>'Pre-tax'!K692*(1-$K$3*(1+$K$2))</f>
        <v>1.8127115499999997</v>
      </c>
      <c r="L692" s="12">
        <f>'Pre-tax'!L692*(1-$L$3*(1+$L$2))</f>
        <v>5.4694229333333331</v>
      </c>
      <c r="M692" s="12">
        <f>'Pre-tax'!M692*(1-$M$3*(1+$M$2))</f>
        <v>2.7342761090909096</v>
      </c>
      <c r="N692" s="12">
        <f>'Pre-tax'!N692*(1-$N$3*(1+$N$2))</f>
        <v>6.8993303272727271</v>
      </c>
      <c r="O692" s="12">
        <f>((1+((1+'Pre-tax'!O692/100)^2-1)*(1-$O$3*(1+$O$2)))^(1/2)-1)*100</f>
        <v>6.9875966444478577</v>
      </c>
      <c r="P692" s="12"/>
      <c r="Q692" s="12">
        <f t="shared" ref="Q692:R692" si="1392">G692-B692</f>
        <v>1.3187913725490163E-2</v>
      </c>
      <c r="R692" s="12">
        <f t="shared" si="1392"/>
        <v>-7.1295038235294261E-2</v>
      </c>
      <c r="S692" s="12">
        <f t="shared" si="1034"/>
        <v>0.43397883695652162</v>
      </c>
      <c r="T692" s="12">
        <f t="shared" si="1035"/>
        <v>0.54970413140096652</v>
      </c>
      <c r="U692" s="12">
        <f t="shared" si="1036"/>
        <v>1.3555433960474315</v>
      </c>
      <c r="V692" s="12">
        <f t="shared" si="1037"/>
        <v>1.4723343515151512</v>
      </c>
      <c r="W692" s="12">
        <f t="shared" si="1038"/>
        <v>0.86917214759358252</v>
      </c>
      <c r="X692" s="12">
        <f t="shared" ref="X692:Y692" si="1393">N692-E692</f>
        <v>2.9022417454545453</v>
      </c>
      <c r="Y692" s="12">
        <f t="shared" si="1393"/>
        <v>1.9908613586614443</v>
      </c>
    </row>
    <row r="693" spans="1:25" x14ac:dyDescent="0.25">
      <c r="A693" s="11">
        <v>44186</v>
      </c>
      <c r="B693" s="12">
        <f>IF('Pre-tax'!B693&lt;0,'Pre-tax'!B693,'Pre-tax'!B693*(1-$B$3*(1+$B$2)))</f>
        <v>0.27047386666666667</v>
      </c>
      <c r="C693" s="12">
        <f>'Pre-tax'!C693*(1-$C$3*(1+$C$2))</f>
        <v>0.77268903333333339</v>
      </c>
      <c r="D693" s="12">
        <f>'Pre-tax'!D693*(1-$D$3*(1+$D$2))</f>
        <v>1.4825320363636361</v>
      </c>
      <c r="E693" s="12">
        <f>'Pre-tax'!E693*(1-$E$3*(1+$E$2))</f>
        <v>4.1046085818181819</v>
      </c>
      <c r="F693" s="12">
        <f>((1+((1+'Pre-tax'!F693/100)^2-1)*(1-$F$3*(1+$F$2)))^(1/2)-1)*100</f>
        <v>5.05095179789814</v>
      </c>
      <c r="G693" s="12">
        <f>'Pre-tax'!G693*(1-$G$3*(1+$G$2))</f>
        <v>0.19536862352941178</v>
      </c>
      <c r="H693" s="12">
        <f>'Pre-tax'!H693*(1-$H$3*(1+$H$2))</f>
        <v>0.67112397647058819</v>
      </c>
      <c r="I693" s="12">
        <f>'Pre-tax'!I693*(1-$I$3*(1+$I$2))</f>
        <v>1.9309641555555557</v>
      </c>
      <c r="J693" s="12">
        <f>'Pre-tax'!J693*(1-$J$3*(1+$J$2))</f>
        <v>4.8734694823529416</v>
      </c>
      <c r="K693" s="12">
        <f>'Pre-tax'!K693*(1-$K$3*(1+$K$2))</f>
        <v>1.7957577</v>
      </c>
      <c r="L693" s="12">
        <f>'Pre-tax'!L693*(1-$L$3*(1+$L$2))</f>
        <v>5.4774690133333337</v>
      </c>
      <c r="M693" s="12">
        <f>'Pre-tax'!M693*(1-$M$3*(1+$M$2))</f>
        <v>2.7415805454545454</v>
      </c>
      <c r="N693" s="12">
        <f>'Pre-tax'!N693*(1-$N$3*(1+$N$2))</f>
        <v>6.9090071272727265</v>
      </c>
      <c r="O693" s="12">
        <f>((1+((1+'Pre-tax'!O693/100)^2-1)*(1-$O$3*(1+$O$2)))^(1/2)-1)*100</f>
        <v>6.9879945782573838</v>
      </c>
      <c r="P693" s="12"/>
      <c r="Q693" s="12">
        <f t="shared" ref="Q693:R693" si="1394">G693-B693</f>
        <v>-7.510524313725489E-2</v>
      </c>
      <c r="R693" s="12">
        <f t="shared" si="1394"/>
        <v>-0.1015650568627452</v>
      </c>
      <c r="S693" s="12">
        <f t="shared" si="1034"/>
        <v>0.31322566363636395</v>
      </c>
      <c r="T693" s="12">
        <f t="shared" si="1035"/>
        <v>0.44843211919191961</v>
      </c>
      <c r="U693" s="12">
        <f t="shared" si="1036"/>
        <v>1.2590485090909094</v>
      </c>
      <c r="V693" s="12">
        <f t="shared" si="1037"/>
        <v>1.3728604315151518</v>
      </c>
      <c r="W693" s="12">
        <f t="shared" si="1038"/>
        <v>0.76886090053475975</v>
      </c>
      <c r="X693" s="12">
        <f t="shared" ref="X693:Y693" si="1395">N693-E693</f>
        <v>2.8043985454545446</v>
      </c>
      <c r="Y693" s="12">
        <f t="shared" si="1395"/>
        <v>1.9370427803592438</v>
      </c>
    </row>
    <row r="694" spans="1:25" x14ac:dyDescent="0.25">
      <c r="A694" s="11">
        <v>44183</v>
      </c>
      <c r="B694" s="12">
        <f>IF('Pre-tax'!B694&lt;0,'Pre-tax'!B694,'Pre-tax'!B694*(1-$B$3*(1+$B$2)))</f>
        <v>0.24368038333333342</v>
      </c>
      <c r="C694" s="12">
        <f>'Pre-tax'!C694*(1-$C$3*(1+$C$2))</f>
        <v>0.73450154999999995</v>
      </c>
      <c r="D694" s="12">
        <f>'Pre-tax'!D694*(1-$D$3*(1+$D$2))</f>
        <v>1.3849502909090907</v>
      </c>
      <c r="E694" s="12">
        <f>'Pre-tax'!E694*(1-$E$3*(1+$E$2))</f>
        <v>4.0123775999999989</v>
      </c>
      <c r="F694" s="12">
        <f>((1+((1+'Pre-tax'!F694/100)^2-1)*(1-$F$3*(1+$F$2)))^(1/2)-1)*100</f>
        <v>5.0558070085064744</v>
      </c>
      <c r="G694" s="12">
        <f>'Pre-tax'!G694*(1-$G$3*(1+$G$2))</f>
        <v>0.1959619058823529</v>
      </c>
      <c r="H694" s="12">
        <f>'Pre-tax'!H694*(1-$H$3*(1+$H$2))</f>
        <v>0.67174704705882371</v>
      </c>
      <c r="I694" s="12">
        <f>'Pre-tax'!I694*(1-$I$3*(1+$I$2))</f>
        <v>1.9650242444444439</v>
      </c>
      <c r="J694" s="12">
        <f>'Pre-tax'!J694*(1-$J$3*(1+$J$2))</f>
        <v>4.8872862588235302</v>
      </c>
      <c r="K694" s="12">
        <f>'Pre-tax'!K694*(1-$K$3*(1+$K$2))</f>
        <v>1.8220271999999997</v>
      </c>
      <c r="L694" s="12">
        <f>'Pre-tax'!L694*(1-$L$3*(1+$L$2))</f>
        <v>5.53077504</v>
      </c>
      <c r="M694" s="12">
        <f>'Pre-tax'!M694*(1-$M$3*(1+$M$2))</f>
        <v>2.8347888363636371</v>
      </c>
      <c r="N694" s="12">
        <f>'Pre-tax'!N694*(1-$N$3*(1+$N$2))</f>
        <v>6.9559167999999998</v>
      </c>
      <c r="O694" s="12">
        <f>((1+((1+'Pre-tax'!O694/100)^2-1)*(1-$O$3*(1+$O$2)))^(1/2)-1)*100</f>
        <v>7.0793660046101659</v>
      </c>
      <c r="P694" s="12"/>
      <c r="Q694" s="12">
        <f t="shared" ref="Q694:R694" si="1396">G694-B694</f>
        <v>-4.7718477450980512E-2</v>
      </c>
      <c r="R694" s="12">
        <f t="shared" si="1396"/>
        <v>-6.2754502941176238E-2</v>
      </c>
      <c r="S694" s="12">
        <f t="shared" si="1034"/>
        <v>0.43707690909090902</v>
      </c>
      <c r="T694" s="12">
        <f t="shared" si="1035"/>
        <v>0.58007395353535318</v>
      </c>
      <c r="U694" s="12">
        <f t="shared" si="1036"/>
        <v>1.4498385454545464</v>
      </c>
      <c r="V694" s="12">
        <f t="shared" si="1037"/>
        <v>1.5183974400000011</v>
      </c>
      <c r="W694" s="12">
        <f t="shared" si="1038"/>
        <v>0.8749086588235313</v>
      </c>
      <c r="X694" s="12">
        <f t="shared" ref="X694:Y694" si="1397">N694-E694</f>
        <v>2.9435392000000009</v>
      </c>
      <c r="Y694" s="12">
        <f t="shared" si="1397"/>
        <v>2.0235589961036915</v>
      </c>
    </row>
    <row r="695" spans="1:25" x14ac:dyDescent="0.25">
      <c r="A695" s="11">
        <v>44182</v>
      </c>
      <c r="B695" s="12">
        <f>IF('Pre-tax'!B695&lt;0,'Pre-tax'!B695,'Pre-tax'!B695*(1-$B$3*(1+$B$2)))</f>
        <v>0.20744113333333333</v>
      </c>
      <c r="C695" s="12">
        <f>'Pre-tax'!C695*(1-$C$3*(1+$C$2))</f>
        <v>0.78984333333333334</v>
      </c>
      <c r="D695" s="12">
        <f>'Pre-tax'!D695*(1-$D$3*(1+$D$2))</f>
        <v>1.3265646727272726</v>
      </c>
      <c r="E695" s="12">
        <f>'Pre-tax'!E695*(1-$E$3*(1+$E$2))</f>
        <v>4.0552389818181824</v>
      </c>
      <c r="F695" s="12">
        <f>((1+((1+'Pre-tax'!F695/100)^2-1)*(1-$F$3*(1+$F$2)))^(1/2)-1)*100</f>
        <v>5.0124794522338201</v>
      </c>
      <c r="G695" s="12">
        <f>'Pre-tax'!G695*(1-$G$3*(1+$G$2))</f>
        <v>0.19927088235294116</v>
      </c>
      <c r="H695" s="12">
        <f>'Pre-tax'!H695*(1-$H$3*(1+$H$2))</f>
        <v>0.67136476470588236</v>
      </c>
      <c r="I695" s="12">
        <f>'Pre-tax'!I695*(1-$I$3*(1+$I$2))</f>
        <v>1.9992343777777772</v>
      </c>
      <c r="J695" s="12">
        <f>'Pre-tax'!J695*(1-$J$3*(1+$J$2))</f>
        <v>4.8944255058823529</v>
      </c>
      <c r="K695" s="12">
        <f>'Pre-tax'!K695*(1-$K$3*(1+$K$2))</f>
        <v>1.8850317999999999</v>
      </c>
      <c r="L695" s="12">
        <f>'Pre-tax'!L695*(1-$L$3*(1+$L$2))</f>
        <v>5.5428292266666679</v>
      </c>
      <c r="M695" s="12">
        <f>'Pre-tax'!M695*(1-$M$3*(1+$M$2))</f>
        <v>2.9096823272727272</v>
      </c>
      <c r="N695" s="12">
        <f>'Pre-tax'!N695*(1-$N$3*(1+$N$2))</f>
        <v>6.9688762181818182</v>
      </c>
      <c r="O695" s="12">
        <f>((1+((1+'Pre-tax'!O695/100)^2-1)*(1-$O$3*(1+$O$2)))^(1/2)-1)*100</f>
        <v>7.0972572049108562</v>
      </c>
      <c r="P695" s="12"/>
      <c r="Q695" s="12">
        <f t="shared" ref="Q695:R695" si="1398">G695-B695</f>
        <v>-8.1702509803921741E-3</v>
      </c>
      <c r="R695" s="12">
        <f t="shared" si="1398"/>
        <v>-0.11847856862745099</v>
      </c>
      <c r="S695" s="12">
        <f t="shared" si="1034"/>
        <v>0.55846712727272729</v>
      </c>
      <c r="T695" s="12">
        <f t="shared" si="1035"/>
        <v>0.67266970505050461</v>
      </c>
      <c r="U695" s="12">
        <f t="shared" si="1036"/>
        <v>1.5831176545454546</v>
      </c>
      <c r="V695" s="12">
        <f t="shared" si="1037"/>
        <v>1.4875902448484855</v>
      </c>
      <c r="W695" s="12">
        <f t="shared" si="1038"/>
        <v>0.83918652406417049</v>
      </c>
      <c r="X695" s="12">
        <f t="shared" ref="X695:Y695" si="1399">N695-E695</f>
        <v>2.9136372363636358</v>
      </c>
      <c r="Y695" s="12">
        <f t="shared" si="1399"/>
        <v>2.0847777526770361</v>
      </c>
    </row>
    <row r="696" spans="1:25" x14ac:dyDescent="0.25">
      <c r="A696" s="11">
        <v>44181</v>
      </c>
      <c r="B696" s="12">
        <f>IF('Pre-tax'!B696&lt;0,'Pre-tax'!B696,'Pre-tax'!B696*(1-$B$3*(1+$B$2)))</f>
        <v>0.23376338333333332</v>
      </c>
      <c r="C696" s="12">
        <f>'Pre-tax'!C696*(1-$C$3*(1+$C$2))</f>
        <v>0.77002340000000002</v>
      </c>
      <c r="D696" s="12">
        <f>'Pre-tax'!D696*(1-$D$3*(1+$D$2))</f>
        <v>1.3310877454545456</v>
      </c>
      <c r="E696" s="12">
        <f>'Pre-tax'!E696*(1-$E$3*(1+$E$2))</f>
        <v>4.0104023272727281</v>
      </c>
      <c r="F696" s="12">
        <f>((1+((1+'Pre-tax'!F696/100)^2-1)*(1-$F$3*(1+$F$2)))^(1/2)-1)*100</f>
        <v>4.9835130942272876</v>
      </c>
      <c r="G696" s="12">
        <f>'Pre-tax'!G696*(1-$G$3*(1+$G$2))</f>
        <v>0.20007764705882353</v>
      </c>
      <c r="H696" s="12">
        <f>'Pre-tax'!H696*(1-$H$3*(1+$H$2))</f>
        <v>0.67269530588235305</v>
      </c>
      <c r="I696" s="12">
        <f>'Pre-tax'!I696*(1-$I$3*(1+$I$2))</f>
        <v>2.021154933333333</v>
      </c>
      <c r="J696" s="12">
        <f>'Pre-tax'!J696*(1-$J$3*(1+$J$2))</f>
        <v>4.9051542352941171</v>
      </c>
      <c r="K696" s="12">
        <f>'Pre-tax'!K696*(1-$K$3*(1+$K$2))</f>
        <v>1.8933715750000002</v>
      </c>
      <c r="L696" s="12">
        <f>'Pre-tax'!L696*(1-$L$3*(1+$L$2))</f>
        <v>5.5602713599999989</v>
      </c>
      <c r="M696" s="12">
        <f>'Pre-tax'!M696*(1-$M$3*(1+$M$2))</f>
        <v>2.9695372727272722</v>
      </c>
      <c r="N696" s="12">
        <f>'Pre-tax'!N696*(1-$N$3*(1+$N$2))</f>
        <v>6.9905757090909102</v>
      </c>
      <c r="O696" s="12">
        <f>((1+((1+'Pre-tax'!O696/100)^2-1)*(1-$O$3*(1+$O$2)))^(1/2)-1)*100</f>
        <v>7.1037062723607436</v>
      </c>
      <c r="P696" s="12"/>
      <c r="Q696" s="12">
        <f t="shared" ref="Q696:R696" si="1400">G696-B696</f>
        <v>-3.3685736274509798E-2</v>
      </c>
      <c r="R696" s="12">
        <f t="shared" si="1400"/>
        <v>-9.7328094117646979E-2</v>
      </c>
      <c r="S696" s="12">
        <f t="shared" si="1034"/>
        <v>0.56228382954545464</v>
      </c>
      <c r="T696" s="12">
        <f t="shared" si="1035"/>
        <v>0.6900671878787874</v>
      </c>
      <c r="U696" s="12">
        <f t="shared" si="1036"/>
        <v>1.6384495272727266</v>
      </c>
      <c r="V696" s="12">
        <f t="shared" si="1037"/>
        <v>1.5498690327272708</v>
      </c>
      <c r="W696" s="12">
        <f t="shared" si="1038"/>
        <v>0.89475190802138904</v>
      </c>
      <c r="X696" s="12">
        <f t="shared" ref="X696:Y696" si="1401">N696-E696</f>
        <v>2.9801733818181821</v>
      </c>
      <c r="Y696" s="12">
        <f t="shared" si="1401"/>
        <v>2.120193178133456</v>
      </c>
    </row>
    <row r="697" spans="1:25" x14ac:dyDescent="0.25">
      <c r="A697" s="11">
        <v>44180</v>
      </c>
      <c r="B697" s="12">
        <f>IF('Pre-tax'!B697&lt;0,'Pre-tax'!B697,'Pre-tax'!B697*(1-$B$3*(1+$B$2)))</f>
        <v>0.23686156666666663</v>
      </c>
      <c r="C697" s="12">
        <f>'Pre-tax'!C697*(1-$C$3*(1+$C$2))</f>
        <v>0.77043484999999989</v>
      </c>
      <c r="D697" s="12">
        <f>'Pre-tax'!D697*(1-$D$3*(1+$D$2))</f>
        <v>1.3588400000000003</v>
      </c>
      <c r="E697" s="12">
        <f>'Pre-tax'!E697*(1-$E$3*(1+$E$2))</f>
        <v>4.0542574545454544</v>
      </c>
      <c r="F697" s="12">
        <f>((1+((1+'Pre-tax'!F697/100)^2-1)*(1-$F$3*(1+$F$2)))^(1/2)-1)*100</f>
        <v>4.9897937387006319</v>
      </c>
      <c r="G697" s="12">
        <f>'Pre-tax'!G697*(1-$G$3*(1+$G$2))</f>
        <v>0.19988402352941179</v>
      </c>
      <c r="H697" s="12">
        <f>'Pre-tax'!H697*(1-$H$3*(1+$H$2))</f>
        <v>0.67356661176470578</v>
      </c>
      <c r="I697" s="12">
        <f>'Pre-tax'!I697*(1-$I$3*(1+$I$2))</f>
        <v>2.0566685777777769</v>
      </c>
      <c r="J697" s="12">
        <f>'Pre-tax'!J697*(1-$J$3*(1+$J$2))</f>
        <v>4.9160319058823525</v>
      </c>
      <c r="K697" s="12">
        <f>'Pre-tax'!K697*(1-$K$3*(1+$K$2))</f>
        <v>1.9291307999999998</v>
      </c>
      <c r="L697" s="12">
        <f>'Pre-tax'!L697*(1-$L$3*(1+$L$2))</f>
        <v>5.5640405333333334</v>
      </c>
      <c r="M697" s="12">
        <f>'Pre-tax'!M697*(1-$M$3*(1+$M$2))</f>
        <v>3.0339498181818185</v>
      </c>
      <c r="N697" s="12">
        <f>'Pre-tax'!N697*(1-$N$3*(1+$N$2))</f>
        <v>7.0013847272727281</v>
      </c>
      <c r="O697" s="12">
        <f>((1+((1+'Pre-tax'!O697/100)^2-1)*(1-$O$3*(1+$O$2)))^(1/2)-1)*100</f>
        <v>7.1123981462830832</v>
      </c>
      <c r="P697" s="12"/>
      <c r="Q697" s="12">
        <f t="shared" ref="Q697:R697" si="1402">G697-B697</f>
        <v>-3.6977543137254848E-2</v>
      </c>
      <c r="R697" s="12">
        <f t="shared" si="1402"/>
        <v>-9.6868238235294113E-2</v>
      </c>
      <c r="S697" s="12">
        <f t="shared" si="1034"/>
        <v>0.57029079999999954</v>
      </c>
      <c r="T697" s="12">
        <f t="shared" si="1035"/>
        <v>0.69782857777777663</v>
      </c>
      <c r="U697" s="12">
        <f t="shared" si="1036"/>
        <v>1.6751098181818183</v>
      </c>
      <c r="V697" s="12">
        <f t="shared" si="1037"/>
        <v>1.509783078787879</v>
      </c>
      <c r="W697" s="12">
        <f t="shared" si="1038"/>
        <v>0.86177445133689812</v>
      </c>
      <c r="X697" s="12">
        <f t="shared" ref="X697:Y697" si="1403">N697-E697</f>
        <v>2.9471272727272737</v>
      </c>
      <c r="Y697" s="12">
        <f t="shared" si="1403"/>
        <v>2.1226044075824513</v>
      </c>
    </row>
    <row r="698" spans="1:25" x14ac:dyDescent="0.25">
      <c r="A698" s="11">
        <v>44179</v>
      </c>
      <c r="B698" s="12">
        <f>IF('Pre-tax'!B698&lt;0,'Pre-tax'!B698,'Pre-tax'!B698*(1-$B$3*(1+$B$2)))</f>
        <v>0.24014261666666661</v>
      </c>
      <c r="C698" s="12">
        <f>'Pre-tax'!C698*(1-$C$3*(1+$C$2))</f>
        <v>0.78422018333333321</v>
      </c>
      <c r="D698" s="12">
        <f>'Pre-tax'!D698*(1-$D$3*(1+$D$2))</f>
        <v>1.3572325636363638</v>
      </c>
      <c r="E698" s="12">
        <f>'Pre-tax'!E698*(1-$E$3*(1+$E$2))</f>
        <v>4.0589207272727279</v>
      </c>
      <c r="F698" s="12">
        <f>((1+((1+'Pre-tax'!F698/100)^2-1)*(1-$F$3*(1+$F$2)))^(1/2)-1)*100</f>
        <v>4.993161781701061</v>
      </c>
      <c r="G698" s="12">
        <f>'Pre-tax'!G698*(1-$G$3*(1+$G$2))</f>
        <v>0.20050212941176468</v>
      </c>
      <c r="H698" s="12">
        <f>'Pre-tax'!H698*(1-$H$3*(1+$H$2))</f>
        <v>0.67534894117647071</v>
      </c>
      <c r="I698" s="12">
        <f>'Pre-tax'!I698*(1-$I$3*(1+$I$2))</f>
        <v>2.0759258444444439</v>
      </c>
      <c r="J698" s="12">
        <f>'Pre-tax'!J698*(1-$J$3*(1+$J$2))</f>
        <v>4.9241094823529412</v>
      </c>
      <c r="K698" s="12">
        <f>'Pre-tax'!K698*(1-$K$3*(1+$K$2))</f>
        <v>1.9575683249999998</v>
      </c>
      <c r="L698" s="12">
        <f>'Pre-tax'!L698*(1-$L$3*(1+$L$2))</f>
        <v>5.5732275199999997</v>
      </c>
      <c r="M698" s="12">
        <f>'Pre-tax'!M698*(1-$M$3*(1+$M$2))</f>
        <v>3.0674566181818181</v>
      </c>
      <c r="N698" s="12">
        <f>'Pre-tax'!N698*(1-$N$3*(1+$N$2))</f>
        <v>7.0141730909090905</v>
      </c>
      <c r="O698" s="12">
        <f>((1+((1+'Pre-tax'!O698/100)^2-1)*(1-$O$3*(1+$O$2)))^(1/2)-1)*100</f>
        <v>7.1098856589613124</v>
      </c>
      <c r="P698" s="12"/>
      <c r="Q698" s="12">
        <f t="shared" ref="Q698:R698" si="1404">G698-B698</f>
        <v>-3.9640487254901935E-2</v>
      </c>
      <c r="R698" s="12">
        <f t="shared" si="1404"/>
        <v>-0.1088712421568625</v>
      </c>
      <c r="S698" s="12">
        <f t="shared" si="1034"/>
        <v>0.60033576136363598</v>
      </c>
      <c r="T698" s="12">
        <f t="shared" si="1035"/>
        <v>0.71869328080808015</v>
      </c>
      <c r="U698" s="12">
        <f t="shared" si="1036"/>
        <v>1.7102240545454543</v>
      </c>
      <c r="V698" s="12">
        <f t="shared" si="1037"/>
        <v>1.5143067927272718</v>
      </c>
      <c r="W698" s="12">
        <f t="shared" si="1038"/>
        <v>0.86518875508021331</v>
      </c>
      <c r="X698" s="12">
        <f t="shared" ref="X698:Y698" si="1405">N698-E698</f>
        <v>2.9552523636363626</v>
      </c>
      <c r="Y698" s="12">
        <f t="shared" si="1405"/>
        <v>2.1167238772602515</v>
      </c>
    </row>
    <row r="699" spans="1:25" x14ac:dyDescent="0.25">
      <c r="A699" s="11">
        <v>44176</v>
      </c>
      <c r="B699" s="12">
        <f>IF('Pre-tax'!B699&lt;0,'Pre-tax'!B699,'Pre-tax'!B699*(1-$B$3*(1+$B$2)))</f>
        <v>0.25695580000000001</v>
      </c>
      <c r="C699" s="12">
        <f>'Pre-tax'!C699*(1-$C$3*(1+$C$2))</f>
        <v>0.80727896666666665</v>
      </c>
      <c r="D699" s="12">
        <f>'Pre-tax'!D699*(1-$D$3*(1+$D$2))</f>
        <v>1.3850462000000001</v>
      </c>
      <c r="E699" s="12">
        <f>'Pre-tax'!E699*(1-$E$3*(1+$E$2))</f>
        <v>4.062716509090909</v>
      </c>
      <c r="F699" s="12">
        <f>((1+((1+'Pre-tax'!F699/100)^2-1)*(1-$F$3*(1+$F$2)))^(1/2)-1)*100</f>
        <v>5.0574920607440621</v>
      </c>
      <c r="G699" s="12">
        <f>'Pre-tax'!G699*(1-$G$3*(1+$G$2))</f>
        <v>0.20423807058823532</v>
      </c>
      <c r="H699" s="12">
        <f>'Pre-tax'!H699*(1-$H$3*(1+$H$2))</f>
        <v>0.67813414117647075</v>
      </c>
      <c r="I699" s="12">
        <f>'Pre-tax'!I699*(1-$I$3*(1+$I$2))</f>
        <v>2.1008472888888883</v>
      </c>
      <c r="J699" s="12">
        <f>'Pre-tax'!J699*(1-$J$3*(1+$J$2))</f>
        <v>4.9443803764705869</v>
      </c>
      <c r="K699" s="12">
        <f>'Pre-tax'!K699*(1-$K$3*(1+$K$2))</f>
        <v>1.9779403749999998</v>
      </c>
      <c r="L699" s="12">
        <f>'Pre-tax'!L699*(1-$L$3*(1+$L$2))</f>
        <v>5.5755392000000006</v>
      </c>
      <c r="M699" s="12">
        <f>'Pre-tax'!M699*(1-$M$3*(1+$M$2))</f>
        <v>3.1074238545454547</v>
      </c>
      <c r="N699" s="12">
        <f>'Pre-tax'!N699*(1-$N$3*(1+$N$2))</f>
        <v>7.0211456000000014</v>
      </c>
      <c r="O699" s="12">
        <f>((1+((1+'Pre-tax'!O699/100)^2-1)*(1-$O$3*(1+$O$2)))^(1/2)-1)*100</f>
        <v>7.1422710065782935</v>
      </c>
      <c r="P699" s="12"/>
      <c r="Q699" s="12">
        <f t="shared" ref="Q699:R699" si="1406">G699-B699</f>
        <v>-5.2717729411764697E-2</v>
      </c>
      <c r="R699" s="12">
        <f t="shared" si="1406"/>
        <v>-0.1291448254901959</v>
      </c>
      <c r="S699" s="12">
        <f t="shared" si="1034"/>
        <v>0.59289417499999963</v>
      </c>
      <c r="T699" s="12">
        <f t="shared" si="1035"/>
        <v>0.71580108888888816</v>
      </c>
      <c r="U699" s="12">
        <f t="shared" si="1036"/>
        <v>1.7223776545454546</v>
      </c>
      <c r="V699" s="12">
        <f t="shared" si="1037"/>
        <v>1.5128226909090916</v>
      </c>
      <c r="W699" s="12">
        <f t="shared" si="1038"/>
        <v>0.88166386737967795</v>
      </c>
      <c r="X699" s="12">
        <f t="shared" ref="X699:Y699" si="1407">N699-E699</f>
        <v>2.9584290909090925</v>
      </c>
      <c r="Y699" s="12">
        <f t="shared" si="1407"/>
        <v>2.0847789458342314</v>
      </c>
    </row>
    <row r="700" spans="1:25" x14ac:dyDescent="0.25">
      <c r="A700" s="11">
        <v>44175</v>
      </c>
      <c r="B700" s="12">
        <f>IF('Pre-tax'!B700&lt;0,'Pre-tax'!B700,'Pre-tax'!B700*(1-$B$3*(1+$B$2)))</f>
        <v>0.17448996666666666</v>
      </c>
      <c r="C700" s="12">
        <f>'Pre-tax'!C700*(1-$C$3*(1+$C$2))</f>
        <v>0.68652015000000011</v>
      </c>
      <c r="D700" s="12">
        <f>'Pre-tax'!D700*(1-$D$3*(1+$D$2))</f>
        <v>1.3515125454545454</v>
      </c>
      <c r="E700" s="12">
        <f>'Pre-tax'!E700*(1-$E$3*(1+$E$2))</f>
        <v>3.9552290909090915</v>
      </c>
      <c r="F700" s="12">
        <f>((1+((1+'Pre-tax'!F700/100)^2-1)*(1-$F$3*(1+$F$2)))^(1/2)-1)*100</f>
        <v>4.9360867351004201</v>
      </c>
      <c r="G700" s="12">
        <f>'Pre-tax'!G700*(1-$G$3*(1+$G$2))</f>
        <v>0.20577216470588239</v>
      </c>
      <c r="H700" s="12">
        <f>'Pre-tax'!H700*(1-$H$3*(1+$H$2))</f>
        <v>0.67582307058823543</v>
      </c>
      <c r="I700" s="12">
        <f>'Pre-tax'!I700*(1-$I$3*(1+$I$2))</f>
        <v>2.1323378666666666</v>
      </c>
      <c r="J700" s="12">
        <f>'Pre-tax'!J700*(1-$J$3*(1+$J$2))</f>
        <v>4.9486301647058824</v>
      </c>
      <c r="K700" s="12">
        <f>'Pre-tax'!K700*(1-$K$3*(1+$K$2))</f>
        <v>2.0140161000000001</v>
      </c>
      <c r="L700" s="12">
        <f>'Pre-tax'!L700*(1-$L$3*(1+$L$2))</f>
        <v>5.5680785066666658</v>
      </c>
      <c r="M700" s="12">
        <f>'Pre-tax'!M700*(1-$M$3*(1+$M$2))</f>
        <v>3.1758952727272725</v>
      </c>
      <c r="N700" s="12">
        <f>'Pre-tax'!N700*(1-$N$3*(1+$N$2))</f>
        <v>7.0149469090909085</v>
      </c>
      <c r="O700" s="12">
        <f>((1+((1+'Pre-tax'!O700/100)^2-1)*(1-$O$3*(1+$O$2)))^(1/2)-1)*100</f>
        <v>7.1589760374382472</v>
      </c>
      <c r="P700" s="12"/>
      <c r="Q700" s="12">
        <f t="shared" ref="Q700:R700" si="1408">G700-B700</f>
        <v>3.1282198039215725E-2</v>
      </c>
      <c r="R700" s="12">
        <f t="shared" si="1408"/>
        <v>-1.0697079411764676E-2</v>
      </c>
      <c r="S700" s="12">
        <f t="shared" si="1034"/>
        <v>0.66250355454545473</v>
      </c>
      <c r="T700" s="12">
        <f t="shared" si="1035"/>
        <v>0.78082532121212123</v>
      </c>
      <c r="U700" s="12">
        <f t="shared" si="1036"/>
        <v>1.8243827272727271</v>
      </c>
      <c r="V700" s="12">
        <f t="shared" si="1037"/>
        <v>1.6128494157575743</v>
      </c>
      <c r="W700" s="12">
        <f t="shared" si="1038"/>
        <v>0.99340107379679088</v>
      </c>
      <c r="X700" s="12">
        <f t="shared" ref="X700:Y700" si="1409">N700-E700</f>
        <v>3.059717818181817</v>
      </c>
      <c r="Y700" s="12">
        <f t="shared" si="1409"/>
        <v>2.2228893023378271</v>
      </c>
    </row>
    <row r="701" spans="1:25" x14ac:dyDescent="0.25">
      <c r="A701" s="13">
        <v>44174</v>
      </c>
      <c r="B701" s="12">
        <f>IF('Pre-tax'!B701&lt;0,'Pre-tax'!B701,'Pre-tax'!B701*(1-$B$3*(1+$B$2)))</f>
        <v>0.17395543333333333</v>
      </c>
      <c r="C701" s="12">
        <f>'Pre-tax'!C701*(1-$C$3*(1+$C$2))</f>
        <v>0.8234345333333335</v>
      </c>
      <c r="D701" s="12">
        <f>'Pre-tax'!D701*(1-$D$3*(1+$D$2))</f>
        <v>1.2794311090909092</v>
      </c>
      <c r="E701" s="12">
        <f>'Pre-tax'!E701*(1-$E$3*(1+$E$2))</f>
        <v>3.9691211636363635</v>
      </c>
      <c r="F701" s="12">
        <f>((1+((1+'Pre-tax'!F701/100)^2-1)*(1-$F$3*(1+$F$2)))^(1/2)-1)*100</f>
        <v>4.991980713334776</v>
      </c>
      <c r="G701" s="12">
        <f>'Pre-tax'!G701*(1-$G$3*(1+$G$2))</f>
        <v>0.20354549411764705</v>
      </c>
      <c r="H701" s="12">
        <f>'Pre-tax'!H701*(1-$H$3*(1+$H$2))</f>
        <v>0.67397123529411762</v>
      </c>
      <c r="I701" s="12">
        <f>'Pre-tax'!I701*(1-$I$3*(1+$I$2))</f>
        <v>2.136768866666666</v>
      </c>
      <c r="J701" s="12">
        <f>'Pre-tax'!J701*(1-$J$3*(1+$J$2))</f>
        <v>4.9664385647058822</v>
      </c>
      <c r="K701" s="12">
        <f>'Pre-tax'!K701*(1-$K$3*(1+$K$2))</f>
        <v>2.0163001749999996</v>
      </c>
      <c r="L701" s="12">
        <f>'Pre-tax'!L701*(1-$L$3*(1+$L$2))</f>
        <v>5.5593275733333325</v>
      </c>
      <c r="M701" s="12">
        <f>'Pre-tax'!M701*(1-$M$3*(1+$M$2))</f>
        <v>3.1931051999999998</v>
      </c>
      <c r="N701" s="12">
        <f>'Pre-tax'!N701*(1-$N$3*(1+$N$2))</f>
        <v>7.0282891636363631</v>
      </c>
      <c r="O701" s="12">
        <f>((1+((1+'Pre-tax'!O701/100)^2-1)*(1-$O$3*(1+$O$2)))^(1/2)-1)*100</f>
        <v>7.1015919530540872</v>
      </c>
      <c r="P701" s="12"/>
      <c r="Q701" s="12">
        <f t="shared" ref="Q701:R701" si="1410">G701-B701</f>
        <v>2.9590060784313726E-2</v>
      </c>
      <c r="R701" s="12">
        <f t="shared" si="1410"/>
        <v>-0.14946329803921587</v>
      </c>
      <c r="S701" s="12">
        <f t="shared" si="1034"/>
        <v>0.7368690659090904</v>
      </c>
      <c r="T701" s="12">
        <f t="shared" si="1035"/>
        <v>0.85733775757575681</v>
      </c>
      <c r="U701" s="12">
        <f t="shared" si="1036"/>
        <v>1.9136740909090906</v>
      </c>
      <c r="V701" s="12">
        <f t="shared" si="1037"/>
        <v>1.590206409696969</v>
      </c>
      <c r="W701" s="12">
        <f t="shared" si="1038"/>
        <v>0.99731740106951872</v>
      </c>
      <c r="X701" s="12">
        <f t="shared" ref="X701:Y701" si="1411">N701-E701</f>
        <v>3.0591679999999997</v>
      </c>
      <c r="Y701" s="12">
        <f t="shared" si="1411"/>
        <v>2.1096112397193112</v>
      </c>
    </row>
    <row r="702" spans="1:25" x14ac:dyDescent="0.25">
      <c r="A702" s="13">
        <v>44173</v>
      </c>
      <c r="B702" s="12">
        <f>IF('Pre-tax'!B702&lt;0,'Pre-tax'!B702,'Pre-tax'!B702*(1-$B$3*(1+$B$2)))</f>
        <v>0.15901311666666668</v>
      </c>
      <c r="C702" s="12">
        <f>'Pre-tax'!C702*(1-$C$3*(1+$C$2))</f>
        <v>0.70620293333333339</v>
      </c>
      <c r="D702" s="12">
        <f>'Pre-tax'!D702*(1-$D$3*(1+$D$2))</f>
        <v>1.3402566545454548</v>
      </c>
      <c r="E702" s="12">
        <f>'Pre-tax'!E702*(1-$E$3*(1+$E$2))</f>
        <v>3.9993041454545457</v>
      </c>
      <c r="F702" s="12">
        <f>((1+((1+'Pre-tax'!F702/100)^2-1)*(1-$F$3*(1+$F$2)))^(1/2)-1)*100</f>
        <v>5.0051477020905288</v>
      </c>
      <c r="G702" s="12">
        <f>'Pre-tax'!G702*(1-$G$3*(1+$G$2))</f>
        <v>0.20437708235294122</v>
      </c>
      <c r="H702" s="12">
        <f>'Pre-tax'!H702*(1-$H$3*(1+$H$2))</f>
        <v>0.67268041176470605</v>
      </c>
      <c r="I702" s="12">
        <f>'Pre-tax'!I702*(1-$I$3*(1+$I$2))</f>
        <v>2.1401495555555554</v>
      </c>
      <c r="J702" s="12">
        <f>'Pre-tax'!J702*(1-$J$3*(1+$J$2))</f>
        <v>4.9655498823529403</v>
      </c>
      <c r="K702" s="12">
        <f>'Pre-tax'!K702*(1-$K$3*(1+$K$2))</f>
        <v>2.0158095999999994</v>
      </c>
      <c r="L702" s="12">
        <f>'Pre-tax'!L702*(1-$L$3*(1+$L$2))</f>
        <v>5.5699063466666683</v>
      </c>
      <c r="M702" s="12">
        <f>'Pre-tax'!M702*(1-$M$3*(1+$M$2))</f>
        <v>3.2122256363636361</v>
      </c>
      <c r="N702" s="12">
        <f>'Pre-tax'!N702*(1-$N$3*(1+$N$2))</f>
        <v>7.0007656727272725</v>
      </c>
      <c r="O702" s="12">
        <f>((1+((1+'Pre-tax'!O702/100)^2-1)*(1-$O$3*(1+$O$2)))^(1/2)-1)*100</f>
        <v>7.1087798176453276</v>
      </c>
      <c r="P702" s="12"/>
      <c r="Q702" s="12">
        <f t="shared" ref="Q702:R702" si="1412">G702-B702</f>
        <v>4.5363965686274543E-2</v>
      </c>
      <c r="R702" s="12">
        <f t="shared" si="1412"/>
        <v>-3.3522521568627339E-2</v>
      </c>
      <c r="S702" s="12">
        <f t="shared" si="1034"/>
        <v>0.67555294545454458</v>
      </c>
      <c r="T702" s="12">
        <f t="shared" si="1035"/>
        <v>0.79989290101010058</v>
      </c>
      <c r="U702" s="12">
        <f t="shared" si="1036"/>
        <v>1.8719689818181813</v>
      </c>
      <c r="V702" s="12">
        <f t="shared" si="1037"/>
        <v>1.5706022012121226</v>
      </c>
      <c r="W702" s="12">
        <f t="shared" si="1038"/>
        <v>0.96624573689839455</v>
      </c>
      <c r="X702" s="12">
        <f t="shared" ref="X702:Y702" si="1413">N702-E702</f>
        <v>3.0014615272727267</v>
      </c>
      <c r="Y702" s="12">
        <f t="shared" si="1413"/>
        <v>2.1036321155547988</v>
      </c>
    </row>
    <row r="703" spans="1:25" x14ac:dyDescent="0.25">
      <c r="A703" s="13">
        <v>44172</v>
      </c>
      <c r="B703" s="12">
        <f>IF('Pre-tax'!B703&lt;0,'Pre-tax'!B703,'Pre-tax'!B703*(1-$B$3*(1+$B$2)))</f>
        <v>0.17114209999999999</v>
      </c>
      <c r="C703" s="12">
        <f>'Pre-tax'!C703*(1-$C$3*(1+$C$2))</f>
        <v>0.81195613333333327</v>
      </c>
      <c r="D703" s="12">
        <f>'Pre-tax'!D703*(1-$D$3*(1+$D$2))</f>
        <v>1.4125299090909094</v>
      </c>
      <c r="E703" s="12">
        <f>'Pre-tax'!E703*(1-$E$3*(1+$E$2))</f>
        <v>4.0157213090909094</v>
      </c>
      <c r="F703" s="12">
        <f>((1+((1+'Pre-tax'!F703/100)^2-1)*(1-$F$3*(1+$F$2)))^(1/2)-1)*100</f>
        <v>5.0160277381677165</v>
      </c>
      <c r="G703" s="12">
        <f>'Pre-tax'!G703*(1-$G$3*(1+$G$2))</f>
        <v>0.20713994117647058</v>
      </c>
      <c r="H703" s="12">
        <f>'Pre-tax'!H703*(1-$H$3*(1+$H$2))</f>
        <v>0.6734797294117647</v>
      </c>
      <c r="I703" s="12">
        <f>'Pre-tax'!I703*(1-$I$3*(1+$I$2))</f>
        <v>2.1347667111111108</v>
      </c>
      <c r="J703" s="12">
        <f>'Pre-tax'!J703*(1-$J$3*(1+$J$2))</f>
        <v>4.9737664705882345</v>
      </c>
      <c r="K703" s="12">
        <f>'Pre-tax'!K703*(1-$K$3*(1+$K$2))</f>
        <v>2.0254892249999998</v>
      </c>
      <c r="L703" s="12">
        <f>'Pre-tax'!L703*(1-$L$3*(1+$L$2))</f>
        <v>5.5857476266666666</v>
      </c>
      <c r="M703" s="12">
        <f>'Pre-tax'!M703*(1-$M$3*(1+$M$2))</f>
        <v>3.1920310181818188</v>
      </c>
      <c r="N703" s="12">
        <f>'Pre-tax'!N703*(1-$N$3*(1+$N$2))</f>
        <v>7.0180421818181831</v>
      </c>
      <c r="O703" s="12">
        <f>((1+((1+'Pre-tax'!O703/100)^2-1)*(1-$O$3*(1+$O$2)))^(1/2)-1)*100</f>
        <v>7.1232578296891225</v>
      </c>
      <c r="P703" s="12"/>
      <c r="Q703" s="12">
        <f t="shared" ref="Q703:R703" si="1414">G703-B703</f>
        <v>3.5997841176470591E-2</v>
      </c>
      <c r="R703" s="12">
        <f t="shared" si="1414"/>
        <v>-0.13847640392156857</v>
      </c>
      <c r="S703" s="12">
        <f t="shared" si="1034"/>
        <v>0.61295931590909047</v>
      </c>
      <c r="T703" s="12">
        <f t="shared" si="1035"/>
        <v>0.72223680202020146</v>
      </c>
      <c r="U703" s="12">
        <f t="shared" si="1036"/>
        <v>1.7795011090909094</v>
      </c>
      <c r="V703" s="12">
        <f t="shared" si="1037"/>
        <v>1.5700263175757572</v>
      </c>
      <c r="W703" s="12">
        <f t="shared" si="1038"/>
        <v>0.9580451614973251</v>
      </c>
      <c r="X703" s="12">
        <f t="shared" ref="X703:Y703" si="1415">N703-E703</f>
        <v>3.0023208727272737</v>
      </c>
      <c r="Y703" s="12">
        <f t="shared" si="1415"/>
        <v>2.1072300915214059</v>
      </c>
    </row>
    <row r="704" spans="1:25" x14ac:dyDescent="0.25">
      <c r="A704" s="13">
        <v>44169</v>
      </c>
      <c r="B704" s="12">
        <f>IF('Pre-tax'!B704&lt;0,'Pre-tax'!B704,'Pre-tax'!B704*(1-$B$3*(1+$B$2)))</f>
        <v>0.1437191333333333</v>
      </c>
      <c r="C704" s="12">
        <f>'Pre-tax'!C704*(1-$C$3*(1+$C$2))</f>
        <v>0.73498333333333321</v>
      </c>
      <c r="D704" s="12">
        <f>'Pre-tax'!D704*(1-$D$3*(1+$D$2))</f>
        <v>1.3195901636363636</v>
      </c>
      <c r="E704" s="12">
        <f>'Pre-tax'!E704*(1-$E$3*(1+$E$2))</f>
        <v>4.0181445818181816</v>
      </c>
      <c r="F704" s="12">
        <f>((1+((1+'Pre-tax'!F704/100)^2-1)*(1-$F$3*(1+$F$2)))^(1/2)-1)*100</f>
        <v>4.9836982600780066</v>
      </c>
      <c r="G704" s="12">
        <f>'Pre-tax'!G704*(1-$G$3*(1+$G$2))</f>
        <v>0.2091283058823529</v>
      </c>
      <c r="H704" s="12">
        <f>'Pre-tax'!H704*(1-$H$3*(1+$H$2))</f>
        <v>0.67325383529411753</v>
      </c>
      <c r="I704" s="12">
        <f>'Pre-tax'!I704*(1-$I$3*(1+$I$2))</f>
        <v>2.1280897333333333</v>
      </c>
      <c r="J704" s="12">
        <f>'Pre-tax'!J704*(1-$J$3*(1+$J$2))</f>
        <v>4.9379858352941177</v>
      </c>
      <c r="K704" s="12">
        <f>'Pre-tax'!K704*(1-$K$3*(1+$K$2))</f>
        <v>2.027398775</v>
      </c>
      <c r="L704" s="12">
        <f>'Pre-tax'!L704*(1-$L$3*(1+$L$2))</f>
        <v>5.4869666133333332</v>
      </c>
      <c r="M704" s="12">
        <f>'Pre-tax'!M704*(1-$M$3*(1+$M$2))</f>
        <v>3.1867368363636368</v>
      </c>
      <c r="N704" s="12">
        <f>'Pre-tax'!N704*(1-$N$3*(1+$N$2))</f>
        <v>6.904461963636364</v>
      </c>
      <c r="O704" s="12">
        <f>((1+((1+'Pre-tax'!O704/100)^2-1)*(1-$O$3*(1+$O$2)))^(1/2)-1)*100</f>
        <v>7.1835708314730962</v>
      </c>
      <c r="P704" s="12"/>
      <c r="Q704" s="12">
        <f t="shared" ref="Q704:R704" si="1416">G704-B704</f>
        <v>6.5409172549019595E-2</v>
      </c>
      <c r="R704" s="12">
        <f t="shared" si="1416"/>
        <v>-6.172949803921568E-2</v>
      </c>
      <c r="S704" s="12">
        <f t="shared" si="1034"/>
        <v>0.70780861136363638</v>
      </c>
      <c r="T704" s="12">
        <f t="shared" si="1035"/>
        <v>0.80849956969696968</v>
      </c>
      <c r="U704" s="12">
        <f t="shared" si="1036"/>
        <v>1.8671466727272732</v>
      </c>
      <c r="V704" s="12">
        <f t="shared" si="1037"/>
        <v>1.4688220315151517</v>
      </c>
      <c r="W704" s="12">
        <f t="shared" si="1038"/>
        <v>0.91984125347593615</v>
      </c>
      <c r="X704" s="12">
        <f t="shared" ref="X704:Y704" si="1417">N704-E704</f>
        <v>2.8863173818181824</v>
      </c>
      <c r="Y704" s="12">
        <f t="shared" si="1417"/>
        <v>2.1998725713950895</v>
      </c>
    </row>
    <row r="705" spans="1:25" x14ac:dyDescent="0.25">
      <c r="A705" s="13">
        <v>44168</v>
      </c>
      <c r="B705" s="12">
        <f>IF('Pre-tax'!B705&lt;0,'Pre-tax'!B705,'Pre-tax'!B705*(1-$B$3*(1+$B$2)))</f>
        <v>7.514061666666666E-2</v>
      </c>
      <c r="C705" s="12">
        <f>'Pre-tax'!C705*(1-$C$3*(1+$C$2))</f>
        <v>0.74092650000000004</v>
      </c>
      <c r="D705" s="12">
        <f>'Pre-tax'!D705*(1-$D$3*(1+$D$2))</f>
        <v>1.3317284181818183</v>
      </c>
      <c r="E705" s="12">
        <f>'Pre-tax'!E705*(1-$E$3*(1+$E$2))</f>
        <v>3.980602181818182</v>
      </c>
      <c r="F705" s="12">
        <f>((1+((1+'Pre-tax'!F705/100)^2-1)*(1-$F$3*(1+$F$2)))^(1/2)-1)*100</f>
        <v>4.9872114132063938</v>
      </c>
      <c r="G705" s="12">
        <f>'Pre-tax'!G705*(1-$G$3*(1+$G$2))</f>
        <v>0.2089595058823529</v>
      </c>
      <c r="H705" s="12">
        <f>'Pre-tax'!H705*(1-$H$3*(1+$H$2))</f>
        <v>0.67195804705882367</v>
      </c>
      <c r="I705" s="12">
        <f>'Pre-tax'!I705*(1-$I$3*(1+$I$2))</f>
        <v>2.1287555555555548</v>
      </c>
      <c r="J705" s="12">
        <f>'Pre-tax'!J705*(1-$J$3*(1+$J$2))</f>
        <v>4.943809435294118</v>
      </c>
      <c r="K705" s="12">
        <f>'Pre-tax'!K705*(1-$K$3*(1+$K$2))</f>
        <v>2.0107508749999998</v>
      </c>
      <c r="L705" s="12">
        <f>'Pre-tax'!L705*(1-$L$3*(1+$L$2))</f>
        <v>5.4906222933333328</v>
      </c>
      <c r="M705" s="12">
        <f>'Pre-tax'!M705*(1-$M$3*(1+$M$2))</f>
        <v>3.1642941090909087</v>
      </c>
      <c r="N705" s="12">
        <f>'Pre-tax'!N705*(1-$N$3*(1+$N$2))</f>
        <v>6.8930094545454548</v>
      </c>
      <c r="O705" s="12">
        <f>((1+((1+'Pre-tax'!O705/100)^2-1)*(1-$O$3*(1+$O$2)))^(1/2)-1)*100</f>
        <v>7.1582726015517739</v>
      </c>
      <c r="P705" s="12"/>
      <c r="Q705" s="12">
        <f t="shared" ref="Q705:R705" si="1418">G705-B705</f>
        <v>0.13381888921568624</v>
      </c>
      <c r="R705" s="12">
        <f t="shared" si="1418"/>
        <v>-6.8968452941176372E-2</v>
      </c>
      <c r="S705" s="12">
        <f t="shared" si="1034"/>
        <v>0.67902245681818152</v>
      </c>
      <c r="T705" s="12">
        <f t="shared" si="1035"/>
        <v>0.79702713737373654</v>
      </c>
      <c r="U705" s="12">
        <f t="shared" si="1036"/>
        <v>1.8325656909090904</v>
      </c>
      <c r="V705" s="12">
        <f t="shared" si="1037"/>
        <v>1.5100201115151508</v>
      </c>
      <c r="W705" s="12">
        <f t="shared" si="1038"/>
        <v>0.96320725347593594</v>
      </c>
      <c r="X705" s="12">
        <f t="shared" ref="X705:Y705" si="1419">N705-E705</f>
        <v>2.9124072727272727</v>
      </c>
      <c r="Y705" s="12">
        <f t="shared" si="1419"/>
        <v>2.1710611883453801</v>
      </c>
    </row>
    <row r="706" spans="1:25" x14ac:dyDescent="0.25">
      <c r="A706" s="13">
        <v>44167</v>
      </c>
      <c r="B706" s="12">
        <f>IF('Pre-tax'!B706&lt;0,'Pre-tax'!B706,'Pre-tax'!B706*(1-$B$3*(1+$B$2)))</f>
        <v>0.1384582</v>
      </c>
      <c r="C706" s="12">
        <f>'Pre-tax'!C706*(1-$C$3*(1+$C$2))</f>
        <v>0.81891209999999992</v>
      </c>
      <c r="D706" s="12">
        <f>'Pre-tax'!D706*(1-$D$3*(1+$D$2))</f>
        <v>1.3314790545454545</v>
      </c>
      <c r="E706" s="12">
        <f>'Pre-tax'!E706*(1-$E$3*(1+$E$2))</f>
        <v>4.0658321454545447</v>
      </c>
      <c r="F706" s="12">
        <f>((1+((1+'Pre-tax'!F706/100)^2-1)*(1-$F$3*(1+$F$2)))^(1/2)-1)*100</f>
        <v>4.9651017732222913</v>
      </c>
      <c r="G706" s="12">
        <f>'Pre-tax'!G706*(1-$G$3*(1+$G$2))</f>
        <v>0.21092056470588236</v>
      </c>
      <c r="H706" s="12">
        <f>'Pre-tax'!H706*(1-$H$3*(1+$H$2))</f>
        <v>0.67324142352941174</v>
      </c>
      <c r="I706" s="12">
        <f>'Pre-tax'!I706*(1-$I$3*(1+$I$2))</f>
        <v>2.1379926666666669</v>
      </c>
      <c r="J706" s="12">
        <f>'Pre-tax'!J706*(1-$J$3*(1+$J$2))</f>
        <v>4.9569559764705877</v>
      </c>
      <c r="K706" s="12">
        <f>'Pre-tax'!K706*(1-$K$3*(1+$K$2))</f>
        <v>2.0155036500000003</v>
      </c>
      <c r="L706" s="12">
        <f>'Pre-tax'!L706*(1-$L$3*(1+$L$2))</f>
        <v>5.5091336533333353</v>
      </c>
      <c r="M706" s="12">
        <f>'Pre-tax'!M706*(1-$M$3*(1+$M$2))</f>
        <v>3.2028418909090908</v>
      </c>
      <c r="N706" s="12">
        <f>'Pre-tax'!N706*(1-$N$3*(1+$N$2))</f>
        <v>6.9131124363636367</v>
      </c>
      <c r="O706" s="12">
        <f>((1+((1+'Pre-tax'!O706/100)^2-1)*(1-$O$3*(1+$O$2)))^(1/2)-1)*100</f>
        <v>7.1583522357165918</v>
      </c>
      <c r="P706" s="12"/>
      <c r="Q706" s="12">
        <f t="shared" ref="Q706:R706" si="1420">G706-B706</f>
        <v>7.2462364705882354E-2</v>
      </c>
      <c r="R706" s="12">
        <f t="shared" si="1420"/>
        <v>-0.14567067647058818</v>
      </c>
      <c r="S706" s="12">
        <f t="shared" si="1034"/>
        <v>0.68402459545454586</v>
      </c>
      <c r="T706" s="12">
        <f t="shared" si="1035"/>
        <v>0.80651361212121242</v>
      </c>
      <c r="U706" s="12">
        <f t="shared" si="1036"/>
        <v>1.8713628363636363</v>
      </c>
      <c r="V706" s="12">
        <f t="shared" si="1037"/>
        <v>1.4433015078787905</v>
      </c>
      <c r="W706" s="12">
        <f t="shared" si="1038"/>
        <v>0.89112383101604298</v>
      </c>
      <c r="X706" s="12">
        <f t="shared" ref="X706:Y706" si="1421">N706-E706</f>
        <v>2.847280290909092</v>
      </c>
      <c r="Y706" s="12">
        <f t="shared" si="1421"/>
        <v>2.1932504624943006</v>
      </c>
    </row>
    <row r="707" spans="1:25" x14ac:dyDescent="0.25">
      <c r="A707" s="13">
        <v>44166</v>
      </c>
      <c r="B707" s="12">
        <f>IF('Pre-tax'!B707&lt;0,'Pre-tax'!B707,'Pre-tax'!B707*(1-$B$3*(1+$B$2)))</f>
        <v>0.11261070000000001</v>
      </c>
      <c r="C707" s="12">
        <f>'Pre-tax'!C707*(1-$C$3*(1+$C$2))</f>
        <v>0.87855125000000001</v>
      </c>
      <c r="D707" s="12">
        <f>'Pre-tax'!D707*(1-$D$3*(1+$D$2))</f>
        <v>1.3117486363636366</v>
      </c>
      <c r="E707" s="12">
        <f>'Pre-tax'!E707*(1-$E$3*(1+$E$2))</f>
        <v>4.0479243636363655</v>
      </c>
      <c r="F707" s="12">
        <f>((1+((1+'Pre-tax'!F707/100)^2-1)*(1-$F$3*(1+$F$2)))^(1/2)-1)*100</f>
        <v>4.9838533990602452</v>
      </c>
      <c r="G707" s="12">
        <f>'Pre-tax'!G707*(1-$G$3*(1+$G$2))</f>
        <v>0.21736723529411767</v>
      </c>
      <c r="H707" s="12">
        <f>'Pre-tax'!H707*(1-$H$3*(1+$H$2))</f>
        <v>0.68071082352941192</v>
      </c>
      <c r="I707" s="12">
        <f>'Pre-tax'!I707*(1-$I$3*(1+$I$2))</f>
        <v>2.1466389777777777</v>
      </c>
      <c r="J707" s="12">
        <f>'Pre-tax'!J707*(1-$J$3*(1+$J$2))</f>
        <v>4.9799028470588231</v>
      </c>
      <c r="K707" s="12">
        <f>'Pre-tax'!K707*(1-$K$3*(1+$K$2))</f>
        <v>2.0186739249999999</v>
      </c>
      <c r="L707" s="12">
        <f>'Pre-tax'!L707*(1-$L$3*(1+$L$2))</f>
        <v>5.5255065600000002</v>
      </c>
      <c r="M707" s="12">
        <f>'Pre-tax'!M707*(1-$M$3*(1+$M$2))</f>
        <v>3.2202973454545449</v>
      </c>
      <c r="N707" s="12">
        <f>'Pre-tax'!N707*(1-$N$3*(1+$N$2))</f>
        <v>6.9435031272727281</v>
      </c>
      <c r="O707" s="12">
        <f>((1+((1+'Pre-tax'!O707/100)^2-1)*(1-$O$3*(1+$O$2)))^(1/2)-1)*100</f>
        <v>7.1850441967997725</v>
      </c>
      <c r="P707" s="12"/>
      <c r="Q707" s="12">
        <f t="shared" ref="Q707:R707" si="1422">G707-B707</f>
        <v>0.10475653529411766</v>
      </c>
      <c r="R707" s="12">
        <f t="shared" si="1422"/>
        <v>-0.19784042647058808</v>
      </c>
      <c r="S707" s="12">
        <f t="shared" si="1034"/>
        <v>0.70692528863636328</v>
      </c>
      <c r="T707" s="12">
        <f t="shared" si="1035"/>
        <v>0.83489034141414109</v>
      </c>
      <c r="U707" s="12">
        <f t="shared" si="1036"/>
        <v>1.9085487090909083</v>
      </c>
      <c r="V707" s="12">
        <f t="shared" si="1037"/>
        <v>1.4775821963636346</v>
      </c>
      <c r="W707" s="12">
        <f t="shared" si="1038"/>
        <v>0.93197848342245759</v>
      </c>
      <c r="X707" s="12">
        <f t="shared" ref="X707:Y707" si="1423">N707-E707</f>
        <v>2.8955787636363626</v>
      </c>
      <c r="Y707" s="12">
        <f t="shared" si="1423"/>
        <v>2.2011907977395273</v>
      </c>
    </row>
    <row r="708" spans="1:25" x14ac:dyDescent="0.25">
      <c r="A708" s="11">
        <v>44162</v>
      </c>
      <c r="B708" s="12">
        <f>IF('Pre-tax'!B708&lt;0,'Pre-tax'!B708,'Pre-tax'!B708*(1-$B$3*(1+$B$2)))</f>
        <v>0.15104083333333332</v>
      </c>
      <c r="C708" s="12">
        <f>'Pre-tax'!C708*(1-$C$3*(1+$C$2))</f>
        <v>0.76495940000000007</v>
      </c>
      <c r="D708" s="12">
        <f>'Pre-tax'!D708*(1-$D$3*(1+$D$2))</f>
        <v>1.2537198000000001</v>
      </c>
      <c r="E708" s="12">
        <f>'Pre-tax'!E708*(1-$E$3*(1+$E$2))</f>
        <v>4.0640238545454563</v>
      </c>
      <c r="F708" s="12">
        <f>((1+((1+'Pre-tax'!F708/100)^2-1)*(1-$F$3*(1+$F$2)))^(1/2)-1)*100</f>
        <v>5.0206820672749286</v>
      </c>
      <c r="G708" s="12">
        <f>'Pre-tax'!G708*(1-$G$3*(1+$G$2))</f>
        <v>0.23112195294117652</v>
      </c>
      <c r="H708" s="12">
        <f>'Pre-tax'!H708*(1-$H$3*(1+$H$2))</f>
        <v>0.69682129411764693</v>
      </c>
      <c r="I708" s="12">
        <f>'Pre-tax'!I708*(1-$I$3*(1+$I$2))</f>
        <v>2.1391555111111109</v>
      </c>
      <c r="J708" s="12">
        <f>'Pre-tax'!J708*(1-$J$3*(1+$J$2))</f>
        <v>5.023011388235294</v>
      </c>
      <c r="K708" s="12">
        <f>'Pre-tax'!K708*(1-$K$3*(1+$K$2))</f>
        <v>1.9974156749999998</v>
      </c>
      <c r="L708" s="12">
        <f>'Pre-tax'!L708*(1-$L$3*(1+$L$2))</f>
        <v>5.5783466666666657</v>
      </c>
      <c r="M708" s="12">
        <f>'Pre-tax'!M708*(1-$M$3*(1+$M$2))</f>
        <v>3.1965502545454543</v>
      </c>
      <c r="N708" s="12">
        <f>'Pre-tax'!N708*(1-$N$3*(1+$N$2))</f>
        <v>7.0142952727272743</v>
      </c>
      <c r="O708" s="12">
        <f>((1+((1+'Pre-tax'!O708/100)^2-1)*(1-$O$3*(1+$O$2)))^(1/2)-1)*100</f>
        <v>7.2799350737462465</v>
      </c>
      <c r="P708" s="12"/>
      <c r="Q708" s="12">
        <f t="shared" ref="Q708:R708" si="1424">G708-B708</f>
        <v>8.0081119607843199E-2</v>
      </c>
      <c r="R708" s="12">
        <f t="shared" si="1424"/>
        <v>-6.8138105882353139E-2</v>
      </c>
      <c r="S708" s="12">
        <f t="shared" si="1034"/>
        <v>0.74369587499999978</v>
      </c>
      <c r="T708" s="12">
        <f t="shared" si="1035"/>
        <v>0.88543571111111086</v>
      </c>
      <c r="U708" s="12">
        <f t="shared" si="1036"/>
        <v>1.9428304545454542</v>
      </c>
      <c r="V708" s="12">
        <f t="shared" si="1037"/>
        <v>1.5143228121212093</v>
      </c>
      <c r="W708" s="12">
        <f t="shared" si="1038"/>
        <v>0.95898753368983769</v>
      </c>
      <c r="X708" s="12">
        <f t="shared" ref="X708:Y708" si="1425">N708-E708</f>
        <v>2.9502714181818179</v>
      </c>
      <c r="Y708" s="12">
        <f t="shared" si="1425"/>
        <v>2.2592530064713179</v>
      </c>
    </row>
    <row r="709" spans="1:25" x14ac:dyDescent="0.25">
      <c r="A709" s="11">
        <v>44161</v>
      </c>
      <c r="B709" s="12">
        <f>IF('Pre-tax'!B709&lt;0,'Pre-tax'!B709,'Pre-tax'!B709*(1-$B$3*(1+$B$2)))</f>
        <v>0.18841948333333333</v>
      </c>
      <c r="C709" s="12">
        <f>'Pre-tax'!C709*(1-$C$3*(1+$C$2))</f>
        <v>0.78972376666666666</v>
      </c>
      <c r="D709" s="12">
        <f>'Pre-tax'!D709*(1-$D$3*(1+$D$2))</f>
        <v>1.3319432545454544</v>
      </c>
      <c r="E709" s="12">
        <f>'Pre-tax'!E709*(1-$E$3*(1+$E$2))</f>
        <v>4.1450304000000004</v>
      </c>
      <c r="F709" s="12">
        <f>((1+((1+'Pre-tax'!F709/100)^2-1)*(1-$F$3*(1+$F$2)))^(1/2)-1)*100</f>
        <v>5.0720112321280153</v>
      </c>
      <c r="G709" s="12">
        <f>'Pre-tax'!G709*(1-$G$3*(1+$G$2))</f>
        <v>0.23097549411764703</v>
      </c>
      <c r="H709" s="12">
        <f>'Pre-tax'!H709*(1-$H$3*(1+$H$2))</f>
        <v>0.69834049411764709</v>
      </c>
      <c r="I709" s="12">
        <f>'Pre-tax'!I709*(1-$I$3*(1+$I$2))</f>
        <v>2.1460622444444444</v>
      </c>
      <c r="J709" s="12">
        <f>'Pre-tax'!J709*(1-$J$3*(1+$J$2))</f>
        <v>5.0980817750000007</v>
      </c>
      <c r="K709" s="12">
        <f>'Pre-tax'!K709*(1-$K$3*(1+$K$2))</f>
        <v>2.0033236749999999</v>
      </c>
      <c r="L709" s="12">
        <f>'Pre-tax'!L709*(1-$L$3*(1+$L$2))</f>
        <v>5.5889134933333331</v>
      </c>
      <c r="M709" s="12">
        <f>'Pre-tax'!M709*(1-$M$3*(1+$M$2))</f>
        <v>3.2070235272727272</v>
      </c>
      <c r="N709" s="12">
        <f>'Pre-tax'!N709*(1-$N$3*(1+$N$2))</f>
        <v>7.0329728000000005</v>
      </c>
      <c r="O709" s="12">
        <f>((1+((1+'Pre-tax'!O709/100)^2-1)*(1-$O$3*(1+$O$2)))^(1/2)-1)*100</f>
        <v>7.2963249803067676</v>
      </c>
      <c r="P709" s="12"/>
      <c r="Q709" s="12">
        <f t="shared" ref="Q709:R709" si="1426">G709-B709</f>
        <v>4.2556010784313703E-2</v>
      </c>
      <c r="R709" s="12">
        <f t="shared" si="1426"/>
        <v>-9.1383272549019567E-2</v>
      </c>
      <c r="S709" s="12">
        <f t="shared" si="1034"/>
        <v>0.67138042045454549</v>
      </c>
      <c r="T709" s="12">
        <f t="shared" si="1035"/>
        <v>0.81411898989899001</v>
      </c>
      <c r="U709" s="12">
        <f t="shared" si="1036"/>
        <v>1.8750802727272728</v>
      </c>
      <c r="V709" s="12">
        <f t="shared" si="1037"/>
        <v>1.4438830933333326</v>
      </c>
      <c r="W709" s="12">
        <f t="shared" si="1038"/>
        <v>0.95305137500000026</v>
      </c>
      <c r="X709" s="12">
        <f t="shared" ref="X709:Y709" si="1427">N709-E709</f>
        <v>2.8879424</v>
      </c>
      <c r="Y709" s="12">
        <f t="shared" si="1427"/>
        <v>2.2243137481787523</v>
      </c>
    </row>
    <row r="710" spans="1:25" x14ac:dyDescent="0.25">
      <c r="A710" s="11">
        <v>44160</v>
      </c>
      <c r="B710" s="12">
        <f>IF('Pre-tax'!B710&lt;0,'Pre-tax'!B710,'Pre-tax'!B710*(1-$B$3*(1+$B$2)))</f>
        <v>0.21801574999999998</v>
      </c>
      <c r="C710" s="12">
        <f>'Pre-tax'!C710*(1-$C$3*(1+$C$2))</f>
        <v>0.82845985000000022</v>
      </c>
      <c r="D710" s="12">
        <f>'Pre-tax'!D710*(1-$D$3*(1+$D$2))</f>
        <v>1.337160709090909</v>
      </c>
      <c r="E710" s="12">
        <f>'Pre-tax'!E710*(1-$E$3*(1+$E$2))</f>
        <v>4.1741300363636356</v>
      </c>
      <c r="F710" s="12">
        <f>((1+((1+'Pre-tax'!F710/100)^2-1)*(1-$F$3*(1+$F$2)))^(1/2)-1)*100</f>
        <v>5.0460860742317148</v>
      </c>
      <c r="G710" s="12">
        <f>'Pre-tax'!G710*(1-$G$3*(1+$G$2))</f>
        <v>0.22820518823529412</v>
      </c>
      <c r="H710" s="12">
        <f>'Pre-tax'!H710*(1-$H$3*(1+$H$2))</f>
        <v>0.6975511058823527</v>
      </c>
      <c r="I710" s="12">
        <f>'Pre-tax'!I710*(1-$I$3*(1+$I$2))</f>
        <v>2.167101288888889</v>
      </c>
      <c r="J710" s="12">
        <f>'Pre-tax'!J710*(1-$J$3*(1+$J$2))</f>
        <v>5.0987991749999999</v>
      </c>
      <c r="K710" s="12">
        <f>'Pre-tax'!K710*(1-$K$3*(1+$K$2))</f>
        <v>2.0497700499999998</v>
      </c>
      <c r="L710" s="12">
        <f>'Pre-tax'!L710*(1-$L$3*(1+$L$2))</f>
        <v>5.5859268266666664</v>
      </c>
      <c r="M710" s="12">
        <f>'Pre-tax'!M710*(1-$M$3*(1+$M$2))</f>
        <v>3.2139443272727273</v>
      </c>
      <c r="N710" s="12">
        <f>'Pre-tax'!N710*(1-$N$3*(1+$N$2))</f>
        <v>7.0239883636363647</v>
      </c>
      <c r="O710" s="12">
        <f>((1+((1+'Pre-tax'!O710/100)^2-1)*(1-$O$3*(1+$O$2)))^(1/2)-1)*100</f>
        <v>7.2828562419458009</v>
      </c>
      <c r="P710" s="12"/>
      <c r="Q710" s="12">
        <f t="shared" ref="Q710:R710" si="1428">G710-B710</f>
        <v>1.018943823529414E-2</v>
      </c>
      <c r="R710" s="12">
        <f t="shared" si="1428"/>
        <v>-0.13090874411764752</v>
      </c>
      <c r="S710" s="12">
        <f t="shared" si="1034"/>
        <v>0.71260934090909078</v>
      </c>
      <c r="T710" s="12">
        <f t="shared" si="1035"/>
        <v>0.82994057979797997</v>
      </c>
      <c r="U710" s="12">
        <f t="shared" si="1036"/>
        <v>1.8767836181818183</v>
      </c>
      <c r="V710" s="12">
        <f t="shared" si="1037"/>
        <v>1.4117967903030308</v>
      </c>
      <c r="W710" s="12">
        <f t="shared" si="1038"/>
        <v>0.92466913863636435</v>
      </c>
      <c r="X710" s="12">
        <f t="shared" ref="X710:Y710" si="1429">N710-E710</f>
        <v>2.8498583272727291</v>
      </c>
      <c r="Y710" s="12">
        <f t="shared" si="1429"/>
        <v>2.2367701677140861</v>
      </c>
    </row>
    <row r="711" spans="1:25" x14ac:dyDescent="0.25">
      <c r="A711" s="11">
        <v>44159</v>
      </c>
      <c r="B711" s="12">
        <f>IF('Pre-tax'!B711&lt;0,'Pre-tax'!B711,'Pre-tax'!B711*(1-$B$3*(1+$B$2)))</f>
        <v>0.1862321166666667</v>
      </c>
      <c r="C711" s="12">
        <f>'Pre-tax'!C711*(1-$C$3*(1+$C$2))</f>
        <v>0.86293862608695671</v>
      </c>
      <c r="D711" s="12">
        <f>'Pre-tax'!D711*(1-$D$3*(1+$D$2))</f>
        <v>1.3053534181818178</v>
      </c>
      <c r="E711" s="12">
        <f>'Pre-tax'!E711*(1-$E$3*(1+$E$2))</f>
        <v>4.0549538909090899</v>
      </c>
      <c r="F711" s="12">
        <f>((1+((1+'Pre-tax'!F711/100)^2-1)*(1-$F$3*(1+$F$2)))^(1/2)-1)*100</f>
        <v>5.0304111858646472</v>
      </c>
      <c r="G711" s="12">
        <f>'Pre-tax'!G711*(1-$G$3*(1+$G$2))</f>
        <v>0.22580475294117647</v>
      </c>
      <c r="H711" s="12">
        <f>'Pre-tax'!H711*(1-$H$3*(1+$H$2))</f>
        <v>0.69264101176470583</v>
      </c>
      <c r="I711" s="12">
        <f>'Pre-tax'!I711*(1-$I$3*(1+$I$2))</f>
        <v>2.1680109333333331</v>
      </c>
      <c r="J711" s="12">
        <f>'Pre-tax'!J711*(1-$J$3*(1+$J$2))</f>
        <v>5.1053876499999999</v>
      </c>
      <c r="K711" s="12">
        <f>'Pre-tax'!K711*(1-$K$3*(1+$K$2))</f>
        <v>2.0512101249999999</v>
      </c>
      <c r="L711" s="12">
        <f>'Pre-tax'!L711*(1-$L$3*(1+$L$2))</f>
        <v>5.5992831999999995</v>
      </c>
      <c r="M711" s="12">
        <f>'Pre-tax'!M711*(1-$M$3*(1+$M$2))</f>
        <v>3.204023490909091</v>
      </c>
      <c r="N711" s="12">
        <f>'Pre-tax'!N711*(1-$N$3*(1+$N$2))</f>
        <v>7.0159976727272726</v>
      </c>
      <c r="O711" s="12">
        <f>((1+((1+'Pre-tax'!O711/100)^2-1)*(1-$O$3*(1+$O$2)))^(1/2)-1)*100</f>
        <v>7.2684941164885775</v>
      </c>
      <c r="P711" s="12"/>
      <c r="Q711" s="12">
        <f t="shared" ref="Q711:R711" si="1430">G711-B711</f>
        <v>3.957263627450977E-2</v>
      </c>
      <c r="R711" s="12">
        <f t="shared" si="1430"/>
        <v>-0.17029761432225088</v>
      </c>
      <c r="S711" s="12">
        <f t="shared" si="1034"/>
        <v>0.74585670681818206</v>
      </c>
      <c r="T711" s="12">
        <f t="shared" si="1035"/>
        <v>0.86265751515151523</v>
      </c>
      <c r="U711" s="12">
        <f t="shared" si="1036"/>
        <v>1.8986700727272732</v>
      </c>
      <c r="V711" s="12">
        <f t="shared" si="1037"/>
        <v>1.5443293090909096</v>
      </c>
      <c r="W711" s="12">
        <f t="shared" si="1038"/>
        <v>1.0504337590909101</v>
      </c>
      <c r="X711" s="12">
        <f t="shared" ref="X711:Y711" si="1431">N711-E711</f>
        <v>2.9610437818181827</v>
      </c>
      <c r="Y711" s="12">
        <f t="shared" si="1431"/>
        <v>2.2380829306239303</v>
      </c>
    </row>
    <row r="712" spans="1:25" x14ac:dyDescent="0.25">
      <c r="A712" s="11">
        <v>44158</v>
      </c>
      <c r="B712" s="12">
        <f>IF('Pre-tax'!B712&lt;0,'Pre-tax'!B712,'Pre-tax'!B712*(1-$B$3*(1+$B$2)))</f>
        <v>0.20161050000000003</v>
      </c>
      <c r="C712" s="12">
        <f>'Pre-tax'!C712*(1-$C$3*(1+$C$2))</f>
        <v>0.81856257391304332</v>
      </c>
      <c r="D712" s="12">
        <f>'Pre-tax'!D712*(1-$D$3*(1+$D$2))</f>
        <v>1.3210863454545454</v>
      </c>
      <c r="E712" s="12">
        <f>'Pre-tax'!E712*(1-$E$3*(1+$E$2))</f>
        <v>4.0754926545454557</v>
      </c>
      <c r="F712" s="12">
        <f>((1+((1+'Pre-tax'!F712/100)^2-1)*(1-$F$3*(1+$F$2)))^(1/2)-1)*100</f>
        <v>5.0419321050115151</v>
      </c>
      <c r="G712" s="12">
        <f>'Pre-tax'!G712*(1-$G$3*(1+$G$2))</f>
        <v>0.22699628235294109</v>
      </c>
      <c r="H712" s="12">
        <f>'Pre-tax'!H712*(1-$H$3*(1+$H$2))</f>
        <v>0.69258639999999994</v>
      </c>
      <c r="I712" s="12">
        <f>'Pre-tax'!I712*(1-$I$3*(1+$I$2))</f>
        <v>2.1713916222222225</v>
      </c>
      <c r="J712" s="12">
        <f>'Pre-tax'!J712*(1-$J$3*(1+$J$2))</f>
        <v>5.1107048499999994</v>
      </c>
      <c r="K712" s="12">
        <f>'Pre-tax'!K712*(1-$K$3*(1+$K$2))</f>
        <v>2.0557940999999995</v>
      </c>
      <c r="L712" s="12">
        <f>'Pre-tax'!L712*(1-$L$3*(1+$L$2))</f>
        <v>5.6074547199999998</v>
      </c>
      <c r="M712" s="12">
        <f>'Pre-tax'!M712*(1-$M$3*(1+$M$2))</f>
        <v>3.2064557454545453</v>
      </c>
      <c r="N712" s="12">
        <f>'Pre-tax'!N712*(1-$N$3*(1+$N$2))</f>
        <v>7.0187182545454556</v>
      </c>
      <c r="O712" s="12">
        <f>((1+((1+'Pre-tax'!O712/100)^2-1)*(1-$O$3*(1+$O$2)))^(1/2)-1)*100</f>
        <v>7.2674452003760548</v>
      </c>
      <c r="P712" s="12"/>
      <c r="Q712" s="12">
        <f t="shared" ref="Q712:R712" si="1432">G712-B712</f>
        <v>2.5385782352941061E-2</v>
      </c>
      <c r="R712" s="12">
        <f t="shared" si="1432"/>
        <v>-0.12597617391304339</v>
      </c>
      <c r="S712" s="12">
        <f t="shared" si="1034"/>
        <v>0.73470775454545412</v>
      </c>
      <c r="T712" s="12">
        <f t="shared" si="1035"/>
        <v>0.85030527676767709</v>
      </c>
      <c r="U712" s="12">
        <f t="shared" si="1036"/>
        <v>1.8853693999999999</v>
      </c>
      <c r="V712" s="12">
        <f t="shared" si="1037"/>
        <v>1.5319620654545441</v>
      </c>
      <c r="W712" s="12">
        <f t="shared" si="1038"/>
        <v>1.0352121954545437</v>
      </c>
      <c r="X712" s="12">
        <f t="shared" ref="X712:Y712" si="1433">N712-E712</f>
        <v>2.9432255999999999</v>
      </c>
      <c r="Y712" s="12">
        <f t="shared" si="1433"/>
        <v>2.2255130953645397</v>
      </c>
    </row>
    <row r="713" spans="1:25" x14ac:dyDescent="0.25">
      <c r="A713" s="11">
        <v>44155</v>
      </c>
      <c r="B713" s="12">
        <f>IF('Pre-tax'!B713&lt;0,'Pre-tax'!B713,'Pre-tax'!B713*(1-$B$3*(1+$B$2)))</f>
        <v>0.26324360000000002</v>
      </c>
      <c r="C713" s="12">
        <f>'Pre-tax'!C713*(1-$C$3*(1+$C$2))</f>
        <v>0.81200506086956525</v>
      </c>
      <c r="D713" s="12">
        <f>'Pre-tax'!D713*(1-$D$3*(1+$D$2))</f>
        <v>1.4074927636363637</v>
      </c>
      <c r="E713" s="12">
        <f>'Pre-tax'!E713*(1-$E$3*(1+$E$2))</f>
        <v>4.1707496727272737</v>
      </c>
      <c r="F713" s="12">
        <f>((1+((1+'Pre-tax'!F713/100)^2-1)*(1-$F$3*(1+$F$2)))^(1/2)-1)*100</f>
        <v>5.0749941694279377</v>
      </c>
      <c r="G713" s="12">
        <f>'Pre-tax'!G713*(1-$G$3*(1+$G$2))</f>
        <v>0.23175991764705883</v>
      </c>
      <c r="H713" s="12">
        <f>'Pre-tax'!H713*(1-$H$3*(1+$H$2))</f>
        <v>0.69516308235294111</v>
      </c>
      <c r="I713" s="12">
        <f>'Pre-tax'!I713*(1-$I$3*(1+$I$2))</f>
        <v>2.2847548888888891</v>
      </c>
      <c r="J713" s="12">
        <f>'Pre-tax'!J713*(1-$J$3*(1+$J$2))</f>
        <v>5.1341469500000008</v>
      </c>
      <c r="K713" s="12">
        <f>'Pre-tax'!K713*(1-$K$3*(1+$K$2))</f>
        <v>2.1953125749999995</v>
      </c>
      <c r="L713" s="12">
        <f>'Pre-tax'!L713*(1-$L$3*(1+$L$2))</f>
        <v>5.6241442133333326</v>
      </c>
      <c r="M713" s="12">
        <f>'Pre-tax'!M713*(1-$M$3*(1+$M$2))</f>
        <v>3.4349725818181818</v>
      </c>
      <c r="N713" s="12">
        <f>'Pre-tax'!N713*(1-$N$3*(1+$N$2))</f>
        <v>7.0473413818181827</v>
      </c>
      <c r="O713" s="12">
        <f>((1+((1+'Pre-tax'!O713/100)^2-1)*(1-$O$3*(1+$O$2)))^(1/2)-1)*100</f>
        <v>7.293740066885035</v>
      </c>
      <c r="P713" s="12"/>
      <c r="Q713" s="12">
        <f t="shared" ref="Q713:R713" si="1434">G713-B713</f>
        <v>-3.1483682352941189E-2</v>
      </c>
      <c r="R713" s="12">
        <f t="shared" si="1434"/>
        <v>-0.11684197851662415</v>
      </c>
      <c r="S713" s="12">
        <f t="shared" si="1034"/>
        <v>0.78781981136363588</v>
      </c>
      <c r="T713" s="12">
        <f t="shared" si="1035"/>
        <v>0.87726212525252545</v>
      </c>
      <c r="U713" s="12">
        <f t="shared" si="1036"/>
        <v>2.0274798181818179</v>
      </c>
      <c r="V713" s="12">
        <f t="shared" si="1037"/>
        <v>1.4533945406060589</v>
      </c>
      <c r="W713" s="12">
        <f t="shared" si="1038"/>
        <v>0.96339727727272706</v>
      </c>
      <c r="X713" s="12">
        <f t="shared" ref="X713:Y713" si="1435">N713-E713</f>
        <v>2.876591709090909</v>
      </c>
      <c r="Y713" s="12">
        <f t="shared" si="1435"/>
        <v>2.2187458974570973</v>
      </c>
    </row>
    <row r="714" spans="1:25" x14ac:dyDescent="0.25">
      <c r="A714" s="11">
        <v>44154</v>
      </c>
      <c r="B714" s="12">
        <f>IF('Pre-tax'!B714&lt;0,'Pre-tax'!B714,'Pre-tax'!B714*(1-$B$3*(1+$B$2)))</f>
        <v>0.29929646666666671</v>
      </c>
      <c r="C714" s="12">
        <f>'Pre-tax'!C714*(1-$C$3*(1+$C$2))</f>
        <v>0.86759897391304319</v>
      </c>
      <c r="D714" s="12">
        <f>'Pre-tax'!D714*(1-$D$3*(1+$D$2))</f>
        <v>1.4036640727272727</v>
      </c>
      <c r="E714" s="12">
        <f>'Pre-tax'!E714*(1-$E$3*(1+$E$2))</f>
        <v>4.2110493090909094</v>
      </c>
      <c r="F714" s="12">
        <f>((1+((1+'Pre-tax'!F714/100)^2-1)*(1-$F$3*(1+$F$2)))^(1/2)-1)*100</f>
        <v>5.0948139093189626</v>
      </c>
      <c r="G714" s="12">
        <f>'Pre-tax'!G714*(1-$G$3*(1+$G$2))</f>
        <v>0.23443589411764712</v>
      </c>
      <c r="H714" s="12">
        <f>'Pre-tax'!H714*(1-$H$3*(1+$H$2))</f>
        <v>0.69857880000000017</v>
      </c>
      <c r="I714" s="12">
        <f>'Pre-tax'!I714*(1-$I$3*(1+$I$2))</f>
        <v>2.3051328</v>
      </c>
      <c r="J714" s="12">
        <f>'Pre-tax'!J714*(1-$J$3*(1+$J$2))</f>
        <v>5.142455075</v>
      </c>
      <c r="K714" s="12">
        <f>'Pre-tax'!K714*(1-$K$3*(1+$K$2))</f>
        <v>2.2015634499999996</v>
      </c>
      <c r="L714" s="12">
        <f>'Pre-tax'!L714*(1-$L$3*(1+$L$2))</f>
        <v>5.6445491199999998</v>
      </c>
      <c r="M714" s="12">
        <f>'Pre-tax'!M714*(1-$M$3*(1+$M$2))</f>
        <v>3.4769347272727278</v>
      </c>
      <c r="N714" s="12">
        <f>'Pre-tax'!N714*(1-$N$3*(1+$N$2))</f>
        <v>7.0462010181818178</v>
      </c>
      <c r="O714" s="12">
        <f>((1+((1+'Pre-tax'!O714/100)^2-1)*(1-$O$3*(1+$O$2)))^(1/2)-1)*100</f>
        <v>7.2878222957701189</v>
      </c>
      <c r="P714" s="12"/>
      <c r="Q714" s="12">
        <f t="shared" ref="Q714:R714" si="1436">G714-B714</f>
        <v>-6.4860572549019585E-2</v>
      </c>
      <c r="R714" s="12">
        <f t="shared" si="1436"/>
        <v>-0.16902017391304303</v>
      </c>
      <c r="S714" s="12">
        <f t="shared" si="1034"/>
        <v>0.79789937727272697</v>
      </c>
      <c r="T714" s="12">
        <f t="shared" si="1035"/>
        <v>0.90146872727272731</v>
      </c>
      <c r="U714" s="12">
        <f t="shared" si="1036"/>
        <v>2.0732706545454551</v>
      </c>
      <c r="V714" s="12">
        <f t="shared" si="1037"/>
        <v>1.4334998109090904</v>
      </c>
      <c r="W714" s="12">
        <f t="shared" si="1038"/>
        <v>0.93140576590909063</v>
      </c>
      <c r="X714" s="12">
        <f t="shared" ref="X714:Y714" si="1437">N714-E714</f>
        <v>2.8351517090909084</v>
      </c>
      <c r="Y714" s="12">
        <f t="shared" si="1437"/>
        <v>2.1930083864511563</v>
      </c>
    </row>
    <row r="715" spans="1:25" x14ac:dyDescent="0.25">
      <c r="A715" s="11">
        <v>44153</v>
      </c>
      <c r="B715" s="12">
        <f>IF('Pre-tax'!B715&lt;0,'Pre-tax'!B715,'Pre-tax'!B715*(1-$B$3*(1+$B$2)))</f>
        <v>0.23602811666666659</v>
      </c>
      <c r="C715" s="12">
        <f>'Pre-tax'!C715*(1-$C$3*(1+$C$2))</f>
        <v>0.83430500869565227</v>
      </c>
      <c r="D715" s="12">
        <f>'Pre-tax'!D715*(1-$D$3*(1+$D$2))</f>
        <v>1.3540215272727274</v>
      </c>
      <c r="E715" s="12">
        <f>'Pre-tax'!E715*(1-$E$3*(1+$E$2))</f>
        <v>4.1524305454545463</v>
      </c>
      <c r="F715" s="12">
        <f>((1+((1+'Pre-tax'!F715/100)^2-1)*(1-$F$3*(1+$F$2)))^(1/2)-1)*100</f>
        <v>5.0652896456295116</v>
      </c>
      <c r="G715" s="12">
        <f>'Pre-tax'!G715*(1-$G$3*(1+$G$2))</f>
        <v>0.23237305882352943</v>
      </c>
      <c r="H715" s="12">
        <f>'Pre-tax'!H715*(1-$H$3*(1+$H$2))</f>
        <v>0.69848695294117646</v>
      </c>
      <c r="I715" s="12">
        <f>'Pre-tax'!I715*(1-$I$3*(1+$I$2))</f>
        <v>2.3212907111111116</v>
      </c>
      <c r="J715" s="12">
        <f>'Pre-tax'!J715*(1-$J$3*(1+$J$2))</f>
        <v>5.1380187999999993</v>
      </c>
      <c r="K715" s="12">
        <f>'Pre-tax'!K715*(1-$K$3*(1+$K$2))</f>
        <v>2.2287560749999997</v>
      </c>
      <c r="L715" s="12">
        <f>'Pre-tax'!L715*(1-$L$3*(1+$L$2))</f>
        <v>5.6474880000000001</v>
      </c>
      <c r="M715" s="12">
        <f>'Pre-tax'!M715*(1-$M$3*(1+$M$2))</f>
        <v>3.5035974545454547</v>
      </c>
      <c r="N715" s="12">
        <f>'Pre-tax'!N715*(1-$N$3*(1+$N$2))</f>
        <v>7.0151016727272735</v>
      </c>
      <c r="O715" s="12">
        <f>((1+((1+'Pre-tax'!O715/100)^2-1)*(1-$O$3*(1+$O$2)))^(1/2)-1)*100</f>
        <v>7.2638072170998713</v>
      </c>
      <c r="P715" s="12"/>
      <c r="Q715" s="12">
        <f t="shared" ref="Q715:R715" si="1438">G715-B715</f>
        <v>-3.6550578431371605E-3</v>
      </c>
      <c r="R715" s="12">
        <f t="shared" si="1438"/>
        <v>-0.13581805575447581</v>
      </c>
      <c r="S715" s="12">
        <f t="shared" si="1034"/>
        <v>0.87473454772727233</v>
      </c>
      <c r="T715" s="12">
        <f t="shared" si="1035"/>
        <v>0.96726918383838423</v>
      </c>
      <c r="U715" s="12">
        <f t="shared" si="1036"/>
        <v>2.1495759272727275</v>
      </c>
      <c r="V715" s="12">
        <f t="shared" si="1037"/>
        <v>1.4950574545454538</v>
      </c>
      <c r="W715" s="12">
        <f t="shared" si="1038"/>
        <v>0.98558825454545307</v>
      </c>
      <c r="X715" s="12">
        <f t="shared" ref="X715:Y715" si="1439">N715-E715</f>
        <v>2.8626711272727272</v>
      </c>
      <c r="Y715" s="12">
        <f t="shared" si="1439"/>
        <v>2.1985175714703598</v>
      </c>
    </row>
    <row r="716" spans="1:25" x14ac:dyDescent="0.25">
      <c r="A716" s="11">
        <v>44152</v>
      </c>
      <c r="B716" s="12">
        <f>IF('Pre-tax'!B716&lt;0,'Pre-tax'!B716,'Pre-tax'!B716*(1-$B$3*(1+$B$2)))</f>
        <v>0.27400811666666675</v>
      </c>
      <c r="C716" s="12">
        <f>'Pre-tax'!C716*(1-$C$3*(1+$C$2))</f>
        <v>0.86380464347826103</v>
      </c>
      <c r="D716" s="12">
        <f>'Pre-tax'!D716*(1-$D$3*(1+$D$2))</f>
        <v>1.4288191090909093</v>
      </c>
      <c r="E716" s="12">
        <f>'Pre-tax'!E716*(1-$E$3*(1+$E$2))</f>
        <v>4.1979188363636366</v>
      </c>
      <c r="F716" s="12">
        <f>((1+((1+'Pre-tax'!F716/100)^2-1)*(1-$F$3*(1+$F$2)))^(1/2)-1)*100</f>
        <v>5.0898188978373282</v>
      </c>
      <c r="G716" s="12">
        <f>'Pre-tax'!G716*(1-$G$3*(1+$G$2))</f>
        <v>0.22870165882352939</v>
      </c>
      <c r="H716" s="12">
        <f>'Pre-tax'!H716*(1-$H$3*(1+$H$2))</f>
        <v>0.69550564705882345</v>
      </c>
      <c r="I716" s="12">
        <f>'Pre-tax'!I716*(1-$I$3*(1+$I$2))</f>
        <v>2.3585533111111108</v>
      </c>
      <c r="J716" s="12">
        <f>'Pre-tax'!J716*(1-$J$3*(1+$J$2))</f>
        <v>5.1405244250000006</v>
      </c>
      <c r="K716" s="12">
        <f>'Pre-tax'!K716*(1-$K$3*(1+$K$2))</f>
        <v>2.3090626750000003</v>
      </c>
      <c r="L716" s="12">
        <f>'Pre-tax'!L716*(1-$L$3*(1+$L$2))</f>
        <v>5.6537420799999998</v>
      </c>
      <c r="M716" s="12">
        <f>'Pre-tax'!M716*(1-$M$3*(1+$M$2))</f>
        <v>3.5434802909090908</v>
      </c>
      <c r="N716" s="12">
        <f>'Pre-tax'!N716*(1-$N$3*(1+$N$2))</f>
        <v>7.0129838545454559</v>
      </c>
      <c r="O716" s="12">
        <f>((1+((1+'Pre-tax'!O716/100)^2-1)*(1-$O$3*(1+$O$2)))^(1/2)-1)*100</f>
        <v>7.2593859342618083</v>
      </c>
      <c r="P716" s="12"/>
      <c r="Q716" s="12">
        <f t="shared" ref="Q716:R716" si="1440">G716-B716</f>
        <v>-4.530645784313736E-2</v>
      </c>
      <c r="R716" s="12">
        <f t="shared" si="1440"/>
        <v>-0.16829899641943757</v>
      </c>
      <c r="S716" s="12">
        <f t="shared" si="1034"/>
        <v>0.88024356590909103</v>
      </c>
      <c r="T716" s="12">
        <f t="shared" si="1035"/>
        <v>0.92973420202020152</v>
      </c>
      <c r="U716" s="12">
        <f t="shared" si="1036"/>
        <v>2.1146611818181817</v>
      </c>
      <c r="V716" s="12">
        <f t="shared" si="1037"/>
        <v>1.4558232436363632</v>
      </c>
      <c r="W716" s="12">
        <f t="shared" si="1038"/>
        <v>0.94260558863636401</v>
      </c>
      <c r="X716" s="12">
        <f t="shared" ref="X716:Y716" si="1441">N716-E716</f>
        <v>2.8150650181818193</v>
      </c>
      <c r="Y716" s="12">
        <f t="shared" si="1441"/>
        <v>2.1695670364244801</v>
      </c>
    </row>
    <row r="717" spans="1:25" x14ac:dyDescent="0.25">
      <c r="A717" s="11">
        <v>44148</v>
      </c>
      <c r="B717" s="12">
        <f>IF('Pre-tax'!B717&lt;0,'Pre-tax'!B717,'Pre-tax'!B717*(1-$B$3*(1+$B$2)))</f>
        <v>0.23700926666666666</v>
      </c>
      <c r="C717" s="12">
        <f>'Pre-tax'!C717*(1-$C$3*(1+$C$2))</f>
        <v>0.83359678260869574</v>
      </c>
      <c r="D717" s="12">
        <f>'Pre-tax'!D717*(1-$D$3*(1+$D$2))</f>
        <v>1.3859937818181818</v>
      </c>
      <c r="E717" s="12">
        <f>'Pre-tax'!E717*(1-$E$3*(1+$E$2))</f>
        <v>4.0623377454545464</v>
      </c>
      <c r="F717" s="12">
        <f>((1+((1+'Pre-tax'!F717/100)^2-1)*(1-$F$3*(1+$F$2)))^(1/2)-1)*100</f>
        <v>5.1248445585160507</v>
      </c>
      <c r="G717" s="12">
        <f>'Pre-tax'!G717*(1-$G$3*(1+$G$2))</f>
        <v>0.23394190588235289</v>
      </c>
      <c r="H717" s="12">
        <f>'Pre-tax'!H717*(1-$H$3*(1+$H$2))</f>
        <v>0.70095192941176476</v>
      </c>
      <c r="I717" s="12">
        <f>'Pre-tax'!I717*(1-$I$3*(1+$I$2))</f>
        <v>2.4277097333333328</v>
      </c>
      <c r="J717" s="12">
        <f>'Pre-tax'!J717*(1-$J$3*(1+$J$2))</f>
        <v>5.18096785</v>
      </c>
      <c r="K717" s="12">
        <f>'Pre-tax'!K717*(1-$K$3*(1+$K$2))</f>
        <v>2.3866473750000003</v>
      </c>
      <c r="L717" s="12">
        <f>'Pre-tax'!L717*(1-$L$3*(1+$L$2))</f>
        <v>5.7039419733333343</v>
      </c>
      <c r="M717" s="12">
        <f>'Pre-tax'!M717*(1-$M$3*(1+$M$2))</f>
        <v>3.6535532363636367</v>
      </c>
      <c r="N717" s="12">
        <f>'Pre-tax'!N717*(1-$N$3*(1+$N$2))</f>
        <v>7.0784244363636359</v>
      </c>
      <c r="O717" s="12">
        <f>((1+((1+'Pre-tax'!O717/100)^2-1)*(1-$O$3*(1+$O$2)))^(1/2)-1)*100</f>
        <v>7.2896768422471725</v>
      </c>
      <c r="P717" s="12"/>
      <c r="Q717" s="12">
        <f t="shared" ref="Q717:R717" si="1442">G717-B717</f>
        <v>-3.0673607843137718E-3</v>
      </c>
      <c r="R717" s="12">
        <f t="shared" si="1442"/>
        <v>-0.13264485319693098</v>
      </c>
      <c r="S717" s="12">
        <f t="shared" si="1034"/>
        <v>1.0006535931818186</v>
      </c>
      <c r="T717" s="12">
        <f t="shared" si="1035"/>
        <v>1.0417159515151511</v>
      </c>
      <c r="U717" s="12">
        <f t="shared" si="1036"/>
        <v>2.2675594545454549</v>
      </c>
      <c r="V717" s="12">
        <f t="shared" si="1037"/>
        <v>1.6416042278787879</v>
      </c>
      <c r="W717" s="12">
        <f t="shared" si="1038"/>
        <v>1.1186301045454536</v>
      </c>
      <c r="X717" s="12">
        <f t="shared" ref="X717:Y717" si="1443">N717-E717</f>
        <v>3.0160866909090895</v>
      </c>
      <c r="Y717" s="12">
        <f t="shared" si="1443"/>
        <v>2.1648322837311218</v>
      </c>
    </row>
    <row r="718" spans="1:25" x14ac:dyDescent="0.25">
      <c r="A718" s="11">
        <v>44147</v>
      </c>
      <c r="B718" s="12">
        <f>IF('Pre-tax'!B718&lt;0,'Pre-tax'!B718,'Pre-tax'!B718*(1-$B$3*(1+$B$2)))</f>
        <v>0.24874438333333326</v>
      </c>
      <c r="C718" s="12">
        <f>'Pre-tax'!C718*(1-$C$3*(1+$C$2))</f>
        <v>0.87320606956521729</v>
      </c>
      <c r="D718" s="12">
        <f>'Pre-tax'!D718*(1-$D$3*(1+$D$2))</f>
        <v>1.4586314909090912</v>
      </c>
      <c r="E718" s="12">
        <f>'Pre-tax'!E718*(1-$E$3*(1+$E$2))</f>
        <v>4.1588532363636359</v>
      </c>
      <c r="F718" s="12">
        <f>((1+((1+'Pre-tax'!F718/100)^2-1)*(1-$F$3*(1+$F$2)))^(1/2)-1)*100</f>
        <v>5.0939780690049785</v>
      </c>
      <c r="G718" s="12">
        <f>'Pre-tax'!G718*(1-$G$3*(1+$G$2))</f>
        <v>0.23551571764705878</v>
      </c>
      <c r="H718" s="12">
        <f>'Pre-tax'!H718*(1-$H$3*(1+$H$2))</f>
        <v>0.70233211764705883</v>
      </c>
      <c r="I718" s="12">
        <f>'Pre-tax'!I718*(1-$I$3*(1+$I$2))</f>
        <v>2.4453868444444442</v>
      </c>
      <c r="J718" s="12">
        <f>'Pre-tax'!J718*(1-$J$3*(1+$J$2))</f>
        <v>5.1877620499999999</v>
      </c>
      <c r="K718" s="12">
        <f>'Pre-tax'!K718*(1-$K$3*(1+$K$2))</f>
        <v>2.3935734499999999</v>
      </c>
      <c r="L718" s="12">
        <f>'Pre-tax'!L718*(1-$L$3*(1+$L$2))</f>
        <v>5.721366186666665</v>
      </c>
      <c r="M718" s="12">
        <f>'Pre-tax'!M718*(1-$M$3*(1+$M$2))</f>
        <v>3.6596377090909091</v>
      </c>
      <c r="N718" s="12">
        <f>'Pre-tax'!N718*(1-$N$3*(1+$N$2))</f>
        <v>7.0742376727272731</v>
      </c>
      <c r="O718" s="12">
        <f>((1+((1+'Pre-tax'!O718/100)^2-1)*(1-$O$3*(1+$O$2)))^(1/2)-1)*100</f>
        <v>7.2909914086633831</v>
      </c>
      <c r="P718" s="12"/>
      <c r="Q718" s="12">
        <f t="shared" ref="Q718:R718" si="1444">G718-B718</f>
        <v>-1.3228665686274482E-2</v>
      </c>
      <c r="R718" s="12">
        <f t="shared" si="1444"/>
        <v>-0.17087395191815846</v>
      </c>
      <c r="S718" s="12">
        <f t="shared" si="1034"/>
        <v>0.93494195909090871</v>
      </c>
      <c r="T718" s="12">
        <f t="shared" si="1035"/>
        <v>0.98675535353535304</v>
      </c>
      <c r="U718" s="12">
        <f t="shared" si="1036"/>
        <v>2.201006218181818</v>
      </c>
      <c r="V718" s="12">
        <f t="shared" si="1037"/>
        <v>1.5625129503030291</v>
      </c>
      <c r="W718" s="12">
        <f t="shared" si="1038"/>
        <v>1.028908813636364</v>
      </c>
      <c r="X718" s="12">
        <f t="shared" ref="X718:Y718" si="1445">N718-E718</f>
        <v>2.9153844363636372</v>
      </c>
      <c r="Y718" s="12">
        <f t="shared" si="1445"/>
        <v>2.1970133396584046</v>
      </c>
    </row>
    <row r="719" spans="1:25" x14ac:dyDescent="0.25">
      <c r="A719" s="11">
        <v>44146</v>
      </c>
      <c r="B719" s="12">
        <f>IF('Pre-tax'!B719&lt;0,'Pre-tax'!B719,'Pre-tax'!B719*(1-$B$3*(1+$B$2)))</f>
        <v>0.30266191666666664</v>
      </c>
      <c r="C719" s="12">
        <f>'Pre-tax'!C719*(1-$C$3*(1+$C$2))</f>
        <v>0.90627986086956525</v>
      </c>
      <c r="D719" s="12">
        <f>'Pre-tax'!D719*(1-$D$3*(1+$D$2))</f>
        <v>1.3723785272727274</v>
      </c>
      <c r="E719" s="12">
        <f>'Pre-tax'!E719*(1-$E$3*(1+$E$2))</f>
        <v>4.1724602181818184</v>
      </c>
      <c r="F719" s="12">
        <f>((1+((1+'Pre-tax'!F719/100)^2-1)*(1-$F$3*(1+$F$2)))^(1/2)-1)*100</f>
        <v>5.1357609203969146</v>
      </c>
      <c r="G719" s="12">
        <f>'Pre-tax'!G719*(1-$G$3*(1+$G$2))</f>
        <v>0.2322737647058824</v>
      </c>
      <c r="H719" s="12">
        <f>'Pre-tax'!H719*(1-$H$3*(1+$H$2))</f>
        <v>0.70018736470588228</v>
      </c>
      <c r="I719" s="12">
        <f>'Pre-tax'!I719*(1-$I$3*(1+$I$2))</f>
        <v>2.5043121111111111</v>
      </c>
      <c r="J719" s="12">
        <f>'Pre-tax'!J719*(1-$J$3*(1+$J$2))</f>
        <v>5.189676875</v>
      </c>
      <c r="K719" s="12">
        <f>'Pre-tax'!K719*(1-$K$3*(1+$K$2))</f>
        <v>2.4659728249999993</v>
      </c>
      <c r="L719" s="12">
        <f>'Pre-tax'!L719*(1-$L$3*(1+$L$2))</f>
        <v>5.7219037866666662</v>
      </c>
      <c r="M719" s="12">
        <f>'Pre-tax'!M719*(1-$M$3*(1+$M$2))</f>
        <v>3.7506515999999999</v>
      </c>
      <c r="N719" s="12">
        <f>'Pre-tax'!N719*(1-$N$3*(1+$N$2))</f>
        <v>7.067297745454546</v>
      </c>
      <c r="O719" s="12">
        <f>((1+((1+'Pre-tax'!O719/100)^2-1)*(1-$O$3*(1+$O$2)))^(1/2)-1)*100</f>
        <v>7.2728801319477343</v>
      </c>
      <c r="P719" s="12"/>
      <c r="Q719" s="12">
        <f t="shared" ref="Q719:R719" si="1446">G719-B719</f>
        <v>-7.038815196078424E-2</v>
      </c>
      <c r="R719" s="12">
        <f t="shared" si="1446"/>
        <v>-0.20609249616368297</v>
      </c>
      <c r="S719" s="12">
        <f t="shared" si="1034"/>
        <v>1.0935942977272719</v>
      </c>
      <c r="T719" s="12">
        <f t="shared" si="1035"/>
        <v>1.1319335838383837</v>
      </c>
      <c r="U719" s="12">
        <f t="shared" si="1036"/>
        <v>2.3782730727272723</v>
      </c>
      <c r="V719" s="12">
        <f t="shared" si="1037"/>
        <v>1.5494435684848478</v>
      </c>
      <c r="W719" s="12">
        <f t="shared" si="1038"/>
        <v>1.0172166568181815</v>
      </c>
      <c r="X719" s="12">
        <f t="shared" ref="X719:Y719" si="1447">N719-E719</f>
        <v>2.8948375272727276</v>
      </c>
      <c r="Y719" s="12">
        <f t="shared" si="1447"/>
        <v>2.1371192115508197</v>
      </c>
    </row>
    <row r="720" spans="1:25" x14ac:dyDescent="0.25">
      <c r="A720" s="11">
        <v>44145</v>
      </c>
      <c r="B720" s="12">
        <f>IF('Pre-tax'!B720&lt;0,'Pre-tax'!B720,'Pre-tax'!B720*(1-$B$3*(1+$B$2)))</f>
        <v>0.27313598333333333</v>
      </c>
      <c r="C720" s="12">
        <f>'Pre-tax'!C720*(1-$C$3*(1+$C$2))</f>
        <v>0.89642340869565229</v>
      </c>
      <c r="D720" s="12">
        <f>'Pre-tax'!D720*(1-$D$3*(1+$D$2))</f>
        <v>1.3257820545454546</v>
      </c>
      <c r="E720" s="12">
        <f>'Pre-tax'!E720*(1-$E$3*(1+$E$2))</f>
        <v>4.0896413090909096</v>
      </c>
      <c r="F720" s="12">
        <f>((1+((1+'Pre-tax'!F720/100)^2-1)*(1-$F$3*(1+$F$2)))^(1/2)-1)*100</f>
        <v>5.1214960969711898</v>
      </c>
      <c r="G720" s="12">
        <f>'Pre-tax'!G720*(1-$G$3*(1+$G$2))</f>
        <v>0.2317077882352942</v>
      </c>
      <c r="H720" s="12">
        <f>'Pre-tax'!H720*(1-$H$3*(1+$H$2))</f>
        <v>0.70060936470588242</v>
      </c>
      <c r="I720" s="12">
        <f>'Pre-tax'!I720*(1-$I$3*(1+$I$2))</f>
        <v>2.4952156666666667</v>
      </c>
      <c r="J720" s="12">
        <f>'Pre-tax'!J720*(1-$J$3*(1+$J$2))</f>
        <v>5.1989450500000007</v>
      </c>
      <c r="K720" s="12">
        <f>'Pre-tax'!K720*(1-$K$3*(1+$K$2))</f>
        <v>2.4541093499999995</v>
      </c>
      <c r="L720" s="12">
        <f>'Pre-tax'!L720*(1-$L$3*(1+$L$2))</f>
        <v>5.7282355200000001</v>
      </c>
      <c r="M720" s="12">
        <f>'Pre-tax'!M720*(1-$M$3*(1+$M$2))</f>
        <v>3.7142598545454546</v>
      </c>
      <c r="N720" s="12">
        <f>'Pre-tax'!N720*(1-$N$3*(1+$N$2))</f>
        <v>7.0629073454545441</v>
      </c>
      <c r="O720" s="12">
        <f>((1+((1+'Pre-tax'!O720/100)^2-1)*(1-$O$3*(1+$O$2)))^(1/2)-1)*100</f>
        <v>7.2718356257462258</v>
      </c>
      <c r="P720" s="12"/>
      <c r="Q720" s="12">
        <f t="shared" ref="Q720:R720" si="1448">G720-B720</f>
        <v>-4.1428195098039133E-2</v>
      </c>
      <c r="R720" s="12">
        <f t="shared" si="1448"/>
        <v>-0.19581404398976987</v>
      </c>
      <c r="S720" s="12">
        <f t="shared" si="1034"/>
        <v>1.1283272954545449</v>
      </c>
      <c r="T720" s="12">
        <f t="shared" si="1035"/>
        <v>1.1694336121212121</v>
      </c>
      <c r="U720" s="12">
        <f t="shared" si="1036"/>
        <v>2.3884778</v>
      </c>
      <c r="V720" s="12">
        <f t="shared" si="1037"/>
        <v>1.6385942109090905</v>
      </c>
      <c r="W720" s="12">
        <f t="shared" si="1038"/>
        <v>1.1093037409090911</v>
      </c>
      <c r="X720" s="12">
        <f t="shared" ref="X720:Y720" si="1449">N720-E720</f>
        <v>2.9732660363636345</v>
      </c>
      <c r="Y720" s="12">
        <f t="shared" si="1449"/>
        <v>2.150339528775036</v>
      </c>
    </row>
    <row r="721" spans="1:25" x14ac:dyDescent="0.25">
      <c r="A721" s="13">
        <v>44144</v>
      </c>
      <c r="B721" s="12">
        <f>IF('Pre-tax'!B721&lt;0,'Pre-tax'!B721,'Pre-tax'!B721*(1-$B$3*(1+$B$2)))</f>
        <v>0.31243824999999997</v>
      </c>
      <c r="C721" s="12">
        <f>'Pre-tax'!C721*(1-$C$3*(1+$C$2))</f>
        <v>0.86391839999999998</v>
      </c>
      <c r="D721" s="12">
        <f>'Pre-tax'!D721*(1-$D$3*(1+$D$2))</f>
        <v>1.3630369818181816</v>
      </c>
      <c r="E721" s="12">
        <f>'Pre-tax'!E721*(1-$E$3*(1+$E$2))</f>
        <v>4.1336674909090911</v>
      </c>
      <c r="F721" s="12">
        <f>((1+((1+'Pre-tax'!F721/100)^2-1)*(1-$F$3*(1+$F$2)))^(1/2)-1)*100</f>
        <v>5.1455011574290443</v>
      </c>
      <c r="G721" s="12">
        <f>'Pre-tax'!G721*(1-$G$3*(1+$G$2))</f>
        <v>0.23242270588235292</v>
      </c>
      <c r="H721" s="12">
        <f>'Pre-tax'!H721*(1-$H$3*(1+$H$2))</f>
        <v>0.70166932941176474</v>
      </c>
      <c r="I721" s="12">
        <f>'Pre-tax'!I721*(1-$I$3*(1+$I$2))</f>
        <v>2.4991308888888888</v>
      </c>
      <c r="J721" s="12">
        <f>'Pre-tax'!J721*(1-$J$3*(1+$J$2))</f>
        <v>5.2033865999999991</v>
      </c>
      <c r="K721" s="12">
        <f>'Pre-tax'!K721*(1-$K$3*(1+$K$2))</f>
        <v>2.4579548249999998</v>
      </c>
      <c r="L721" s="12">
        <f>'Pre-tax'!L721*(1-$L$3*(1+$L$2))</f>
        <v>5.733384533333334</v>
      </c>
      <c r="M721" s="12">
        <f>'Pre-tax'!M721*(1-$M$3*(1+$M$2))</f>
        <v>3.7261295636363632</v>
      </c>
      <c r="N721" s="12">
        <f>'Pre-tax'!N721*(1-$N$3*(1+$N$2))</f>
        <v>7.0731624727272733</v>
      </c>
      <c r="O721" s="12">
        <f>((1+((1+'Pre-tax'!O721/100)^2-1)*(1-$O$3*(1+$O$2)))^(1/2)-1)*100</f>
        <v>7.2869592054122689</v>
      </c>
      <c r="P721" s="12"/>
      <c r="Q721" s="12">
        <f t="shared" ref="Q721:R721" si="1450">G721-B721</f>
        <v>-8.0015544117647053E-2</v>
      </c>
      <c r="R721" s="12">
        <f t="shared" si="1450"/>
        <v>-0.16224907058823523</v>
      </c>
      <c r="S721" s="12">
        <f t="shared" si="1034"/>
        <v>1.0949178431818183</v>
      </c>
      <c r="T721" s="12">
        <f t="shared" si="1035"/>
        <v>1.1360939070707072</v>
      </c>
      <c r="U721" s="12">
        <f t="shared" si="1036"/>
        <v>2.3630925818181816</v>
      </c>
      <c r="V721" s="12">
        <f t="shared" si="1037"/>
        <v>1.5997170424242428</v>
      </c>
      <c r="W721" s="12">
        <f t="shared" si="1038"/>
        <v>1.0697191090909079</v>
      </c>
      <c r="X721" s="12">
        <f t="shared" ref="X721:Y721" si="1451">N721-E721</f>
        <v>2.9394949818181821</v>
      </c>
      <c r="Y721" s="12">
        <f t="shared" si="1451"/>
        <v>2.1414580479832246</v>
      </c>
    </row>
    <row r="722" spans="1:25" x14ac:dyDescent="0.25">
      <c r="A722" s="13">
        <v>44141</v>
      </c>
      <c r="B722" s="12">
        <f>IF('Pre-tax'!B722&lt;0,'Pre-tax'!B722,'Pre-tax'!B722*(1-$B$3*(1+$B$2)))</f>
        <v>0.35531696666666662</v>
      </c>
      <c r="C722" s="12">
        <f>'Pre-tax'!C722*(1-$C$3*(1+$C$2))</f>
        <v>0.89347674782608699</v>
      </c>
      <c r="D722" s="12">
        <f>'Pre-tax'!D722*(1-$D$3*(1+$D$2))</f>
        <v>1.5426363454545455</v>
      </c>
      <c r="E722" s="12">
        <f>'Pre-tax'!E722*(1-$E$3*(1+$E$2))</f>
        <v>4.258655418181819</v>
      </c>
      <c r="F722" s="12">
        <f>((1+((1+'Pre-tax'!F722/100)^2-1)*(1-$F$3*(1+$F$2)))^(1/2)-1)*100</f>
        <v>5.1309458943619157</v>
      </c>
      <c r="G722" s="12">
        <f>'Pre-tax'!G722*(1-$G$3*(1+$G$2))</f>
        <v>0.23600225882352938</v>
      </c>
      <c r="H722" s="12">
        <f>'Pre-tax'!H722*(1-$H$3*(1+$H$2))</f>
        <v>0.70208636470588237</v>
      </c>
      <c r="I722" s="12">
        <f>'Pre-tax'!I722*(1-$I$3*(1+$I$2))</f>
        <v>2.5340209111111109</v>
      </c>
      <c r="J722" s="12">
        <f>'Pre-tax'!J722*(1-$J$3*(1+$J$2))</f>
        <v>5.2159200000000014</v>
      </c>
      <c r="K722" s="12">
        <f>'Pre-tax'!K722*(1-$K$3*(1+$K$2))</f>
        <v>2.5061841500000002</v>
      </c>
      <c r="L722" s="12">
        <f>'Pre-tax'!L722*(1-$L$3*(1+$L$2))</f>
        <v>5.7318135466666664</v>
      </c>
      <c r="M722" s="12">
        <f>'Pre-tax'!M722*(1-$M$3*(1+$M$2))</f>
        <v>3.8040844727272725</v>
      </c>
      <c r="N722" s="12">
        <f>'Pre-tax'!N722*(1-$N$3*(1+$N$2))</f>
        <v>7.0820002909090913</v>
      </c>
      <c r="O722" s="12">
        <f>((1+((1+'Pre-tax'!O722/100)^2-1)*(1-$O$3*(1+$O$2)))^(1/2)-1)*100</f>
        <v>7.3139552382933459</v>
      </c>
      <c r="P722" s="12"/>
      <c r="Q722" s="12">
        <f t="shared" ref="Q722:R722" si="1452">G722-B722</f>
        <v>-0.11931470784313725</v>
      </c>
      <c r="R722" s="12">
        <f t="shared" si="1452"/>
        <v>-0.19139038312020462</v>
      </c>
      <c r="S722" s="12">
        <f t="shared" si="1034"/>
        <v>0.96354780454545463</v>
      </c>
      <c r="T722" s="12">
        <f t="shared" si="1035"/>
        <v>0.99138456565656541</v>
      </c>
      <c r="U722" s="12">
        <f t="shared" si="1036"/>
        <v>2.2614481272727271</v>
      </c>
      <c r="V722" s="12">
        <f t="shared" si="1037"/>
        <v>1.4731581284848474</v>
      </c>
      <c r="W722" s="12">
        <f t="shared" si="1038"/>
        <v>0.95726458181818241</v>
      </c>
      <c r="X722" s="12">
        <f t="shared" ref="X722:Y722" si="1453">N722-E722</f>
        <v>2.8233448727272723</v>
      </c>
      <c r="Y722" s="12">
        <f t="shared" si="1453"/>
        <v>2.1830093439314302</v>
      </c>
    </row>
    <row r="723" spans="1:25" x14ac:dyDescent="0.25">
      <c r="A723" s="13">
        <v>44140</v>
      </c>
      <c r="B723" s="12">
        <f>IF('Pre-tax'!B723&lt;0,'Pre-tax'!B723,'Pre-tax'!B723*(1-$B$3*(1+$B$2)))</f>
        <v>0.29883929999999997</v>
      </c>
      <c r="C723" s="12">
        <f>'Pre-tax'!C723*(1-$C$3*(1+$C$2))</f>
        <v>0.87618208695652178</v>
      </c>
      <c r="D723" s="12">
        <f>'Pre-tax'!D723*(1-$D$3*(1+$D$2))</f>
        <v>1.4141488545454546</v>
      </c>
      <c r="E723" s="12">
        <f>'Pre-tax'!E723*(1-$E$3*(1+$E$2))</f>
        <v>4.1714053818181815</v>
      </c>
      <c r="F723" s="12">
        <f>((1+((1+'Pre-tax'!F723/100)^2-1)*(1-$F$3*(1+$F$2)))^(1/2)-1)*100</f>
        <v>5.1203198836621944</v>
      </c>
      <c r="G723" s="12">
        <f>'Pre-tax'!G723*(1-$G$3*(1+$G$2))</f>
        <v>0.23560508235294114</v>
      </c>
      <c r="H723" s="12">
        <f>'Pre-tax'!H723*(1-$H$3*(1+$H$2))</f>
        <v>0.70127215294117662</v>
      </c>
      <c r="I723" s="12">
        <f>'Pre-tax'!I723*(1-$I$3*(1+$I$2))</f>
        <v>2.5614649777777778</v>
      </c>
      <c r="J723" s="12">
        <f>'Pre-tax'!J723*(1-$J$3*(1+$J$2))</f>
        <v>5.1988659249999998</v>
      </c>
      <c r="K723" s="12">
        <f>'Pre-tax'!K723*(1-$K$3*(1+$K$2))</f>
        <v>2.5433676249999997</v>
      </c>
      <c r="L723" s="12">
        <f>'Pre-tax'!L723*(1-$L$3*(1+$L$2))</f>
        <v>5.7152076800000007</v>
      </c>
      <c r="M723" s="12">
        <f>'Pre-tax'!M723*(1-$M$3*(1+$M$2))</f>
        <v>3.8634330181818179</v>
      </c>
      <c r="N723" s="12">
        <f>'Pre-tax'!N723*(1-$N$3*(1+$N$2))</f>
        <v>7.0577431272727278</v>
      </c>
      <c r="O723" s="12">
        <f>((1+((1+'Pre-tax'!O723/100)^2-1)*(1-$O$3*(1+$O$2)))^(1/2)-1)*100</f>
        <v>7.3050005438933363</v>
      </c>
      <c r="P723" s="12"/>
      <c r="Q723" s="12">
        <f t="shared" ref="Q723:R723" si="1454">G723-B723</f>
        <v>-6.3234217647058832E-2</v>
      </c>
      <c r="R723" s="12">
        <f t="shared" si="1454"/>
        <v>-0.17490993401534516</v>
      </c>
      <c r="S723" s="12">
        <f t="shared" si="1034"/>
        <v>1.1292187704545451</v>
      </c>
      <c r="T723" s="12">
        <f t="shared" si="1035"/>
        <v>1.1473161232323232</v>
      </c>
      <c r="U723" s="12">
        <f t="shared" si="1036"/>
        <v>2.4492841636363636</v>
      </c>
      <c r="V723" s="12">
        <f t="shared" si="1037"/>
        <v>1.5438022981818191</v>
      </c>
      <c r="W723" s="12">
        <f t="shared" si="1038"/>
        <v>1.0274605431818182</v>
      </c>
      <c r="X723" s="12">
        <f t="shared" ref="X723:Y723" si="1455">N723-E723</f>
        <v>2.8863377454545462</v>
      </c>
      <c r="Y723" s="12">
        <f t="shared" si="1455"/>
        <v>2.1846806602311419</v>
      </c>
    </row>
    <row r="724" spans="1:25" x14ac:dyDescent="0.25">
      <c r="A724" s="13">
        <v>44139</v>
      </c>
      <c r="B724" s="12">
        <f>IF('Pre-tax'!B724&lt;0,'Pre-tax'!B724,'Pre-tax'!B724*(1-$B$3*(1+$B$2)))</f>
        <v>0.29283283333333332</v>
      </c>
      <c r="C724" s="12">
        <f>'Pre-tax'!C724*(1-$C$3*(1+$C$2))</f>
        <v>0.85810580869565201</v>
      </c>
      <c r="D724" s="12">
        <f>'Pre-tax'!D724*(1-$D$3*(1+$D$2))</f>
        <v>1.4583591090909089</v>
      </c>
      <c r="E724" s="12">
        <f>'Pre-tax'!E724*(1-$E$3*(1+$E$2))</f>
        <v>4.2219520000000008</v>
      </c>
      <c r="F724" s="12">
        <f>((1+((1+'Pre-tax'!F724/100)^2-1)*(1-$F$3*(1+$F$2)))^(1/2)-1)*100</f>
        <v>5.1143287247517266</v>
      </c>
      <c r="G724" s="12">
        <f>'Pre-tax'!G724*(1-$G$3*(1+$G$2))</f>
        <v>0.23568948235294118</v>
      </c>
      <c r="H724" s="12">
        <f>'Pre-tax'!H724*(1-$H$3*(1+$H$2))</f>
        <v>0.70267716470588226</v>
      </c>
      <c r="I724" s="12">
        <f>'Pre-tax'!I724*(1-$I$3*(1+$I$2))</f>
        <v>2.577707288888889</v>
      </c>
      <c r="J724" s="12">
        <f>'Pre-tax'!J724*(1-$J$3*(1+$J$2))</f>
        <v>5.1977106999999991</v>
      </c>
      <c r="K724" s="12">
        <f>'Pre-tax'!K724*(1-$K$3*(1+$K$2))</f>
        <v>2.581337075</v>
      </c>
      <c r="L724" s="12">
        <f>'Pre-tax'!L724*(1-$L$3*(1+$L$2))</f>
        <v>5.7064089599999992</v>
      </c>
      <c r="M724" s="12">
        <f>'Pre-tax'!M724*(1-$M$3*(1+$M$2))</f>
        <v>3.9070371272727273</v>
      </c>
      <c r="N724" s="12">
        <f>'Pre-tax'!N724*(1-$N$3*(1+$N$2))</f>
        <v>7.0269777454545448</v>
      </c>
      <c r="O724" s="12">
        <f>((1+((1+'Pre-tax'!O724/100)^2-1)*(1-$O$3*(1+$O$2)))^(1/2)-1)*100</f>
        <v>7.2706096635478668</v>
      </c>
      <c r="P724" s="12"/>
      <c r="Q724" s="12">
        <f t="shared" ref="Q724:R724" si="1456">G724-B724</f>
        <v>-5.7143350980392138E-2</v>
      </c>
      <c r="R724" s="12">
        <f t="shared" si="1456"/>
        <v>-0.15542864398976974</v>
      </c>
      <c r="S724" s="12">
        <f t="shared" si="1034"/>
        <v>1.122977965909091</v>
      </c>
      <c r="T724" s="12">
        <f t="shared" si="1035"/>
        <v>1.1193481797979801</v>
      </c>
      <c r="U724" s="12">
        <f t="shared" si="1036"/>
        <v>2.4486780181818184</v>
      </c>
      <c r="V724" s="12">
        <f t="shared" si="1037"/>
        <v>1.4844569599999984</v>
      </c>
      <c r="W724" s="12">
        <f t="shared" si="1038"/>
        <v>0.97575869999999831</v>
      </c>
      <c r="X724" s="12">
        <f t="shared" ref="X724:Y724" si="1457">N724-E724</f>
        <v>2.805025745454544</v>
      </c>
      <c r="Y724" s="12">
        <f t="shared" si="1457"/>
        <v>2.1562809387961401</v>
      </c>
    </row>
    <row r="725" spans="1:25" x14ac:dyDescent="0.25">
      <c r="A725" s="13">
        <v>44138</v>
      </c>
      <c r="B725" s="12">
        <f>IF('Pre-tax'!B725&lt;0,'Pre-tax'!B725,'Pre-tax'!B725*(1-$B$3*(1+$B$2)))</f>
        <v>0.33630234999999992</v>
      </c>
      <c r="C725" s="12">
        <f>'Pre-tax'!C725*(1-$C$3*(1+$C$2))</f>
        <v>0.89851506086956523</v>
      </c>
      <c r="D725" s="12">
        <f>'Pre-tax'!D725*(1-$D$3*(1+$D$2))</f>
        <v>1.4905845636363637</v>
      </c>
      <c r="E725" s="12">
        <f>'Pre-tax'!E725*(1-$E$3*(1+$E$2))</f>
        <v>4.2423237818181807</v>
      </c>
      <c r="F725" s="12">
        <f>((1+((1+'Pre-tax'!F725/100)^2-1)*(1-$F$3*(1+$F$2)))^(1/2)-1)*100</f>
        <v>5.1424979911067092</v>
      </c>
      <c r="G725" s="12">
        <f>'Pre-tax'!G725*(1-$G$3*(1+$G$2))</f>
        <v>0.23515825882352942</v>
      </c>
      <c r="H725" s="12">
        <f>'Pre-tax'!H725*(1-$H$3*(1+$H$2))</f>
        <v>0.7025108470588235</v>
      </c>
      <c r="I725" s="12">
        <f>'Pre-tax'!I725*(1-$I$3*(1+$I$2))</f>
        <v>2.5881119333333333</v>
      </c>
      <c r="J725" s="12">
        <f>'Pre-tax'!J725*(1-$J$3*(1+$J$2))</f>
        <v>5.1936700499999997</v>
      </c>
      <c r="K725" s="12">
        <f>'Pre-tax'!K725*(1-$K$3*(1+$K$2))</f>
        <v>2.5886957000000006</v>
      </c>
      <c r="L725" s="12">
        <f>'Pre-tax'!L725*(1-$L$3*(1+$L$2))</f>
        <v>5.7035656533333334</v>
      </c>
      <c r="M725" s="12">
        <f>'Pre-tax'!M725*(1-$M$3*(1+$M$2))</f>
        <v>3.9474417090909077</v>
      </c>
      <c r="N725" s="12">
        <f>'Pre-tax'!N725*(1-$N$3*(1+$N$2))</f>
        <v>7.0056285090909087</v>
      </c>
      <c r="O725" s="12">
        <f>((1+((1+'Pre-tax'!O725/100)^2-1)*(1-$O$3*(1+$O$2)))^(1/2)-1)*100</f>
        <v>7.2699590647870016</v>
      </c>
      <c r="P725" s="12"/>
      <c r="Q725" s="12">
        <f t="shared" ref="Q725:R725" si="1458">G725-B725</f>
        <v>-0.1011440911764705</v>
      </c>
      <c r="R725" s="12">
        <f t="shared" si="1458"/>
        <v>-0.19600421381074173</v>
      </c>
      <c r="S725" s="12">
        <f t="shared" si="1034"/>
        <v>1.0981111363636369</v>
      </c>
      <c r="T725" s="12">
        <f t="shared" si="1035"/>
        <v>1.0975273696969696</v>
      </c>
      <c r="U725" s="12">
        <f t="shared" si="1036"/>
        <v>2.4568571454545438</v>
      </c>
      <c r="V725" s="12">
        <f t="shared" si="1037"/>
        <v>1.4612418715151527</v>
      </c>
      <c r="W725" s="12">
        <f t="shared" si="1038"/>
        <v>0.951346268181819</v>
      </c>
      <c r="X725" s="12">
        <f t="shared" ref="X725:Y725" si="1459">N725-E725</f>
        <v>2.763304727272728</v>
      </c>
      <c r="Y725" s="12">
        <f t="shared" si="1459"/>
        <v>2.1274610736802924</v>
      </c>
    </row>
    <row r="726" spans="1:25" x14ac:dyDescent="0.25">
      <c r="A726" s="13">
        <v>44137</v>
      </c>
      <c r="B726" s="12">
        <f>IF('Pre-tax'!B726&lt;0,'Pre-tax'!B726,'Pre-tax'!B726*(1-$B$3*(1+$B$2)))</f>
        <v>0.32868524999999993</v>
      </c>
      <c r="C726" s="12">
        <f>'Pre-tax'!C726*(1-$C$3*(1+$C$2))</f>
        <v>0.89221441739130458</v>
      </c>
      <c r="D726" s="12">
        <f>'Pre-tax'!D726*(1-$D$3*(1+$D$2))</f>
        <v>1.4777519272727273</v>
      </c>
      <c r="E726" s="12">
        <f>'Pre-tax'!E726*(1-$E$3*(1+$E$2))</f>
        <v>4.2309568000000004</v>
      </c>
      <c r="F726" s="12">
        <f>((1+((1+'Pre-tax'!F726/100)^2-1)*(1-$F$3*(1+$F$2)))^(1/2)-1)*100</f>
        <v>5.1389742873126698</v>
      </c>
      <c r="G726" s="12">
        <f>'Pre-tax'!G726*(1-$G$3*(1+$G$2))</f>
        <v>0.23453270588235289</v>
      </c>
      <c r="H726" s="12">
        <f>'Pre-tax'!H726*(1-$H$3*(1+$H$2))</f>
        <v>0.70188529411764666</v>
      </c>
      <c r="I726" s="12">
        <f>'Pre-tax'!I726*(1-$I$3*(1+$I$2))</f>
        <v>2.5910049777777773</v>
      </c>
      <c r="J726" s="12">
        <f>'Pre-tax'!J726*(1-$J$3*(1+$J$2))</f>
        <v>5.1959066500000013</v>
      </c>
      <c r="K726" s="12">
        <f>'Pre-tax'!K726*(1-$K$3*(1+$K$2))</f>
        <v>2.5931530749999996</v>
      </c>
      <c r="L726" s="12">
        <f>'Pre-tax'!L726*(1-$L$3*(1+$L$2))</f>
        <v>5.7086190933333336</v>
      </c>
      <c r="M726" s="12">
        <f>'Pre-tax'!M726*(1-$M$3*(1+$M$2))</f>
        <v>3.9544776000000001</v>
      </c>
      <c r="N726" s="12">
        <f>'Pre-tax'!N726*(1-$N$3*(1+$N$2))</f>
        <v>7.0091147636363633</v>
      </c>
      <c r="O726" s="12">
        <f>((1+((1+'Pre-tax'!O726/100)^2-1)*(1-$O$3*(1+$O$2)))^(1/2)-1)*100</f>
        <v>7.2792313421925936</v>
      </c>
      <c r="P726" s="12"/>
      <c r="Q726" s="12">
        <f t="shared" ref="Q726:R726" si="1460">G726-B726</f>
        <v>-9.4152544117647036E-2</v>
      </c>
      <c r="R726" s="12">
        <f t="shared" si="1460"/>
        <v>-0.19032912327365792</v>
      </c>
      <c r="S726" s="12">
        <f t="shared" si="1034"/>
        <v>1.1154011477272723</v>
      </c>
      <c r="T726" s="12">
        <f t="shared" si="1035"/>
        <v>1.11325305050505</v>
      </c>
      <c r="U726" s="12">
        <f t="shared" si="1036"/>
        <v>2.4767256727272731</v>
      </c>
      <c r="V726" s="12">
        <f t="shared" si="1037"/>
        <v>1.4776622933333332</v>
      </c>
      <c r="W726" s="12">
        <f t="shared" si="1038"/>
        <v>0.96494985000000089</v>
      </c>
      <c r="X726" s="12">
        <f t="shared" ref="X726:Y726" si="1461">N726-E726</f>
        <v>2.7781579636363629</v>
      </c>
      <c r="Y726" s="12">
        <f t="shared" si="1461"/>
        <v>2.1402570548799238</v>
      </c>
    </row>
    <row r="727" spans="1:25" x14ac:dyDescent="0.25">
      <c r="A727" s="11">
        <v>44133</v>
      </c>
      <c r="B727" s="12">
        <f>IF('Pre-tax'!B727&lt;0,'Pre-tax'!B727,'Pre-tax'!B727*(1-$B$3*(1+$B$2)))</f>
        <v>0.36114760000000001</v>
      </c>
      <c r="C727" s="12">
        <f>'Pre-tax'!C727*(1-$C$3*(1+$C$2))</f>
        <v>0.93621617391304357</v>
      </c>
      <c r="D727" s="12">
        <f>'Pre-tax'!D727*(1-$D$3*(1+$D$2))</f>
        <v>1.5860639818181819</v>
      </c>
      <c r="E727" s="12">
        <f>'Pre-tax'!E727*(1-$E$3*(1+$E$2))</f>
        <v>4.3532078545454542</v>
      </c>
      <c r="F727" s="12">
        <f>((1+((1+'Pre-tax'!F727/100)^2-1)*(1-$F$3*(1+$F$2)))^(1/2)-1)*100</f>
        <v>5.193803305536715</v>
      </c>
      <c r="G727" s="12">
        <f>'Pre-tax'!G727*(1-$G$3*(1+$G$2))</f>
        <v>0.2358781411764706</v>
      </c>
      <c r="H727" s="12">
        <f>'Pre-tax'!H727*(1-$H$3*(1+$H$2))</f>
        <v>0.70471269411764714</v>
      </c>
      <c r="I727" s="12">
        <f>'Pre-tax'!I727*(1-$I$3*(1+$I$2))</f>
        <v>2.6174034222222224</v>
      </c>
      <c r="J727" s="12">
        <f>'Pre-tax'!J727*(1-$J$3*(1+$J$2))</f>
        <v>5.2653520249999994</v>
      </c>
      <c r="K727" s="12">
        <f>'Pre-tax'!K727*(1-$K$3*(1+$K$2))</f>
        <v>2.6417991249999999</v>
      </c>
      <c r="L727" s="12">
        <f>'Pre-tax'!L727*(1-$L$3*(1+$L$2))</f>
        <v>5.8016597333333335</v>
      </c>
      <c r="M727" s="12">
        <f>'Pre-tax'!M727*(1-$M$3*(1+$M$2))</f>
        <v>4.0063222181818174</v>
      </c>
      <c r="N727" s="12">
        <f>'Pre-tax'!N727*(1-$N$3*(1+$N$2))</f>
        <v>7.1409407999999983</v>
      </c>
      <c r="O727" s="12">
        <f>((1+((1+'Pre-tax'!O727/100)^2-1)*(1-$O$3*(1+$O$2)))^(1/2)-1)*100</f>
        <v>7.3117287114724094</v>
      </c>
      <c r="P727" s="12"/>
      <c r="Q727" s="12">
        <f t="shared" ref="Q727:R727" si="1462">G727-B727</f>
        <v>-0.12526945882352941</v>
      </c>
      <c r="R727" s="12">
        <f t="shared" si="1462"/>
        <v>-0.23150347979539643</v>
      </c>
      <c r="S727" s="12">
        <f t="shared" si="1034"/>
        <v>1.055735143181818</v>
      </c>
      <c r="T727" s="12">
        <f t="shared" si="1035"/>
        <v>1.0313394404040406</v>
      </c>
      <c r="U727" s="12">
        <f t="shared" si="1036"/>
        <v>2.4202582363636358</v>
      </c>
      <c r="V727" s="12">
        <f t="shared" si="1037"/>
        <v>1.4484518787878793</v>
      </c>
      <c r="W727" s="12">
        <f t="shared" si="1038"/>
        <v>0.91214417045454521</v>
      </c>
      <c r="X727" s="12">
        <f t="shared" ref="X727:Y727" si="1463">N727-E727</f>
        <v>2.7877329454545441</v>
      </c>
      <c r="Y727" s="12">
        <f t="shared" si="1463"/>
        <v>2.1179254059356944</v>
      </c>
    </row>
    <row r="728" spans="1:25" x14ac:dyDescent="0.25">
      <c r="A728" s="11">
        <v>44132</v>
      </c>
      <c r="B728" s="12">
        <f>IF('Pre-tax'!B728&lt;0,'Pre-tax'!B728,'Pre-tax'!B728*(1-$B$3*(1+$B$2)))</f>
        <v>0.32440898333333335</v>
      </c>
      <c r="C728" s="12">
        <f>'Pre-tax'!C728*(1-$C$3*(1+$C$2))</f>
        <v>0.9115677043478263</v>
      </c>
      <c r="D728" s="12">
        <f>'Pre-tax'!D728*(1-$D$3*(1+$D$2))</f>
        <v>1.6641646727272725</v>
      </c>
      <c r="E728" s="12">
        <f>'Pre-tax'!E728*(1-$E$3*(1+$E$2))</f>
        <v>4.3639069090909093</v>
      </c>
      <c r="F728" s="12">
        <f>((1+((1+'Pre-tax'!F728/100)^2-1)*(1-$F$3*(1+$F$2)))^(1/2)-1)*100</f>
        <v>5.1389092190340824</v>
      </c>
      <c r="G728" s="12">
        <f>'Pre-tax'!G728*(1-$G$3*(1+$G$2))</f>
        <v>0.23769025882352937</v>
      </c>
      <c r="H728" s="12">
        <f>'Pre-tax'!H728*(1-$H$3*(1+$H$2))</f>
        <v>0.70481447058823554</v>
      </c>
      <c r="I728" s="12">
        <f>'Pre-tax'!I728*(1-$I$3*(1+$I$2))</f>
        <v>2.6200667111111113</v>
      </c>
      <c r="J728" s="12">
        <f>'Pre-tax'!J728*(1-$J$3*(1+$J$2))</f>
        <v>5.2707114250000009</v>
      </c>
      <c r="K728" s="12">
        <f>'Pre-tax'!K728*(1-$K$3*(1+$K$2))</f>
        <v>2.6531034499999997</v>
      </c>
      <c r="L728" s="12">
        <f>'Pre-tax'!L728*(1-$L$3*(1+$L$2))</f>
        <v>5.8067490133333335</v>
      </c>
      <c r="M728" s="12">
        <f>'Pre-tax'!M728*(1-$M$3*(1+$M$2))</f>
        <v>4.0119770181818177</v>
      </c>
      <c r="N728" s="12">
        <f>'Pre-tax'!N728*(1-$N$3*(1+$N$2))</f>
        <v>7.1496808727272736</v>
      </c>
      <c r="O728" s="12">
        <f>((1+((1+'Pre-tax'!O728/100)^2-1)*(1-$O$3*(1+$O$2)))^(1/2)-1)*100</f>
        <v>7.2373911708681904</v>
      </c>
      <c r="P728" s="12"/>
      <c r="Q728" s="12">
        <f t="shared" ref="Q728:R728" si="1464">G728-B728</f>
        <v>-8.6718724509803974E-2</v>
      </c>
      <c r="R728" s="12">
        <f t="shared" si="1464"/>
        <v>-0.20675323375959076</v>
      </c>
      <c r="S728" s="12">
        <f t="shared" si="1034"/>
        <v>0.98893877727272717</v>
      </c>
      <c r="T728" s="12">
        <f t="shared" si="1035"/>
        <v>0.9559020383838388</v>
      </c>
      <c r="U728" s="12">
        <f t="shared" si="1036"/>
        <v>2.3478123454545452</v>
      </c>
      <c r="V728" s="12">
        <f t="shared" si="1037"/>
        <v>1.4428421042424242</v>
      </c>
      <c r="W728" s="12">
        <f t="shared" si="1038"/>
        <v>0.90680451590909161</v>
      </c>
      <c r="X728" s="12">
        <f t="shared" ref="X728:Y728" si="1465">N728-E728</f>
        <v>2.7857739636363643</v>
      </c>
      <c r="Y728" s="12">
        <f t="shared" si="1465"/>
        <v>2.098481951834108</v>
      </c>
    </row>
    <row r="729" spans="1:25" x14ac:dyDescent="0.25">
      <c r="A729" s="11">
        <v>44131</v>
      </c>
      <c r="B729" s="12">
        <f>IF('Pre-tax'!B729&lt;0,'Pre-tax'!B729,'Pre-tax'!B729*(1-$B$3*(1+$B$2)))</f>
        <v>0.24508001666666668</v>
      </c>
      <c r="C729" s="12">
        <f>'Pre-tax'!C729*(1-$C$3*(1+$C$2))</f>
        <v>0.83430867826086963</v>
      </c>
      <c r="D729" s="12">
        <f>'Pre-tax'!D729*(1-$D$3*(1+$D$2))</f>
        <v>1.6428728545454541</v>
      </c>
      <c r="E729" s="12">
        <f>'Pre-tax'!E729*(1-$E$3*(1+$E$2))</f>
        <v>4.3520756363636366</v>
      </c>
      <c r="F729" s="12">
        <f>((1+((1+'Pre-tax'!F729/100)^2-1)*(1-$F$3*(1+$F$2)))^(1/2)-1)*100</f>
        <v>5.1336987650704824</v>
      </c>
      <c r="G729" s="12">
        <f>'Pre-tax'!G729*(1-$G$3*(1+$G$2))</f>
        <v>0.23843992941176476</v>
      </c>
      <c r="H729" s="12">
        <f>'Pre-tax'!H729*(1-$H$3*(1+$H$2))</f>
        <v>0.70203671764705911</v>
      </c>
      <c r="I729" s="12">
        <f>'Pre-tax'!I729*(1-$I$3*(1+$I$2))</f>
        <v>2.5503851333333332</v>
      </c>
      <c r="J729" s="12">
        <f>'Pre-tax'!J729*(1-$J$3*(1+$J$2))</f>
        <v>5.2757173999999996</v>
      </c>
      <c r="K729" s="12">
        <f>'Pre-tax'!K729*(1-$K$3*(1+$K$2))</f>
        <v>2.5737410750000005</v>
      </c>
      <c r="L729" s="12">
        <f>'Pre-tax'!L729*(1-$L$3*(1+$L$2))</f>
        <v>5.8122325333333347</v>
      </c>
      <c r="M729" s="12">
        <f>'Pre-tax'!M729*(1-$M$3*(1+$M$2))</f>
        <v>3.8972237090909081</v>
      </c>
      <c r="N729" s="12">
        <f>'Pre-tax'!N729*(1-$N$3*(1+$N$2))</f>
        <v>7.1574353454545463</v>
      </c>
      <c r="O729" s="12">
        <f>((1+((1+'Pre-tax'!O729/100)^2-1)*(1-$O$3*(1+$O$2)))^(1/2)-1)*100</f>
        <v>7.2472244370394678</v>
      </c>
      <c r="P729" s="12"/>
      <c r="Q729" s="12">
        <f t="shared" ref="Q729:R729" si="1466">G729-B729</f>
        <v>-6.6400872549019219E-3</v>
      </c>
      <c r="R729" s="12">
        <f t="shared" si="1466"/>
        <v>-0.13227196061381052</v>
      </c>
      <c r="S729" s="12">
        <f t="shared" si="1034"/>
        <v>0.93086822045454642</v>
      </c>
      <c r="T729" s="12">
        <f t="shared" si="1035"/>
        <v>0.9075122787878791</v>
      </c>
      <c r="U729" s="12">
        <f t="shared" si="1036"/>
        <v>2.254350854545454</v>
      </c>
      <c r="V729" s="12">
        <f t="shared" si="1037"/>
        <v>1.4601568969696981</v>
      </c>
      <c r="W729" s="12">
        <f t="shared" si="1038"/>
        <v>0.92364176363636297</v>
      </c>
      <c r="X729" s="12">
        <f t="shared" ref="X729:Y729" si="1467">N729-E729</f>
        <v>2.8053597090909097</v>
      </c>
      <c r="Y729" s="12">
        <f t="shared" si="1467"/>
        <v>2.1135256719689854</v>
      </c>
    </row>
    <row r="730" spans="1:25" x14ac:dyDescent="0.25">
      <c r="A730" s="11">
        <v>44130</v>
      </c>
      <c r="B730" s="12">
        <f>IF('Pre-tax'!B730&lt;0,'Pre-tax'!B730,'Pre-tax'!B730*(1-$B$3*(1+$B$2)))</f>
        <v>0.22646629999999998</v>
      </c>
      <c r="C730" s="12">
        <f>'Pre-tax'!C730*(1-$C$3*(1+$C$2))</f>
        <v>0.77749279999999998</v>
      </c>
      <c r="D730" s="12">
        <f>'Pre-tax'!D730*(1-$D$3*(1+$D$2))</f>
        <v>1.5471479090909088</v>
      </c>
      <c r="E730" s="12">
        <f>'Pre-tax'!E730*(1-$E$3*(1+$E$2))</f>
        <v>4.3334754909090911</v>
      </c>
      <c r="F730" s="12">
        <f>((1+((1+'Pre-tax'!F730/100)^2-1)*(1-$F$3*(1+$F$2)))^(1/2)-1)*100</f>
        <v>5.1254001339247957</v>
      </c>
      <c r="G730" s="12">
        <f>'Pre-tax'!G730*(1-$G$3*(1+$G$2))</f>
        <v>0.24058964705882352</v>
      </c>
      <c r="H730" s="12">
        <f>'Pre-tax'!H730*(1-$H$3*(1+$H$2))</f>
        <v>0.7025654588235295</v>
      </c>
      <c r="I730" s="12">
        <f>'Pre-tax'!I730*(1-$I$3*(1+$I$2))</f>
        <v>2.4862927111111111</v>
      </c>
      <c r="J730" s="12">
        <f>'Pre-tax'!J730*(1-$J$3*(1+$J$2))</f>
        <v>5.2787241499999995</v>
      </c>
      <c r="K730" s="12">
        <f>'Pre-tax'!K730*(1-$K$3*(1+$K$2))</f>
        <v>2.5120974250000003</v>
      </c>
      <c r="L730" s="12">
        <f>'Pre-tax'!L730*(1-$L$3*(1+$L$2))</f>
        <v>5.8191974399999999</v>
      </c>
      <c r="M730" s="12">
        <f>'Pre-tax'!M730*(1-$M$3*(1+$M$2))</f>
        <v>3.7948004727272728</v>
      </c>
      <c r="N730" s="12">
        <f>'Pre-tax'!N730*(1-$N$3*(1+$N$2))</f>
        <v>7.1671202909090903</v>
      </c>
      <c r="O730" s="12">
        <f>((1+((1+'Pre-tax'!O730/100)^2-1)*(1-$O$3*(1+$O$2)))^(1/2)-1)*100</f>
        <v>7.2629264956905804</v>
      </c>
      <c r="P730" s="12"/>
      <c r="Q730" s="12">
        <f t="shared" ref="Q730:R730" si="1468">G730-B730</f>
        <v>1.4123347058823538E-2</v>
      </c>
      <c r="R730" s="12">
        <f t="shared" si="1468"/>
        <v>-7.4927341176470486E-2</v>
      </c>
      <c r="S730" s="12">
        <f t="shared" si="1034"/>
        <v>0.9649495159090915</v>
      </c>
      <c r="T730" s="12">
        <f t="shared" si="1035"/>
        <v>0.93914480202020223</v>
      </c>
      <c r="U730" s="12">
        <f t="shared" si="1036"/>
        <v>2.2476525636363638</v>
      </c>
      <c r="V730" s="12">
        <f t="shared" si="1037"/>
        <v>1.4857219490909088</v>
      </c>
      <c r="W730" s="12">
        <f t="shared" si="1038"/>
        <v>0.94524865909090838</v>
      </c>
      <c r="X730" s="12">
        <f t="shared" ref="X730:Y730" si="1469">N730-E730</f>
        <v>2.8336447999999992</v>
      </c>
      <c r="Y730" s="12">
        <f t="shared" si="1469"/>
        <v>2.1375263617657847</v>
      </c>
    </row>
    <row r="731" spans="1:25" x14ac:dyDescent="0.25">
      <c r="A731" s="11">
        <v>44127</v>
      </c>
      <c r="B731" s="12">
        <f>IF('Pre-tax'!B731&lt;0,'Pre-tax'!B731,'Pre-tax'!B731*(1-$B$3*(1+$B$2)))</f>
        <v>0.367562</v>
      </c>
      <c r="C731" s="12">
        <f>'Pre-tax'!C731*(1-$C$3*(1+$C$2))</f>
        <v>0.88042410434782614</v>
      </c>
      <c r="D731" s="12">
        <f>'Pre-tax'!D731*(1-$D$3*(1+$D$2))</f>
        <v>1.5525073090909092</v>
      </c>
      <c r="E731" s="12">
        <f>'Pre-tax'!E731*(1-$E$3*(1+$E$2))</f>
        <v>4.3887790545454548</v>
      </c>
      <c r="F731" s="12">
        <f>((1+((1+'Pre-tax'!F731/100)^2-1)*(1-$F$3*(1+$F$2)))^(1/2)-1)*100</f>
        <v>5.22909285801616</v>
      </c>
      <c r="G731" s="12">
        <f>'Pre-tax'!G731*(1-$G$3*(1+$G$2))</f>
        <v>0.24376209411764707</v>
      </c>
      <c r="H731" s="12">
        <f>'Pre-tax'!H731*(1-$H$3*(1+$H$2))</f>
        <v>0.70410203529411775</v>
      </c>
      <c r="I731" s="12">
        <f>'Pre-tax'!I731*(1-$I$3*(1+$I$2))</f>
        <v>2.4435253555555558</v>
      </c>
      <c r="J731" s="12">
        <f>'Pre-tax'!J731*(1-$J$3*(1+$J$2))</f>
        <v>5.3054314750000007</v>
      </c>
      <c r="K731" s="12">
        <f>'Pre-tax'!K731*(1-$K$3*(1+$K$2))</f>
        <v>2.4713322249999994</v>
      </c>
      <c r="L731" s="12">
        <f>'Pre-tax'!L731*(1-$L$3*(1+$L$2))</f>
        <v>5.8515191466666678</v>
      </c>
      <c r="M731" s="12">
        <f>'Pre-tax'!M731*(1-$M$3*(1+$M$2))</f>
        <v>3.6291079272727269</v>
      </c>
      <c r="N731" s="12">
        <f>'Pre-tax'!N731*(1-$N$3*(1+$N$2))</f>
        <v>7.1986513454545467</v>
      </c>
      <c r="O731" s="12">
        <f>((1+((1+'Pre-tax'!O731/100)^2-1)*(1-$O$3*(1+$O$2)))^(1/2)-1)*100</f>
        <v>7.2421440217876665</v>
      </c>
      <c r="P731" s="12"/>
      <c r="Q731" s="12">
        <f t="shared" ref="Q731:R731" si="1470">G731-B731</f>
        <v>-0.12379990588235293</v>
      </c>
      <c r="R731" s="12">
        <f t="shared" si="1470"/>
        <v>-0.1763220690537084</v>
      </c>
      <c r="S731" s="12">
        <f t="shared" si="1034"/>
        <v>0.91882491590909021</v>
      </c>
      <c r="T731" s="12">
        <f t="shared" si="1035"/>
        <v>0.89101804646464666</v>
      </c>
      <c r="U731" s="12">
        <f t="shared" si="1036"/>
        <v>2.0766006181818177</v>
      </c>
      <c r="V731" s="12">
        <f t="shared" si="1037"/>
        <v>1.462740092121213</v>
      </c>
      <c r="W731" s="12">
        <f t="shared" si="1038"/>
        <v>0.91665242045454587</v>
      </c>
      <c r="X731" s="12">
        <f t="shared" ref="X731:Y731" si="1471">N731-E731</f>
        <v>2.8098722909090919</v>
      </c>
      <c r="Y731" s="12">
        <f t="shared" si="1471"/>
        <v>2.0130511637715065</v>
      </c>
    </row>
    <row r="732" spans="1:25" x14ac:dyDescent="0.25">
      <c r="A732" s="11">
        <v>44126</v>
      </c>
      <c r="B732" s="12">
        <f>IF('Pre-tax'!B732&lt;0,'Pre-tax'!B732,'Pre-tax'!B732*(1-$B$3*(1+$B$2)))</f>
        <v>0.28104496666666662</v>
      </c>
      <c r="C732" s="12">
        <f>'Pre-tax'!C732*(1-$C$3*(1+$C$2))</f>
        <v>0.78324667826086947</v>
      </c>
      <c r="D732" s="12">
        <f>'Pre-tax'!D732*(1-$D$3*(1+$D$2))</f>
        <v>1.5995718181818182</v>
      </c>
      <c r="E732" s="12">
        <f>'Pre-tax'!E732*(1-$E$3*(1+$E$2))</f>
        <v>4.3535743999999994</v>
      </c>
      <c r="F732" s="12">
        <f>((1+((1+'Pre-tax'!F732/100)^2-1)*(1-$F$3*(1+$F$2)))^(1/2)-1)*100</f>
        <v>5.1630448319941014</v>
      </c>
      <c r="G732" s="12">
        <f>'Pre-tax'!G732*(1-$G$3*(1+$G$2))</f>
        <v>0.24398798823529419</v>
      </c>
      <c r="H732" s="12">
        <f>'Pre-tax'!H732*(1-$H$3*(1+$H$2))</f>
        <v>0.70440239999999976</v>
      </c>
      <c r="I732" s="12">
        <f>'Pre-tax'!I732*(1-$I$3*(1+$I$2))</f>
        <v>2.4919897111111111</v>
      </c>
      <c r="J732" s="12">
        <f>'Pre-tax'!J732*(1-$J$3*(1+$J$2))</f>
        <v>5.3152324250000005</v>
      </c>
      <c r="K732" s="12">
        <f>'Pre-tax'!K732*(1-$K$3*(1+$K$2))</f>
        <v>2.5483525</v>
      </c>
      <c r="L732" s="12">
        <f>'Pre-tax'!L732*(1-$L$3*(1+$L$2))</f>
        <v>5.8662493866666665</v>
      </c>
      <c r="M732" s="12">
        <f>'Pre-tax'!M732*(1-$M$3*(1+$M$2))</f>
        <v>3.6842441454545458</v>
      </c>
      <c r="N732" s="12">
        <f>'Pre-tax'!N732*(1-$N$3*(1+$N$2))</f>
        <v>7.2203345454545458</v>
      </c>
      <c r="O732" s="12">
        <f>((1+((1+'Pre-tax'!O732/100)^2-1)*(1-$O$3*(1+$O$2)))^(1/2)-1)*100</f>
        <v>7.2179999979928411</v>
      </c>
      <c r="P732" s="12"/>
      <c r="Q732" s="12">
        <f t="shared" ref="Q732:R732" si="1472">G732-B732</f>
        <v>-3.7056978431372428E-2</v>
      </c>
      <c r="R732" s="12">
        <f t="shared" si="1472"/>
        <v>-7.8844278260869705E-2</v>
      </c>
      <c r="S732" s="12">
        <f t="shared" si="1034"/>
        <v>0.94878068181818187</v>
      </c>
      <c r="T732" s="12">
        <f t="shared" si="1035"/>
        <v>0.89241789292929297</v>
      </c>
      <c r="U732" s="12">
        <f t="shared" si="1036"/>
        <v>2.0846723272727274</v>
      </c>
      <c r="V732" s="12">
        <f t="shared" si="1037"/>
        <v>1.5126749866666671</v>
      </c>
      <c r="W732" s="12">
        <f t="shared" si="1038"/>
        <v>0.96165802500000108</v>
      </c>
      <c r="X732" s="12">
        <f t="shared" ref="X732:Y732" si="1473">N732-E732</f>
        <v>2.8667601454545464</v>
      </c>
      <c r="Y732" s="12">
        <f t="shared" si="1473"/>
        <v>2.0549551659987397</v>
      </c>
    </row>
    <row r="733" spans="1:25" x14ac:dyDescent="0.25">
      <c r="A733" s="11">
        <v>44125</v>
      </c>
      <c r="B733" s="12">
        <f>IF('Pre-tax'!B733&lt;0,'Pre-tax'!B733,'Pre-tax'!B733*(1-$B$3*(1+$B$2)))</f>
        <v>0.25000686666666666</v>
      </c>
      <c r="C733" s="12">
        <f>'Pre-tax'!C733*(1-$C$3*(1+$C$2))</f>
        <v>0.86756594782608709</v>
      </c>
      <c r="D733" s="12">
        <f>'Pre-tax'!D733*(1-$D$3*(1+$D$2))</f>
        <v>1.5612388727272724</v>
      </c>
      <c r="E733" s="12">
        <f>'Pre-tax'!E733*(1-$E$3*(1+$E$2))</f>
        <v>4.2964258909090907</v>
      </c>
      <c r="F733" s="12">
        <f>((1+((1+'Pre-tax'!F733/100)^2-1)*(1-$F$3*(1+$F$2)))^(1/2)-1)*100</f>
        <v>5.2168189624060002</v>
      </c>
      <c r="G733" s="12">
        <f>'Pre-tax'!G733*(1-$G$3*(1+$G$2))</f>
        <v>0.24395571764705884</v>
      </c>
      <c r="H733" s="12">
        <f>'Pre-tax'!H733*(1-$H$3*(1+$H$2))</f>
        <v>0.70584712941176453</v>
      </c>
      <c r="I733" s="12">
        <f>'Pre-tax'!I733*(1-$I$3*(1+$I$2))</f>
        <v>2.5217266444444446</v>
      </c>
      <c r="J733" s="12">
        <f>'Pre-tax'!J733*(1-$J$3*(1+$J$2))</f>
        <v>5.318313025000001</v>
      </c>
      <c r="K733" s="12">
        <f>'Pre-tax'!K733*(1-$K$3*(1+$K$2))</f>
        <v>2.5943874250000003</v>
      </c>
      <c r="L733" s="12">
        <f>'Pre-tax'!L733*(1-$L$3*(1+$L$2))</f>
        <v>5.8685969066666672</v>
      </c>
      <c r="M733" s="12">
        <f>'Pre-tax'!M733*(1-$M$3*(1+$M$2))</f>
        <v>3.7202599272727266</v>
      </c>
      <c r="N733" s="12">
        <f>'Pre-tax'!N733*(1-$N$3*(1+$N$2))</f>
        <v>7.229115345454546</v>
      </c>
      <c r="O733" s="12">
        <f>((1+((1+'Pre-tax'!O733/100)^2-1)*(1-$O$3*(1+$O$2)))^(1/2)-1)*100</f>
        <v>7.2228720068972851</v>
      </c>
      <c r="P733" s="12"/>
      <c r="Q733" s="12">
        <f t="shared" ref="Q733:R733" si="1474">G733-B733</f>
        <v>-6.051149019607821E-3</v>
      </c>
      <c r="R733" s="12">
        <f t="shared" si="1474"/>
        <v>-0.16171881841432256</v>
      </c>
      <c r="S733" s="12">
        <f t="shared" si="1034"/>
        <v>1.0331485522727279</v>
      </c>
      <c r="T733" s="12">
        <f t="shared" si="1035"/>
        <v>0.96048777171717226</v>
      </c>
      <c r="U733" s="12">
        <f t="shared" si="1036"/>
        <v>2.1590210545454545</v>
      </c>
      <c r="V733" s="12">
        <f t="shared" si="1037"/>
        <v>1.5721710157575766</v>
      </c>
      <c r="W733" s="12">
        <f t="shared" si="1038"/>
        <v>1.0218871340909104</v>
      </c>
      <c r="X733" s="12">
        <f t="shared" ref="X733:Y733" si="1475">N733-E733</f>
        <v>2.9326894545454554</v>
      </c>
      <c r="Y733" s="12">
        <f t="shared" si="1475"/>
        <v>2.006053044491285</v>
      </c>
    </row>
    <row r="734" spans="1:25" x14ac:dyDescent="0.25">
      <c r="A734" s="11">
        <v>44124</v>
      </c>
      <c r="B734" s="12">
        <f>IF('Pre-tax'!B734&lt;0,'Pre-tax'!B734,'Pre-tax'!B734*(1-$B$3*(1+$B$2)))</f>
        <v>0.26721743333333325</v>
      </c>
      <c r="C734" s="12">
        <f>'Pre-tax'!C734*(1-$C$3*(1+$C$2))</f>
        <v>0.80167890434782607</v>
      </c>
      <c r="D734" s="12">
        <f>'Pre-tax'!D734*(1-$D$3*(1+$D$2))</f>
        <v>1.5855652545454544</v>
      </c>
      <c r="E734" s="12">
        <f>'Pre-tax'!E734*(1-$E$3*(1+$E$2))</f>
        <v>4.282696727272727</v>
      </c>
      <c r="F734" s="12">
        <f>((1+((1+'Pre-tax'!F734/100)^2-1)*(1-$F$3*(1+$F$2)))^(1/2)-1)*100</f>
        <v>5.2108772889392752</v>
      </c>
      <c r="G734" s="12">
        <f>'Pre-tax'!G734*(1-$G$3*(1+$G$2))</f>
        <v>0.2426375882352941</v>
      </c>
      <c r="H734" s="12">
        <f>'Pre-tax'!H734*(1-$H$3*(1+$H$2))</f>
        <v>0.70466304705882354</v>
      </c>
      <c r="I734" s="12">
        <f>'Pre-tax'!I734*(1-$I$3*(1+$I$2))</f>
        <v>2.5767507555555547</v>
      </c>
      <c r="J734" s="12">
        <f>'Pre-tax'!J734*(1-$J$3*(1+$J$2))</f>
        <v>5.3281245250000007</v>
      </c>
      <c r="K734" s="12">
        <f>'Pre-tax'!K734*(1-$K$3*(1+$K$2))</f>
        <v>2.6653678249999997</v>
      </c>
      <c r="L734" s="12">
        <f>'Pre-tax'!L734*(1-$L$3*(1+$L$2))</f>
        <v>5.8738414933333329</v>
      </c>
      <c r="M734" s="12">
        <f>'Pre-tax'!M734*(1-$M$3*(1+$M$2))</f>
        <v>3.7896827636363635</v>
      </c>
      <c r="N734" s="12">
        <f>'Pre-tax'!N734*(1-$N$3*(1+$N$2))</f>
        <v>7.2510347636363646</v>
      </c>
      <c r="O734" s="12">
        <f>((1+((1+'Pre-tax'!O734/100)^2-1)*(1-$O$3*(1+$O$2)))^(1/2)-1)*100</f>
        <v>7.2267882591183552</v>
      </c>
      <c r="P734" s="12"/>
      <c r="Q734" s="12">
        <f t="shared" ref="Q734:R734" si="1476">G734-B734</f>
        <v>-2.4579845098039149E-2</v>
      </c>
      <c r="R734" s="12">
        <f t="shared" si="1476"/>
        <v>-9.7015857289002527E-2</v>
      </c>
      <c r="S734" s="12">
        <f t="shared" si="1034"/>
        <v>1.0798025704545453</v>
      </c>
      <c r="T734" s="12">
        <f t="shared" si="1035"/>
        <v>0.99118550101010028</v>
      </c>
      <c r="U734" s="12">
        <f t="shared" si="1036"/>
        <v>2.2041175090909091</v>
      </c>
      <c r="V734" s="12">
        <f t="shared" si="1037"/>
        <v>1.591144766060606</v>
      </c>
      <c r="W734" s="12">
        <f t="shared" si="1038"/>
        <v>1.0454277977272737</v>
      </c>
      <c r="X734" s="12">
        <f t="shared" ref="X734:Y734" si="1477">N734-E734</f>
        <v>2.9683380363636376</v>
      </c>
      <c r="Y734" s="12">
        <f t="shared" si="1477"/>
        <v>2.0159109701790801</v>
      </c>
    </row>
    <row r="735" spans="1:25" x14ac:dyDescent="0.25">
      <c r="A735" s="11">
        <v>44123</v>
      </c>
      <c r="B735" s="12">
        <f>IF('Pre-tax'!B735&lt;0,'Pre-tax'!B735,'Pre-tax'!B735*(1-$B$3*(1+$B$2)))</f>
        <v>0.22970515000000002</v>
      </c>
      <c r="C735" s="12">
        <f>'Pre-tax'!C735*(1-$C$3*(1+$C$2))</f>
        <v>0.8121188173913042</v>
      </c>
      <c r="D735" s="12">
        <f>'Pre-tax'!D735*(1-$D$3*(1+$D$2))</f>
        <v>1.7160936909090909</v>
      </c>
      <c r="E735" s="12">
        <f>'Pre-tax'!E735*(1-$E$3*(1+$E$2))</f>
        <v>4.2416925090909094</v>
      </c>
      <c r="F735" s="12">
        <f>((1+((1+'Pre-tax'!F735/100)^2-1)*(1-$F$3*(1+$F$2)))^(1/2)-1)*100</f>
        <v>5.1915608336151609</v>
      </c>
      <c r="G735" s="12">
        <f>'Pre-tax'!G735*(1-$G$3*(1+$G$2))</f>
        <v>0.24186061176470591</v>
      </c>
      <c r="H735" s="12">
        <f>'Pre-tax'!H735*(1-$H$3*(1+$H$2))</f>
        <v>0.70221048235294092</v>
      </c>
      <c r="I735" s="12">
        <f>'Pre-tax'!I735*(1-$I$3*(1+$I$2))</f>
        <v>2.6057749777777777</v>
      </c>
      <c r="J735" s="12">
        <f>'Pre-tax'!J735*(1-$J$3*(1+$J$2))</f>
        <v>5.3159550999999992</v>
      </c>
      <c r="K735" s="12">
        <f>'Pre-tax'!K735*(1-$K$3*(1+$K$2))</f>
        <v>2.7131856999999999</v>
      </c>
      <c r="L735" s="12">
        <f>'Pre-tax'!L735*(1-$L$3*(1+$L$2))</f>
        <v>5.8748748799999992</v>
      </c>
      <c r="M735" s="12">
        <f>'Pre-tax'!M735*(1-$M$3*(1+$M$2))</f>
        <v>3.8259057090909092</v>
      </c>
      <c r="N735" s="12">
        <f>'Pre-tax'!N735*(1-$N$3*(1+$N$2))</f>
        <v>7.2140462545454547</v>
      </c>
      <c r="O735" s="12">
        <f>((1+((1+'Pre-tax'!O735/100)^2-1)*(1-$O$3*(1+$O$2)))^(1/2)-1)*100</f>
        <v>7.2055703325450748</v>
      </c>
      <c r="P735" s="12"/>
      <c r="Q735" s="12">
        <f t="shared" ref="Q735:R735" si="1478">G735-B735</f>
        <v>1.2155461764705888E-2</v>
      </c>
      <c r="R735" s="12">
        <f t="shared" si="1478"/>
        <v>-0.10990833503836328</v>
      </c>
      <c r="S735" s="12">
        <f t="shared" si="1034"/>
        <v>0.997092009090909</v>
      </c>
      <c r="T735" s="12">
        <f t="shared" si="1035"/>
        <v>0.88968128686868675</v>
      </c>
      <c r="U735" s="12">
        <f t="shared" si="1036"/>
        <v>2.1098120181818185</v>
      </c>
      <c r="V735" s="12">
        <f t="shared" si="1037"/>
        <v>1.6331823709090898</v>
      </c>
      <c r="W735" s="12">
        <f t="shared" si="1038"/>
        <v>1.0742625909090897</v>
      </c>
      <c r="X735" s="12">
        <f t="shared" ref="X735:Y735" si="1479">N735-E735</f>
        <v>2.9723537454545452</v>
      </c>
      <c r="Y735" s="12">
        <f t="shared" si="1479"/>
        <v>2.014009498929914</v>
      </c>
    </row>
    <row r="736" spans="1:25" x14ac:dyDescent="0.25">
      <c r="A736" s="11">
        <v>44120</v>
      </c>
      <c r="B736" s="12">
        <f>IF('Pre-tax'!B736&lt;0,'Pre-tax'!B736,'Pre-tax'!B736*(1-$B$3*(1+$B$2)))</f>
        <v>0.30996251666666663</v>
      </c>
      <c r="C736" s="12">
        <f>'Pre-tax'!C736*(1-$C$3*(1+$C$2))</f>
        <v>0.75227921739130454</v>
      </c>
      <c r="D736" s="12">
        <f>'Pre-tax'!D736*(1-$D$3*(1+$D$2))</f>
        <v>1.7776519818181817</v>
      </c>
      <c r="E736" s="12">
        <f>'Pre-tax'!E736*(1-$E$3*(1+$E$2))</f>
        <v>4.3231714909090915</v>
      </c>
      <c r="F736" s="12">
        <f>((1+((1+'Pre-tax'!F736/100)^2-1)*(1-$F$3*(1+$F$2)))^(1/2)-1)*100</f>
        <v>5.220107671101637</v>
      </c>
      <c r="G736" s="12">
        <f>'Pre-tax'!G736*(1-$G$3*(1+$G$2))</f>
        <v>0.24221062352941181</v>
      </c>
      <c r="H736" s="12">
        <f>'Pre-tax'!H736*(1-$H$3*(1+$H$2))</f>
        <v>0.70200196470588239</v>
      </c>
      <c r="I736" s="12">
        <f>'Pre-tax'!I736*(1-$I$3*(1+$I$2))</f>
        <v>2.7093103333333333</v>
      </c>
      <c r="J736" s="12">
        <f>'Pre-tax'!J736*(1-$J$3*(1+$J$2))</f>
        <v>5.3346707999999996</v>
      </c>
      <c r="K736" s="12">
        <f>'Pre-tax'!K736*(1-$K$3*(1+$K$2))</f>
        <v>2.8522769000000001</v>
      </c>
      <c r="L736" s="12">
        <f>'Pre-tax'!L736*(1-$L$3*(1+$L$2))</f>
        <v>5.8892049066666665</v>
      </c>
      <c r="M736" s="12">
        <f>'Pre-tax'!M736*(1-$M$3*(1+$M$2))</f>
        <v>4.0422382545454552</v>
      </c>
      <c r="N736" s="12">
        <f>'Pre-tax'!N736*(1-$N$3*(1+$N$2))</f>
        <v>7.2424087272727267</v>
      </c>
      <c r="O736" s="12">
        <f>((1+((1+'Pre-tax'!O736/100)^2-1)*(1-$O$3*(1+$O$2)))^(1/2)-1)*100</f>
        <v>7.1978225286796205</v>
      </c>
      <c r="P736" s="12"/>
      <c r="Q736" s="12">
        <f t="shared" ref="Q736:R736" si="1480">G736-B736</f>
        <v>-6.7751893137254826E-2</v>
      </c>
      <c r="R736" s="12">
        <f t="shared" si="1480"/>
        <v>-5.0277252685422158E-2</v>
      </c>
      <c r="S736" s="12">
        <f t="shared" si="1034"/>
        <v>1.0746249181818184</v>
      </c>
      <c r="T736" s="12">
        <f t="shared" si="1035"/>
        <v>0.93165835151515153</v>
      </c>
      <c r="U736" s="12">
        <f t="shared" si="1036"/>
        <v>2.2645862727272732</v>
      </c>
      <c r="V736" s="12">
        <f t="shared" si="1037"/>
        <v>1.566033415757575</v>
      </c>
      <c r="W736" s="12">
        <f t="shared" si="1038"/>
        <v>1.0114993090909081</v>
      </c>
      <c r="X736" s="12">
        <f t="shared" ref="X736:Y736" si="1481">N736-E736</f>
        <v>2.9192372363636352</v>
      </c>
      <c r="Y736" s="12">
        <f t="shared" si="1481"/>
        <v>1.9777148575779835</v>
      </c>
    </row>
    <row r="737" spans="1:25" x14ac:dyDescent="0.25">
      <c r="A737" s="11">
        <v>44119</v>
      </c>
      <c r="B737" s="12">
        <f>IF('Pre-tax'!B737&lt;0,'Pre-tax'!B737,'Pre-tax'!B737*(1-$B$3*(1+$B$2)))</f>
        <v>0.38255706666666656</v>
      </c>
      <c r="C737" s="12">
        <f>'Pre-tax'!C737*(1-$C$3*(1+$C$2))</f>
        <v>0.86667424347826072</v>
      </c>
      <c r="D737" s="12">
        <f>'Pre-tax'!D737*(1-$D$3*(1+$D$2))</f>
        <v>1.6978748000000006</v>
      </c>
      <c r="E737" s="12">
        <f>'Pre-tax'!E737*(1-$E$3*(1+$E$2))</f>
        <v>4.406295854545454</v>
      </c>
      <c r="F737" s="12">
        <f>((1+((1+'Pre-tax'!F737/100)^2-1)*(1-$F$3*(1+$F$2)))^(1/2)-1)*100</f>
        <v>5.2866249665178167</v>
      </c>
      <c r="G737" s="12">
        <f>'Pre-tax'!G737*(1-$G$3*(1+$G$2))</f>
        <v>0.24184075294117646</v>
      </c>
      <c r="H737" s="12">
        <f>'Pre-tax'!H737*(1-$H$3*(1+$H$2))</f>
        <v>0.69847454117647034</v>
      </c>
      <c r="I737" s="12">
        <f>'Pre-tax'!I737*(1-$I$3*(1+$I$2))</f>
        <v>2.7205402222222221</v>
      </c>
      <c r="J737" s="12">
        <f>'Pre-tax'!J737*(1-$J$3*(1+$J$2))</f>
        <v>5.31816216</v>
      </c>
      <c r="K737" s="12">
        <f>'Pre-tax'!K737*(1-$K$3*(1+$K$2))</f>
        <v>2.8659760750000003</v>
      </c>
      <c r="L737" s="12">
        <f>'Pre-tax'!L737*(1-$L$3*(1+$L$2))</f>
        <v>5.9107447466666665</v>
      </c>
      <c r="M737" s="12">
        <f>'Pre-tax'!M737*(1-$M$3*(1+$M$2))</f>
        <v>4.1013873090909092</v>
      </c>
      <c r="N737" s="12">
        <f>'Pre-tax'!N737*(1-$N$3*(1+$N$2))</f>
        <v>7.2789899636363629</v>
      </c>
      <c r="O737" s="12">
        <f>((1+((1+'Pre-tax'!O737/100)^2-1)*(1-$O$3*(1+$O$2)))^(1/2)-1)*100</f>
        <v>7.2231065380165216</v>
      </c>
      <c r="P737" s="12"/>
      <c r="Q737" s="12">
        <f t="shared" ref="Q737:R737" si="1482">G737-B737</f>
        <v>-0.14071631372549009</v>
      </c>
      <c r="R737" s="12">
        <f t="shared" si="1482"/>
        <v>-0.16819970230179038</v>
      </c>
      <c r="S737" s="12">
        <f t="shared" si="1034"/>
        <v>1.1681012749999997</v>
      </c>
      <c r="T737" s="12">
        <f t="shared" si="1035"/>
        <v>1.0226654222222216</v>
      </c>
      <c r="U737" s="12">
        <f t="shared" si="1036"/>
        <v>2.4035125090909086</v>
      </c>
      <c r="V737" s="12">
        <f t="shared" si="1037"/>
        <v>1.5044488921212125</v>
      </c>
      <c r="W737" s="12">
        <f t="shared" si="1038"/>
        <v>0.91186630545454594</v>
      </c>
      <c r="X737" s="12">
        <f t="shared" ref="X737:Y737" si="1483">N737-E737</f>
        <v>2.8726941090909088</v>
      </c>
      <c r="Y737" s="12">
        <f t="shared" si="1483"/>
        <v>1.9364815714987049</v>
      </c>
    </row>
    <row r="738" spans="1:25" x14ac:dyDescent="0.25">
      <c r="A738" s="11">
        <v>44118</v>
      </c>
      <c r="B738" s="12">
        <f>IF('Pre-tax'!B738&lt;0,'Pre-tax'!B738,'Pre-tax'!B738*(1-$B$3*(1+$B$2)))</f>
        <v>0.32471141666666664</v>
      </c>
      <c r="C738" s="12">
        <f>'Pre-tax'!C738*(1-$C$3*(1+$C$2))</f>
        <v>0.79804236521739136</v>
      </c>
      <c r="D738" s="12">
        <f>'Pre-tax'!D738*(1-$D$3*(1+$D$2))</f>
        <v>1.7471221999999997</v>
      </c>
      <c r="E738" s="12">
        <f>'Pre-tax'!E738*(1-$E$3*(1+$E$2))</f>
        <v>4.2559389090909088</v>
      </c>
      <c r="F738" s="12">
        <f>((1+((1+'Pre-tax'!F738/100)^2-1)*(1-$F$3*(1+$F$2)))^(1/2)-1)*100</f>
        <v>5.2382533254299091</v>
      </c>
      <c r="G738" s="12">
        <f>'Pre-tax'!G738*(1-$G$3*(1+$G$2))</f>
        <v>0.24125491764705881</v>
      </c>
      <c r="H738" s="12">
        <f>'Pre-tax'!H738*(1-$H$3*(1+$H$2))</f>
        <v>0.69934088235294123</v>
      </c>
      <c r="I738" s="12">
        <f>'Pre-tax'!I738*(1-$I$3*(1+$I$2))</f>
        <v>2.7031491333333331</v>
      </c>
      <c r="J738" s="12">
        <f>'Pre-tax'!J738*(1-$J$3*(1+$J$2))</f>
        <v>5.332105040000001</v>
      </c>
      <c r="K738" s="12">
        <f>'Pre-tax'!K738*(1-$K$3*(1+$K$2))</f>
        <v>2.8630115250000001</v>
      </c>
      <c r="L738" s="12">
        <f>'Pre-tax'!L738*(1-$L$3*(1+$L$2))</f>
        <v>5.9270220800000004</v>
      </c>
      <c r="M738" s="12">
        <f>'Pre-tax'!M738*(1-$M$3*(1+$M$2))</f>
        <v>4.0718089454545447</v>
      </c>
      <c r="N738" s="12">
        <f>'Pre-tax'!N738*(1-$N$3*(1+$N$2))</f>
        <v>7.291354763636364</v>
      </c>
      <c r="O738" s="12">
        <f>((1+((1+'Pre-tax'!O738/100)^2-1)*(1-$O$3*(1+$O$2)))^(1/2)-1)*100</f>
        <v>7.2270316437829552</v>
      </c>
      <c r="P738" s="12"/>
      <c r="Q738" s="12">
        <f t="shared" ref="Q738:R738" si="1484">G738-B738</f>
        <v>-8.3456499019607833E-2</v>
      </c>
      <c r="R738" s="12">
        <f t="shared" si="1484"/>
        <v>-9.870148286445013E-2</v>
      </c>
      <c r="S738" s="12">
        <f t="shared" si="1034"/>
        <v>1.1158893250000004</v>
      </c>
      <c r="T738" s="12">
        <f t="shared" si="1035"/>
        <v>0.95602693333333333</v>
      </c>
      <c r="U738" s="12">
        <f t="shared" si="1036"/>
        <v>2.324686745454545</v>
      </c>
      <c r="V738" s="12">
        <f t="shared" si="1037"/>
        <v>1.6710831709090916</v>
      </c>
      <c r="W738" s="12">
        <f t="shared" si="1038"/>
        <v>1.0761661309090922</v>
      </c>
      <c r="X738" s="12">
        <f t="shared" ref="X738:Y738" si="1485">N738-E738</f>
        <v>3.0354158545454553</v>
      </c>
      <c r="Y738" s="12">
        <f t="shared" si="1485"/>
        <v>1.9887783183530461</v>
      </c>
    </row>
    <row r="739" spans="1:25" x14ac:dyDescent="0.25">
      <c r="A739" s="11">
        <v>44117</v>
      </c>
      <c r="B739" s="12">
        <f>IF('Pre-tax'!B739&lt;0,'Pre-tax'!B739,'Pre-tax'!B739*(1-$B$3*(1+$B$2)))</f>
        <v>0.27312895000000004</v>
      </c>
      <c r="C739" s="12">
        <f>'Pre-tax'!C739*(1-$C$3*(1+$C$2))</f>
        <v>0.80558332173913039</v>
      </c>
      <c r="D739" s="12">
        <f>'Pre-tax'!D739*(1-$D$3*(1+$D$2))</f>
        <v>1.7274646727272733</v>
      </c>
      <c r="E739" s="12">
        <f>'Pre-tax'!E739*(1-$E$3*(1+$E$2))</f>
        <v>4.294784581818182</v>
      </c>
      <c r="F739" s="12">
        <f>((1+((1+'Pre-tax'!F739/100)^2-1)*(1-$F$3*(1+$F$2)))^(1/2)-1)*100</f>
        <v>5.22908284662158</v>
      </c>
      <c r="G739" s="12">
        <f>'Pre-tax'!G739*(1-$G$3*(1+$G$2))</f>
        <v>0.24033644705882348</v>
      </c>
      <c r="H739" s="12">
        <f>'Pre-tax'!H739*(1-$H$3*(1+$H$2))</f>
        <v>0.69781919999999975</v>
      </c>
      <c r="I739" s="12">
        <f>'Pre-tax'!I739*(1-$I$3*(1+$I$2))</f>
        <v>2.7007577999999994</v>
      </c>
      <c r="J739" s="12">
        <f>'Pre-tax'!J739*(1-$J$3*(1+$J$2))</f>
        <v>5.3354866666666672</v>
      </c>
      <c r="K739" s="12">
        <f>'Pre-tax'!K739*(1-$K$3*(1+$K$2))</f>
        <v>2.863823875</v>
      </c>
      <c r="L739" s="12">
        <f>'Pre-tax'!L739*(1-$L$3*(1+$L$2))</f>
        <v>5.9396078933333332</v>
      </c>
      <c r="M739" s="12">
        <f>'Pre-tax'!M739*(1-$M$3*(1+$M$2))</f>
        <v>4.0716094545454542</v>
      </c>
      <c r="N739" s="12">
        <f>'Pre-tax'!N739*(1-$N$3*(1+$N$2))</f>
        <v>7.2873716363636367</v>
      </c>
      <c r="O739" s="12">
        <f>((1+((1+'Pre-tax'!O739/100)^2-1)*(1-$O$3*(1+$O$2)))^(1/2)-1)*100</f>
        <v>7.2172388923326336</v>
      </c>
      <c r="P739" s="12"/>
      <c r="Q739" s="12">
        <f t="shared" ref="Q739:R739" si="1486">G739-B739</f>
        <v>-3.2792502941176555E-2</v>
      </c>
      <c r="R739" s="12">
        <f t="shared" si="1486"/>
        <v>-0.10776412173913064</v>
      </c>
      <c r="S739" s="12">
        <f t="shared" si="1034"/>
        <v>1.1363592022727267</v>
      </c>
      <c r="T739" s="12">
        <f t="shared" si="1035"/>
        <v>0.9732931272727261</v>
      </c>
      <c r="U739" s="12">
        <f t="shared" si="1036"/>
        <v>2.3441447818181809</v>
      </c>
      <c r="V739" s="12">
        <f t="shared" si="1037"/>
        <v>1.6448233115151512</v>
      </c>
      <c r="W739" s="12">
        <f t="shared" si="1038"/>
        <v>1.0407020848484851</v>
      </c>
      <c r="X739" s="12">
        <f t="shared" ref="X739:Y739" si="1487">N739-E739</f>
        <v>2.9925870545454547</v>
      </c>
      <c r="Y739" s="12">
        <f t="shared" si="1487"/>
        <v>1.9881560457110536</v>
      </c>
    </row>
    <row r="740" spans="1:25" x14ac:dyDescent="0.25">
      <c r="A740" s="11">
        <v>44116</v>
      </c>
      <c r="B740" s="12">
        <f>IF('Pre-tax'!B740&lt;0,'Pre-tax'!B740,'Pre-tax'!B740*(1-$B$3*(1+$B$2)))</f>
        <v>0.28835611666666666</v>
      </c>
      <c r="C740" s="12">
        <f>'Pre-tax'!C740*(1-$C$3*(1+$C$2))</f>
        <v>0.80599064347826099</v>
      </c>
      <c r="D740" s="12">
        <f>'Pre-tax'!D740*(1-$D$3*(1+$D$2))</f>
        <v>1.597373581818182</v>
      </c>
      <c r="E740" s="12">
        <f>'Pre-tax'!E740*(1-$E$3*(1+$E$2))</f>
        <v>4.313478400000001</v>
      </c>
      <c r="F740" s="12">
        <f>((1+((1+'Pre-tax'!F740/100)^2-1)*(1-$F$3*(1+$F$2)))^(1/2)-1)*100</f>
        <v>5.2409113781648697</v>
      </c>
      <c r="G740" s="12">
        <f>'Pre-tax'!G740*(1-$G$3*(1+$G$2))</f>
        <v>0.23924669411764715</v>
      </c>
      <c r="H740" s="12">
        <f>'Pre-tax'!H740*(1-$H$3*(1+$H$2))</f>
        <v>0.69646631764705891</v>
      </c>
      <c r="I740" s="12">
        <f>'Pre-tax'!I740*(1-$I$3*(1+$I$2))</f>
        <v>2.6853266666666666</v>
      </c>
      <c r="J740" s="12">
        <f>'Pre-tax'!J740*(1-$J$3*(1+$J$2))</f>
        <v>5.3335510933333339</v>
      </c>
      <c r="K740" s="12">
        <f>'Pre-tax'!K740*(1-$K$3*(1+$K$2))</f>
        <v>2.84346765</v>
      </c>
      <c r="L740" s="12">
        <f>'Pre-tax'!L740*(1-$L$3*(1+$L$2))</f>
        <v>5.9464533333333334</v>
      </c>
      <c r="M740" s="12">
        <f>'Pre-tax'!M740*(1-$M$3*(1+$M$2))</f>
        <v>4.0137340727272726</v>
      </c>
      <c r="N740" s="12">
        <f>'Pre-tax'!N740*(1-$N$3*(1+$N$2))</f>
        <v>7.2686615272727275</v>
      </c>
      <c r="O740" s="12">
        <f>((1+((1+'Pre-tax'!O740/100)^2-1)*(1-$O$3*(1+$O$2)))^(1/2)-1)*100</f>
        <v>7.1979552705639049</v>
      </c>
      <c r="P740" s="12"/>
      <c r="Q740" s="12">
        <f t="shared" ref="Q740:R740" si="1488">G740-B740</f>
        <v>-4.910942254901951E-2</v>
      </c>
      <c r="R740" s="12">
        <f t="shared" si="1488"/>
        <v>-0.10952432583120209</v>
      </c>
      <c r="S740" s="12">
        <f t="shared" si="1034"/>
        <v>1.246094068181818</v>
      </c>
      <c r="T740" s="12">
        <f t="shared" si="1035"/>
        <v>1.0879530848484846</v>
      </c>
      <c r="U740" s="12">
        <f t="shared" si="1036"/>
        <v>2.4163604909090903</v>
      </c>
      <c r="V740" s="12">
        <f t="shared" si="1037"/>
        <v>1.6329749333333323</v>
      </c>
      <c r="W740" s="12">
        <f t="shared" si="1038"/>
        <v>1.0200726933333328</v>
      </c>
      <c r="X740" s="12">
        <f t="shared" ref="X740:Y740" si="1489">N740-E740</f>
        <v>2.9551831272727265</v>
      </c>
      <c r="Y740" s="12">
        <f t="shared" si="1489"/>
        <v>1.9570438923990352</v>
      </c>
    </row>
    <row r="741" spans="1:25" x14ac:dyDescent="0.25">
      <c r="A741" s="13">
        <v>44113</v>
      </c>
      <c r="B741" s="12">
        <f>IF('Pre-tax'!B741&lt;0,'Pre-tax'!B741,'Pre-tax'!B741*(1-$B$3*(1+$B$2)))</f>
        <v>0.33442796666666663</v>
      </c>
      <c r="C741" s="12">
        <f>'Pre-tax'!C741*(1-$C$3*(1+$C$2))</f>
        <v>0.79785521739130438</v>
      </c>
      <c r="D741" s="12">
        <f>'Pre-tax'!D741*(1-$D$3*(1+$D$2))</f>
        <v>1.5499791454545451</v>
      </c>
      <c r="E741" s="12">
        <f>'Pre-tax'!E741*(1-$E$3*(1+$E$2))</f>
        <v>4.4251525818181809</v>
      </c>
      <c r="F741" s="12">
        <f>((1+((1+'Pre-tax'!F741/100)^2-1)*(1-$F$3*(1+$F$2)))^(1/2)-1)*100</f>
        <v>5.2156276215507669</v>
      </c>
      <c r="G741" s="12">
        <f>'Pre-tax'!G741*(1-$G$3*(1+$G$2))</f>
        <v>0.23619588235294112</v>
      </c>
      <c r="H741" s="12">
        <f>'Pre-tax'!H741*(1-$H$3*(1+$H$2))</f>
        <v>0.69551309411764695</v>
      </c>
      <c r="I741" s="12">
        <f>'Pre-tax'!I741*(1-$I$3*(1+$I$2))</f>
        <v>2.698966644444444</v>
      </c>
      <c r="J741" s="12">
        <f>'Pre-tax'!J741*(1-$J$3*(1+$J$2))</f>
        <v>5.370225706666667</v>
      </c>
      <c r="K741" s="12">
        <f>'Pre-tax'!K741*(1-$K$3*(1+$K$2))</f>
        <v>2.8613393499999997</v>
      </c>
      <c r="L741" s="12">
        <f>'Pre-tax'!L741*(1-$L$3*(1+$L$2))</f>
        <v>5.9735603200000007</v>
      </c>
      <c r="M741" s="12">
        <f>'Pre-tax'!M741*(1-$M$3*(1+$M$2))</f>
        <v>4.0427830181818187</v>
      </c>
      <c r="N741" s="12">
        <f>'Pre-tax'!N741*(1-$N$3*(1+$N$2))</f>
        <v>7.3196683636363638</v>
      </c>
      <c r="O741" s="12">
        <f>((1+((1+'Pre-tax'!O741/100)^2-1)*(1-$O$3*(1+$O$2)))^(1/2)-1)*100</f>
        <v>7.2158715622197667</v>
      </c>
      <c r="P741" s="12"/>
      <c r="Q741" s="12">
        <f t="shared" ref="Q741:R741" si="1490">G741-B741</f>
        <v>-9.8232084313725515E-2</v>
      </c>
      <c r="R741" s="12">
        <f t="shared" si="1490"/>
        <v>-0.10234212327365744</v>
      </c>
      <c r="S741" s="12">
        <f t="shared" si="1034"/>
        <v>1.3113602045454547</v>
      </c>
      <c r="T741" s="12">
        <f t="shared" si="1035"/>
        <v>1.1489874989898989</v>
      </c>
      <c r="U741" s="12">
        <f t="shared" si="1036"/>
        <v>2.4928038727272739</v>
      </c>
      <c r="V741" s="12">
        <f t="shared" si="1037"/>
        <v>1.5484077381818198</v>
      </c>
      <c r="W741" s="12">
        <f t="shared" si="1038"/>
        <v>0.94507312484848605</v>
      </c>
      <c r="X741" s="12">
        <f t="shared" ref="X741:Y741" si="1491">N741-E741</f>
        <v>2.8945157818181828</v>
      </c>
      <c r="Y741" s="12">
        <f t="shared" si="1491"/>
        <v>2.0002439406689998</v>
      </c>
    </row>
    <row r="742" spans="1:25" x14ac:dyDescent="0.25">
      <c r="A742" s="13">
        <v>44112</v>
      </c>
      <c r="B742" s="12">
        <f>IF('Pre-tax'!B742&lt;0,'Pre-tax'!B742,'Pre-tax'!B742*(1-$B$3*(1+$B$2)))</f>
        <v>0.21396455000000006</v>
      </c>
      <c r="C742" s="12">
        <f>'Pre-tax'!C742*(1-$C$3*(1+$C$2))</f>
        <v>0.75441490434782621</v>
      </c>
      <c r="D742" s="12">
        <f>'Pre-tax'!D742*(1-$D$3*(1+$D$2))</f>
        <v>1.5924054909090912</v>
      </c>
      <c r="E742" s="12">
        <f>'Pre-tax'!E742*(1-$E$3*(1+$E$2))</f>
        <v>4.3546007272727287</v>
      </c>
      <c r="F742" s="12">
        <f>((1+((1+'Pre-tax'!F742/100)^2-1)*(1-$F$3*(1+$F$2)))^(1/2)-1)*100</f>
        <v>5.2547674041258707</v>
      </c>
      <c r="G742" s="12">
        <f>'Pre-tax'!G742*(1-$G$3*(1+$G$2))</f>
        <v>0.2328347764705882</v>
      </c>
      <c r="H742" s="12">
        <f>'Pre-tax'!H742*(1-$H$3*(1+$H$2))</f>
        <v>0.69689824705882353</v>
      </c>
      <c r="I742" s="12">
        <f>'Pre-tax'!I742*(1-$I$3*(1+$I$2))</f>
        <v>2.6432860888888889</v>
      </c>
      <c r="J742" s="12">
        <f>'Pre-tax'!J742*(1-$J$3*(1+$J$2))</f>
        <v>5.3555232266666666</v>
      </c>
      <c r="K742" s="12">
        <f>'Pre-tax'!K742*(1-$K$3*(1+$K$2))</f>
        <v>2.8048915749999996</v>
      </c>
      <c r="L742" s="12">
        <f>'Pre-tax'!L742*(1-$L$3*(1+$L$2))</f>
        <v>5.9700957866666666</v>
      </c>
      <c r="M742" s="12">
        <f>'Pre-tax'!M742*(1-$M$3*(1+$M$2))</f>
        <v>3.9149093454545447</v>
      </c>
      <c r="N742" s="12">
        <f>'Pre-tax'!N742*(1-$N$3*(1+$N$2))</f>
        <v>7.2411136000000003</v>
      </c>
      <c r="O742" s="12">
        <f>((1+((1+'Pre-tax'!O742/100)^2-1)*(1-$O$3*(1+$O$2)))^(1/2)-1)*100</f>
        <v>7.0668804222729253</v>
      </c>
      <c r="P742" s="12"/>
      <c r="Q742" s="12">
        <f t="shared" ref="Q742:R742" si="1492">G742-B742</f>
        <v>1.8870226470588142E-2</v>
      </c>
      <c r="R742" s="12">
        <f t="shared" si="1492"/>
        <v>-5.7516657289002682E-2</v>
      </c>
      <c r="S742" s="12">
        <f t="shared" si="1034"/>
        <v>1.2124860840909084</v>
      </c>
      <c r="T742" s="12">
        <f t="shared" si="1035"/>
        <v>1.0508805979797977</v>
      </c>
      <c r="U742" s="12">
        <f t="shared" si="1036"/>
        <v>2.3225038545454533</v>
      </c>
      <c r="V742" s="12">
        <f t="shared" si="1037"/>
        <v>1.6154950593939379</v>
      </c>
      <c r="W742" s="12">
        <f t="shared" si="1038"/>
        <v>1.0009224993939378</v>
      </c>
      <c r="X742" s="12">
        <f t="shared" ref="X742:Y742" si="1493">N742-E742</f>
        <v>2.8865128727272715</v>
      </c>
      <c r="Y742" s="12">
        <f t="shared" si="1493"/>
        <v>1.8121130181470546</v>
      </c>
    </row>
    <row r="743" spans="1:25" x14ac:dyDescent="0.25">
      <c r="A743" s="13">
        <v>44111</v>
      </c>
      <c r="B743" s="12">
        <f>IF('Pre-tax'!B743&lt;0,'Pre-tax'!B743,'Pre-tax'!B743*(1-$B$3*(1+$B$2)))</f>
        <v>0.28874295</v>
      </c>
      <c r="C743" s="12">
        <f>'Pre-tax'!C743*(1-$C$3*(1+$C$2))</f>
        <v>0.698222852173913</v>
      </c>
      <c r="D743" s="12">
        <f>'Pre-tax'!D743*(1-$D$3*(1+$D$2))</f>
        <v>1.7863797090909088</v>
      </c>
      <c r="E743" s="12">
        <f>'Pre-tax'!E743*(1-$E$3*(1+$E$2))</f>
        <v>4.3403746909090914</v>
      </c>
      <c r="F743" s="12">
        <f>((1+((1+'Pre-tax'!F743/100)^2-1)*(1-$F$3*(1+$F$2)))^(1/2)-1)*100</f>
        <v>5.1975424382727509</v>
      </c>
      <c r="G743" s="12">
        <f>'Pre-tax'!G743*(1-$G$3*(1+$G$2))</f>
        <v>0.23011660000000003</v>
      </c>
      <c r="H743" s="12">
        <f>'Pre-tax'!H743*(1-$H$3*(1+$H$2))</f>
        <v>0.69734258823529405</v>
      </c>
      <c r="I743" s="12">
        <f>'Pre-tax'!I743*(1-$I$3*(1+$I$2))</f>
        <v>2.5970911555555554</v>
      </c>
      <c r="J743" s="12">
        <f>'Pre-tax'!J743*(1-$J$3*(1+$J$2))</f>
        <v>5.3551349866666671</v>
      </c>
      <c r="K743" s="12">
        <f>'Pre-tax'!K743*(1-$K$3*(1+$K$2))</f>
        <v>2.7576803249999999</v>
      </c>
      <c r="L743" s="12">
        <f>'Pre-tax'!L743*(1-$L$3*(1+$L$2))</f>
        <v>5.9700838400000009</v>
      </c>
      <c r="M743" s="12">
        <f>'Pre-tax'!M743*(1-$M$3*(1+$M$2))</f>
        <v>3.7815266545454538</v>
      </c>
      <c r="N743" s="12">
        <f>'Pre-tax'!N743*(1-$N$3*(1+$N$2))</f>
        <v>7.2323735272727276</v>
      </c>
      <c r="O743" s="12">
        <f>((1+((1+'Pre-tax'!O743/100)^2-1)*(1-$O$3*(1+$O$2)))^(1/2)-1)*100</f>
        <v>7.0592999978062343</v>
      </c>
      <c r="P743" s="12"/>
      <c r="Q743" s="12">
        <f t="shared" ref="Q743:R743" si="1494">G743-B743</f>
        <v>-5.8626349999999966E-2</v>
      </c>
      <c r="R743" s="12">
        <f t="shared" si="1494"/>
        <v>-8.8026393861895258E-4</v>
      </c>
      <c r="S743" s="12">
        <f t="shared" si="1034"/>
        <v>0.97130061590909111</v>
      </c>
      <c r="T743" s="12">
        <f t="shared" si="1035"/>
        <v>0.81071144646464655</v>
      </c>
      <c r="U743" s="12">
        <f t="shared" si="1036"/>
        <v>1.995146945454545</v>
      </c>
      <c r="V743" s="12">
        <f t="shared" si="1037"/>
        <v>1.6297091490909095</v>
      </c>
      <c r="W743" s="12">
        <f t="shared" si="1038"/>
        <v>1.0147602957575756</v>
      </c>
      <c r="X743" s="12">
        <f t="shared" ref="X743:Y743" si="1495">N743-E743</f>
        <v>2.8919988363636362</v>
      </c>
      <c r="Y743" s="12">
        <f t="shared" si="1495"/>
        <v>1.8617575595334834</v>
      </c>
    </row>
    <row r="744" spans="1:25" x14ac:dyDescent="0.25">
      <c r="A744" s="13">
        <v>44110</v>
      </c>
      <c r="B744" s="12">
        <f>IF('Pre-tax'!B744&lt;0,'Pre-tax'!B744,'Pre-tax'!B744*(1-$B$3*(1+$B$2)))</f>
        <v>0.26476983333333337</v>
      </c>
      <c r="C744" s="12">
        <f>'Pre-tax'!C744*(1-$C$3*(1+$C$2))</f>
        <v>0.73134801739130428</v>
      </c>
      <c r="D744" s="12">
        <f>'Pre-tax'!D744*(1-$D$3*(1+$D$2))</f>
        <v>1.531273036363636</v>
      </c>
      <c r="E744" s="12">
        <f>'Pre-tax'!E744*(1-$E$3*(1+$E$2))</f>
        <v>4.3631290181818168</v>
      </c>
      <c r="F744" s="12">
        <f>((1+((1+'Pre-tax'!F744/100)^2-1)*(1-$F$3*(1+$F$2)))^(1/2)-1)*100</f>
        <v>5.1982332032587397</v>
      </c>
      <c r="G744" s="12">
        <f>'Pre-tax'!G744*(1-$G$3*(1+$G$2))</f>
        <v>0.22809844705882354</v>
      </c>
      <c r="H744" s="12">
        <f>'Pre-tax'!H744*(1-$H$3*(1+$H$2))</f>
        <v>0.69533932941176479</v>
      </c>
      <c r="I744" s="12">
        <f>'Pre-tax'!I744*(1-$I$3*(1+$I$2))</f>
        <v>2.5735060444444446</v>
      </c>
      <c r="J744" s="12">
        <f>'Pre-tax'!J744*(1-$J$3*(1+$J$2))</f>
        <v>5.357892053333333</v>
      </c>
      <c r="K744" s="12">
        <f>'Pre-tax'!K744*(1-$K$3*(1+$K$2))</f>
        <v>2.7725610999999999</v>
      </c>
      <c r="L744" s="12">
        <f>'Pre-tax'!L744*(1-$L$3*(1+$L$2))</f>
        <v>5.9648273066666677</v>
      </c>
      <c r="M744" s="12">
        <f>'Pre-tax'!M744*(1-$M$3*(1+$M$2))</f>
        <v>3.6412385090909094</v>
      </c>
      <c r="N744" s="12">
        <f>'Pre-tax'!N744*(1-$N$3*(1+$N$2))</f>
        <v>7.2240814545454546</v>
      </c>
      <c r="O744" s="12">
        <f>((1+((1+'Pre-tax'!O744/100)^2-1)*(1-$O$3*(1+$O$2)))^(1/2)-1)*100</f>
        <v>7.0449180873197292</v>
      </c>
      <c r="P744" s="12"/>
      <c r="Q744" s="12">
        <f t="shared" ref="Q744:R744" si="1496">G744-B744</f>
        <v>-3.6671386274509832E-2</v>
      </c>
      <c r="R744" s="12">
        <f t="shared" si="1496"/>
        <v>-3.6008687979539489E-2</v>
      </c>
      <c r="S744" s="12">
        <f t="shared" si="1034"/>
        <v>1.2412880636363639</v>
      </c>
      <c r="T744" s="12">
        <f t="shared" si="1035"/>
        <v>1.0422330080808087</v>
      </c>
      <c r="U744" s="12">
        <f t="shared" si="1036"/>
        <v>2.1099654727272732</v>
      </c>
      <c r="V744" s="12">
        <f t="shared" si="1037"/>
        <v>1.601698288484851</v>
      </c>
      <c r="W744" s="12">
        <f t="shared" si="1038"/>
        <v>0.99476303515151621</v>
      </c>
      <c r="X744" s="12">
        <f t="shared" ref="X744:Y744" si="1497">N744-E744</f>
        <v>2.8609524363636378</v>
      </c>
      <c r="Y744" s="12">
        <f t="shared" si="1497"/>
        <v>1.8466848840609895</v>
      </c>
    </row>
    <row r="745" spans="1:25" x14ac:dyDescent="0.25">
      <c r="A745" s="13">
        <v>44109</v>
      </c>
      <c r="B745" s="12">
        <f>IF('Pre-tax'!B745&lt;0,'Pre-tax'!B745,'Pre-tax'!B745*(1-$B$3*(1+$B$2)))</f>
        <v>0.25808113333333332</v>
      </c>
      <c r="C745" s="12">
        <f>'Pre-tax'!C745*(1-$C$3*(1+$C$2))</f>
        <v>0.62813782608695656</v>
      </c>
      <c r="D745" s="12">
        <f>'Pre-tax'!D745*(1-$D$3*(1+$D$2))</f>
        <v>1.5223918545454542</v>
      </c>
      <c r="E745" s="12">
        <f>'Pre-tax'!E745*(1-$E$3*(1+$E$2))</f>
        <v>4.3561524363636375</v>
      </c>
      <c r="F745" s="12">
        <f>((1+((1+'Pre-tax'!F745/100)^2-1)*(1-$F$3*(1+$F$2)))^(1/2)-1)*100</f>
        <v>5.1975424382727509</v>
      </c>
      <c r="G745" s="12">
        <f>'Pre-tax'!G745*(1-$G$3*(1+$G$2))</f>
        <v>0.22701117647058819</v>
      </c>
      <c r="H745" s="12">
        <f>'Pre-tax'!H745*(1-$H$3*(1+$H$2))</f>
        <v>0.69278250588235302</v>
      </c>
      <c r="I745" s="12">
        <f>'Pre-tax'!I745*(1-$I$3*(1+$I$2))</f>
        <v>2.5641282666666672</v>
      </c>
      <c r="J745" s="12">
        <f>'Pre-tax'!J745*(1-$J$3*(1+$J$2))</f>
        <v>5.3482254400000002</v>
      </c>
      <c r="K745" s="12">
        <f>'Pre-tax'!K745*(1-$K$3*(1+$K$2))</f>
        <v>2.7701346</v>
      </c>
      <c r="L745" s="12">
        <f>'Pre-tax'!L745*(1-$L$3*(1+$L$2))</f>
        <v>5.9619780266666655</v>
      </c>
      <c r="M745" s="12">
        <f>'Pre-tax'!M745*(1-$M$3*(1+$M$2))</f>
        <v>3.6147906181818175</v>
      </c>
      <c r="N745" s="12">
        <f>'Pre-tax'!N745*(1-$N$3*(1+$N$2))</f>
        <v>7.1927703272727266</v>
      </c>
      <c r="O745" s="12">
        <f>((1+((1+'Pre-tax'!O745/100)^2-1)*(1-$O$3*(1+$O$2)))^(1/2)-1)*100</f>
        <v>7.0342382617833543</v>
      </c>
      <c r="P745" s="12"/>
      <c r="Q745" s="12">
        <f t="shared" ref="Q745:R745" si="1498">G745-B745</f>
        <v>-3.1069956862745135E-2</v>
      </c>
      <c r="R745" s="12">
        <f t="shared" si="1498"/>
        <v>6.4644679795396454E-2</v>
      </c>
      <c r="S745" s="12">
        <f t="shared" si="1034"/>
        <v>1.2477427454545458</v>
      </c>
      <c r="T745" s="12">
        <f t="shared" si="1035"/>
        <v>1.0417364121212129</v>
      </c>
      <c r="U745" s="12">
        <f t="shared" si="1036"/>
        <v>2.0923987636363632</v>
      </c>
      <c r="V745" s="12">
        <f t="shared" si="1037"/>
        <v>1.6058255903030281</v>
      </c>
      <c r="W745" s="12">
        <f t="shared" si="1038"/>
        <v>0.99207300363636275</v>
      </c>
      <c r="X745" s="12">
        <f t="shared" ref="X745:Y745" si="1499">N745-E745</f>
        <v>2.8366178909090891</v>
      </c>
      <c r="Y745" s="12">
        <f t="shared" si="1499"/>
        <v>1.8366958235106035</v>
      </c>
    </row>
    <row r="746" spans="1:25" x14ac:dyDescent="0.25">
      <c r="A746" s="13">
        <v>44105</v>
      </c>
      <c r="B746" s="12">
        <f>IF('Pre-tax'!B746&lt;0,'Pre-tax'!B746,'Pre-tax'!B746*(1-$B$3*(1+$B$2)))</f>
        <v>0.37322383333333342</v>
      </c>
      <c r="C746" s="12">
        <f>'Pre-tax'!C746*(1-$C$3*(1+$C$2))</f>
        <v>0.71635784347826081</v>
      </c>
      <c r="D746" s="12">
        <f>'Pre-tax'!D746*(1-$D$3*(1+$D$2))</f>
        <v>1.5464650363636361</v>
      </c>
      <c r="E746" s="12">
        <f>'Pre-tax'!E746*(1-$E$3*(1+$E$2))</f>
        <v>4.5473384727272723</v>
      </c>
      <c r="F746" s="12">
        <f>((1+((1+'Pre-tax'!F746/100)^2-1)*(1-$F$3*(1+$F$2)))^(1/2)-1)*100</f>
        <v>5.3386184110813417</v>
      </c>
      <c r="G746" s="12">
        <f>'Pre-tax'!G746*(1-$G$3*(1+$G$2))</f>
        <v>0.22610759999999996</v>
      </c>
      <c r="H746" s="12">
        <f>'Pre-tax'!H746*(1-$H$3*(1+$H$2))</f>
        <v>0.68976396470588242</v>
      </c>
      <c r="I746" s="12">
        <f>'Pre-tax'!I746*(1-$I$3*(1+$I$2))</f>
        <v>2.5890121999999995</v>
      </c>
      <c r="J746" s="12">
        <f>'Pre-tax'!J746*(1-$J$3*(1+$J$2))</f>
        <v>5.3908024266666663</v>
      </c>
      <c r="K746" s="12">
        <f>'Pre-tax'!K746*(1-$K$3*(1+$K$2))</f>
        <v>2.8114009250000001</v>
      </c>
      <c r="L746" s="12">
        <f>'Pre-tax'!L746*(1-$L$3*(1+$L$2))</f>
        <v>5.9994248533333332</v>
      </c>
      <c r="M746" s="12">
        <f>'Pre-tax'!M746*(1-$M$3*(1+$M$2))</f>
        <v>3.6198546181818183</v>
      </c>
      <c r="N746" s="12">
        <f>'Pre-tax'!N746*(1-$N$3*(1+$N$2))</f>
        <v>7.2517271272727255</v>
      </c>
      <c r="O746" s="12">
        <f>((1+((1+'Pre-tax'!O746/100)^2-1)*(1-$O$3*(1+$O$2)))^(1/2)-1)*100</f>
        <v>7.0383642092248788</v>
      </c>
      <c r="P746" s="12"/>
      <c r="Q746" s="12">
        <f t="shared" ref="Q746:R746" si="1500">G746-B746</f>
        <v>-0.14711623333333346</v>
      </c>
      <c r="R746" s="12">
        <f t="shared" si="1500"/>
        <v>-2.6593878772378399E-2</v>
      </c>
      <c r="S746" s="12">
        <f t="shared" si="1034"/>
        <v>1.264935888636364</v>
      </c>
      <c r="T746" s="12">
        <f t="shared" si="1035"/>
        <v>1.0425471636363635</v>
      </c>
      <c r="U746" s="12">
        <f t="shared" si="1036"/>
        <v>2.0733895818181822</v>
      </c>
      <c r="V746" s="12">
        <f t="shared" si="1037"/>
        <v>1.4520863806060609</v>
      </c>
      <c r="W746" s="12">
        <f t="shared" si="1038"/>
        <v>0.843463953939394</v>
      </c>
      <c r="X746" s="12">
        <f t="shared" ref="X746:Y746" si="1501">N746-E746</f>
        <v>2.7043886545454532</v>
      </c>
      <c r="Y746" s="12">
        <f t="shared" si="1501"/>
        <v>1.6997457981435371</v>
      </c>
    </row>
    <row r="747" spans="1:25" x14ac:dyDescent="0.25">
      <c r="A747" s="11">
        <v>44104</v>
      </c>
      <c r="B747" s="12">
        <f>IF('Pre-tax'!B747&lt;0,'Pre-tax'!B747,'Pre-tax'!B747*(1-$B$3*(1+$B$2)))</f>
        <v>0.33542670000000008</v>
      </c>
      <c r="C747" s="12">
        <f>'Pre-tax'!C747*(1-$C$3*(1+$C$2))</f>
        <v>0.56065085217391308</v>
      </c>
      <c r="D747" s="12">
        <f>'Pre-tax'!D747*(1-$D$3*(1+$D$2))</f>
        <v>1.6678053818181819</v>
      </c>
      <c r="E747" s="12">
        <f>'Pre-tax'!E747*(1-$E$3*(1+$E$2))</f>
        <v>4.5706344727272734</v>
      </c>
      <c r="F747" s="12">
        <f>((1+((1+'Pre-tax'!F747/100)^2-1)*(1-$F$3*(1+$F$2)))^(1/2)-1)*100</f>
        <v>5.2786604823205074</v>
      </c>
      <c r="G747" s="12">
        <f>'Pre-tax'!G747*(1-$G$3*(1+$G$2))</f>
        <v>0.23596502352941179</v>
      </c>
      <c r="H747" s="12">
        <f>'Pre-tax'!H747*(1-$H$3*(1+$H$2))</f>
        <v>0.69410808235294086</v>
      </c>
      <c r="I747" s="12">
        <f>'Pre-tax'!I747*(1-$I$3*(1+$I$2))</f>
        <v>2.6261106888888883</v>
      </c>
      <c r="J747" s="12">
        <f>'Pre-tax'!J747*(1-$J$3*(1+$J$2))</f>
        <v>5.4238590933333342</v>
      </c>
      <c r="K747" s="12">
        <f>'Pre-tax'!K747*(1-$K$3*(1+$K$2))</f>
        <v>2.8604636999999995</v>
      </c>
      <c r="L747" s="12">
        <f>'Pre-tax'!L747*(1-$L$3*(1+$L$2))</f>
        <v>6.04672768</v>
      </c>
      <c r="M747" s="12">
        <f>'Pre-tax'!M747*(1-$M$3*(1+$M$2))</f>
        <v>3.6825561454545452</v>
      </c>
      <c r="N747" s="12">
        <f>'Pre-tax'!N747*(1-$N$3*(1+$N$2))</f>
        <v>7.2887970909090889</v>
      </c>
      <c r="O747" s="12">
        <f>((1+((1+'Pre-tax'!O747/100)^2-1)*(1-$O$3*(1+$O$2)))^(1/2)-1)*100</f>
        <v>7.0180224942412384</v>
      </c>
      <c r="P747" s="12"/>
      <c r="Q747" s="12">
        <f t="shared" ref="Q747:R747" si="1502">G747-B747</f>
        <v>-9.9461676470588289E-2</v>
      </c>
      <c r="R747" s="12">
        <f t="shared" si="1502"/>
        <v>0.13345723017902777</v>
      </c>
      <c r="S747" s="12">
        <f t="shared" si="1034"/>
        <v>1.1926583181818176</v>
      </c>
      <c r="T747" s="12">
        <f t="shared" si="1035"/>
        <v>0.95830530707070638</v>
      </c>
      <c r="U747" s="12">
        <f t="shared" si="1036"/>
        <v>2.0147507636363633</v>
      </c>
      <c r="V747" s="12">
        <f t="shared" si="1037"/>
        <v>1.4760932072727266</v>
      </c>
      <c r="W747" s="12">
        <f t="shared" si="1038"/>
        <v>0.85322462060606075</v>
      </c>
      <c r="X747" s="12">
        <f t="shared" ref="X747:Y747" si="1503">N747-E747</f>
        <v>2.7181626181818155</v>
      </c>
      <c r="Y747" s="12">
        <f t="shared" si="1503"/>
        <v>1.7393620119207309</v>
      </c>
    </row>
    <row r="748" spans="1:25" x14ac:dyDescent="0.25">
      <c r="A748" s="11">
        <v>44103</v>
      </c>
      <c r="B748" s="12">
        <f>IF('Pre-tax'!B748&lt;0,'Pre-tax'!B748,'Pre-tax'!B748*(1-$B$3*(1+$B$2)))</f>
        <v>0.29914524999999992</v>
      </c>
      <c r="C748" s="12">
        <f>'Pre-tax'!C748*(1-$C$3*(1+$C$2))</f>
        <v>0.57725563478260866</v>
      </c>
      <c r="D748" s="12">
        <f>'Pre-tax'!D748*(1-$D$3*(1+$D$2))</f>
        <v>1.6853107090909094</v>
      </c>
      <c r="E748" s="12">
        <f>'Pre-tax'!E748*(1-$E$3*(1+$E$2))</f>
        <v>4.5297687272727272</v>
      </c>
      <c r="F748" s="12">
        <f>((1+((1+'Pre-tax'!F748/100)^2-1)*(1-$F$3*(1+$F$2)))^(1/2)-1)*100</f>
        <v>5.2558736918025595</v>
      </c>
      <c r="G748" s="12">
        <f>'Pre-tax'!G748*(1-$G$3*(1+$G$2))</f>
        <v>0.22858747058823534</v>
      </c>
      <c r="H748" s="12">
        <f>'Pre-tax'!H748*(1-$H$3*(1+$H$2))</f>
        <v>0.69050867058823506</v>
      </c>
      <c r="I748" s="12">
        <f>'Pre-tax'!I748*(1-$I$3*(1+$I$2))</f>
        <v>2.6575778222222226</v>
      </c>
      <c r="J748" s="12">
        <f>'Pre-tax'!J748*(1-$J$3*(1+$J$2))</f>
        <v>5.4488527466666659</v>
      </c>
      <c r="K748" s="12">
        <f>'Pre-tax'!K748*(1-$K$3*(1+$K$2))</f>
        <v>2.9043147749999996</v>
      </c>
      <c r="L748" s="12">
        <f>'Pre-tax'!L748*(1-$L$3*(1+$L$2))</f>
        <v>6.0951355733333328</v>
      </c>
      <c r="M748" s="12">
        <f>'Pre-tax'!M748*(1-$M$3*(1+$M$2))</f>
        <v>3.6596760727272724</v>
      </c>
      <c r="N748" s="12">
        <f>'Pre-tax'!N748*(1-$N$3*(1+$N$2))</f>
        <v>7.3042978909090905</v>
      </c>
      <c r="O748" s="12">
        <f>((1+((1+'Pre-tax'!O748/100)^2-1)*(1-$O$3*(1+$O$2)))^(1/2)-1)*100</f>
        <v>6.9955067883341826</v>
      </c>
      <c r="P748" s="12"/>
      <c r="Q748" s="12">
        <f t="shared" ref="Q748:R748" si="1504">G748-B748</f>
        <v>-7.0557779411764582E-2</v>
      </c>
      <c r="R748" s="12">
        <f t="shared" si="1504"/>
        <v>0.1132530358056264</v>
      </c>
      <c r="S748" s="12">
        <f t="shared" si="1034"/>
        <v>1.2190040659090902</v>
      </c>
      <c r="T748" s="12">
        <f t="shared" si="1035"/>
        <v>0.9722671131313132</v>
      </c>
      <c r="U748" s="12">
        <f t="shared" si="1036"/>
        <v>1.9743653636363629</v>
      </c>
      <c r="V748" s="12">
        <f t="shared" si="1037"/>
        <v>1.5653668460606056</v>
      </c>
      <c r="W748" s="12">
        <f t="shared" si="1038"/>
        <v>0.91908401939393869</v>
      </c>
      <c r="X748" s="12">
        <f t="shared" ref="X748:Y748" si="1505">N748-E748</f>
        <v>2.7745291636363634</v>
      </c>
      <c r="Y748" s="12">
        <f t="shared" si="1505"/>
        <v>1.7396330965316231</v>
      </c>
    </row>
    <row r="749" spans="1:25" x14ac:dyDescent="0.25">
      <c r="A749" s="11">
        <v>44102</v>
      </c>
      <c r="B749" s="12">
        <f>IF('Pre-tax'!B749&lt;0,'Pre-tax'!B749,'Pre-tax'!B749*(1-$B$3*(1+$B$2)))</f>
        <v>0.33597881666666668</v>
      </c>
      <c r="C749" s="12">
        <f>'Pre-tax'!C749*(1-$C$3*(1+$C$2))</f>
        <v>0.59933540869565216</v>
      </c>
      <c r="D749" s="12">
        <f>'Pre-tax'!D749*(1-$D$3*(1+$D$2))</f>
        <v>1.723524727272727</v>
      </c>
      <c r="E749" s="12">
        <f>'Pre-tax'!E749*(1-$E$3*(1+$E$2))</f>
        <v>4.5739170909090907</v>
      </c>
      <c r="F749" s="12">
        <f>((1+((1+'Pre-tax'!F749/100)^2-1)*(1-$F$3*(1+$F$2)))^(1/2)-1)*100</f>
        <v>5.2808831227977304</v>
      </c>
      <c r="G749" s="12">
        <f>'Pre-tax'!G749*(1-$G$3*(1+$G$2))</f>
        <v>0.2274654470588236</v>
      </c>
      <c r="H749" s="12">
        <f>'Pre-tax'!H749*(1-$H$3*(1+$H$2))</f>
        <v>0.68910117647058811</v>
      </c>
      <c r="I749" s="12">
        <f>'Pre-tax'!I749*(1-$I$3*(1+$I$2))</f>
        <v>2.664456422222222</v>
      </c>
      <c r="J749" s="12">
        <f>'Pre-tax'!J749*(1-$J$3*(1+$J$2))</f>
        <v>5.455914213333334</v>
      </c>
      <c r="K749" s="12">
        <f>'Pre-tax'!K749*(1-$K$3*(1+$K$2))</f>
        <v>2.9075747249999995</v>
      </c>
      <c r="L749" s="12">
        <f>'Pre-tax'!L749*(1-$L$3*(1+$L$2))</f>
        <v>6.0978295466666683</v>
      </c>
      <c r="M749" s="12">
        <f>'Pre-tax'!M749*(1-$M$3*(1+$M$2))</f>
        <v>3.6729268727272735</v>
      </c>
      <c r="N749" s="12">
        <f>'Pre-tax'!N749*(1-$N$3*(1+$N$2))</f>
        <v>7.3170292363636378</v>
      </c>
      <c r="O749" s="12">
        <f>((1+((1+'Pre-tax'!O749/100)^2-1)*(1-$O$3*(1+$O$2)))^(1/2)-1)*100</f>
        <v>7.0098817917002787</v>
      </c>
      <c r="P749" s="12"/>
      <c r="Q749" s="12">
        <f t="shared" ref="Q749:R749" si="1506">G749-B749</f>
        <v>-0.10851336960784308</v>
      </c>
      <c r="R749" s="12">
        <f t="shared" si="1506"/>
        <v>8.9765767774935945E-2</v>
      </c>
      <c r="S749" s="12">
        <f t="shared" si="1034"/>
        <v>1.1840499977272725</v>
      </c>
      <c r="T749" s="12">
        <f t="shared" si="1035"/>
        <v>0.94093169494949502</v>
      </c>
      <c r="U749" s="12">
        <f t="shared" si="1036"/>
        <v>1.9494021454545465</v>
      </c>
      <c r="V749" s="12">
        <f t="shared" si="1037"/>
        <v>1.5239124557575776</v>
      </c>
      <c r="W749" s="12">
        <f t="shared" si="1038"/>
        <v>0.88199712242424333</v>
      </c>
      <c r="X749" s="12">
        <f t="shared" ref="X749:Y749" si="1507">N749-E749</f>
        <v>2.7431121454545471</v>
      </c>
      <c r="Y749" s="12">
        <f t="shared" si="1507"/>
        <v>1.7289986689025483</v>
      </c>
    </row>
    <row r="750" spans="1:25" x14ac:dyDescent="0.25">
      <c r="A750" s="11">
        <v>44099</v>
      </c>
      <c r="B750" s="12">
        <f>IF('Pre-tax'!B750&lt;0,'Pre-tax'!B750,'Pre-tax'!B750*(1-$B$3*(1+$B$2)))</f>
        <v>0.37107866666666667</v>
      </c>
      <c r="C750" s="12">
        <f>'Pre-tax'!C750*(1-$C$3*(1+$C$2))</f>
        <v>0.77619377391304345</v>
      </c>
      <c r="D750" s="12">
        <f>'Pre-tax'!D750*(1-$D$3*(1+$D$2))</f>
        <v>2.1051585090909097</v>
      </c>
      <c r="E750" s="12">
        <f>'Pre-tax'!E750*(1-$E$3*(1+$E$2))</f>
        <v>4.7210362181818182</v>
      </c>
      <c r="F750" s="12">
        <f>((1+((1+'Pre-tax'!F750/100)^2-1)*(1-$F$3*(1+$F$2)))^(1/2)-1)*100</f>
        <v>5.4274479351603233</v>
      </c>
      <c r="G750" s="12">
        <f>'Pre-tax'!G750*(1-$G$3*(1+$G$2))</f>
        <v>0.22518912941176475</v>
      </c>
      <c r="H750" s="12">
        <f>'Pre-tax'!H750*(1-$H$3*(1+$H$2))</f>
        <v>0.68587660000000017</v>
      </c>
      <c r="I750" s="12">
        <f>'Pre-tax'!I750*(1-$I$3*(1+$I$2))</f>
        <v>3.4558939777777775</v>
      </c>
      <c r="J750" s="12">
        <f>'Pre-tax'!J750*(1-$J$3*(1+$J$2))</f>
        <v>5.4824833333333336</v>
      </c>
      <c r="K750" s="12">
        <f>'Pre-tax'!K750*(1-$K$3*(1+$K$2))</f>
        <v>3.8571274749999995</v>
      </c>
      <c r="L750" s="12">
        <f>'Pre-tax'!L750*(1-$L$3*(1+$L$2))</f>
        <v>6.1437405866666666</v>
      </c>
      <c r="M750" s="12">
        <f>'Pre-tax'!M750*(1-$M$3*(1+$M$2))</f>
        <v>5.0009148363636369</v>
      </c>
      <c r="N750" s="12">
        <f>'Pre-tax'!N750*(1-$N$3*(1+$N$2))</f>
        <v>7.348218181818182</v>
      </c>
      <c r="O750" s="12">
        <f>((1+((1+'Pre-tax'!O750/100)^2-1)*(1-$O$3*(1+$O$2)))^(1/2)-1)*100</f>
        <v>7.1290881674141326</v>
      </c>
      <c r="P750" s="12"/>
      <c r="Q750" s="12">
        <f t="shared" ref="Q750:R750" si="1508">G750-B750</f>
        <v>-0.14588953725490192</v>
      </c>
      <c r="R750" s="12">
        <f t="shared" si="1508"/>
        <v>-9.031717391304328E-2</v>
      </c>
      <c r="S750" s="12">
        <f t="shared" si="1034"/>
        <v>1.7519689659090898</v>
      </c>
      <c r="T750" s="12">
        <f t="shared" si="1035"/>
        <v>1.3507354686868678</v>
      </c>
      <c r="U750" s="12">
        <f t="shared" si="1036"/>
        <v>2.8957563272727271</v>
      </c>
      <c r="V750" s="12">
        <f t="shared" si="1037"/>
        <v>1.4227043684848484</v>
      </c>
      <c r="W750" s="12">
        <f t="shared" si="1038"/>
        <v>0.76144711515151542</v>
      </c>
      <c r="X750" s="12">
        <f t="shared" ref="X750:Y750" si="1509">N750-E750</f>
        <v>2.6271819636363638</v>
      </c>
      <c r="Y750" s="12">
        <f t="shared" si="1509"/>
        <v>1.7016402322538093</v>
      </c>
    </row>
    <row r="751" spans="1:25" x14ac:dyDescent="0.25">
      <c r="A751" s="11">
        <v>44098</v>
      </c>
      <c r="B751" s="12">
        <f>IF('Pre-tax'!B751&lt;0,'Pre-tax'!B751,'Pre-tax'!B751*(1-$B$3*(1+$B$2)))</f>
        <v>0.38652264347826082</v>
      </c>
      <c r="C751" s="12">
        <f>'Pre-tax'!C751*(1-$C$3*(1+$C$2))</f>
        <v>0.755024052173913</v>
      </c>
      <c r="D751" s="12">
        <f>'Pre-tax'!D751*(1-$D$3*(1+$D$2))</f>
        <v>1.9659714000000001</v>
      </c>
      <c r="E751" s="12">
        <f>'Pre-tax'!E751*(1-$E$3*(1+$E$2))</f>
        <v>4.6705262545454547</v>
      </c>
      <c r="F751" s="12">
        <f>((1+((1+'Pre-tax'!F751/100)^2-1)*(1-$F$3*(1+$F$2)))^(1/2)-1)*100</f>
        <v>5.3743135025631439</v>
      </c>
      <c r="G751" s="12">
        <f>'Pre-tax'!G751*(1-$G$3*(1+$G$2))</f>
        <v>0.22187767058823532</v>
      </c>
      <c r="H751" s="12">
        <f>'Pre-tax'!H751*(1-$H$3*(1+$H$2))</f>
        <v>0.68807099999999988</v>
      </c>
      <c r="I751" s="12">
        <f>'Pre-tax'!I751*(1-$I$3*(1+$I$2))</f>
        <v>3.465998533333333</v>
      </c>
      <c r="J751" s="12">
        <f>'Pre-tax'!J751*(1-$J$3*(1+$J$2))</f>
        <v>5.4887795733333338</v>
      </c>
      <c r="K751" s="12">
        <f>'Pre-tax'!K751*(1-$K$3*(1+$K$2))</f>
        <v>3.8697769249999996</v>
      </c>
      <c r="L751" s="12">
        <f>'Pre-tax'!L751*(1-$L$3*(1+$L$2))</f>
        <v>6.1545642666666671</v>
      </c>
      <c r="M751" s="12">
        <f>'Pre-tax'!M751*(1-$M$3*(1+$M$2))</f>
        <v>5.0220762181818177</v>
      </c>
      <c r="N751" s="12">
        <f>'Pre-tax'!N751*(1-$N$3*(1+$N$2))</f>
        <v>7.3596299636363645</v>
      </c>
      <c r="O751" s="12">
        <f>((1+((1+'Pre-tax'!O751/100)^2-1)*(1-$O$3*(1+$O$2)))^(1/2)-1)*100</f>
        <v>7.0899059757866478</v>
      </c>
      <c r="P751" s="12"/>
      <c r="Q751" s="12">
        <f t="shared" ref="Q751:R751" si="1510">G751-B751</f>
        <v>-0.1646449728900255</v>
      </c>
      <c r="R751" s="12">
        <f t="shared" si="1510"/>
        <v>-6.6953052173913119E-2</v>
      </c>
      <c r="S751" s="12">
        <f t="shared" si="1034"/>
        <v>1.9038055249999994</v>
      </c>
      <c r="T751" s="12">
        <f t="shared" si="1035"/>
        <v>1.5000271333333328</v>
      </c>
      <c r="U751" s="12">
        <f t="shared" si="1036"/>
        <v>3.0561048181818178</v>
      </c>
      <c r="V751" s="12">
        <f t="shared" si="1037"/>
        <v>1.4840380121212124</v>
      </c>
      <c r="W751" s="12">
        <f t="shared" si="1038"/>
        <v>0.8182533187878791</v>
      </c>
      <c r="X751" s="12">
        <f t="shared" ref="X751:Y751" si="1511">N751-E751</f>
        <v>2.6891037090909098</v>
      </c>
      <c r="Y751" s="12">
        <f t="shared" si="1511"/>
        <v>1.7155924732235039</v>
      </c>
    </row>
    <row r="752" spans="1:25" x14ac:dyDescent="0.25">
      <c r="A752" s="11">
        <v>44097</v>
      </c>
      <c r="B752" s="12">
        <f>IF('Pre-tax'!B752&lt;0,'Pre-tax'!B752,'Pre-tax'!B752*(1-$B$3*(1+$B$2)))</f>
        <v>0.24353803478260871</v>
      </c>
      <c r="C752" s="12">
        <f>'Pre-tax'!C752*(1-$C$3*(1+$C$2))</f>
        <v>0.69335700869565209</v>
      </c>
      <c r="D752" s="12">
        <f>'Pre-tax'!D752*(1-$D$3*(1+$D$2))</f>
        <v>1.6323765636363634</v>
      </c>
      <c r="E752" s="12">
        <f>'Pre-tax'!E752*(1-$E$3*(1+$E$2))</f>
        <v>4.4619659636363638</v>
      </c>
      <c r="F752" s="12">
        <f>((1+((1+'Pre-tax'!F752/100)^2-1)*(1-$F$3*(1+$F$2)))^(1/2)-1)*100</f>
        <v>5.3360502149936817</v>
      </c>
      <c r="G752" s="12">
        <f>'Pre-tax'!G752*(1-$G$3*(1+$G$2))</f>
        <v>0.21991909411764698</v>
      </c>
      <c r="H752" s="12">
        <f>'Pre-tax'!H752*(1-$H$3*(1+$H$2))</f>
        <v>0.69060796470588237</v>
      </c>
      <c r="I752" s="12">
        <f>'Pre-tax'!I752*(1-$I$3*(1+$I$2))</f>
        <v>3.3446969777777773</v>
      </c>
      <c r="J752" s="12">
        <f>'Pre-tax'!J752*(1-$J$3*(1+$J$2))</f>
        <v>5.4756413066666676</v>
      </c>
      <c r="K752" s="12">
        <f>'Pre-tax'!K752*(1-$K$3*(1+$K$2))</f>
        <v>3.6988405500000003</v>
      </c>
      <c r="L752" s="12">
        <f>'Pre-tax'!L752*(1-$L$3*(1+$L$2))</f>
        <v>6.1375104000000009</v>
      </c>
      <c r="M752" s="12">
        <f>'Pre-tax'!M752*(1-$M$3*(1+$M$2))</f>
        <v>4.905051781818182</v>
      </c>
      <c r="N752" s="12">
        <f>'Pre-tax'!N752*(1-$N$3*(1+$N$2))</f>
        <v>7.3357149090909095</v>
      </c>
      <c r="O752" s="12">
        <f>((1+((1+'Pre-tax'!O752/100)^2-1)*(1-$O$3*(1+$O$2)))^(1/2)-1)*100</f>
        <v>7.0274989000999932</v>
      </c>
      <c r="P752" s="12"/>
      <c r="Q752" s="12">
        <f t="shared" ref="Q752:R752" si="1512">G752-B752</f>
        <v>-2.361894066496173E-2</v>
      </c>
      <c r="R752" s="12">
        <f t="shared" si="1512"/>
        <v>-2.7490439897697172E-3</v>
      </c>
      <c r="S752" s="12">
        <f t="shared" si="1034"/>
        <v>2.0664639863636367</v>
      </c>
      <c r="T752" s="12">
        <f t="shared" si="1035"/>
        <v>1.7123204141414139</v>
      </c>
      <c r="U752" s="12">
        <f t="shared" si="1036"/>
        <v>3.2726752181818188</v>
      </c>
      <c r="V752" s="12">
        <f t="shared" si="1037"/>
        <v>1.6755444363636371</v>
      </c>
      <c r="W752" s="12">
        <f t="shared" si="1038"/>
        <v>1.0136753430303038</v>
      </c>
      <c r="X752" s="12">
        <f t="shared" ref="X752:Y752" si="1513">N752-E752</f>
        <v>2.8737489454545457</v>
      </c>
      <c r="Y752" s="12">
        <f t="shared" si="1513"/>
        <v>1.6914486851063115</v>
      </c>
    </row>
    <row r="753" spans="1:25" x14ac:dyDescent="0.25">
      <c r="A753" s="11">
        <v>44096</v>
      </c>
      <c r="B753" s="12">
        <f>IF('Pre-tax'!B753&lt;0,'Pre-tax'!B753,'Pre-tax'!B753*(1-$B$3*(1+$B$2)))</f>
        <v>0.26162165217391309</v>
      </c>
      <c r="C753" s="12">
        <f>'Pre-tax'!C753*(1-$C$3*(1+$C$2))</f>
        <v>0.62665899130434766</v>
      </c>
      <c r="D753" s="12">
        <f>'Pre-tax'!D753*(1-$D$3*(1+$D$2))</f>
        <v>1.7234748545454548</v>
      </c>
      <c r="E753" s="12">
        <f>'Pre-tax'!E753*(1-$E$3*(1+$E$2))</f>
        <v>4.5661096727272721</v>
      </c>
      <c r="F753" s="12">
        <f>((1+((1+'Pre-tax'!F753/100)^2-1)*(1-$F$3*(1+$F$2)))^(1/2)-1)*100</f>
        <v>5.3492667317745157</v>
      </c>
      <c r="G753" s="12">
        <f>'Pre-tax'!G753*(1-$G$3*(1+$G$2))</f>
        <v>0.21989923529411765</v>
      </c>
      <c r="H753" s="12">
        <f>'Pre-tax'!H753*(1-$H$3*(1+$H$2))</f>
        <v>0.69190127058823536</v>
      </c>
      <c r="I753" s="12">
        <f>'Pre-tax'!I753*(1-$I$3*(1+$I$2))</f>
        <v>3.1804405111111111</v>
      </c>
      <c r="J753" s="12">
        <f>'Pre-tax'!J753*(1-$J$3*(1+$J$2))</f>
        <v>5.4839237599999997</v>
      </c>
      <c r="K753" s="12">
        <f>'Pre-tax'!K753*(1-$K$3*(1+$K$2))</f>
        <v>3.5141205999999996</v>
      </c>
      <c r="L753" s="12">
        <f>'Pre-tax'!L753*(1-$L$3*(1+$L$2))</f>
        <v>6.1529096533333334</v>
      </c>
      <c r="M753" s="12">
        <f>'Pre-tax'!M753*(1-$M$3*(1+$M$2))</f>
        <v>4.6295241454545462</v>
      </c>
      <c r="N753" s="12">
        <f>'Pre-tax'!N753*(1-$N$3*(1+$N$2))</f>
        <v>7.3327010909090902</v>
      </c>
      <c r="O753" s="12">
        <f>((1+((1+'Pre-tax'!O753/100)^2-1)*(1-$O$3*(1+$O$2)))^(1/2)-1)*100</f>
        <v>7.0272689509288888</v>
      </c>
      <c r="P753" s="12"/>
      <c r="Q753" s="12">
        <f t="shared" ref="Q753:R753" si="1514">G753-B753</f>
        <v>-4.1722416879795443E-2</v>
      </c>
      <c r="R753" s="12">
        <f t="shared" si="1514"/>
        <v>6.5242279283887705E-2</v>
      </c>
      <c r="S753" s="12">
        <f t="shared" si="1034"/>
        <v>1.7906457454545448</v>
      </c>
      <c r="T753" s="12">
        <f t="shared" si="1035"/>
        <v>1.4569656565656564</v>
      </c>
      <c r="U753" s="12">
        <f t="shared" si="1036"/>
        <v>2.9060492909090914</v>
      </c>
      <c r="V753" s="12">
        <f t="shared" si="1037"/>
        <v>1.5867999806060613</v>
      </c>
      <c r="W753" s="12">
        <f t="shared" si="1038"/>
        <v>0.91781408727272762</v>
      </c>
      <c r="X753" s="12">
        <f t="shared" ref="X753:Y753" si="1515">N753-E753</f>
        <v>2.7665914181818181</v>
      </c>
      <c r="Y753" s="12">
        <f t="shared" si="1515"/>
        <v>1.6780022191543731</v>
      </c>
    </row>
    <row r="754" spans="1:25" x14ac:dyDescent="0.25">
      <c r="A754" s="11">
        <v>44095</v>
      </c>
      <c r="B754" s="12">
        <f>IF('Pre-tax'!B754&lt;0,'Pre-tax'!B754,'Pre-tax'!B754*(1-$B$3*(1+$B$2)))</f>
        <v>0.3211456695652174</v>
      </c>
      <c r="C754" s="12">
        <f>'Pre-tax'!C754*(1-$C$3*(1+$C$2))</f>
        <v>0.6995187090909093</v>
      </c>
      <c r="D754" s="12">
        <f>'Pre-tax'!D754*(1-$D$3*(1+$D$2))</f>
        <v>1.7845114</v>
      </c>
      <c r="E754" s="12">
        <f>'Pre-tax'!E754*(1-$E$3*(1+$E$2))</f>
        <v>4.6350975999999999</v>
      </c>
      <c r="F754" s="12">
        <f>((1+((1+'Pre-tax'!F754/100)^2-1)*(1-$F$3*(1+$F$2)))^(1/2)-1)*100</f>
        <v>5.3852175258686463</v>
      </c>
      <c r="G754" s="12">
        <f>'Pre-tax'!G754*(1-$G$3*(1+$G$2))</f>
        <v>0.22006307058823535</v>
      </c>
      <c r="H754" s="12">
        <f>'Pre-tax'!H754*(1-$H$3*(1+$H$2))</f>
        <v>0.69374565882352934</v>
      </c>
      <c r="I754" s="12">
        <f>'Pre-tax'!I754*(1-$I$3*(1+$I$2))</f>
        <v>3.1859593333333334</v>
      </c>
      <c r="J754" s="12">
        <f>'Pre-tax'!J754*(1-$J$3*(1+$J$2))</f>
        <v>5.4863713599999997</v>
      </c>
      <c r="K754" s="12">
        <f>'Pre-tax'!K754*(1-$K$3*(1+$K$2))</f>
        <v>3.5242908000000006</v>
      </c>
      <c r="L754" s="12">
        <f>'Pre-tax'!L754*(1-$L$3*(1+$L$2))</f>
        <v>6.1599581866666666</v>
      </c>
      <c r="M754" s="12">
        <f>'Pre-tax'!M754*(1-$M$3*(1+$M$2))</f>
        <v>4.6347262545454546</v>
      </c>
      <c r="N754" s="12">
        <f>'Pre-tax'!N754*(1-$N$3*(1+$N$2))</f>
        <v>7.3311045818181819</v>
      </c>
      <c r="O754" s="12">
        <f>((1+((1+'Pre-tax'!O754/100)^2-1)*(1-$O$3*(1+$O$2)))^(1/2)-1)*100</f>
        <v>7.0289493529800406</v>
      </c>
      <c r="P754" s="12"/>
      <c r="Q754" s="12">
        <f t="shared" ref="Q754:R754" si="1516">G754-B754</f>
        <v>-0.10108259897698205</v>
      </c>
      <c r="R754" s="12">
        <f t="shared" si="1516"/>
        <v>-5.7730502673799533E-3</v>
      </c>
      <c r="S754" s="12">
        <f t="shared" si="1034"/>
        <v>1.7397794000000006</v>
      </c>
      <c r="T754" s="12">
        <f t="shared" si="1035"/>
        <v>1.4014479333333334</v>
      </c>
      <c r="U754" s="12">
        <f t="shared" si="1036"/>
        <v>2.8502148545454546</v>
      </c>
      <c r="V754" s="12">
        <f t="shared" si="1037"/>
        <v>1.5248605866666667</v>
      </c>
      <c r="W754" s="12">
        <f t="shared" si="1038"/>
        <v>0.85127375999999977</v>
      </c>
      <c r="X754" s="12">
        <f t="shared" ref="X754:Y754" si="1517">N754-E754</f>
        <v>2.696006981818182</v>
      </c>
      <c r="Y754" s="12">
        <f t="shared" si="1517"/>
        <v>1.6437318271113943</v>
      </c>
    </row>
    <row r="755" spans="1:25" x14ac:dyDescent="0.25">
      <c r="A755" s="11">
        <v>44092</v>
      </c>
      <c r="B755" s="12">
        <f>IF('Pre-tax'!B755&lt;0,'Pre-tax'!B755,'Pre-tax'!B755*(1-$B$3*(1+$B$2)))</f>
        <v>0.33944579130434788</v>
      </c>
      <c r="C755" s="12">
        <f>'Pre-tax'!C755*(1-$C$3*(1+$C$2))</f>
        <v>0.6454566727272727</v>
      </c>
      <c r="D755" s="12">
        <f>'Pre-tax'!D755*(1-$D$3*(1+$D$2))</f>
        <v>1.6447526727272728</v>
      </c>
      <c r="E755" s="12">
        <f>'Pre-tax'!E755*(1-$E$3*(1+$E$2))</f>
        <v>4.564016290909092</v>
      </c>
      <c r="F755" s="12">
        <f>((1+((1+'Pre-tax'!F755/100)^2-1)*(1-$F$3*(1+$F$2)))^(1/2)-1)*100</f>
        <v>5.3929275116882058</v>
      </c>
      <c r="G755" s="12">
        <f>'Pre-tax'!G755*(1-$G$3*(1+$G$2))</f>
        <v>0.22255038823529408</v>
      </c>
      <c r="H755" s="12">
        <f>'Pre-tax'!H755*(1-$H$3*(1+$H$2))</f>
        <v>0.69743691764705873</v>
      </c>
      <c r="I755" s="12">
        <f>'Pre-tax'!I755*(1-$I$3*(1+$I$2))</f>
        <v>2.9157339777777773</v>
      </c>
      <c r="J755" s="12">
        <f>'Pre-tax'!J755*(1-$J$3*(1+$J$2))</f>
        <v>5.4514353866666667</v>
      </c>
      <c r="K755" s="12">
        <f>'Pre-tax'!K755*(1-$K$3*(1+$K$2))</f>
        <v>3.1658703749999995</v>
      </c>
      <c r="L755" s="12">
        <f>'Pre-tax'!L755*(1-$L$3*(1+$L$2))</f>
        <v>6.0618999466666672</v>
      </c>
      <c r="M755" s="12">
        <f>'Pre-tax'!M755*(1-$M$3*(1+$M$2))</f>
        <v>4.3012695272727282</v>
      </c>
      <c r="N755" s="12">
        <f>'Pre-tax'!N755*(1-$N$3*(1+$N$2))</f>
        <v>7.2398347636363631</v>
      </c>
      <c r="O755" s="12">
        <f>((1+((1+'Pre-tax'!O755/100)^2-1)*(1-$O$3*(1+$O$2)))^(1/2)-1)*100</f>
        <v>6.9726037869717539</v>
      </c>
      <c r="P755" s="12"/>
      <c r="Q755" s="12">
        <f t="shared" ref="Q755:R755" si="1518">G755-B755</f>
        <v>-0.1168954030690538</v>
      </c>
      <c r="R755" s="12">
        <f t="shared" si="1518"/>
        <v>5.1980244919786034E-2</v>
      </c>
      <c r="S755" s="12">
        <f t="shared" si="1034"/>
        <v>1.5211177022727267</v>
      </c>
      <c r="T755" s="12">
        <f t="shared" si="1035"/>
        <v>1.2709813050505046</v>
      </c>
      <c r="U755" s="12">
        <f t="shared" si="1036"/>
        <v>2.6565168545454556</v>
      </c>
      <c r="V755" s="12">
        <f t="shared" si="1037"/>
        <v>1.4978836557575752</v>
      </c>
      <c r="W755" s="12">
        <f t="shared" si="1038"/>
        <v>0.88741909575757472</v>
      </c>
      <c r="X755" s="12">
        <f t="shared" ref="X755:Y755" si="1519">N755-E755</f>
        <v>2.6758184727272711</v>
      </c>
      <c r="Y755" s="12">
        <f t="shared" si="1519"/>
        <v>1.579676275283548</v>
      </c>
    </row>
    <row r="756" spans="1:25" x14ac:dyDescent="0.25">
      <c r="A756" s="11">
        <v>44091</v>
      </c>
      <c r="B756" s="12">
        <f>IF('Pre-tax'!B756&lt;0,'Pre-tax'!B756,'Pre-tax'!B756*(1-$B$3*(1+$B$2)))</f>
        <v>0.2762558782608695</v>
      </c>
      <c r="C756" s="12">
        <f>'Pre-tax'!C756*(1-$C$3*(1+$C$2))</f>
        <v>0.52995527272727272</v>
      </c>
      <c r="D756" s="12">
        <f>'Pre-tax'!D756*(1-$D$3*(1+$D$2))</f>
        <v>1.5032752545454549</v>
      </c>
      <c r="E756" s="12">
        <f>'Pre-tax'!E756*(1-$E$3*(1+$E$2))</f>
        <v>4.4927598545454552</v>
      </c>
      <c r="F756" s="12">
        <f>((1+((1+'Pre-tax'!F756/100)^2-1)*(1-$F$3*(1+$F$2)))^(1/2)-1)*100</f>
        <v>5.3864140717959419</v>
      </c>
      <c r="G756" s="12">
        <f>'Pre-tax'!G756*(1-$G$3*(1+$G$2))</f>
        <v>0.223295094117647</v>
      </c>
      <c r="H756" s="12">
        <f>'Pre-tax'!H756*(1-$H$3*(1+$H$2))</f>
        <v>0.69990189411764703</v>
      </c>
      <c r="I756" s="12">
        <f>'Pre-tax'!I756*(1-$I$3*(1+$I$2))</f>
        <v>2.822940866666666</v>
      </c>
      <c r="J756" s="12">
        <f>'Pre-tax'!J756*(1-$J$3*(1+$J$2))</f>
        <v>5.4542993600000003</v>
      </c>
      <c r="K756" s="12">
        <f>'Pre-tax'!K756*(1-$K$3*(1+$K$2))</f>
        <v>3.0565512749999999</v>
      </c>
      <c r="L756" s="12">
        <f>'Pre-tax'!L756*(1-$L$3*(1+$L$2))</f>
        <v>6.0917546666666667</v>
      </c>
      <c r="M756" s="12">
        <f>'Pre-tax'!M756*(1-$M$3*(1+$M$2))</f>
        <v>4.1112544363636365</v>
      </c>
      <c r="N756" s="12">
        <f>'Pre-tax'!N756*(1-$N$3*(1+$N$2))</f>
        <v>7.2486562909090901</v>
      </c>
      <c r="O756" s="12">
        <f>((1+((1+'Pre-tax'!O756/100)^2-1)*(1-$O$3*(1+$O$2)))^(1/2)-1)*100</f>
        <v>6.9680853037547452</v>
      </c>
      <c r="P756" s="12"/>
      <c r="Q756" s="12">
        <f t="shared" ref="Q756:R756" si="1520">G756-B756</f>
        <v>-5.29607841432225E-2</v>
      </c>
      <c r="R756" s="12">
        <f t="shared" si="1520"/>
        <v>0.16994662139037431</v>
      </c>
      <c r="S756" s="12">
        <f t="shared" si="1034"/>
        <v>1.553276020454545</v>
      </c>
      <c r="T756" s="12">
        <f t="shared" si="1035"/>
        <v>1.3196656121212111</v>
      </c>
      <c r="U756" s="12">
        <f t="shared" si="1036"/>
        <v>2.6079791818181817</v>
      </c>
      <c r="V756" s="12">
        <f t="shared" si="1037"/>
        <v>1.5989948121212114</v>
      </c>
      <c r="W756" s="12">
        <f t="shared" si="1038"/>
        <v>0.96153950545454503</v>
      </c>
      <c r="X756" s="12">
        <f t="shared" ref="X756:Y756" si="1521">N756-E756</f>
        <v>2.7558964363636349</v>
      </c>
      <c r="Y756" s="12">
        <f t="shared" si="1521"/>
        <v>1.5816712319588033</v>
      </c>
    </row>
    <row r="757" spans="1:25" x14ac:dyDescent="0.25">
      <c r="A757" s="11">
        <v>44090</v>
      </c>
      <c r="B757" s="12">
        <f>IF('Pre-tax'!B757&lt;0,'Pre-tax'!B757,'Pre-tax'!B757*(1-$B$3*(1+$B$2)))</f>
        <v>0.22264353043478255</v>
      </c>
      <c r="C757" s="12">
        <f>'Pre-tax'!C757*(1-$C$3*(1+$C$2))</f>
        <v>0.55265503636363633</v>
      </c>
      <c r="D757" s="12">
        <f>'Pre-tax'!D757*(1-$D$3*(1+$D$2))</f>
        <v>1.4349726363636366</v>
      </c>
      <c r="E757" s="12">
        <f>'Pre-tax'!E757*(1-$E$3*(1+$E$2))</f>
        <v>4.4906135272727266</v>
      </c>
      <c r="F757" s="12">
        <f>((1+((1+'Pre-tax'!F757/100)^2-1)*(1-$F$3*(1+$F$2)))^(1/2)-1)*100</f>
        <v>5.4042272520160139</v>
      </c>
      <c r="G757" s="12">
        <f>'Pre-tax'!G757*(1-$G$3*(1+$G$2))</f>
        <v>0.22461322352941171</v>
      </c>
      <c r="H757" s="12">
        <f>'Pre-tax'!H757*(1-$H$3*(1+$H$2))</f>
        <v>0.70153528235294116</v>
      </c>
      <c r="I757" s="12">
        <f>'Pre-tax'!I757*(1-$I$3*(1+$I$2))</f>
        <v>2.7666976444444442</v>
      </c>
      <c r="J757" s="12">
        <f>'Pre-tax'!J757*(1-$J$3*(1+$J$2))</f>
        <v>5.4393718133333335</v>
      </c>
      <c r="K757" s="12">
        <f>'Pre-tax'!K757*(1-$K$3*(1+$K$2))</f>
        <v>3.0188877750000001</v>
      </c>
      <c r="L757" s="12">
        <f>'Pre-tax'!L757*(1-$L$3*(1+$L$2))</f>
        <v>6.0692172799999993</v>
      </c>
      <c r="M757" s="12">
        <f>'Pre-tax'!M757*(1-$M$3*(1+$M$2))</f>
        <v>3.9728307636363627</v>
      </c>
      <c r="N757" s="12">
        <f>'Pre-tax'!N757*(1-$N$3*(1+$N$2))</f>
        <v>7.2241954909090911</v>
      </c>
      <c r="O757" s="12">
        <f>((1+((1+'Pre-tax'!O757/100)^2-1)*(1-$O$3*(1+$O$2)))^(1/2)-1)*100</f>
        <v>6.9598752879360459</v>
      </c>
      <c r="P757" s="12"/>
      <c r="Q757" s="12">
        <f t="shared" ref="Q757:R757" si="1522">G757-B757</f>
        <v>1.9696930946291602E-3</v>
      </c>
      <c r="R757" s="12">
        <f t="shared" si="1522"/>
        <v>0.14888024598930483</v>
      </c>
      <c r="S757" s="12">
        <f t="shared" si="1034"/>
        <v>1.5839151386363635</v>
      </c>
      <c r="T757" s="12">
        <f t="shared" si="1035"/>
        <v>1.3317250080808076</v>
      </c>
      <c r="U757" s="12">
        <f t="shared" si="1036"/>
        <v>2.5378581272727261</v>
      </c>
      <c r="V757" s="12">
        <f t="shared" si="1037"/>
        <v>1.5786037527272727</v>
      </c>
      <c r="W757" s="12">
        <f t="shared" si="1038"/>
        <v>0.94875828606060697</v>
      </c>
      <c r="X757" s="12">
        <f t="shared" ref="X757:Y757" si="1523">N757-E757</f>
        <v>2.7335819636363645</v>
      </c>
      <c r="Y757" s="12">
        <f t="shared" si="1523"/>
        <v>1.555648035920032</v>
      </c>
    </row>
    <row r="758" spans="1:25" x14ac:dyDescent="0.25">
      <c r="A758" s="11">
        <v>44089</v>
      </c>
      <c r="B758" s="12">
        <f>IF('Pre-tax'!B758&lt;0,'Pre-tax'!B758,'Pre-tax'!B758*(1-$B$3*(1+$B$2)))</f>
        <v>0.2309037217391304</v>
      </c>
      <c r="C758" s="12">
        <f>'Pre-tax'!C758*(1-$C$3*(1+$C$2))</f>
        <v>0.58453521818181808</v>
      </c>
      <c r="D758" s="12">
        <f>'Pre-tax'!D758*(1-$D$3*(1+$D$2))</f>
        <v>1.5690075090909092</v>
      </c>
      <c r="E758" s="12">
        <f>'Pre-tax'!E758*(1-$E$3*(1+$E$2))</f>
        <v>4.5648756363636371</v>
      </c>
      <c r="F758" s="12">
        <f>((1+((1+'Pre-tax'!F758/100)^2-1)*(1-$F$3*(1+$F$2)))^(1/2)-1)*100</f>
        <v>5.4124080016453968</v>
      </c>
      <c r="G758" s="12">
        <f>'Pre-tax'!G758*(1-$G$3*(1+$G$2))</f>
        <v>0.22441959999999991</v>
      </c>
      <c r="H758" s="12">
        <f>'Pre-tax'!H758*(1-$H$3*(1+$H$2))</f>
        <v>0.70196721176470578</v>
      </c>
      <c r="I758" s="12">
        <f>'Pre-tax'!I758*(1-$I$3*(1+$I$2))</f>
        <v>2.7472528222222223</v>
      </c>
      <c r="J758" s="12">
        <f>'Pre-tax'!J758*(1-$J$3*(1+$J$2))</f>
        <v>5.4419206933333326</v>
      </c>
      <c r="K758" s="12">
        <f>'Pre-tax'!K758*(1-$K$3*(1+$K$2))</f>
        <v>3.0034794999999996</v>
      </c>
      <c r="L758" s="12">
        <f>'Pre-tax'!L758*(1-$L$3*(1+$L$2))</f>
        <v>6.0676881066666661</v>
      </c>
      <c r="M758" s="12">
        <f>'Pre-tax'!M758*(1-$M$3*(1+$M$2))</f>
        <v>3.9022953818181811</v>
      </c>
      <c r="N758" s="12">
        <f>'Pre-tax'!N758*(1-$N$3*(1+$N$2))</f>
        <v>7.1875083636363639</v>
      </c>
      <c r="O758" s="12">
        <f>((1+((1+'Pre-tax'!O758/100)^2-1)*(1-$O$3*(1+$O$2)))^(1/2)-1)*100</f>
        <v>6.937350906300277</v>
      </c>
      <c r="P758" s="12"/>
      <c r="Q758" s="12">
        <f t="shared" ref="Q758:R758" si="1524">G758-B758</f>
        <v>-6.4841217391304884E-3</v>
      </c>
      <c r="R758" s="12">
        <f t="shared" si="1524"/>
        <v>0.11743199358288769</v>
      </c>
      <c r="S758" s="12">
        <f t="shared" si="1034"/>
        <v>1.4344719909090904</v>
      </c>
      <c r="T758" s="12">
        <f t="shared" si="1035"/>
        <v>1.1782453131313131</v>
      </c>
      <c r="U758" s="12">
        <f t="shared" si="1036"/>
        <v>2.3332878727272721</v>
      </c>
      <c r="V758" s="12">
        <f t="shared" si="1037"/>
        <v>1.502812470303029</v>
      </c>
      <c r="W758" s="12">
        <f t="shared" si="1038"/>
        <v>0.87704505696969548</v>
      </c>
      <c r="X758" s="12">
        <f t="shared" ref="X758:Y758" si="1525">N758-E758</f>
        <v>2.6226327272727268</v>
      </c>
      <c r="Y758" s="12">
        <f t="shared" si="1525"/>
        <v>1.5249429046548801</v>
      </c>
    </row>
    <row r="759" spans="1:25" x14ac:dyDescent="0.25">
      <c r="A759" s="11">
        <v>44088</v>
      </c>
      <c r="B759" s="12">
        <f>IF('Pre-tax'!B759&lt;0,'Pre-tax'!B759,'Pre-tax'!B759*(1-$B$3*(1+$B$2)))</f>
        <v>0.21761255652173919</v>
      </c>
      <c r="C759" s="12">
        <f>'Pre-tax'!C759*(1-$C$3*(1+$C$2))</f>
        <v>0.57042890909090915</v>
      </c>
      <c r="D759" s="12">
        <f>'Pre-tax'!D759*(1-$D$3*(1+$D$2))</f>
        <v>1.5567579999999999</v>
      </c>
      <c r="E759" s="12">
        <f>'Pre-tax'!E759*(1-$E$3*(1+$E$2))</f>
        <v>4.5546164363636361</v>
      </c>
      <c r="F759" s="12">
        <f>((1+((1+'Pre-tax'!F759/100)^2-1)*(1-$F$3*(1+$F$2)))^(1/2)-1)*100</f>
        <v>5.4081874475965686</v>
      </c>
      <c r="G759" s="12">
        <f>'Pre-tax'!G759*(1-$G$3*(1+$G$2))</f>
        <v>0.22400752941176474</v>
      </c>
      <c r="H759" s="12">
        <f>'Pre-tax'!H759*(1-$H$3*(1+$H$2))</f>
        <v>0.70563861176470599</v>
      </c>
      <c r="I759" s="12">
        <f>'Pre-tax'!I759*(1-$I$3*(1+$I$2))</f>
        <v>2.7557772222222225</v>
      </c>
      <c r="J759" s="12">
        <f>'Pre-tax'!J759*(1-$J$3*(1+$J$2))</f>
        <v>5.4506589066666669</v>
      </c>
      <c r="K759" s="12">
        <f>'Pre-tax'!K759*(1-$K$3*(1+$K$2))</f>
        <v>3.0119194999999994</v>
      </c>
      <c r="L759" s="12">
        <f>'Pre-tax'!L759*(1-$L$3*(1+$L$2))</f>
        <v>6.0754773333333327</v>
      </c>
      <c r="M759" s="12">
        <f>'Pre-tax'!M759*(1-$M$3*(1+$M$2))</f>
        <v>3.9199579999999998</v>
      </c>
      <c r="N759" s="12">
        <f>'Pre-tax'!N759*(1-$N$3*(1+$N$2))</f>
        <v>7.2033594181818188</v>
      </c>
      <c r="O759" s="12">
        <f>((1+((1+'Pre-tax'!O759/100)^2-1)*(1-$O$3*(1+$O$2)))^(1/2)-1)*100</f>
        <v>6.9529254753824876</v>
      </c>
      <c r="P759" s="12"/>
      <c r="Q759" s="12">
        <f t="shared" ref="Q759:R759" si="1526">G759-B759</f>
        <v>6.394972890025552E-3</v>
      </c>
      <c r="R759" s="12">
        <f t="shared" si="1526"/>
        <v>0.13520970267379684</v>
      </c>
      <c r="S759" s="12">
        <f t="shared" si="1034"/>
        <v>1.4551614999999996</v>
      </c>
      <c r="T759" s="12">
        <f t="shared" si="1035"/>
        <v>1.1990192222222227</v>
      </c>
      <c r="U759" s="12">
        <f t="shared" si="1036"/>
        <v>2.3632</v>
      </c>
      <c r="V759" s="12">
        <f t="shared" si="1037"/>
        <v>1.5208608969696966</v>
      </c>
      <c r="W759" s="12">
        <f t="shared" si="1038"/>
        <v>0.89604247030303075</v>
      </c>
      <c r="X759" s="12">
        <f t="shared" ref="X759:Y759" si="1527">N759-E759</f>
        <v>2.6487429818181827</v>
      </c>
      <c r="Y759" s="12">
        <f t="shared" si="1527"/>
        <v>1.5447380277859191</v>
      </c>
    </row>
    <row r="760" spans="1:25" x14ac:dyDescent="0.25">
      <c r="A760" s="11">
        <v>44085</v>
      </c>
      <c r="B760" s="12">
        <f>IF('Pre-tax'!B760&lt;0,'Pre-tax'!B760,'Pre-tax'!B760*(1-$B$3*(1+$B$2)))</f>
        <v>0.35198102608695653</v>
      </c>
      <c r="C760" s="12">
        <f>'Pre-tax'!C760*(1-$C$3*(1+$C$2))</f>
        <v>0.57242381818181809</v>
      </c>
      <c r="D760" s="12">
        <f>'Pre-tax'!D760*(1-$D$3*(1+$D$2))</f>
        <v>1.7084056181818181</v>
      </c>
      <c r="E760" s="12">
        <f>'Pre-tax'!E760*(1-$E$3*(1+$E$2))</f>
        <v>4.5652706909090899</v>
      </c>
      <c r="F760" s="12">
        <f>((1+((1+'Pre-tax'!F760/100)^2-1)*(1-$F$3*(1+$F$2)))^(1/2)-1)*100</f>
        <v>5.3961517048541907</v>
      </c>
      <c r="G760" s="12">
        <f>'Pre-tax'!G760*(1-$G$3*(1+$G$2))</f>
        <v>0.22617214117647061</v>
      </c>
      <c r="H760" s="12">
        <f>'Pre-tax'!H760*(1-$H$3*(1+$H$2))</f>
        <v>0.71054622352941166</v>
      </c>
      <c r="I760" s="12">
        <f>'Pre-tax'!I760*(1-$I$3*(1+$I$2))</f>
        <v>2.6384612222222219</v>
      </c>
      <c r="J760" s="12">
        <f>'Pre-tax'!J760*(1-$J$3*(1+$J$2))</f>
        <v>5.4748985866666668</v>
      </c>
      <c r="K760" s="12">
        <f>'Pre-tax'!K760*(1-$K$3*(1+$K$2))</f>
        <v>2.9044466500000001</v>
      </c>
      <c r="L760" s="12">
        <f>'Pre-tax'!L760*(1-$L$3*(1+$L$2))</f>
        <v>6.1025723733333352</v>
      </c>
      <c r="M760" s="12">
        <f>'Pre-tax'!M760*(1-$M$3*(1+$M$2))</f>
        <v>3.6240285818181812</v>
      </c>
      <c r="N760" s="12">
        <f>'Pre-tax'!N760*(1-$N$3*(1+$N$2))</f>
        <v>7.2367313454545457</v>
      </c>
      <c r="O760" s="12">
        <f>((1+((1+'Pre-tax'!O760/100)^2-1)*(1-$O$3*(1+$O$2)))^(1/2)-1)*100</f>
        <v>6.9482127853718101</v>
      </c>
      <c r="P760" s="12"/>
      <c r="Q760" s="12">
        <f t="shared" ref="Q760:R760" si="1528">G760-B760</f>
        <v>-0.12580888491048592</v>
      </c>
      <c r="R760" s="12">
        <f t="shared" si="1528"/>
        <v>0.13812240534759357</v>
      </c>
      <c r="S760" s="12">
        <f t="shared" si="1034"/>
        <v>1.196041031818182</v>
      </c>
      <c r="T760" s="12">
        <f t="shared" si="1035"/>
        <v>0.93005560404040377</v>
      </c>
      <c r="U760" s="12">
        <f t="shared" si="1036"/>
        <v>1.9156229636363631</v>
      </c>
      <c r="V760" s="12">
        <f t="shared" si="1037"/>
        <v>1.5373016824242454</v>
      </c>
      <c r="W760" s="12">
        <f t="shared" si="1038"/>
        <v>0.90962789575757697</v>
      </c>
      <c r="X760" s="12">
        <f t="shared" ref="X760:Y760" si="1529">N760-E760</f>
        <v>2.6714606545454558</v>
      </c>
      <c r="Y760" s="12">
        <f t="shared" si="1529"/>
        <v>1.5520610805176194</v>
      </c>
    </row>
    <row r="761" spans="1:25" x14ac:dyDescent="0.25">
      <c r="A761" s="11">
        <v>44084</v>
      </c>
      <c r="B761" s="12">
        <f>IF('Pre-tax'!B761&lt;0,'Pre-tax'!B761,'Pre-tax'!B761*(1-$B$3*(1+$B$2)))</f>
        <v>0.3796862434782608</v>
      </c>
      <c r="C761" s="12">
        <f>'Pre-tax'!C761*(1-$C$3*(1+$C$2))</f>
        <v>0.65858087272727261</v>
      </c>
      <c r="D761" s="12">
        <f>'Pre-tax'!D761*(1-$D$3*(1+$D$2))</f>
        <v>1.7731787818181817</v>
      </c>
      <c r="E761" s="12">
        <f>'Pre-tax'!E761*(1-$E$3*(1+$E$2))</f>
        <v>4.5902677333333335</v>
      </c>
      <c r="F761" s="12">
        <f>((1+((1+'Pre-tax'!F761/100)^2-1)*(1-$F$3*(1+$F$2)))^(1/2)-1)*100</f>
        <v>5.4236028178980655</v>
      </c>
      <c r="G761" s="12">
        <f>'Pre-tax'!G761*(1-$G$3*(1+$G$2))</f>
        <v>0.23041696470588241</v>
      </c>
      <c r="H761" s="12">
        <f>'Pre-tax'!H761*(1-$H$3*(1+$H$2))</f>
        <v>0.71759362352941147</v>
      </c>
      <c r="I761" s="12">
        <f>'Pre-tax'!I761*(1-$I$3*(1+$I$2))</f>
        <v>2.6349258</v>
      </c>
      <c r="J761" s="12">
        <f>'Pre-tax'!J761*(1-$J$3*(1+$J$2))</f>
        <v>5.4828265600000003</v>
      </c>
      <c r="K761" s="12">
        <f>'Pre-tax'!K761*(1-$K$3*(1+$K$2))</f>
        <v>2.9007910749999994</v>
      </c>
      <c r="L761" s="12">
        <f>'Pre-tax'!L761*(1-$L$3*(1+$L$2))</f>
        <v>6.0892936533333346</v>
      </c>
      <c r="M761" s="12">
        <f>'Pre-tax'!M761*(1-$M$3*(1+$M$2))</f>
        <v>3.5916726909090904</v>
      </c>
      <c r="N761" s="12">
        <f>'Pre-tax'!N761*(1-$N$3*(1+$N$2))</f>
        <v>7.2435735272727273</v>
      </c>
      <c r="O761" s="12">
        <f>((1+((1+'Pre-tax'!O761/100)^2-1)*(1-$O$3*(1+$O$2)))^(1/2)-1)*100</f>
        <v>6.9593182356488592</v>
      </c>
      <c r="P761" s="12"/>
      <c r="Q761" s="12">
        <f t="shared" ref="Q761:R761" si="1530">G761-B761</f>
        <v>-0.14926927877237839</v>
      </c>
      <c r="R761" s="12">
        <f t="shared" si="1530"/>
        <v>5.9012750802138858E-2</v>
      </c>
      <c r="S761" s="12">
        <f t="shared" si="1034"/>
        <v>1.1276122931818178</v>
      </c>
      <c r="T761" s="12">
        <f t="shared" si="1035"/>
        <v>0.86174701818181831</v>
      </c>
      <c r="U761" s="12">
        <f t="shared" si="1036"/>
        <v>1.8184939090909087</v>
      </c>
      <c r="V761" s="12">
        <f t="shared" si="1037"/>
        <v>1.4990259200000011</v>
      </c>
      <c r="W761" s="12">
        <f t="shared" si="1038"/>
        <v>0.89255882666666686</v>
      </c>
      <c r="X761" s="12">
        <f t="shared" ref="X761:Y761" si="1531">N761-E761</f>
        <v>2.6533057939393938</v>
      </c>
      <c r="Y761" s="12">
        <f t="shared" si="1531"/>
        <v>1.5357154177507937</v>
      </c>
    </row>
    <row r="762" spans="1:25" x14ac:dyDescent="0.25">
      <c r="A762" s="13">
        <v>44083</v>
      </c>
      <c r="B762" s="12">
        <f>IF('Pre-tax'!B762&lt;0,'Pre-tax'!B762,'Pre-tax'!B762*(1-$B$3*(1+$B$2)))</f>
        <v>0.21661443478260867</v>
      </c>
      <c r="C762" s="12">
        <f>'Pre-tax'!C762*(1-$C$3*(1+$C$2))</f>
        <v>0.45222670909090906</v>
      </c>
      <c r="D762" s="12">
        <f>'Pre-tax'!D762*(1-$D$3*(1+$D$2))</f>
        <v>1.6762070181818178</v>
      </c>
      <c r="E762" s="12">
        <f>'Pre-tax'!E762*(1-$E$3*(1+$E$2))</f>
        <v>4.4861781333333335</v>
      </c>
      <c r="F762" s="12">
        <f>((1+((1+'Pre-tax'!F762/100)^2-1)*(1-$F$3*(1+$F$2)))^(1/2)-1)*100</f>
        <v>5.3786490644424312</v>
      </c>
      <c r="G762" s="12">
        <f>'Pre-tax'!G762*(1-$G$3*(1+$G$2))</f>
        <v>0.23110954117647056</v>
      </c>
      <c r="H762" s="12">
        <f>'Pre-tax'!H762*(1-$H$3*(1+$H$2))</f>
        <v>0.71943801176470579</v>
      </c>
      <c r="I762" s="12">
        <f>'Pre-tax'!I762*(1-$I$3*(1+$I$2))</f>
        <v>2.6455930222222226</v>
      </c>
      <c r="J762" s="12">
        <f>'Pre-tax'!J762*(1-$J$3*(1+$J$2))</f>
        <v>5.4939954933333324</v>
      </c>
      <c r="K762" s="12">
        <f>'Pre-tax'!K762*(1-$K$3*(1+$K$2))</f>
        <v>2.91221145</v>
      </c>
      <c r="L762" s="12">
        <f>'Pre-tax'!L762*(1-$L$3*(1+$L$2))</f>
        <v>6.1011148799999999</v>
      </c>
      <c r="M762" s="12">
        <f>'Pre-tax'!M762*(1-$M$3*(1+$M$2))</f>
        <v>3.6191180363636359</v>
      </c>
      <c r="N762" s="12">
        <f>'Pre-tax'!N762*(1-$N$3*(1+$N$2))</f>
        <v>7.2720581818181813</v>
      </c>
      <c r="O762" s="12">
        <f>((1+((1+'Pre-tax'!O762/100)^2-1)*(1-$O$3*(1+$O$2)))^(1/2)-1)*100</f>
        <v>6.8926566646227094</v>
      </c>
      <c r="P762" s="12"/>
      <c r="Q762" s="12">
        <f t="shared" ref="Q762:R762" si="1532">G762-B762</f>
        <v>1.4495106393861895E-2</v>
      </c>
      <c r="R762" s="12">
        <f t="shared" si="1532"/>
        <v>0.26721130267379672</v>
      </c>
      <c r="S762" s="12">
        <f t="shared" si="1034"/>
        <v>1.2360044318181822</v>
      </c>
      <c r="T762" s="12">
        <f t="shared" si="1035"/>
        <v>0.96938600404040476</v>
      </c>
      <c r="U762" s="12">
        <f t="shared" si="1036"/>
        <v>1.9429110181818181</v>
      </c>
      <c r="V762" s="12">
        <f t="shared" si="1037"/>
        <v>1.6149367466666664</v>
      </c>
      <c r="W762" s="12">
        <f t="shared" si="1038"/>
        <v>1.0078173599999989</v>
      </c>
      <c r="X762" s="12">
        <f t="shared" ref="X762:Y762" si="1533">N762-E762</f>
        <v>2.7858800484848478</v>
      </c>
      <c r="Y762" s="12">
        <f t="shared" si="1533"/>
        <v>1.5140076001802782</v>
      </c>
    </row>
    <row r="763" spans="1:25" x14ac:dyDescent="0.25">
      <c r="A763" s="13">
        <v>44082</v>
      </c>
      <c r="B763" s="12">
        <f>IF('Pre-tax'!B763&lt;0,'Pre-tax'!B763,'Pre-tax'!B763*(1-$B$3*(1+$B$2)))</f>
        <v>0.34582349565217402</v>
      </c>
      <c r="C763" s="12">
        <f>'Pre-tax'!C763*(1-$C$3*(1+$C$2))</f>
        <v>0.62539632727272731</v>
      </c>
      <c r="D763" s="12">
        <f>'Pre-tax'!D763*(1-$D$3*(1+$D$2))</f>
        <v>1.7328394181818176</v>
      </c>
      <c r="E763" s="12">
        <f>'Pre-tax'!E763*(1-$E$3*(1+$E$2))</f>
        <v>4.6437418666666668</v>
      </c>
      <c r="F763" s="12">
        <f>((1+((1+'Pre-tax'!F763/100)^2-1)*(1-$F$3*(1+$F$2)))^(1/2)-1)*100</f>
        <v>5.4560564625394603</v>
      </c>
      <c r="G763" s="12">
        <f>'Pre-tax'!G763*(1-$G$3*(1+$G$2))</f>
        <v>0.23376814117647052</v>
      </c>
      <c r="H763" s="12">
        <f>'Pre-tax'!H763*(1-$H$3*(1+$H$2))</f>
        <v>0.72257818823529396</v>
      </c>
      <c r="I763" s="12">
        <f>'Pre-tax'!I763*(1-$I$3*(1+$I$2))</f>
        <v>2.6429109777777775</v>
      </c>
      <c r="J763" s="12">
        <f>'Pre-tax'!J763*(1-$J$3*(1+$J$2))</f>
        <v>5.5149829600000002</v>
      </c>
      <c r="K763" s="12">
        <f>'Pre-tax'!K763*(1-$K$3*(1+$K$2))</f>
        <v>2.9470060533333338</v>
      </c>
      <c r="L763" s="12">
        <f>'Pre-tax'!L763*(1-$L$3*(1+$L$2))</f>
        <v>6.1236821333333342</v>
      </c>
      <c r="M763" s="12">
        <f>'Pre-tax'!M763*(1-$M$3*(1+$M$2))</f>
        <v>3.5612426545454547</v>
      </c>
      <c r="N763" s="12">
        <f>'Pre-tax'!N763*(1-$N$3*(1+$N$2))</f>
        <v>7.4023121454545464</v>
      </c>
      <c r="O763" s="12">
        <f>((1+((1+'Pre-tax'!O763/100)^2-1)*(1-$O$3*(1+$O$2)))^(1/2)-1)*100</f>
        <v>6.8857261713657802</v>
      </c>
      <c r="P763" s="12"/>
      <c r="Q763" s="12">
        <f t="shared" ref="Q763:R763" si="1534">G763-B763</f>
        <v>-0.1120553544757035</v>
      </c>
      <c r="R763" s="12">
        <f t="shared" si="1534"/>
        <v>9.7181860962566646E-2</v>
      </c>
      <c r="S763" s="12">
        <f t="shared" si="1034"/>
        <v>1.2141666351515161</v>
      </c>
      <c r="T763" s="12">
        <f t="shared" si="1035"/>
        <v>0.91007155959595987</v>
      </c>
      <c r="U763" s="12">
        <f t="shared" si="1036"/>
        <v>1.8284032363636371</v>
      </c>
      <c r="V763" s="12">
        <f t="shared" si="1037"/>
        <v>1.4799402666666674</v>
      </c>
      <c r="W763" s="12">
        <f t="shared" si="1038"/>
        <v>0.87124109333333344</v>
      </c>
      <c r="X763" s="12">
        <f t="shared" ref="X763:Y763" si="1535">N763-E763</f>
        <v>2.7585702787878796</v>
      </c>
      <c r="Y763" s="12">
        <f t="shared" si="1535"/>
        <v>1.4296697088263199</v>
      </c>
    </row>
    <row r="764" spans="1:25" x14ac:dyDescent="0.25">
      <c r="A764" s="13">
        <v>44081</v>
      </c>
      <c r="B764" s="12">
        <f>IF('Pre-tax'!B764&lt;0,'Pre-tax'!B764,'Pre-tax'!B764*(1-$B$3*(1+$B$2)))</f>
        <v>0.25798878260869562</v>
      </c>
      <c r="C764" s="12">
        <f>'Pre-tax'!C764*(1-$C$3*(1+$C$2))</f>
        <v>0.59543816363636359</v>
      </c>
      <c r="D764" s="12">
        <f>'Pre-tax'!D764*(1-$D$3*(1+$D$2))</f>
        <v>1.6425966363636364</v>
      </c>
      <c r="E764" s="12">
        <f>'Pre-tax'!E764*(1-$E$3*(1+$E$2))</f>
        <v>4.5474559999999995</v>
      </c>
      <c r="F764" s="12">
        <f>((1+((1+'Pre-tax'!F764/100)^2-1)*(1-$F$3*(1+$F$2)))^(1/2)-1)*100</f>
        <v>5.408007210801502</v>
      </c>
      <c r="G764" s="12">
        <f>'Pre-tax'!G764*(1-$G$3*(1+$G$2))</f>
        <v>0.23633241176470587</v>
      </c>
      <c r="H764" s="12">
        <f>'Pre-tax'!H764*(1-$H$3*(1+$H$2))</f>
        <v>0.72617015294117626</v>
      </c>
      <c r="I764" s="12">
        <f>'Pre-tax'!I764*(1-$I$3*(1+$I$2))</f>
        <v>2.6611179333333332</v>
      </c>
      <c r="J764" s="12">
        <f>'Pre-tax'!J764*(1-$J$3*(1+$J$2))</f>
        <v>5.5347663200000001</v>
      </c>
      <c r="K764" s="12">
        <f>'Pre-tax'!K764*(1-$K$3*(1+$K$2))</f>
        <v>2.9575673066666668</v>
      </c>
      <c r="L764" s="12">
        <f>'Pre-tax'!L764*(1-$L$3*(1+$L$2))</f>
        <v>6.1344998400000001</v>
      </c>
      <c r="M764" s="12">
        <f>'Pre-tax'!M764*(1-$M$3*(1+$M$2))</f>
        <v>3.6351617090909087</v>
      </c>
      <c r="N764" s="12">
        <f>'Pre-tax'!N764*(1-$N$3*(1+$N$2))</f>
        <v>7.4827647999999991</v>
      </c>
      <c r="O764" s="12">
        <f>((1+((1+'Pre-tax'!O764/100)^2-1)*(1-$O$3*(1+$O$2)))^(1/2)-1)*100</f>
        <v>6.9750354856347618</v>
      </c>
      <c r="P764" s="12"/>
      <c r="Q764" s="12">
        <f t="shared" ref="Q764:R764" si="1536">G764-B764</f>
        <v>-2.1656370843989747E-2</v>
      </c>
      <c r="R764" s="12">
        <f t="shared" si="1536"/>
        <v>0.13073198930481267</v>
      </c>
      <c r="S764" s="12">
        <f t="shared" si="1034"/>
        <v>1.3149706703030304</v>
      </c>
      <c r="T764" s="12">
        <f t="shared" si="1035"/>
        <v>1.0185212969696968</v>
      </c>
      <c r="U764" s="12">
        <f t="shared" si="1036"/>
        <v>1.9925650727272723</v>
      </c>
      <c r="V764" s="12">
        <f t="shared" si="1037"/>
        <v>1.5870438400000006</v>
      </c>
      <c r="W764" s="12">
        <f t="shared" si="1038"/>
        <v>0.98731032000000063</v>
      </c>
      <c r="X764" s="12">
        <f t="shared" ref="X764:Y764" si="1537">N764-E764</f>
        <v>2.9353087999999996</v>
      </c>
      <c r="Y764" s="12">
        <f t="shared" si="1537"/>
        <v>1.5670282748332598</v>
      </c>
    </row>
    <row r="765" spans="1:25" x14ac:dyDescent="0.25">
      <c r="A765" s="13">
        <v>44078</v>
      </c>
      <c r="B765" s="12">
        <f>IF('Pre-tax'!B765&lt;0,'Pre-tax'!B765,'Pre-tax'!B765*(1-$B$3*(1+$B$2)))</f>
        <v>0.26256473043478262</v>
      </c>
      <c r="C765" s="12">
        <f>'Pre-tax'!C765*(1-$C$3*(1+$C$2))</f>
        <v>0.57858118181818197</v>
      </c>
      <c r="D765" s="12">
        <f>'Pre-tax'!D765*(1-$D$3*(1+$D$2))</f>
        <v>1.7594829636363631</v>
      </c>
      <c r="E765" s="12">
        <f>'Pre-tax'!E765*(1-$E$3*(1+$E$2))</f>
        <v>4.6146431999999988</v>
      </c>
      <c r="F765" s="12">
        <f>((1+((1+'Pre-tax'!F765/100)^2-1)*(1-$F$3*(1+$F$2)))^(1/2)-1)*100</f>
        <v>5.4072412047775797</v>
      </c>
      <c r="G765" s="12">
        <f>'Pre-tax'!G765*(1-$G$3*(1+$G$2))</f>
        <v>0.23839028235294121</v>
      </c>
      <c r="H765" s="12">
        <f>'Pre-tax'!H765*(1-$H$3*(1+$H$2))</f>
        <v>0.72711592941176451</v>
      </c>
      <c r="I765" s="12">
        <f>'Pre-tax'!I765*(1-$I$3*(1+$I$2))</f>
        <v>2.6764928000000006</v>
      </c>
      <c r="J765" s="12">
        <f>'Pre-tax'!J765*(1-$J$3*(1+$J$2))</f>
        <v>5.5589441066666669</v>
      </c>
      <c r="K765" s="12">
        <f>'Pre-tax'!K765*(1-$K$3*(1+$K$2))</f>
        <v>2.9852448799999998</v>
      </c>
      <c r="L765" s="12">
        <f>'Pre-tax'!L765*(1-$L$3*(1+$L$2))</f>
        <v>6.142976</v>
      </c>
      <c r="M765" s="12">
        <f>'Pre-tax'!M765*(1-$M$3*(1+$M$2))</f>
        <v>3.6751519636363637</v>
      </c>
      <c r="N765" s="12">
        <f>'Pre-tax'!N765*(1-$N$3*(1+$N$2))</f>
        <v>7.5304645818181823</v>
      </c>
      <c r="O765" s="12">
        <f>((1+((1+'Pre-tax'!O765/100)^2-1)*(1-$O$3*(1+$O$2)))^(1/2)-1)*100</f>
        <v>7.0117654969244603</v>
      </c>
      <c r="P765" s="12"/>
      <c r="Q765" s="12">
        <f t="shared" ref="Q765:R765" si="1538">G765-B765</f>
        <v>-2.417444808184141E-2</v>
      </c>
      <c r="R765" s="12">
        <f t="shared" si="1538"/>
        <v>0.14853474759358254</v>
      </c>
      <c r="S765" s="12">
        <f t="shared" si="1034"/>
        <v>1.2257619163636366</v>
      </c>
      <c r="T765" s="12">
        <f t="shared" si="1035"/>
        <v>0.91700983636363742</v>
      </c>
      <c r="U765" s="12">
        <f t="shared" si="1036"/>
        <v>1.9156690000000005</v>
      </c>
      <c r="V765" s="12">
        <f t="shared" si="1037"/>
        <v>1.5283328000000012</v>
      </c>
      <c r="W765" s="12">
        <f t="shared" si="1038"/>
        <v>0.94430090666666811</v>
      </c>
      <c r="X765" s="12">
        <f t="shared" ref="X765:Y765" si="1539">N765-E765</f>
        <v>2.9158213818181835</v>
      </c>
      <c r="Y765" s="12">
        <f t="shared" si="1539"/>
        <v>1.6045242921468805</v>
      </c>
    </row>
    <row r="766" spans="1:25" x14ac:dyDescent="0.25">
      <c r="A766" s="13">
        <v>44077</v>
      </c>
      <c r="B766" s="12">
        <f>IF('Pre-tax'!B766&lt;0,'Pre-tax'!B766,'Pre-tax'!B766*(1-$B$3*(1+$B$2)))</f>
        <v>0.22624704347826086</v>
      </c>
      <c r="C766" s="12">
        <f>'Pre-tax'!C766*(1-$C$3*(1+$C$2))</f>
        <v>0.58371423636363629</v>
      </c>
      <c r="D766" s="12">
        <f>'Pre-tax'!D766*(1-$D$3*(1+$D$2))</f>
        <v>1.7304723818181817</v>
      </c>
      <c r="E766" s="12">
        <f>'Pre-tax'!E766*(1-$E$3*(1+$E$2))</f>
        <v>4.5018837333333348</v>
      </c>
      <c r="F766" s="12">
        <f>((1+((1+'Pre-tax'!F766/100)^2-1)*(1-$F$3*(1+$F$2)))^(1/2)-1)*100</f>
        <v>5.4160528120655638</v>
      </c>
      <c r="G766" s="12">
        <f>'Pre-tax'!G766*(1-$G$3*(1+$G$2))</f>
        <v>0.23933357647058823</v>
      </c>
      <c r="H766" s="12">
        <f>'Pre-tax'!H766*(1-$H$3*(1+$H$2))</f>
        <v>0.72627441176470575</v>
      </c>
      <c r="I766" s="12">
        <f>'Pre-tax'!I766*(1-$I$3*(1+$I$2))</f>
        <v>2.7288723777777784</v>
      </c>
      <c r="J766" s="12">
        <f>'Pre-tax'!J766*(1-$J$3*(1+$J$2))</f>
        <v>5.5721273866666667</v>
      </c>
      <c r="K766" s="12">
        <f>'Pre-tax'!K766*(1-$K$3*(1+$K$2))</f>
        <v>3.0456584000000002</v>
      </c>
      <c r="L766" s="12">
        <f>'Pre-tax'!L766*(1-$L$3*(1+$L$2))</f>
        <v>6.1629149866666673</v>
      </c>
      <c r="M766" s="12">
        <f>'Pre-tax'!M766*(1-$M$3*(1+$M$2))</f>
        <v>3.7508587636363635</v>
      </c>
      <c r="N766" s="12">
        <f>'Pre-tax'!N766*(1-$N$3*(1+$N$2))</f>
        <v>7.5472605090909095</v>
      </c>
      <c r="O766" s="12">
        <f>((1+((1+'Pre-tax'!O766/100)^2-1)*(1-$O$3*(1+$O$2)))^(1/2)-1)*100</f>
        <v>6.9687794300865358</v>
      </c>
      <c r="P766" s="12"/>
      <c r="Q766" s="12">
        <f t="shared" ref="Q766:R766" si="1540">G766-B766</f>
        <v>1.3086532992327371E-2</v>
      </c>
      <c r="R766" s="12">
        <f t="shared" si="1540"/>
        <v>0.14256017540106947</v>
      </c>
      <c r="S766" s="12">
        <f t="shared" si="1034"/>
        <v>1.3151860181818185</v>
      </c>
      <c r="T766" s="12">
        <f t="shared" si="1035"/>
        <v>0.99839999595959661</v>
      </c>
      <c r="U766" s="12">
        <f t="shared" si="1036"/>
        <v>2.0203863818181818</v>
      </c>
      <c r="V766" s="12">
        <f t="shared" si="1037"/>
        <v>1.6610312533333325</v>
      </c>
      <c r="W766" s="12">
        <f t="shared" si="1038"/>
        <v>1.0702436533333319</v>
      </c>
      <c r="X766" s="12">
        <f t="shared" ref="X766:Y766" si="1541">N766-E766</f>
        <v>3.0453767757575747</v>
      </c>
      <c r="Y766" s="12">
        <f t="shared" si="1541"/>
        <v>1.552726618020972</v>
      </c>
    </row>
    <row r="767" spans="1:25" x14ac:dyDescent="0.25">
      <c r="A767" s="13">
        <v>44076</v>
      </c>
      <c r="B767" s="12">
        <f>IF('Pre-tax'!B767&lt;0,'Pre-tax'!B767,'Pre-tax'!B767*(1-$B$3*(1+$B$2)))</f>
        <v>0.21497780869565219</v>
      </c>
      <c r="C767" s="12">
        <f>'Pre-tax'!C767*(1-$C$3*(1+$C$2))</f>
        <v>0.50825296363636363</v>
      </c>
      <c r="D767" s="12">
        <f>'Pre-tax'!D767*(1-$D$3*(1+$D$2))</f>
        <v>1.6452437272727267</v>
      </c>
      <c r="E767" s="12">
        <f>'Pre-tax'!E767*(1-$E$3*(1+$E$2))</f>
        <v>4.4796629333333344</v>
      </c>
      <c r="F767" s="12">
        <f>((1+((1+'Pre-tax'!F767/100)^2-1)*(1-$F$3*(1+$F$2)))^(1/2)-1)*100</f>
        <v>5.4340517575718561</v>
      </c>
      <c r="G767" s="12">
        <f>'Pre-tax'!G767*(1-$G$3*(1+$G$2))</f>
        <v>0.23941797647058813</v>
      </c>
      <c r="H767" s="12">
        <f>'Pre-tax'!H767*(1-$H$3*(1+$H$2))</f>
        <v>0.72599142352941148</v>
      </c>
      <c r="I767" s="12">
        <f>'Pre-tax'!I767*(1-$I$3*(1+$I$2))</f>
        <v>2.7303399999999995</v>
      </c>
      <c r="J767" s="12">
        <f>'Pre-tax'!J767*(1-$J$3*(1+$J$2))</f>
        <v>5.5873306399999993</v>
      </c>
      <c r="K767" s="12">
        <f>'Pre-tax'!K767*(1-$K$3*(1+$K$2))</f>
        <v>3.0460241333333338</v>
      </c>
      <c r="L767" s="12">
        <f>'Pre-tax'!L767*(1-$L$3*(1+$L$2))</f>
        <v>6.200971093333334</v>
      </c>
      <c r="M767" s="12">
        <f>'Pre-tax'!M767*(1-$M$3*(1+$M$2))</f>
        <v>3.7415057090909087</v>
      </c>
      <c r="N767" s="12">
        <f>'Pre-tax'!N767*(1-$N$3*(1+$N$2))</f>
        <v>7.5623051636363661</v>
      </c>
      <c r="O767" s="12">
        <f>((1+((1+'Pre-tax'!O767/100)^2-1)*(1-$O$3*(1+$O$2)))^(1/2)-1)*100</f>
        <v>6.9340265555456471</v>
      </c>
      <c r="P767" s="12"/>
      <c r="Q767" s="12">
        <f t="shared" ref="Q767:R767" si="1542">G767-B767</f>
        <v>2.4440167774935934E-2</v>
      </c>
      <c r="R767" s="12">
        <f t="shared" si="1542"/>
        <v>0.21773845989304785</v>
      </c>
      <c r="S767" s="12">
        <f t="shared" si="1034"/>
        <v>1.4007804060606071</v>
      </c>
      <c r="T767" s="12">
        <f t="shared" si="1035"/>
        <v>1.0850962727272728</v>
      </c>
      <c r="U767" s="12">
        <f t="shared" si="1036"/>
        <v>2.096261981818182</v>
      </c>
      <c r="V767" s="12">
        <f t="shared" si="1037"/>
        <v>1.7213081599999995</v>
      </c>
      <c r="W767" s="12">
        <f t="shared" si="1038"/>
        <v>1.1076677066666649</v>
      </c>
      <c r="X767" s="12">
        <f t="shared" ref="X767:Y767" si="1543">N767-E767</f>
        <v>3.0826422303030316</v>
      </c>
      <c r="Y767" s="12">
        <f t="shared" si="1543"/>
        <v>1.499974797973791</v>
      </c>
    </row>
    <row r="768" spans="1:25" x14ac:dyDescent="0.25">
      <c r="A768" s="13">
        <v>44075</v>
      </c>
      <c r="B768" s="12">
        <f>IF('Pre-tax'!B768&lt;0,'Pre-tax'!B768,'Pre-tax'!B768*(1-$B$3*(1+$B$2)))</f>
        <v>0.18754413913043474</v>
      </c>
      <c r="C768" s="12">
        <f>'Pre-tax'!C768*(1-$C$3*(1+$C$2))</f>
        <v>0.42995661818181824</v>
      </c>
      <c r="D768" s="12">
        <f>'Pre-tax'!D768*(1-$D$3*(1+$D$2))</f>
        <v>1.4468538545454543</v>
      </c>
      <c r="E768" s="12">
        <f>'Pre-tax'!E768*(1-$E$3*(1+$E$2))</f>
        <v>4.4527658666666667</v>
      </c>
      <c r="F768" s="12">
        <f>((1+((1+'Pre-tax'!F768/100)^2-1)*(1-$F$3*(1+$F$2)))^(1/2)-1)*100</f>
        <v>5.4208842085704978</v>
      </c>
      <c r="G768" s="12">
        <f>'Pre-tax'!G768*(1-$G$3*(1+$G$2))</f>
        <v>0.23941797647058818</v>
      </c>
      <c r="H768" s="12">
        <f>'Pre-tax'!H768*(1-$H$3*(1+$H$2))</f>
        <v>0.72385163529411733</v>
      </c>
      <c r="I768" s="12">
        <f>'Pre-tax'!I768*(1-$I$3*(1+$I$2))</f>
        <v>2.7301430666666668</v>
      </c>
      <c r="J768" s="12">
        <f>'Pre-tax'!J768*(1-$J$3*(1+$J$2))</f>
        <v>5.5915056266666667</v>
      </c>
      <c r="K768" s="12">
        <f>'Pre-tax'!K768*(1-$K$3*(1+$K$2))</f>
        <v>3.047982213333333</v>
      </c>
      <c r="L768" s="12">
        <f>'Pre-tax'!L768*(1-$L$3*(1+$L$2))</f>
        <v>6.2116394666666661</v>
      </c>
      <c r="M768" s="12">
        <f>'Pre-tax'!M768*(1-$M$3*(1+$M$2))</f>
        <v>3.7274722909090907</v>
      </c>
      <c r="N768" s="12">
        <f>'Pre-tax'!N768*(1-$N$3*(1+$N$2))</f>
        <v>7.5656040727272735</v>
      </c>
      <c r="O768" s="12">
        <f>((1+((1+'Pre-tax'!O768/100)^2-1)*(1-$O$3*(1+$O$2)))^(1/2)-1)*100</f>
        <v>6.9338806740203873</v>
      </c>
      <c r="P768" s="12"/>
      <c r="Q768" s="12">
        <f t="shared" ref="Q768:R768" si="1544">G768-B768</f>
        <v>5.1873837340153439E-2</v>
      </c>
      <c r="R768" s="12">
        <f t="shared" si="1544"/>
        <v>0.2938950171122991</v>
      </c>
      <c r="S768" s="12">
        <f t="shared" si="1034"/>
        <v>1.6011283587878786</v>
      </c>
      <c r="T768" s="12">
        <f t="shared" si="1035"/>
        <v>1.2832892121212125</v>
      </c>
      <c r="U768" s="12">
        <f t="shared" si="1036"/>
        <v>2.2806184363636364</v>
      </c>
      <c r="V768" s="12">
        <f t="shared" si="1037"/>
        <v>1.7588735999999994</v>
      </c>
      <c r="W768" s="12">
        <f t="shared" si="1038"/>
        <v>1.13873976</v>
      </c>
      <c r="X768" s="12">
        <f t="shared" ref="X768:Y768" si="1545">N768-E768</f>
        <v>3.1128382060606068</v>
      </c>
      <c r="Y768" s="12">
        <f t="shared" si="1545"/>
        <v>1.5129964654498895</v>
      </c>
    </row>
    <row r="769" spans="1:25" x14ac:dyDescent="0.25">
      <c r="A769" s="11">
        <v>44074</v>
      </c>
      <c r="B769" s="12">
        <f>IF('Pre-tax'!B769&lt;0,'Pre-tax'!B769,'Pre-tax'!B769*(1-$B$3*(1+$B$2)))</f>
        <v>0.27641733913043481</v>
      </c>
      <c r="C769" s="12">
        <f>'Pre-tax'!C769*(1-$C$3*(1+$C$2))</f>
        <v>0.14708234545454546</v>
      </c>
      <c r="D769" s="12">
        <f>'Pre-tax'!D769*(1-$D$3*(1+$D$2))</f>
        <v>1.5382053454545457</v>
      </c>
      <c r="E769" s="12">
        <f>'Pre-tax'!E769*(1-$E$3*(1+$E$2))</f>
        <v>4.5575125333333331</v>
      </c>
      <c r="F769" s="12">
        <f>((1+((1+'Pre-tax'!F769/100)^2-1)*(1-$F$3*(1+$F$2)))^(1/2)-1)*100</f>
        <v>5.4762541445145585</v>
      </c>
      <c r="G769" s="12">
        <f>'Pre-tax'!G769*(1-$G$3*(1+$G$2))</f>
        <v>0.23786154117647054</v>
      </c>
      <c r="H769" s="12">
        <f>'Pre-tax'!H769*(1-$H$3*(1+$H$2))</f>
        <v>0.72209412941176465</v>
      </c>
      <c r="I769" s="12">
        <f>'Pre-tax'!I769*(1-$I$3*(1+$I$2))</f>
        <v>2.7189460000000003</v>
      </c>
      <c r="J769" s="12">
        <f>'Pre-tax'!J769*(1-$J$3*(1+$J$2))</f>
        <v>5.5787612266666651</v>
      </c>
      <c r="K769" s="12">
        <f>'Pre-tax'!K769*(1-$K$3*(1+$K$2))</f>
        <v>3.0449156800000003</v>
      </c>
      <c r="L769" s="12">
        <f>'Pre-tax'!L769*(1-$L$3*(1+$L$2))</f>
        <v>6.207159466666667</v>
      </c>
      <c r="M769" s="12">
        <f>'Pre-tax'!M769*(1-$M$3*(1+$M$2))</f>
        <v>3.668653163636364</v>
      </c>
      <c r="N769" s="12">
        <f>'Pre-tax'!N769*(1-$N$3*(1+$N$2))</f>
        <v>7.4991860363636365</v>
      </c>
      <c r="O769" s="12">
        <f>((1+((1+'Pre-tax'!O769/100)^2-1)*(1-$O$3*(1+$O$2)))^(1/2)-1)*100</f>
        <v>6.8098156243507013</v>
      </c>
      <c r="P769" s="12"/>
      <c r="Q769" s="12">
        <f t="shared" ref="Q769:R769" si="1546">G769-B769</f>
        <v>-3.8555797953964271E-2</v>
      </c>
      <c r="R769" s="12">
        <f t="shared" si="1546"/>
        <v>0.57501178395721919</v>
      </c>
      <c r="S769" s="12">
        <f t="shared" si="1034"/>
        <v>1.5067103345454547</v>
      </c>
      <c r="T769" s="12">
        <f t="shared" si="1035"/>
        <v>1.1807406545454546</v>
      </c>
      <c r="U769" s="12">
        <f t="shared" si="1036"/>
        <v>2.1304478181818185</v>
      </c>
      <c r="V769" s="12">
        <f t="shared" si="1037"/>
        <v>1.6496469333333339</v>
      </c>
      <c r="W769" s="12">
        <f t="shared" si="1038"/>
        <v>1.021248693333332</v>
      </c>
      <c r="X769" s="12">
        <f t="shared" ref="X769:Y769" si="1547">N769-E769</f>
        <v>2.9416735030303034</v>
      </c>
      <c r="Y769" s="12">
        <f t="shared" si="1547"/>
        <v>1.3335614798361428</v>
      </c>
    </row>
    <row r="770" spans="1:25" x14ac:dyDescent="0.25">
      <c r="A770" s="11">
        <v>44071</v>
      </c>
      <c r="B770" s="12">
        <f>IF('Pre-tax'!B770&lt;0,'Pre-tax'!B770,'Pre-tax'!B770*(1-$B$3*(1+$B$2)))</f>
        <v>0.24583885217391307</v>
      </c>
      <c r="C770" s="12">
        <f>'Pre-tax'!C770*(1-$C$3*(1+$C$2))</f>
        <v>0.3341204181818182</v>
      </c>
      <c r="D770" s="12">
        <f>'Pre-tax'!D770*(1-$D$3*(1+$D$2))</f>
        <v>1.5053929272727273</v>
      </c>
      <c r="E770" s="12">
        <f>'Pre-tax'!E770*(1-$E$3*(1+$E$2))</f>
        <v>4.5374165333333334</v>
      </c>
      <c r="F770" s="12">
        <f>((1+((1+'Pre-tax'!F770/100)^2-1)*(1-$F$3*(1+$F$2)))^(1/2)-1)*100</f>
        <v>5.4500633252940744</v>
      </c>
      <c r="G770" s="12">
        <f>'Pre-tax'!G770*(1-$G$3*(1+$G$2))</f>
        <v>0.23768529411764699</v>
      </c>
      <c r="H770" s="12">
        <f>'Pre-tax'!H770*(1-$H$3*(1+$H$2))</f>
        <v>0.72090508235294104</v>
      </c>
      <c r="I770" s="12">
        <f>'Pre-tax'!I770*(1-$I$3*(1+$I$2))</f>
        <v>2.6975224666666668</v>
      </c>
      <c r="J770" s="12">
        <f>'Pre-tax'!J770*(1-$J$3*(1+$J$2))</f>
        <v>5.5919388799999998</v>
      </c>
      <c r="K770" s="12">
        <f>'Pre-tax'!K770*(1-$K$3*(1+$K$2))</f>
        <v>3.0350465066666663</v>
      </c>
      <c r="L770" s="12">
        <f>'Pre-tax'!L770*(1-$L$3*(1+$L$2))</f>
        <v>6.2287291733333339</v>
      </c>
      <c r="M770" s="12">
        <f>'Pre-tax'!M770*(1-$M$3*(1+$M$2))</f>
        <v>3.5978185454545457</v>
      </c>
      <c r="N770" s="12">
        <f>'Pre-tax'!N770*(1-$N$3*(1+$N$2))</f>
        <v>7.4444648727272709</v>
      </c>
      <c r="O770" s="12">
        <f>((1+((1+'Pre-tax'!O770/100)^2-1)*(1-$O$3*(1+$O$2)))^(1/2)-1)*100</f>
        <v>6.7091705716735506</v>
      </c>
      <c r="P770" s="12"/>
      <c r="Q770" s="12">
        <f t="shared" ref="Q770:R770" si="1548">G770-B770</f>
        <v>-8.1535580562660803E-3</v>
      </c>
      <c r="R770" s="12">
        <f t="shared" si="1548"/>
        <v>0.38678466417112284</v>
      </c>
      <c r="S770" s="12">
        <f t="shared" ref="S770:S1024" si="1549">K770-D770</f>
        <v>1.529653579393939</v>
      </c>
      <c r="T770" s="12">
        <f t="shared" ref="T770:T1024" si="1550">I770-D770</f>
        <v>1.1921295393939395</v>
      </c>
      <c r="U770" s="12">
        <f t="shared" ref="U770:U1024" si="1551">M770-D770</f>
        <v>2.0924256181818182</v>
      </c>
      <c r="V770" s="12">
        <f t="shared" ref="V770:V1024" si="1552">L770-E770</f>
        <v>1.6913126400000005</v>
      </c>
      <c r="W770" s="12">
        <f t="shared" ref="W770:W1024" si="1553">J770-E770</f>
        <v>1.0545223466666664</v>
      </c>
      <c r="X770" s="12">
        <f t="shared" ref="X770:Y770" si="1554">N770-E770</f>
        <v>2.9070483393939375</v>
      </c>
      <c r="Y770" s="12">
        <f t="shared" si="1554"/>
        <v>1.2591072463794761</v>
      </c>
    </row>
    <row r="771" spans="1:25" x14ac:dyDescent="0.25">
      <c r="A771" s="11">
        <v>44070</v>
      </c>
      <c r="B771" s="12">
        <f>IF('Pre-tax'!B771&lt;0,'Pre-tax'!B771,'Pre-tax'!B771*(1-$B$3*(1+$B$2)))</f>
        <v>0.21693735652173912</v>
      </c>
      <c r="C771" s="12">
        <f>'Pre-tax'!C771*(1-$C$3*(1+$C$2))</f>
        <v>0.48394576363636355</v>
      </c>
      <c r="D771" s="12">
        <f>'Pre-tax'!D771*(1-$D$3*(1+$D$2))</f>
        <v>1.8032827272727272</v>
      </c>
      <c r="E771" s="12">
        <f>'Pre-tax'!E771*(1-$E$3*(1+$E$2))</f>
        <v>4.6196181333333346</v>
      </c>
      <c r="F771" s="12">
        <f>((1+((1+'Pre-tax'!F771/100)^2-1)*(1-$F$3*(1+$F$2)))^(1/2)-1)*100</f>
        <v>5.4740611195803091</v>
      </c>
      <c r="G771" s="12">
        <f>'Pre-tax'!G771*(1-$G$3*(1+$G$2))</f>
        <v>0.23631007058823528</v>
      </c>
      <c r="H771" s="12">
        <f>'Pre-tax'!H771*(1-$H$3*(1+$H$2))</f>
        <v>0.71859401176470583</v>
      </c>
      <c r="I771" s="12">
        <f>'Pre-tax'!I771*(1-$I$3*(1+$I$2))</f>
        <v>2.6909486444444441</v>
      </c>
      <c r="J771" s="12">
        <f>'Pre-tax'!J771*(1-$J$3*(1+$J$2))</f>
        <v>5.6065119466666662</v>
      </c>
      <c r="K771" s="12">
        <f>'Pre-tax'!K771*(1-$K$3*(1+$K$2))</f>
        <v>3.0282832533333339</v>
      </c>
      <c r="L771" s="12">
        <f>'Pre-tax'!L771*(1-$L$3*(1+$L$2))</f>
        <v>6.231100586666666</v>
      </c>
      <c r="M771" s="12">
        <f>'Pre-tax'!M771*(1-$M$3*(1+$M$2))</f>
        <v>3.580209636363636</v>
      </c>
      <c r="N771" s="12">
        <f>'Pre-tax'!N771*(1-$N$3*(1+$N$2))</f>
        <v>7.4676631272727292</v>
      </c>
      <c r="O771" s="12">
        <f>((1+((1+'Pre-tax'!O771/100)^2-1)*(1-$O$3*(1+$O$2)))^(1/2)-1)*100</f>
        <v>6.7273742451338991</v>
      </c>
      <c r="P771" s="12"/>
      <c r="Q771" s="12">
        <f t="shared" ref="Q771:R771" si="1555">G771-B771</f>
        <v>1.9372714066496155E-2</v>
      </c>
      <c r="R771" s="12">
        <f t="shared" si="1555"/>
        <v>0.23464824812834228</v>
      </c>
      <c r="S771" s="12">
        <f t="shared" si="1549"/>
        <v>1.2250005260606067</v>
      </c>
      <c r="T771" s="12">
        <f t="shared" si="1550"/>
        <v>0.88766591717171694</v>
      </c>
      <c r="U771" s="12">
        <f t="shared" si="1551"/>
        <v>1.7769269090909088</v>
      </c>
      <c r="V771" s="12">
        <f t="shared" si="1552"/>
        <v>1.6114824533333314</v>
      </c>
      <c r="W771" s="12">
        <f t="shared" si="1553"/>
        <v>0.98689381333333159</v>
      </c>
      <c r="X771" s="12">
        <f t="shared" ref="X771:Y771" si="1556">N771-E771</f>
        <v>2.8480449939393946</v>
      </c>
      <c r="Y771" s="12">
        <f t="shared" si="1556"/>
        <v>1.2533131255535901</v>
      </c>
    </row>
    <row r="772" spans="1:25" x14ac:dyDescent="0.25">
      <c r="A772" s="11">
        <v>44069</v>
      </c>
      <c r="B772" s="12">
        <f>IF('Pre-tax'!B772&lt;0,'Pre-tax'!B772,'Pre-tax'!B772*(1-$B$3*(1+$B$2)))</f>
        <v>0.17910780869565218</v>
      </c>
      <c r="C772" s="12">
        <f>'Pre-tax'!C772*(1-$C$3*(1+$C$2))</f>
        <v>0.53638501818181805</v>
      </c>
      <c r="D772" s="12">
        <f>'Pre-tax'!D772*(1-$D$3*(1+$D$2))</f>
        <v>1.8186627090909091</v>
      </c>
      <c r="E772" s="12">
        <f>'Pre-tax'!E772*(1-$E$3*(1+$E$2))</f>
        <v>4.5842944000000001</v>
      </c>
      <c r="F772" s="12">
        <f>((1+((1+'Pre-tax'!F772/100)^2-1)*(1-$F$3*(1+$F$2)))^(1/2)-1)*100</f>
        <v>5.4610032054665858</v>
      </c>
      <c r="G772" s="12">
        <f>'Pre-tax'!G772*(1-$G$3*(1+$G$2))</f>
        <v>0.23516818823529409</v>
      </c>
      <c r="H772" s="12">
        <f>'Pre-tax'!H772*(1-$H$3*(1+$H$2))</f>
        <v>0.7170102705882353</v>
      </c>
      <c r="I772" s="12">
        <f>'Pre-tax'!I772*(1-$I$3*(1+$I$2))</f>
        <v>2.6860159333333327</v>
      </c>
      <c r="J772" s="12">
        <f>'Pre-tax'!J772*(1-$J$3*(1+$J$2))</f>
        <v>5.6306390933333343</v>
      </c>
      <c r="K772" s="12">
        <f>'Pre-tax'!K772*(1-$K$3*(1+$K$2))</f>
        <v>3.0213174400000007</v>
      </c>
      <c r="L772" s="12">
        <f>'Pre-tax'!L772*(1-$L$3*(1+$L$2))</f>
        <v>6.2478557866666682</v>
      </c>
      <c r="M772" s="12">
        <f>'Pre-tax'!M772*(1-$M$3*(1+$M$2))</f>
        <v>3.5777773818181817</v>
      </c>
      <c r="N772" s="12">
        <f>'Pre-tax'!N772*(1-$N$3*(1+$N$2))</f>
        <v>7.5111435636363639</v>
      </c>
      <c r="O772" s="12">
        <f>((1+((1+'Pre-tax'!O772/100)^2-1)*(1-$O$3*(1+$O$2)))^(1/2)-1)*100</f>
        <v>6.7487068540209805</v>
      </c>
      <c r="P772" s="12"/>
      <c r="Q772" s="12">
        <f t="shared" ref="Q772:R772" si="1557">G772-B772</f>
        <v>5.6060379539641908E-2</v>
      </c>
      <c r="R772" s="12">
        <f t="shared" si="1557"/>
        <v>0.18062525240641725</v>
      </c>
      <c r="S772" s="12">
        <f t="shared" si="1549"/>
        <v>1.2026547309090916</v>
      </c>
      <c r="T772" s="12">
        <f t="shared" si="1550"/>
        <v>0.86735322424242356</v>
      </c>
      <c r="U772" s="12">
        <f t="shared" si="1551"/>
        <v>1.7591146727272726</v>
      </c>
      <c r="V772" s="12">
        <f t="shared" si="1552"/>
        <v>1.6635613866666681</v>
      </c>
      <c r="W772" s="12">
        <f t="shared" si="1553"/>
        <v>1.0463446933333342</v>
      </c>
      <c r="X772" s="12">
        <f t="shared" ref="X772:Y772" si="1558">N772-E772</f>
        <v>2.9268491636363638</v>
      </c>
      <c r="Y772" s="12">
        <f t="shared" si="1558"/>
        <v>1.2877036485543947</v>
      </c>
    </row>
    <row r="773" spans="1:25" x14ac:dyDescent="0.25">
      <c r="A773" s="11">
        <v>44068</v>
      </c>
      <c r="B773" s="12">
        <f>IF('Pre-tax'!B773&lt;0,'Pre-tax'!B773,'Pre-tax'!B773*(1-$B$3*(1+$B$2)))</f>
        <v>0.17891332173913044</v>
      </c>
      <c r="C773" s="12">
        <f>'Pre-tax'!C773*(1-$C$3*(1+$C$2))</f>
        <v>0.50861741818181827</v>
      </c>
      <c r="D773" s="12">
        <f>'Pre-tax'!D773*(1-$D$3*(1+$D$2))</f>
        <v>1.888584272727273</v>
      </c>
      <c r="E773" s="12">
        <f>'Pre-tax'!E773*(1-$E$3*(1+$E$2))</f>
        <v>4.6227242666666664</v>
      </c>
      <c r="F773" s="12">
        <f>((1+((1+'Pre-tax'!F773/100)^2-1)*(1-$F$3*(1+$F$2)))^(1/2)-1)*100</f>
        <v>5.4677023752373044</v>
      </c>
      <c r="G773" s="12">
        <f>'Pre-tax'!G773*(1-$G$3*(1+$G$2))</f>
        <v>0.23433908235294124</v>
      </c>
      <c r="H773" s="12">
        <f>'Pre-tax'!H773*(1-$H$3*(1+$H$2))</f>
        <v>0.71811740000000002</v>
      </c>
      <c r="I773" s="12">
        <f>'Pre-tax'!I773*(1-$I$3*(1+$I$2))</f>
        <v>2.6908267333333327</v>
      </c>
      <c r="J773" s="12">
        <f>'Pre-tax'!J773*(1-$J$3*(1+$J$2))</f>
        <v>5.6495446933333344</v>
      </c>
      <c r="K773" s="12">
        <f>'Pre-tax'!K773*(1-$K$3*(1+$K$2))</f>
        <v>3.0261001066666671</v>
      </c>
      <c r="L773" s="12">
        <f>'Pre-tax'!L773*(1-$L$3*(1+$L$2))</f>
        <v>6.2813841066666667</v>
      </c>
      <c r="M773" s="12">
        <f>'Pre-tax'!M773*(1-$M$3*(1+$M$2))</f>
        <v>3.598363309090908</v>
      </c>
      <c r="N773" s="12">
        <f>'Pre-tax'!N773*(1-$N$3*(1+$N$2))</f>
        <v>7.5564567272727272</v>
      </c>
      <c r="O773" s="12">
        <f>((1+((1+'Pre-tax'!O773/100)^2-1)*(1-$O$3*(1+$O$2)))^(1/2)-1)*100</f>
        <v>6.7806182064571674</v>
      </c>
      <c r="P773" s="12"/>
      <c r="Q773" s="12">
        <f t="shared" ref="Q773:R773" si="1559">G773-B773</f>
        <v>5.5425760613810798E-2</v>
      </c>
      <c r="R773" s="12">
        <f t="shared" si="1559"/>
        <v>0.20949998181818175</v>
      </c>
      <c r="S773" s="12">
        <f t="shared" si="1549"/>
        <v>1.137515833939394</v>
      </c>
      <c r="T773" s="12">
        <f t="shared" si="1550"/>
        <v>0.80224246060605964</v>
      </c>
      <c r="U773" s="12">
        <f t="shared" si="1551"/>
        <v>1.7097790363636349</v>
      </c>
      <c r="V773" s="12">
        <f t="shared" si="1552"/>
        <v>1.6586598400000003</v>
      </c>
      <c r="W773" s="12">
        <f t="shared" si="1553"/>
        <v>1.0268204266666681</v>
      </c>
      <c r="X773" s="12">
        <f t="shared" ref="X773:Y773" si="1560">N773-E773</f>
        <v>2.9337324606060609</v>
      </c>
      <c r="Y773" s="12">
        <f t="shared" si="1560"/>
        <v>1.312915831219863</v>
      </c>
    </row>
    <row r="774" spans="1:25" x14ac:dyDescent="0.25">
      <c r="A774" s="11">
        <v>44067</v>
      </c>
      <c r="B774" s="12">
        <f>IF('Pre-tax'!B774&lt;0,'Pre-tax'!B774,'Pre-tax'!B774*(1-$B$3*(1+$B$2)))</f>
        <v>0.1170591304347826</v>
      </c>
      <c r="C774" s="12">
        <f>'Pre-tax'!C774*(1-$C$3*(1+$C$2))</f>
        <v>0.44494145454545453</v>
      </c>
      <c r="D774" s="12">
        <f>'Pre-tax'!D774*(1-$D$3*(1+$D$2))</f>
        <v>1.7667950727272728</v>
      </c>
      <c r="E774" s="12">
        <f>'Pre-tax'!E774*(1-$E$3*(1+$E$2))</f>
        <v>4.55776</v>
      </c>
      <c r="F774" s="12">
        <f>((1+((1+'Pre-tax'!F774/100)^2-1)*(1-$F$3*(1+$F$2)))^(1/2)-1)*100</f>
        <v>5.4328451424043855</v>
      </c>
      <c r="G774" s="12">
        <f>'Pre-tax'!G774*(1-$G$3*(1+$G$2))</f>
        <v>0.23731045882352936</v>
      </c>
      <c r="H774" s="12">
        <f>'Pre-tax'!H774*(1-$H$3*(1+$H$2))</f>
        <v>0.72143134117647056</v>
      </c>
      <c r="I774" s="12">
        <f>'Pre-tax'!I774*(1-$I$3*(1+$I$2))</f>
        <v>2.6679777777777778</v>
      </c>
      <c r="J774" s="12">
        <f>'Pre-tax'!J774*(1-$J$3*(1+$J$2))</f>
        <v>5.6252768799999995</v>
      </c>
      <c r="K774" s="12">
        <f>'Pre-tax'!K774*(1-$K$3*(1+$K$2))</f>
        <v>3.0409770133333334</v>
      </c>
      <c r="L774" s="12">
        <f>'Pre-tax'!L774*(1-$L$3*(1+$L$2))</f>
        <v>6.3020817066666659</v>
      </c>
      <c r="M774" s="12">
        <f>'Pre-tax'!M774*(1-$M$3*(1+$M$2))</f>
        <v>3.5755599636363633</v>
      </c>
      <c r="N774" s="12">
        <f>'Pre-tax'!N774*(1-$N$3*(1+$N$2))</f>
        <v>7.5524817454545472</v>
      </c>
      <c r="O774" s="12">
        <f>((1+((1+'Pre-tax'!O774/100)^2-1)*(1-$O$3*(1+$O$2)))^(1/2)-1)*100</f>
        <v>6.7572553685797176</v>
      </c>
      <c r="P774" s="12"/>
      <c r="Q774" s="12">
        <f t="shared" ref="Q774:R774" si="1561">G774-B774</f>
        <v>0.12025132838874676</v>
      </c>
      <c r="R774" s="12">
        <f t="shared" si="1561"/>
        <v>0.27648988663101604</v>
      </c>
      <c r="S774" s="12">
        <f t="shared" si="1549"/>
        <v>1.2741819406060606</v>
      </c>
      <c r="T774" s="12">
        <f t="shared" si="1550"/>
        <v>0.90118270505050502</v>
      </c>
      <c r="U774" s="12">
        <f t="shared" si="1551"/>
        <v>1.8087648909090905</v>
      </c>
      <c r="V774" s="12">
        <f t="shared" si="1552"/>
        <v>1.7443217066666659</v>
      </c>
      <c r="W774" s="12">
        <f t="shared" si="1553"/>
        <v>1.0675168799999994</v>
      </c>
      <c r="X774" s="12">
        <f t="shared" ref="X774:Y774" si="1562">N774-E774</f>
        <v>2.9947217454545472</v>
      </c>
      <c r="Y774" s="12">
        <f t="shared" si="1562"/>
        <v>1.3244102261753321</v>
      </c>
    </row>
    <row r="775" spans="1:25" x14ac:dyDescent="0.25">
      <c r="A775" s="11">
        <v>44064</v>
      </c>
      <c r="B775" s="12">
        <f>IF('Pre-tax'!B775&lt;0,'Pre-tax'!B775,'Pre-tax'!B775*(1-$B$3*(1+$B$2)))</f>
        <v>0.28853424347826095</v>
      </c>
      <c r="C775" s="12">
        <f>'Pre-tax'!C775*(1-$C$3*(1+$C$2))</f>
        <v>0.45196967272727273</v>
      </c>
      <c r="D775" s="12">
        <f>'Pre-tax'!D775*(1-$D$3*(1+$D$2))</f>
        <v>1.8585033454545461</v>
      </c>
      <c r="E775" s="12">
        <f>'Pre-tax'!E775*(1-$E$3*(1+$E$2))</f>
        <v>4.6309162666666674</v>
      </c>
      <c r="F775" s="12">
        <f>((1+((1+'Pre-tax'!F775/100)^2-1)*(1-$F$3*(1+$F$2)))^(1/2)-1)*100</f>
        <v>5.4892020998805302</v>
      </c>
      <c r="G775" s="12">
        <f>'Pre-tax'!G775*(1-$G$3*(1+$G$2))</f>
        <v>0.23985487058823532</v>
      </c>
      <c r="H775" s="12">
        <f>'Pre-tax'!H775*(1-$H$3*(1+$H$2))</f>
        <v>0.73397715294117638</v>
      </c>
      <c r="I775" s="12">
        <f>'Pre-tax'!I775*(1-$I$3*(1+$I$2))</f>
        <v>2.6914503555555553</v>
      </c>
      <c r="J775" s="12">
        <f>'Pre-tax'!J775*(1-$J$3*(1+$J$2))</f>
        <v>5.6645566399999998</v>
      </c>
      <c r="K775" s="12">
        <f>'Pre-tax'!K775*(1-$K$3*(1+$K$2))</f>
        <v>3.0669271999999999</v>
      </c>
      <c r="L775" s="12">
        <f>'Pre-tax'!L775*(1-$L$3*(1+$L$2))</f>
        <v>6.34255104</v>
      </c>
      <c r="M775" s="12">
        <f>'Pre-tax'!M775*(1-$M$3*(1+$M$2))</f>
        <v>3.6294762181818174</v>
      </c>
      <c r="N775" s="12">
        <f>'Pre-tax'!N775*(1-$N$3*(1+$N$2))</f>
        <v>7.65491898181818</v>
      </c>
      <c r="O775" s="12">
        <f>((1+((1+'Pre-tax'!O775/100)^2-1)*(1-$O$3*(1+$O$2)))^(1/2)-1)*100</f>
        <v>6.8261476939894594</v>
      </c>
      <c r="P775" s="12"/>
      <c r="Q775" s="12">
        <f t="shared" ref="Q775:R775" si="1563">G775-B775</f>
        <v>-4.8679372890025635E-2</v>
      </c>
      <c r="R775" s="12">
        <f t="shared" si="1563"/>
        <v>0.28200748021390365</v>
      </c>
      <c r="S775" s="12">
        <f t="shared" si="1549"/>
        <v>1.2084238545454538</v>
      </c>
      <c r="T775" s="12">
        <f t="shared" si="1550"/>
        <v>0.83294701010100924</v>
      </c>
      <c r="U775" s="12">
        <f t="shared" si="1551"/>
        <v>1.7709728727272713</v>
      </c>
      <c r="V775" s="12">
        <f t="shared" si="1552"/>
        <v>1.7116347733333326</v>
      </c>
      <c r="W775" s="12">
        <f t="shared" si="1553"/>
        <v>1.0336403733333324</v>
      </c>
      <c r="X775" s="12">
        <f t="shared" ref="X775:Y775" si="1564">N775-E775</f>
        <v>3.0240027151515125</v>
      </c>
      <c r="Y775" s="12">
        <f t="shared" si="1564"/>
        <v>1.3369455941089292</v>
      </c>
    </row>
    <row r="776" spans="1:25" x14ac:dyDescent="0.25">
      <c r="A776" s="11">
        <v>44063</v>
      </c>
      <c r="B776" s="12">
        <f>IF('Pre-tax'!B776&lt;0,'Pre-tax'!B776,'Pre-tax'!B776*(1-$B$3*(1+$B$2)))</f>
        <v>0.25603290434782605</v>
      </c>
      <c r="C776" s="12">
        <f>'Pre-tax'!C776*(1-$C$3*(1+$C$2))</f>
        <v>0.59358520000000004</v>
      </c>
      <c r="D776" s="12">
        <f>'Pre-tax'!D776*(1-$D$3*(1+$D$2))</f>
        <v>1.879495927272727</v>
      </c>
      <c r="E776" s="12">
        <f>'Pre-tax'!E776*(1-$E$3*(1+$E$2))</f>
        <v>4.6618410666666668</v>
      </c>
      <c r="F776" s="12">
        <f>((1+((1+'Pre-tax'!F776/100)^2-1)*(1-$F$3*(1+$F$2)))^(1/2)-1)*100</f>
        <v>5.5248573896917286</v>
      </c>
      <c r="G776" s="12">
        <f>'Pre-tax'!G776*(1-$G$3*(1+$G$2))</f>
        <v>0.24121023529411761</v>
      </c>
      <c r="H776" s="12">
        <f>'Pre-tax'!H776*(1-$H$3*(1+$H$2))</f>
        <v>0.74094760000000004</v>
      </c>
      <c r="I776" s="12">
        <f>'Pre-tax'!I776*(1-$I$3*(1+$I$2))</f>
        <v>2.7071815777777775</v>
      </c>
      <c r="J776" s="12">
        <f>'Pre-tax'!J776*(1-$J$3*(1+$J$2))</f>
        <v>5.6897753599999996</v>
      </c>
      <c r="K776" s="12">
        <f>'Pre-tax'!K776*(1-$K$3*(1+$K$2))</f>
        <v>3.0740055466666658</v>
      </c>
      <c r="L776" s="12">
        <f>'Pre-tax'!L776*(1-$L$3*(1+$L$2))</f>
        <v>6.359604906666668</v>
      </c>
      <c r="M776" s="12">
        <f>'Pre-tax'!M776*(1-$M$3*(1+$M$2))</f>
        <v>3.697118981818182</v>
      </c>
      <c r="N776" s="12">
        <f>'Pre-tax'!N776*(1-$N$3*(1+$N$2))</f>
        <v>7.7465553454545466</v>
      </c>
      <c r="O776" s="12">
        <f>((1+((1+'Pre-tax'!O776/100)^2-1)*(1-$O$3*(1+$O$2)))^(1/2)-1)*100</f>
        <v>6.9241951919603695</v>
      </c>
      <c r="P776" s="12"/>
      <c r="Q776" s="12">
        <f t="shared" ref="Q776:R776" si="1565">G776-B776</f>
        <v>-1.4822669053708437E-2</v>
      </c>
      <c r="R776" s="12">
        <f t="shared" si="1565"/>
        <v>0.1473624</v>
      </c>
      <c r="S776" s="12">
        <f t="shared" si="1549"/>
        <v>1.1945096193939388</v>
      </c>
      <c r="T776" s="12">
        <f t="shared" si="1550"/>
        <v>0.8276856505050505</v>
      </c>
      <c r="U776" s="12">
        <f t="shared" si="1551"/>
        <v>1.817623054545455</v>
      </c>
      <c r="V776" s="12">
        <f t="shared" si="1552"/>
        <v>1.6977638400000012</v>
      </c>
      <c r="W776" s="12">
        <f t="shared" si="1553"/>
        <v>1.0279342933333329</v>
      </c>
      <c r="X776" s="12">
        <f t="shared" ref="X776:Y776" si="1566">N776-E776</f>
        <v>3.0847142787878798</v>
      </c>
      <c r="Y776" s="12">
        <f t="shared" si="1566"/>
        <v>1.3993378022686409</v>
      </c>
    </row>
    <row r="777" spans="1:25" x14ac:dyDescent="0.25">
      <c r="A777" s="11">
        <v>44062</v>
      </c>
      <c r="B777" s="12">
        <f>IF('Pre-tax'!B777&lt;0,'Pre-tax'!B777,'Pre-tax'!B777*(1-$B$3*(1+$B$2)))</f>
        <v>0.24783142608695657</v>
      </c>
      <c r="C777" s="12">
        <f>'Pre-tax'!C777*(1-$C$3*(1+$C$2))</f>
        <v>0.53495021818181809</v>
      </c>
      <c r="D777" s="12">
        <f>'Pre-tax'!D777*(1-$D$3*(1+$D$2))</f>
        <v>1.8619062000000006</v>
      </c>
      <c r="E777" s="12">
        <f>'Pre-tax'!E777*(1-$E$3*(1+$E$2))</f>
        <v>4.5677823999999996</v>
      </c>
      <c r="F777" s="12">
        <f>((1+((1+'Pre-tax'!F777/100)^2-1)*(1-$F$3*(1+$F$2)))^(1/2)-1)*100</f>
        <v>5.4702008062912366</v>
      </c>
      <c r="G777" s="12">
        <f>'Pre-tax'!G777*(1-$G$3*(1+$G$2))</f>
        <v>0.23805764705882351</v>
      </c>
      <c r="H777" s="12">
        <f>'Pre-tax'!H777*(1-$H$3*(1+$H$2))</f>
        <v>0.7461382000000002</v>
      </c>
      <c r="I777" s="12">
        <f>'Pre-tax'!I777*(1-$I$3*(1+$I$2))</f>
        <v>2.6994917999999992</v>
      </c>
      <c r="J777" s="12">
        <f>'Pre-tax'!J777*(1-$J$3*(1+$J$2))</f>
        <v>5.6929938133333335</v>
      </c>
      <c r="K777" s="12">
        <f>'Pre-tax'!K777*(1-$K$3*(1+$K$2))</f>
        <v>3.0529955733333334</v>
      </c>
      <c r="L777" s="12">
        <f>'Pre-tax'!L777*(1-$L$3*(1+$L$2))</f>
        <v>6.3712469333333326</v>
      </c>
      <c r="M777" s="12">
        <f>'Pre-tax'!M777*(1-$M$3*(1+$M$2))</f>
        <v>3.6618628000000002</v>
      </c>
      <c r="N777" s="12">
        <f>'Pre-tax'!N777*(1-$N$3*(1+$N$2))</f>
        <v>7.7520209454545448</v>
      </c>
      <c r="O777" s="12">
        <f>((1+((1+'Pre-tax'!O777/100)^2-1)*(1-$O$3*(1+$O$2)))^(1/2)-1)*100</f>
        <v>6.9103903022371682</v>
      </c>
      <c r="P777" s="12"/>
      <c r="Q777" s="12">
        <f t="shared" ref="Q777:R777" si="1567">G777-B777</f>
        <v>-9.7737790281330617E-3</v>
      </c>
      <c r="R777" s="12">
        <f t="shared" si="1567"/>
        <v>0.2111879818181821</v>
      </c>
      <c r="S777" s="12">
        <f t="shared" si="1549"/>
        <v>1.1910893733333328</v>
      </c>
      <c r="T777" s="12">
        <f t="shared" si="1550"/>
        <v>0.8375855999999986</v>
      </c>
      <c r="U777" s="12">
        <f t="shared" si="1551"/>
        <v>1.7999565999999996</v>
      </c>
      <c r="V777" s="12">
        <f t="shared" si="1552"/>
        <v>1.803464533333333</v>
      </c>
      <c r="W777" s="12">
        <f t="shared" si="1553"/>
        <v>1.125211413333334</v>
      </c>
      <c r="X777" s="12">
        <f t="shared" ref="X777:Y777" si="1568">N777-E777</f>
        <v>3.1842385454545452</v>
      </c>
      <c r="Y777" s="12">
        <f t="shared" si="1568"/>
        <v>1.4401894959459316</v>
      </c>
    </row>
    <row r="778" spans="1:25" x14ac:dyDescent="0.25">
      <c r="A778" s="11">
        <v>44061</v>
      </c>
      <c r="B778" s="12">
        <f>IF('Pre-tax'!B778&lt;0,'Pre-tax'!B778,'Pre-tax'!B778*(1-$B$3*(1+$B$2)))</f>
        <v>0.24056935652173911</v>
      </c>
      <c r="C778" s="12">
        <f>'Pre-tax'!C778*(1-$C$3*(1+$C$2))</f>
        <v>0.51858045454545454</v>
      </c>
      <c r="D778" s="12">
        <f>'Pre-tax'!D778*(1-$D$3*(1+$D$2))</f>
        <v>1.8619906000000004</v>
      </c>
      <c r="E778" s="12">
        <f>'Pre-tax'!E778*(1-$E$3*(1+$E$2))</f>
        <v>4.6185471999999992</v>
      </c>
      <c r="F778" s="12">
        <f>((1+((1+'Pre-tax'!F778/100)^2-1)*(1-$F$3*(1+$F$2)))^(1/2)-1)*100</f>
        <v>5.4673268600755165</v>
      </c>
      <c r="G778" s="12">
        <f>'Pre-tax'!G778*(1-$G$3*(1+$G$2))</f>
        <v>0.23551820000000001</v>
      </c>
      <c r="H778" s="12">
        <f>'Pre-tax'!H778*(1-$H$3*(1+$H$2))</f>
        <v>0.74582045882352932</v>
      </c>
      <c r="I778" s="12">
        <f>'Pre-tax'!I778*(1-$I$3*(1+$I$2))</f>
        <v>2.7006077555555557</v>
      </c>
      <c r="J778" s="12">
        <f>'Pre-tax'!J778*(1-$J$3*(1+$J$2))</f>
        <v>5.7011355999999997</v>
      </c>
      <c r="K778" s="12">
        <f>'Pre-tax'!K778*(1-$K$3*(1+$K$2))</f>
        <v>3.0556063466666665</v>
      </c>
      <c r="L778" s="12">
        <f>'Pre-tax'!L778*(1-$L$3*(1+$L$2))</f>
        <v>6.3698611200000013</v>
      </c>
      <c r="M778" s="12">
        <f>'Pre-tax'!M778*(1-$M$3*(1+$M$2))</f>
        <v>3.6657682181818179</v>
      </c>
      <c r="N778" s="12">
        <f>'Pre-tax'!N778*(1-$N$3*(1+$N$2))</f>
        <v>7.7552709818181835</v>
      </c>
      <c r="O778" s="12">
        <f>((1+((1+'Pre-tax'!O778/100)^2-1)*(1-$O$3*(1+$O$2)))^(1/2)-1)*100</f>
        <v>6.9185546886753713</v>
      </c>
      <c r="P778" s="12"/>
      <c r="Q778" s="12">
        <f t="shared" ref="Q778:R778" si="1569">G778-B778</f>
        <v>-5.0511565217390975E-3</v>
      </c>
      <c r="R778" s="12">
        <f t="shared" si="1569"/>
        <v>0.22724000427807478</v>
      </c>
      <c r="S778" s="12">
        <f t="shared" si="1549"/>
        <v>1.1936157466666661</v>
      </c>
      <c r="T778" s="12">
        <f t="shared" si="1550"/>
        <v>0.83861715555555527</v>
      </c>
      <c r="U778" s="12">
        <f t="shared" si="1551"/>
        <v>1.8037776181818175</v>
      </c>
      <c r="V778" s="12">
        <f t="shared" si="1552"/>
        <v>1.7513139200000021</v>
      </c>
      <c r="W778" s="12">
        <f t="shared" si="1553"/>
        <v>1.0825884000000006</v>
      </c>
      <c r="X778" s="12">
        <f t="shared" ref="X778:Y778" si="1570">N778-E778</f>
        <v>3.1367237818181843</v>
      </c>
      <c r="Y778" s="12">
        <f t="shared" si="1570"/>
        <v>1.4512278285998548</v>
      </c>
    </row>
    <row r="779" spans="1:25" x14ac:dyDescent="0.25">
      <c r="A779" s="11">
        <v>44060</v>
      </c>
      <c r="B779" s="12">
        <f>IF('Pre-tax'!B779&lt;0,'Pre-tax'!B779,'Pre-tax'!B779*(1-$B$3*(1+$B$2)))</f>
        <v>0.24947906086956523</v>
      </c>
      <c r="C779" s="12">
        <f>'Pre-tax'!C779*(1-$C$3*(1+$C$2))</f>
        <v>0.56724472727272712</v>
      </c>
      <c r="D779" s="12">
        <f>'Pre-tax'!D779*(1-$D$3*(1+$D$2))</f>
        <v>1.8825650181818185</v>
      </c>
      <c r="E779" s="12">
        <f>'Pre-tax'!E779*(1-$E$3*(1+$E$2))</f>
        <v>4.6329983999999991</v>
      </c>
      <c r="F779" s="12">
        <f>((1+((1+'Pre-tax'!F779/100)^2-1)*(1-$F$3*(1+$F$2)))^(1/2)-1)*100</f>
        <v>5.4763192343675327</v>
      </c>
      <c r="G779" s="12">
        <f>'Pre-tax'!G779*(1-$G$3*(1+$G$2))</f>
        <v>0.23523272941176476</v>
      </c>
      <c r="H779" s="12">
        <f>'Pre-tax'!H779*(1-$H$3*(1+$H$2))</f>
        <v>0.74942235294117643</v>
      </c>
      <c r="I779" s="12">
        <f>'Pre-tax'!I779*(1-$I$3*(1+$I$2))</f>
        <v>2.6918911111111115</v>
      </c>
      <c r="J779" s="12">
        <f>'Pre-tax'!J779*(1-$J$3*(1+$J$2))</f>
        <v>5.7007754933333334</v>
      </c>
      <c r="K779" s="12">
        <f>'Pre-tax'!K779*(1-$K$3*(1+$K$2))</f>
        <v>3.0352209333333331</v>
      </c>
      <c r="L779" s="12">
        <f>'Pre-tax'!L779*(1-$L$3*(1+$L$2))</f>
        <v>6.3562299733333329</v>
      </c>
      <c r="M779" s="12">
        <f>'Pre-tax'!M779*(1-$M$3*(1+$M$2))</f>
        <v>3.6470160727272725</v>
      </c>
      <c r="N779" s="12">
        <f>'Pre-tax'!N779*(1-$N$3*(1+$N$2))</f>
        <v>7.7571444363636362</v>
      </c>
      <c r="O779" s="12">
        <f>((1+((1+'Pre-tax'!O779/100)^2-1)*(1-$O$3*(1+$O$2)))^(1/2)-1)*100</f>
        <v>6.9303132308728976</v>
      </c>
      <c r="P779" s="12"/>
      <c r="Q779" s="12">
        <f t="shared" ref="Q779:R779" si="1571">G779-B779</f>
        <v>-1.4246331457800465E-2</v>
      </c>
      <c r="R779" s="12">
        <f t="shared" si="1571"/>
        <v>0.18217762566844931</v>
      </c>
      <c r="S779" s="12">
        <f t="shared" si="1549"/>
        <v>1.1526559151515146</v>
      </c>
      <c r="T779" s="12">
        <f t="shared" si="1550"/>
        <v>0.80932609292929292</v>
      </c>
      <c r="U779" s="12">
        <f t="shared" si="1551"/>
        <v>1.7644510545454539</v>
      </c>
      <c r="V779" s="12">
        <f t="shared" si="1552"/>
        <v>1.7232315733333339</v>
      </c>
      <c r="W779" s="12">
        <f t="shared" si="1553"/>
        <v>1.0677770933333344</v>
      </c>
      <c r="X779" s="12">
        <f t="shared" ref="X779:Y779" si="1572">N779-E779</f>
        <v>3.1241460363636371</v>
      </c>
      <c r="Y779" s="12">
        <f t="shared" si="1572"/>
        <v>1.453993996505365</v>
      </c>
    </row>
    <row r="780" spans="1:25" x14ac:dyDescent="0.25">
      <c r="A780" s="11">
        <v>44057</v>
      </c>
      <c r="B780" s="12">
        <f>IF('Pre-tax'!B780&lt;0,'Pre-tax'!B780,'Pre-tax'!B780*(1-$B$3*(1+$B$2)))</f>
        <v>0.24949740869565218</v>
      </c>
      <c r="C780" s="12">
        <f>'Pre-tax'!C780*(1-$C$3*(1+$C$2))</f>
        <v>0.61170818181818187</v>
      </c>
      <c r="D780" s="12">
        <f>'Pre-tax'!D780*(1-$D$3*(1+$D$2))</f>
        <v>1.9046509636363638</v>
      </c>
      <c r="E780" s="12">
        <f>'Pre-tax'!E780*(1-$E$3*(1+$E$2))</f>
        <v>4.6235434666666659</v>
      </c>
      <c r="F780" s="12">
        <f>((1+((1+'Pre-tax'!F780/100)^2-1)*(1-$F$3*(1+$F$2)))^(1/2)-1)*100</f>
        <v>5.5027310357006698</v>
      </c>
      <c r="G780" s="12">
        <f>'Pre-tax'!G780*(1-$G$3*(1+$G$2))</f>
        <v>0.23214219999999997</v>
      </c>
      <c r="H780" s="12">
        <f>'Pre-tax'!H780*(1-$H$3*(1+$H$2))</f>
        <v>0.7568321764705882</v>
      </c>
      <c r="I780" s="12">
        <f>'Pre-tax'!I780*(1-$I$3*(1+$I$2))</f>
        <v>2.6991963999999995</v>
      </c>
      <c r="J780" s="12">
        <f>'Pre-tax'!J780*(1-$J$3*(1+$J$2))</f>
        <v>5.7200299466666662</v>
      </c>
      <c r="K780" s="12">
        <f>'Pre-tax'!K780*(1-$K$3*(1+$K$2))</f>
        <v>3.0489331200000001</v>
      </c>
      <c r="L780" s="12">
        <f>'Pre-tax'!L780*(1-$L$3*(1+$L$2))</f>
        <v>6.398324053333333</v>
      </c>
      <c r="M780" s="12">
        <f>'Pre-tax'!M780*(1-$M$3*(1+$M$2))</f>
        <v>3.650545527272727</v>
      </c>
      <c r="N780" s="12">
        <f>'Pre-tax'!N780*(1-$N$3*(1+$N$2))</f>
        <v>7.7904349090909095</v>
      </c>
      <c r="O780" s="12">
        <f>((1+((1+'Pre-tax'!O780/100)^2-1)*(1-$O$3*(1+$O$2)))^(1/2)-1)*100</f>
        <v>6.9429210489968751</v>
      </c>
      <c r="P780" s="12"/>
      <c r="Q780" s="12">
        <f t="shared" ref="Q780:R780" si="1573">G780-B780</f>
        <v>-1.7355208695652213E-2</v>
      </c>
      <c r="R780" s="12">
        <f t="shared" si="1573"/>
        <v>0.14512399465240633</v>
      </c>
      <c r="S780" s="12">
        <f t="shared" si="1549"/>
        <v>1.1442821563636363</v>
      </c>
      <c r="T780" s="12">
        <f t="shared" si="1550"/>
        <v>0.79454543636363573</v>
      </c>
      <c r="U780" s="12">
        <f t="shared" si="1551"/>
        <v>1.7458945636363632</v>
      </c>
      <c r="V780" s="12">
        <f t="shared" si="1552"/>
        <v>1.774780586666667</v>
      </c>
      <c r="W780" s="12">
        <f t="shared" si="1553"/>
        <v>1.0964864800000003</v>
      </c>
      <c r="X780" s="12">
        <f t="shared" ref="X780:Y780" si="1574">N780-E780</f>
        <v>3.1668914424242436</v>
      </c>
      <c r="Y780" s="12">
        <f t="shared" si="1574"/>
        <v>1.4401900132962053</v>
      </c>
    </row>
    <row r="781" spans="1:25" x14ac:dyDescent="0.25">
      <c r="A781" s="11">
        <v>44056</v>
      </c>
      <c r="B781" s="12">
        <f>IF('Pre-tax'!B781&lt;0,'Pre-tax'!B781,'Pre-tax'!B781*(1-$B$3*(1+$B$2)))</f>
        <v>0.21101834782608686</v>
      </c>
      <c r="C781" s="12">
        <f>'Pre-tax'!C781*(1-$C$3*(1+$C$2))</f>
        <v>0.55022278181818174</v>
      </c>
      <c r="D781" s="12">
        <f>'Pre-tax'!D781*(1-$D$3*(1+$D$2))</f>
        <v>1.8154056363636364</v>
      </c>
      <c r="E781" s="12">
        <f>'Pre-tax'!E781*(1-$E$3*(1+$E$2))</f>
        <v>4.5794218666666682</v>
      </c>
      <c r="F781" s="12">
        <f>((1+((1+'Pre-tax'!F781/100)^2-1)*(1-$F$3*(1+$F$2)))^(1/2)-1)*100</f>
        <v>5.4617892791681388</v>
      </c>
      <c r="G781" s="12">
        <f>'Pre-tax'!G781*(1-$G$3*(1+$G$2))</f>
        <v>0.23083648235294116</v>
      </c>
      <c r="H781" s="12">
        <f>'Pre-tax'!H781*(1-$H$3*(1+$H$2))</f>
        <v>0.76146921176470594</v>
      </c>
      <c r="I781" s="12">
        <f>'Pre-tax'!I781*(1-$I$3*(1+$I$2))</f>
        <v>2.7055592222222224</v>
      </c>
      <c r="J781" s="12">
        <f>'Pre-tax'!J781*(1-$J$3*(1+$J$2))</f>
        <v>5.7077525599999994</v>
      </c>
      <c r="K781" s="12">
        <f>'Pre-tax'!K781*(1-$K$3*(1+$K$2))</f>
        <v>3.06626888</v>
      </c>
      <c r="L781" s="12">
        <f>'Pre-tax'!L781*(1-$L$3*(1+$L$2))</f>
        <v>6.3599155199999995</v>
      </c>
      <c r="M781" s="12">
        <f>'Pre-tax'!M781*(1-$M$3*(1+$M$2))</f>
        <v>3.6673411272727279</v>
      </c>
      <c r="N781" s="12">
        <f>'Pre-tax'!N781*(1-$N$3*(1+$N$2))</f>
        <v>7.7567290181818187</v>
      </c>
      <c r="O781" s="12">
        <f>((1+((1+'Pre-tax'!O781/100)^2-1)*(1-$O$3*(1+$O$2)))^(1/2)-1)*100</f>
        <v>6.9692701828433012</v>
      </c>
      <c r="P781" s="12"/>
      <c r="Q781" s="12">
        <f t="shared" ref="Q781:R781" si="1575">G781-B781</f>
        <v>1.9818134526854297E-2</v>
      </c>
      <c r="R781" s="12">
        <f t="shared" si="1575"/>
        <v>0.21124642994652421</v>
      </c>
      <c r="S781" s="12">
        <f t="shared" si="1549"/>
        <v>1.2508632436363636</v>
      </c>
      <c r="T781" s="12">
        <f t="shared" si="1550"/>
        <v>0.89015358585858606</v>
      </c>
      <c r="U781" s="12">
        <f t="shared" si="1551"/>
        <v>1.8519354909090915</v>
      </c>
      <c r="V781" s="12">
        <f t="shared" si="1552"/>
        <v>1.7804936533333313</v>
      </c>
      <c r="W781" s="12">
        <f t="shared" si="1553"/>
        <v>1.1283306933333312</v>
      </c>
      <c r="X781" s="12">
        <f t="shared" ref="X781:Y781" si="1576">N781-E781</f>
        <v>3.1773071515151505</v>
      </c>
      <c r="Y781" s="12">
        <f t="shared" si="1576"/>
        <v>1.5074809036751624</v>
      </c>
    </row>
    <row r="782" spans="1:25" x14ac:dyDescent="0.25">
      <c r="A782" s="11">
        <v>44055</v>
      </c>
      <c r="B782" s="12">
        <f>IF('Pre-tax'!B782&lt;0,'Pre-tax'!B782,'Pre-tax'!B782*(1-$B$3*(1+$B$2)))</f>
        <v>0.18997706086956523</v>
      </c>
      <c r="C782" s="12">
        <f>'Pre-tax'!C782*(1-$C$3*(1+$C$2))</f>
        <v>0.58395592727272716</v>
      </c>
      <c r="D782" s="12">
        <f>'Pre-tax'!D782*(1-$D$3*(1+$D$2))</f>
        <v>1.8509342</v>
      </c>
      <c r="E782" s="12">
        <f>'Pre-tax'!E782*(1-$E$3*(1+$E$2))</f>
        <v>4.6248917333333335</v>
      </c>
      <c r="F782" s="12">
        <f>((1+((1+'Pre-tax'!F782/100)^2-1)*(1-$F$3*(1+$F$2)))^(1/2)-1)*100</f>
        <v>5.4347276629564956</v>
      </c>
      <c r="G782" s="12">
        <f>'Pre-tax'!G782*(1-$G$3*(1+$G$2))</f>
        <v>0.22969211764705877</v>
      </c>
      <c r="H782" s="12">
        <f>'Pre-tax'!H782*(1-$H$3*(1+$H$2))</f>
        <v>0.76686584705882366</v>
      </c>
      <c r="I782" s="12">
        <f>'Pre-tax'!I782*(1-$I$3*(1+$I$2))</f>
        <v>2.7063516444444451</v>
      </c>
      <c r="J782" s="12">
        <f>'Pre-tax'!J782*(1-$J$3*(1+$J$2))</f>
        <v>5.6950306666666659</v>
      </c>
      <c r="K782" s="12">
        <f>'Pre-tax'!K782*(1-$K$3*(1+$K$2))</f>
        <v>3.0921459199999997</v>
      </c>
      <c r="L782" s="12">
        <f>'Pre-tax'!L782*(1-$L$3*(1+$L$2))</f>
        <v>6.3411114666666677</v>
      </c>
      <c r="M782" s="12">
        <f>'Pre-tax'!M782*(1-$M$3*(1+$M$2))</f>
        <v>3.6556248727272727</v>
      </c>
      <c r="N782" s="12">
        <f>'Pre-tax'!N782*(1-$N$3*(1+$N$2))</f>
        <v>7.6990347636363623</v>
      </c>
      <c r="O782" s="12">
        <f>((1+((1+'Pre-tax'!O782/100)^2-1)*(1-$O$3*(1+$O$2)))^(1/2)-1)*100</f>
        <v>6.9331424262346841</v>
      </c>
      <c r="P782" s="12"/>
      <c r="Q782" s="12">
        <f t="shared" ref="Q782:R782" si="1577">G782-B782</f>
        <v>3.971505677749354E-2</v>
      </c>
      <c r="R782" s="12">
        <f t="shared" si="1577"/>
        <v>0.1829099197860965</v>
      </c>
      <c r="S782" s="12">
        <f t="shared" si="1549"/>
        <v>1.2412117199999997</v>
      </c>
      <c r="T782" s="12">
        <f t="shared" si="1550"/>
        <v>0.85541744444444512</v>
      </c>
      <c r="U782" s="12">
        <f t="shared" si="1551"/>
        <v>1.8046906727272727</v>
      </c>
      <c r="V782" s="12">
        <f t="shared" si="1552"/>
        <v>1.7162197333333342</v>
      </c>
      <c r="W782" s="12">
        <f t="shared" si="1553"/>
        <v>1.0701389333333324</v>
      </c>
      <c r="X782" s="12">
        <f t="shared" ref="X782:Y782" si="1578">N782-E782</f>
        <v>3.0741430303030288</v>
      </c>
      <c r="Y782" s="12">
        <f t="shared" si="1578"/>
        <v>1.4984147632781886</v>
      </c>
    </row>
    <row r="783" spans="1:25" x14ac:dyDescent="0.25">
      <c r="A783" s="11">
        <v>44054</v>
      </c>
      <c r="B783" s="12">
        <f>IF('Pre-tax'!B783&lt;0,'Pre-tax'!B783,'Pre-tax'!B783*(1-$B$3*(1+$B$2)))</f>
        <v>0.16530657391304349</v>
      </c>
      <c r="C783" s="12">
        <f>'Pre-tax'!C783*(1-$C$3*(1+$C$2))</f>
        <v>0.46416163636363617</v>
      </c>
      <c r="D783" s="12">
        <f>'Pre-tax'!D783*(1-$D$3*(1+$D$2))</f>
        <v>1.8142892545454548</v>
      </c>
      <c r="E783" s="12">
        <f>'Pre-tax'!E783*(1-$E$3*(1+$E$2))</f>
        <v>4.6001109333333341</v>
      </c>
      <c r="F783" s="12">
        <f>((1+((1+'Pre-tax'!F783/100)^2-1)*(1-$F$3*(1+$F$2)))^(1/2)-1)*100</f>
        <v>5.4226265208978219</v>
      </c>
      <c r="G783" s="12">
        <f>'Pre-tax'!G783*(1-$G$3*(1+$G$2))</f>
        <v>0.22883322352941171</v>
      </c>
      <c r="H783" s="12">
        <f>'Pre-tax'!H783*(1-$H$3*(1+$H$2))</f>
        <v>0.77487639999999991</v>
      </c>
      <c r="I783" s="12">
        <f>'Pre-tax'!I783*(1-$I$3*(1+$I$2))</f>
        <v>2.7039696888888884</v>
      </c>
      <c r="J783" s="12">
        <f>'Pre-tax'!J783*(1-$J$3*(1+$J$2))</f>
        <v>5.6957283733333322</v>
      </c>
      <c r="K783" s="12">
        <f>'Pre-tax'!K783*(1-$K$3*(1+$K$2))</f>
        <v>3.0952405866666659</v>
      </c>
      <c r="L783" s="12">
        <f>'Pre-tax'!L783*(1-$L$3*(1+$L$2))</f>
        <v>6.3458423466666671</v>
      </c>
      <c r="M783" s="12">
        <f>'Pre-tax'!M783*(1-$M$3*(1+$M$2))</f>
        <v>3.6456426545454534</v>
      </c>
      <c r="N783" s="12">
        <f>'Pre-tax'!N783*(1-$N$3*(1+$N$2))</f>
        <v>7.7026432000000007</v>
      </c>
      <c r="O783" s="12">
        <f>((1+((1+'Pre-tax'!O783/100)^2-1)*(1-$O$3*(1+$O$2)))^(1/2)-1)*100</f>
        <v>6.9408521261461242</v>
      </c>
      <c r="P783" s="12"/>
      <c r="Q783" s="12">
        <f t="shared" ref="Q783:R783" si="1579">G783-B783</f>
        <v>6.3526649616368225E-2</v>
      </c>
      <c r="R783" s="12">
        <f t="shared" si="1579"/>
        <v>0.31071476363636374</v>
      </c>
      <c r="S783" s="12">
        <f t="shared" si="1549"/>
        <v>1.2809513321212112</v>
      </c>
      <c r="T783" s="12">
        <f t="shared" si="1550"/>
        <v>0.88968043434343369</v>
      </c>
      <c r="U783" s="12">
        <f t="shared" si="1551"/>
        <v>1.8313533999999987</v>
      </c>
      <c r="V783" s="12">
        <f t="shared" si="1552"/>
        <v>1.745731413333333</v>
      </c>
      <c r="W783" s="12">
        <f t="shared" si="1553"/>
        <v>1.0956174399999981</v>
      </c>
      <c r="X783" s="12">
        <f t="shared" ref="X783:Y783" si="1580">N783-E783</f>
        <v>3.1025322666666666</v>
      </c>
      <c r="Y783" s="12">
        <f t="shared" si="1580"/>
        <v>1.5182256052483023</v>
      </c>
    </row>
    <row r="784" spans="1:25" x14ac:dyDescent="0.25">
      <c r="A784" s="11">
        <v>44053</v>
      </c>
      <c r="B784" s="12">
        <f>IF('Pre-tax'!B784&lt;0,'Pre-tax'!B784,'Pre-tax'!B784*(1-$B$3*(1+$B$2)))</f>
        <v>0.14037554782608691</v>
      </c>
      <c r="C784" s="12">
        <f>'Pre-tax'!C784*(1-$C$3*(1+$C$2))</f>
        <v>0.43243107272727271</v>
      </c>
      <c r="D784" s="12">
        <f>'Pre-tax'!D784*(1-$D$3*(1+$D$2))</f>
        <v>1.7639561636363641</v>
      </c>
      <c r="E784" s="12">
        <f>'Pre-tax'!E784*(1-$E$3*(1+$E$2))</f>
        <v>4.5800106666666665</v>
      </c>
      <c r="F784" s="12">
        <f>((1+((1+'Pre-tax'!F784/100)^2-1)*(1-$F$3*(1+$F$2)))^(1/2)-1)*100</f>
        <v>5.4129587276600555</v>
      </c>
      <c r="G784" s="12">
        <f>'Pre-tax'!G784*(1-$G$3*(1+$G$2))</f>
        <v>0.2277285764705882</v>
      </c>
      <c r="H784" s="12">
        <f>'Pre-tax'!H784*(1-$H$3*(1+$H$2))</f>
        <v>0.77808608235294141</v>
      </c>
      <c r="I784" s="12">
        <f>'Pre-tax'!I784*(1-$I$3*(1+$I$2))</f>
        <v>2.7161185999999997</v>
      </c>
      <c r="J784" s="12">
        <f>'Pre-tax'!J784*(1-$J$3*(1+$J$2))</f>
        <v>5.7030317866666671</v>
      </c>
      <c r="K784" s="12">
        <f>'Pre-tax'!K784*(1-$K$3*(1+$K$2))</f>
        <v>3.1042545066666665</v>
      </c>
      <c r="L784" s="12">
        <f>'Pre-tax'!L784*(1-$L$3*(1+$L$2))</f>
        <v>6.3518813866666664</v>
      </c>
      <c r="M784" s="12">
        <f>'Pre-tax'!M784*(1-$M$3*(1+$M$2))</f>
        <v>3.6517271272727272</v>
      </c>
      <c r="N784" s="12">
        <f>'Pre-tax'!N784*(1-$N$3*(1+$N$2))</f>
        <v>7.7088907636363633</v>
      </c>
      <c r="O784" s="12">
        <f>((1+((1+'Pre-tax'!O784/100)^2-1)*(1-$O$3*(1+$O$2)))^(1/2)-1)*100</f>
        <v>6.9471340942977688</v>
      </c>
      <c r="P784" s="12"/>
      <c r="Q784" s="12">
        <f t="shared" ref="Q784:R784" si="1581">G784-B784</f>
        <v>8.7353028644501285E-2</v>
      </c>
      <c r="R784" s="12">
        <f t="shared" si="1581"/>
        <v>0.3456550096256687</v>
      </c>
      <c r="S784" s="12">
        <f t="shared" si="1549"/>
        <v>1.3402983430303024</v>
      </c>
      <c r="T784" s="12">
        <f t="shared" si="1550"/>
        <v>0.95216243636363562</v>
      </c>
      <c r="U784" s="12">
        <f t="shared" si="1551"/>
        <v>1.8877709636363631</v>
      </c>
      <c r="V784" s="12">
        <f t="shared" si="1552"/>
        <v>1.7718707199999999</v>
      </c>
      <c r="W784" s="12">
        <f t="shared" si="1553"/>
        <v>1.1230211200000006</v>
      </c>
      <c r="X784" s="12">
        <f t="shared" ref="X784:Y784" si="1582">N784-E784</f>
        <v>3.1288800969696968</v>
      </c>
      <c r="Y784" s="12">
        <f t="shared" si="1582"/>
        <v>1.5341753666377134</v>
      </c>
    </row>
    <row r="785" spans="1:25" x14ac:dyDescent="0.25">
      <c r="A785" s="13">
        <v>44050</v>
      </c>
      <c r="B785" s="12">
        <f>IF('Pre-tax'!B785&lt;0,'Pre-tax'!B785,'Pre-tax'!B785*(1-$B$3*(1+$B$2)))</f>
        <v>0.14676793043478256</v>
      </c>
      <c r="C785" s="12">
        <f>'Pre-tax'!C785*(1-$C$3*(1+$C$2))</f>
        <v>0.55448114545454541</v>
      </c>
      <c r="D785" s="12">
        <f>'Pre-tax'!D785*(1-$D$3*(1+$D$2))</f>
        <v>1.8458088181818175</v>
      </c>
      <c r="E785" s="12">
        <f>'Pre-tax'!E785*(1-$E$3*(1+$E$2))</f>
        <v>4.6715733333333338</v>
      </c>
      <c r="F785" s="12">
        <f>((1+((1+'Pre-tax'!F785/100)^2-1)*(1-$F$3*(1+$F$2)))^(1/2)-1)*100</f>
        <v>5.4925467646331994</v>
      </c>
      <c r="G785" s="12">
        <f>'Pre-tax'!G785*(1-$G$3*(1+$G$2))</f>
        <v>0.22896230588235295</v>
      </c>
      <c r="H785" s="12">
        <f>'Pre-tax'!H785*(1-$H$3*(1+$H$2))</f>
        <v>0.7858806705882353</v>
      </c>
      <c r="I785" s="12">
        <f>'Pre-tax'!I785*(1-$I$3*(1+$I$2))</f>
        <v>2.7331955333333333</v>
      </c>
      <c r="J785" s="12">
        <f>'Pre-tax'!J785*(1-$J$3*(1+$J$2))</f>
        <v>5.7601368266666659</v>
      </c>
      <c r="K785" s="12">
        <f>'Pre-tax'!K785*(1-$K$3*(1+$K$2))</f>
        <v>3.1278583733333329</v>
      </c>
      <c r="L785" s="12">
        <f>'Pre-tax'!L785*(1-$L$3*(1+$L$2))</f>
        <v>6.3968307199999996</v>
      </c>
      <c r="M785" s="12">
        <f>'Pre-tax'!M785*(1-$M$3*(1+$M$2))</f>
        <v>3.6768015999999997</v>
      </c>
      <c r="N785" s="12">
        <f>'Pre-tax'!N785*(1-$N$3*(1+$N$2))</f>
        <v>7.787893527272729</v>
      </c>
      <c r="O785" s="12">
        <f>((1+((1+'Pre-tax'!O785/100)^2-1)*(1-$O$3*(1+$O$2)))^(1/2)-1)*100</f>
        <v>6.9853859111610905</v>
      </c>
      <c r="P785" s="12"/>
      <c r="Q785" s="12">
        <f t="shared" ref="Q785:R785" si="1583">G785-B785</f>
        <v>8.2194375447570384E-2</v>
      </c>
      <c r="R785" s="12">
        <f t="shared" si="1583"/>
        <v>0.23139952513368989</v>
      </c>
      <c r="S785" s="12">
        <f t="shared" si="1549"/>
        <v>1.2820495551515154</v>
      </c>
      <c r="T785" s="12">
        <f t="shared" si="1550"/>
        <v>0.88738671515151579</v>
      </c>
      <c r="U785" s="12">
        <f t="shared" si="1551"/>
        <v>1.8309927818181821</v>
      </c>
      <c r="V785" s="12">
        <f t="shared" si="1552"/>
        <v>1.7252573866666658</v>
      </c>
      <c r="W785" s="12">
        <f t="shared" si="1553"/>
        <v>1.0885634933333321</v>
      </c>
      <c r="X785" s="12">
        <f t="shared" ref="X785:Y785" si="1584">N785-E785</f>
        <v>3.1163201939393952</v>
      </c>
      <c r="Y785" s="12">
        <f t="shared" si="1584"/>
        <v>1.4928391465278912</v>
      </c>
    </row>
    <row r="786" spans="1:25" x14ac:dyDescent="0.25">
      <c r="A786" s="13">
        <v>44049</v>
      </c>
      <c r="B786" s="12">
        <f>IF('Pre-tax'!B786&lt;0,'Pre-tax'!B786,'Pre-tax'!B786*(1-$B$3*(1+$B$2)))</f>
        <v>0.19570892173913043</v>
      </c>
      <c r="C786" s="12">
        <f>'Pre-tax'!C786*(1-$C$3*(1+$C$2))</f>
        <v>0.6470871272727271</v>
      </c>
      <c r="D786" s="12">
        <f>'Pre-tax'!D786*(1-$D$3*(1+$D$2))</f>
        <v>1.8541068727272727</v>
      </c>
      <c r="E786" s="12">
        <f>'Pre-tax'!E786*(1-$E$3*(1+$E$2))</f>
        <v>4.7806250666666674</v>
      </c>
      <c r="F786" s="12">
        <f>((1+((1+'Pre-tax'!F786/100)^2-1)*(1-$F$3*(1+$F$2)))^(1/2)-1)*100</f>
        <v>5.5086744108184815</v>
      </c>
      <c r="G786" s="12">
        <f>'Pre-tax'!G786*(1-$G$3*(1+$G$2))</f>
        <v>0.22930735294117641</v>
      </c>
      <c r="H786" s="12">
        <f>'Pre-tax'!H786*(1-$H$3*(1+$H$2))</f>
        <v>0.78935100000000002</v>
      </c>
      <c r="I786" s="12">
        <f>'Pre-tax'!I786*(1-$I$3*(1+$I$2))</f>
        <v>2.7595517777777774</v>
      </c>
      <c r="J786" s="12">
        <f>'Pre-tax'!J786*(1-$J$3*(1+$J$2))</f>
        <v>5.8020104799999999</v>
      </c>
      <c r="K786" s="12">
        <f>'Pre-tax'!K786*(1-$K$3*(1+$K$2))</f>
        <v>3.165720213333334</v>
      </c>
      <c r="L786" s="12">
        <f>'Pre-tax'!L786*(1-$L$3*(1+$L$2))</f>
        <v>6.4315455999999998</v>
      </c>
      <c r="M786" s="12">
        <f>'Pre-tax'!M786*(1-$M$3*(1+$M$2))</f>
        <v>3.736656545454546</v>
      </c>
      <c r="N786" s="12">
        <f>'Pre-tax'!N786*(1-$N$3*(1+$N$2))</f>
        <v>7.8544907636363632</v>
      </c>
      <c r="O786" s="12">
        <f>((1+((1+'Pre-tax'!O786/100)^2-1)*(1-$O$3*(1+$O$2)))^(1/2)-1)*100</f>
        <v>6.9997250317715309</v>
      </c>
      <c r="P786" s="12"/>
      <c r="Q786" s="12">
        <f t="shared" ref="Q786:R786" si="1585">G786-B786</f>
        <v>3.3598431202045975E-2</v>
      </c>
      <c r="R786" s="12">
        <f t="shared" si="1585"/>
        <v>0.14226387272727292</v>
      </c>
      <c r="S786" s="12">
        <f t="shared" si="1549"/>
        <v>1.3116133406060613</v>
      </c>
      <c r="T786" s="12">
        <f t="shared" si="1550"/>
        <v>0.90544490505050468</v>
      </c>
      <c r="U786" s="12">
        <f t="shared" si="1551"/>
        <v>1.8825496727272732</v>
      </c>
      <c r="V786" s="12">
        <f t="shared" si="1552"/>
        <v>1.6509205333333323</v>
      </c>
      <c r="W786" s="12">
        <f t="shared" si="1553"/>
        <v>1.0213854133333324</v>
      </c>
      <c r="X786" s="12">
        <f t="shared" ref="X786:Y786" si="1586">N786-E786</f>
        <v>3.0738656969696958</v>
      </c>
      <c r="Y786" s="12">
        <f t="shared" si="1586"/>
        <v>1.4910506209530494</v>
      </c>
    </row>
    <row r="787" spans="1:25" x14ac:dyDescent="0.25">
      <c r="A787" s="13">
        <v>44048</v>
      </c>
      <c r="B787" s="12">
        <f>IF('Pre-tax'!B787&lt;0,'Pre-tax'!B787,'Pre-tax'!B787*(1-$B$3*(1+$B$2)))</f>
        <v>6.4566000000000012E-2</v>
      </c>
      <c r="C787" s="12">
        <f>'Pre-tax'!C787*(1-$C$3*(1+$C$2))</f>
        <v>0.53568296363636358</v>
      </c>
      <c r="D787" s="12">
        <f>'Pre-tax'!D787*(1-$D$3*(1+$D$2))</f>
        <v>1.7906035454545453</v>
      </c>
      <c r="E787" s="12">
        <f>'Pre-tax'!E787*(1-$E$3*(1+$E$2))</f>
        <v>4.7348650666666661</v>
      </c>
      <c r="F787" s="12">
        <f>((1+((1+'Pre-tax'!F787/100)^2-1)*(1-$F$3*(1+$F$2)))^(1/2)-1)*100</f>
        <v>5.493778485245393</v>
      </c>
      <c r="G787" s="12">
        <f>'Pre-tax'!G787*(1-$G$3*(1+$G$2))</f>
        <v>0.22715267058823527</v>
      </c>
      <c r="H787" s="12">
        <f>'Pre-tax'!H787*(1-$H$3*(1+$H$2))</f>
        <v>0.79708849411764715</v>
      </c>
      <c r="I787" s="12">
        <f>'Pre-tax'!I787*(1-$I$3*(1+$I$2))</f>
        <v>2.7976208666666667</v>
      </c>
      <c r="J787" s="12">
        <f>'Pre-tax'!J787*(1-$J$3*(1+$J$2))</f>
        <v>5.8130950133333332</v>
      </c>
      <c r="K787" s="12">
        <f>'Pre-tax'!K787*(1-$K$3*(1+$K$2))</f>
        <v>3.2091074399999995</v>
      </c>
      <c r="L787" s="12">
        <f>'Pre-tax'!L787*(1-$L$3*(1+$L$2))</f>
        <v>6.4462783999999989</v>
      </c>
      <c r="M787" s="12">
        <f>'Pre-tax'!M787*(1-$M$3*(1+$M$2))</f>
        <v>3.8619061454545465</v>
      </c>
      <c r="N787" s="12">
        <f>'Pre-tax'!N787*(1-$N$3*(1+$N$2))</f>
        <v>7.8918702545454549</v>
      </c>
      <c r="O787" s="12">
        <f>((1+((1+'Pre-tax'!O787/100)^2-1)*(1-$O$3*(1+$O$2)))^(1/2)-1)*100</f>
        <v>7.0345478163320596</v>
      </c>
      <c r="P787" s="12"/>
      <c r="Q787" s="12">
        <f t="shared" ref="Q787:R787" si="1587">G787-B787</f>
        <v>0.16258667058823525</v>
      </c>
      <c r="R787" s="12">
        <f t="shared" si="1587"/>
        <v>0.26140553048128357</v>
      </c>
      <c r="S787" s="12">
        <f t="shared" si="1549"/>
        <v>1.4185038945454542</v>
      </c>
      <c r="T787" s="12">
        <f t="shared" si="1550"/>
        <v>1.0070173212121214</v>
      </c>
      <c r="U787" s="12">
        <f t="shared" si="1551"/>
        <v>2.071302600000001</v>
      </c>
      <c r="V787" s="12">
        <f t="shared" si="1552"/>
        <v>1.7114133333333328</v>
      </c>
      <c r="W787" s="12">
        <f t="shared" si="1553"/>
        <v>1.0782299466666672</v>
      </c>
      <c r="X787" s="12">
        <f t="shared" ref="X787:Y787" si="1588">N787-E787</f>
        <v>3.1570051878787888</v>
      </c>
      <c r="Y787" s="12">
        <f t="shared" si="1588"/>
        <v>1.5407693310866666</v>
      </c>
    </row>
    <row r="788" spans="1:25" x14ac:dyDescent="0.25">
      <c r="A788" s="13">
        <v>44047</v>
      </c>
      <c r="B788" s="12">
        <f>IF('Pre-tax'!B788&lt;0,'Pre-tax'!B788,'Pre-tax'!B788*(1-$B$3*(1+$B$2)))</f>
        <v>0.105228452173913</v>
      </c>
      <c r="C788" s="12">
        <f>'Pre-tax'!C788*(1-$C$3*(1+$C$2))</f>
        <v>0.59791261818181807</v>
      </c>
      <c r="D788" s="12">
        <f>'Pre-tax'!D788*(1-$D$3*(1+$D$2))</f>
        <v>1.8074950545454542</v>
      </c>
      <c r="E788" s="12">
        <f>'Pre-tax'!E788*(1-$E$3*(1+$E$2))</f>
        <v>4.745518933333333</v>
      </c>
      <c r="F788" s="12">
        <f>((1+((1+'Pre-tax'!F788/100)^2-1)*(1-$F$3*(1+$F$2)))^(1/2)-1)*100</f>
        <v>5.5230197675254944</v>
      </c>
      <c r="G788" s="12">
        <f>'Pre-tax'!G788*(1-$G$3*(1+$G$2))</f>
        <v>0.22583205882352941</v>
      </c>
      <c r="H788" s="12">
        <f>'Pre-tax'!H788*(1-$H$3*(1+$H$2))</f>
        <v>0.80135317647058812</v>
      </c>
      <c r="I788" s="12">
        <f>'Pre-tax'!I788*(1-$I$3*(1+$I$2))</f>
        <v>2.7996980444444444</v>
      </c>
      <c r="J788" s="12">
        <f>'Pre-tax'!J788*(1-$J$3*(1+$J$2))</f>
        <v>5.8171180799999993</v>
      </c>
      <c r="K788" s="12">
        <f>'Pre-tax'!K788*(1-$K$3*(1+$K$2))</f>
        <v>3.2084603733333337</v>
      </c>
      <c r="L788" s="12">
        <f>'Pre-tax'!L788*(1-$L$3*(1+$L$2))</f>
        <v>6.4354431999999999</v>
      </c>
      <c r="M788" s="12">
        <f>'Pre-tax'!M788*(1-$M$3*(1+$M$2))</f>
        <v>3.8623818545454549</v>
      </c>
      <c r="N788" s="12">
        <f>'Pre-tax'!N788*(1-$N$3*(1+$N$2))</f>
        <v>7.8641512727272733</v>
      </c>
      <c r="O788" s="12">
        <f>((1+((1+'Pre-tax'!O788/100)^2-1)*(1-$O$3*(1+$O$2)))^(1/2)-1)*100</f>
        <v>7.0342471061943801</v>
      </c>
      <c r="P788" s="12"/>
      <c r="Q788" s="12">
        <f t="shared" ref="Q788:R788" si="1589">G788-B788</f>
        <v>0.12060360664961642</v>
      </c>
      <c r="R788" s="12">
        <f t="shared" si="1589"/>
        <v>0.20344055828877006</v>
      </c>
      <c r="S788" s="12">
        <f t="shared" si="1549"/>
        <v>1.4009653187878794</v>
      </c>
      <c r="T788" s="12">
        <f t="shared" si="1550"/>
        <v>0.99220298989899014</v>
      </c>
      <c r="U788" s="12">
        <f t="shared" si="1551"/>
        <v>2.0548868000000007</v>
      </c>
      <c r="V788" s="12">
        <f t="shared" si="1552"/>
        <v>1.689924266666667</v>
      </c>
      <c r="W788" s="12">
        <f t="shared" si="1553"/>
        <v>1.0715991466666663</v>
      </c>
      <c r="X788" s="12">
        <f t="shared" ref="X788:Y788" si="1590">N788-E788</f>
        <v>3.1186323393939404</v>
      </c>
      <c r="Y788" s="12">
        <f t="shared" si="1590"/>
        <v>1.5112273386688857</v>
      </c>
    </row>
    <row r="789" spans="1:25" x14ac:dyDescent="0.25">
      <c r="A789" s="13">
        <v>44046</v>
      </c>
      <c r="B789" s="12">
        <f>IF('Pre-tax'!B789&lt;0,'Pre-tax'!B789,'Pre-tax'!B789*(1-$B$3*(1+$B$2)))</f>
        <v>0.1073531304347826</v>
      </c>
      <c r="C789" s="12">
        <f>'Pre-tax'!C789*(1-$C$3*(1+$C$2))</f>
        <v>0.59460183636363628</v>
      </c>
      <c r="D789" s="12">
        <f>'Pre-tax'!D789*(1-$D$3*(1+$D$2))</f>
        <v>1.8476694545454546</v>
      </c>
      <c r="E789" s="12">
        <f>'Pre-tax'!E789*(1-$E$3*(1+$E$2))</f>
        <v>4.7556949333333334</v>
      </c>
      <c r="F789" s="12">
        <f>((1+((1+'Pre-tax'!F789/100)^2-1)*(1-$F$3*(1+$F$2)))^(1/2)-1)*100</f>
        <v>5.5279518126689853</v>
      </c>
      <c r="G789" s="12">
        <f>'Pre-tax'!G789*(1-$G$3*(1+$G$2))</f>
        <v>0.22506004705882354</v>
      </c>
      <c r="H789" s="12">
        <f>'Pre-tax'!H789*(1-$H$3*(1+$H$2))</f>
        <v>0.80337629411764699</v>
      </c>
      <c r="I789" s="12">
        <f>'Pre-tax'!I789*(1-$I$3*(1+$I$2))</f>
        <v>2.8013907333333337</v>
      </c>
      <c r="J789" s="12">
        <f>'Pre-tax'!J789*(1-$J$3*(1+$J$2))</f>
        <v>5.818665413333334</v>
      </c>
      <c r="K789" s="12">
        <f>'Pre-tax'!K789*(1-$K$3*(1+$K$2))</f>
        <v>3.2104128266666665</v>
      </c>
      <c r="L789" s="12">
        <f>'Pre-tax'!L789*(1-$L$3*(1+$L$2))</f>
        <v>6.4358399999999998</v>
      </c>
      <c r="M789" s="12">
        <f>'Pre-tax'!M789*(1-$M$3*(1+$M$2))</f>
        <v>3.8640775272727272</v>
      </c>
      <c r="N789" s="12">
        <f>'Pre-tax'!N789*(1-$N$3*(1+$N$2))</f>
        <v>7.8633285818181813</v>
      </c>
      <c r="O789" s="12">
        <f>((1+((1+'Pre-tax'!O789/100)^2-1)*(1-$O$3*(1+$O$2)))^(1/2)-1)*100</f>
        <v>7.0332034675813615</v>
      </c>
      <c r="P789" s="12"/>
      <c r="Q789" s="12">
        <f t="shared" ref="Q789:R789" si="1591">G789-B789</f>
        <v>0.11770691662404094</v>
      </c>
      <c r="R789" s="12">
        <f t="shared" si="1591"/>
        <v>0.20877445775401071</v>
      </c>
      <c r="S789" s="12">
        <f t="shared" si="1549"/>
        <v>1.3627433721212119</v>
      </c>
      <c r="T789" s="12">
        <f t="shared" si="1550"/>
        <v>0.95372127878787905</v>
      </c>
      <c r="U789" s="12">
        <f t="shared" si="1551"/>
        <v>2.0164080727272724</v>
      </c>
      <c r="V789" s="12">
        <f t="shared" si="1552"/>
        <v>1.6801450666666664</v>
      </c>
      <c r="W789" s="12">
        <f t="shared" si="1553"/>
        <v>1.0629704800000006</v>
      </c>
      <c r="X789" s="12">
        <f t="shared" ref="X789:Y789" si="1592">N789-E789</f>
        <v>3.1076336484848479</v>
      </c>
      <c r="Y789" s="12">
        <f t="shared" si="1592"/>
        <v>1.5052516549123762</v>
      </c>
    </row>
    <row r="790" spans="1:25" x14ac:dyDescent="0.25">
      <c r="A790" s="11">
        <v>44043</v>
      </c>
      <c r="B790" s="12">
        <f>IF('Pre-tax'!B790&lt;0,'Pre-tax'!B790,'Pre-tax'!B790*(1-$B$3*(1+$B$2)))</f>
        <v>-3.980434782608696E-2</v>
      </c>
      <c r="C790" s="12">
        <f>'Pre-tax'!C790*(1-$C$3*(1+$C$2))</f>
        <v>0.57912594545454543</v>
      </c>
      <c r="D790" s="12">
        <f>'Pre-tax'!D790*(1-$D$3*(1+$D$2))</f>
        <v>1.9425158727272731</v>
      </c>
      <c r="E790" s="12">
        <f>'Pre-tax'!E790*(1-$E$3*(1+$E$2))</f>
        <v>4.7403946666666661</v>
      </c>
      <c r="F790" s="12">
        <f>((1+((1+'Pre-tax'!F790/100)^2-1)*(1-$F$3*(1+$F$2)))^(1/2)-1)*100</f>
        <v>5.4904888932594487</v>
      </c>
      <c r="G790" s="12">
        <f>'Pre-tax'!G790*(1-$G$3*(1+$G$2))</f>
        <v>0.22638314117647057</v>
      </c>
      <c r="H790" s="12">
        <f>'Pre-tax'!H790*(1-$H$3*(1+$H$2))</f>
        <v>0.81018042352941166</v>
      </c>
      <c r="I790" s="12">
        <f>'Pre-tax'!I790*(1-$I$3*(1+$I$2))</f>
        <v>2.8221953333333332</v>
      </c>
      <c r="J790" s="12">
        <f>'Pre-tax'!J790*(1-$J$3*(1+$J$2))</f>
        <v>5.8841091733333331</v>
      </c>
      <c r="K790" s="12">
        <f>'Pre-tax'!K790*(1-$K$3*(1+$K$2))</f>
        <v>3.2419840533333328</v>
      </c>
      <c r="L790" s="12">
        <f>'Pre-tax'!L790*(1-$L$3*(1+$L$2))</f>
        <v>6.5189759999999994</v>
      </c>
      <c r="M790" s="12">
        <f>'Pre-tax'!M790*(1-$M$3*(1+$M$2))</f>
        <v>3.9065077090909091</v>
      </c>
      <c r="N790" s="12">
        <f>'Pre-tax'!N790*(1-$N$3*(1+$N$2))</f>
        <v>7.9767051636363631</v>
      </c>
      <c r="O790" s="12">
        <f>((1+((1+'Pre-tax'!O790/100)^2-1)*(1-$O$3*(1+$O$2)))^(1/2)-1)*100</f>
        <v>7.0636960888292633</v>
      </c>
      <c r="P790" s="12"/>
      <c r="Q790" s="12">
        <f t="shared" ref="Q790:R790" si="1593">G790-B790</f>
        <v>0.26618748900255751</v>
      </c>
      <c r="R790" s="12">
        <f t="shared" si="1593"/>
        <v>0.23105447807486623</v>
      </c>
      <c r="S790" s="12">
        <f t="shared" si="1549"/>
        <v>1.2994681806060597</v>
      </c>
      <c r="T790" s="12">
        <f t="shared" si="1550"/>
        <v>0.87967946060606006</v>
      </c>
      <c r="U790" s="12">
        <f t="shared" si="1551"/>
        <v>1.9639918363636359</v>
      </c>
      <c r="V790" s="12">
        <f t="shared" si="1552"/>
        <v>1.7785813333333333</v>
      </c>
      <c r="W790" s="12">
        <f t="shared" si="1553"/>
        <v>1.143714506666667</v>
      </c>
      <c r="X790" s="12">
        <f t="shared" ref="X790:Y790" si="1594">N790-E790</f>
        <v>3.236310496969697</v>
      </c>
      <c r="Y790" s="12">
        <f t="shared" si="1594"/>
        <v>1.5732071955698146</v>
      </c>
    </row>
    <row r="791" spans="1:25" x14ac:dyDescent="0.25">
      <c r="A791" s="11">
        <v>44042</v>
      </c>
      <c r="B791" s="12">
        <f>IF('Pre-tax'!B791&lt;0,'Pre-tax'!B791,'Pre-tax'!B791*(1-$B$3*(1+$B$2)))</f>
        <v>2.6663060869565217E-2</v>
      </c>
      <c r="C791" s="12">
        <f>'Pre-tax'!C791*(1-$C$3*(1+$C$2))</f>
        <v>0.64027374545454552</v>
      </c>
      <c r="D791" s="12">
        <f>'Pre-tax'!D791*(1-$D$3*(1+$D$2))</f>
        <v>2.0182993999999996</v>
      </c>
      <c r="E791" s="12">
        <f>'Pre-tax'!E791*(1-$E$3*(1+$E$2))</f>
        <v>4.754231466666667</v>
      </c>
      <c r="F791" s="12">
        <f>((1+((1+'Pre-tax'!F791/100)^2-1)*(1-$F$3*(1+$F$2)))^(1/2)-1)*100</f>
        <v>5.5472496063109888</v>
      </c>
      <c r="G791" s="12">
        <f>'Pre-tax'!G791*(1-$G$3*(1+$G$2))</f>
        <v>0.21876728235294121</v>
      </c>
      <c r="H791" s="12">
        <f>'Pre-tax'!H791*(1-$H$3*(1+$H$2))</f>
        <v>0.80251243529411742</v>
      </c>
      <c r="I791" s="12">
        <f>'Pre-tax'!I791*(1-$I$3*(1+$I$2))</f>
        <v>2.8170891333333334</v>
      </c>
      <c r="J791" s="12">
        <f>'Pre-tax'!J791*(1-$J$3*(1+$J$2))</f>
        <v>5.8988510399999994</v>
      </c>
      <c r="K791" s="12">
        <f>'Pre-tax'!K791*(1-$K$3*(1+$K$2))</f>
        <v>3.2396546133333333</v>
      </c>
      <c r="L791" s="12">
        <f>'Pre-tax'!L791*(1-$L$3*(1+$L$2))</f>
        <v>6.5573760000000005</v>
      </c>
      <c r="M791" s="12">
        <f>'Pre-tax'!M791*(1-$M$3*(1+$M$2))</f>
        <v>3.8734536000000004</v>
      </c>
      <c r="N791" s="12">
        <f>'Pre-tax'!N791*(1-$N$3*(1+$N$2))</f>
        <v>7.9825943272727269</v>
      </c>
      <c r="O791" s="12">
        <f>((1+((1+'Pre-tax'!O791/100)^2-1)*(1-$O$3*(1+$O$2)))^(1/2)-1)*100</f>
        <v>7.0474919185631979</v>
      </c>
      <c r="P791" s="12"/>
      <c r="Q791" s="12">
        <f t="shared" ref="Q791:R791" si="1595">G791-B791</f>
        <v>0.192104221483376</v>
      </c>
      <c r="R791" s="12">
        <f t="shared" si="1595"/>
        <v>0.1622386898395719</v>
      </c>
      <c r="S791" s="12">
        <f t="shared" si="1549"/>
        <v>1.2213552133333336</v>
      </c>
      <c r="T791" s="12">
        <f t="shared" si="1550"/>
        <v>0.79878973333333381</v>
      </c>
      <c r="U791" s="12">
        <f t="shared" si="1551"/>
        <v>1.8551542000000008</v>
      </c>
      <c r="V791" s="12">
        <f t="shared" si="1552"/>
        <v>1.8031445333333336</v>
      </c>
      <c r="W791" s="12">
        <f t="shared" si="1553"/>
        <v>1.1446195733333324</v>
      </c>
      <c r="X791" s="12">
        <f t="shared" ref="X791:Y791" si="1596">N791-E791</f>
        <v>3.2283628606060599</v>
      </c>
      <c r="Y791" s="12">
        <f t="shared" si="1596"/>
        <v>1.5002423122522091</v>
      </c>
    </row>
    <row r="792" spans="1:25" x14ac:dyDescent="0.25">
      <c r="A792" s="11">
        <v>44041</v>
      </c>
      <c r="B792" s="12">
        <f>IF('Pre-tax'!B792&lt;0,'Pre-tax'!B792,'Pre-tax'!B792*(1-$B$3*(1+$B$2)))</f>
        <v>7.5336173913043468E-3</v>
      </c>
      <c r="C792" s="12">
        <f>'Pre-tax'!C792*(1-$C$3*(1+$C$2))</f>
        <v>0.64437098181818186</v>
      </c>
      <c r="D792" s="12">
        <f>'Pre-tax'!D792*(1-$D$3*(1+$D$2))</f>
        <v>1.9582756545454547</v>
      </c>
      <c r="E792" s="12">
        <f>'Pre-tax'!E792*(1-$E$3*(1+$E$2))</f>
        <v>4.7338367999999997</v>
      </c>
      <c r="F792" s="12">
        <f>((1+((1+'Pre-tax'!F792/100)^2-1)*(1-$F$3*(1+$F$2)))^(1/2)-1)*100</f>
        <v>5.5042381562013798</v>
      </c>
      <c r="G792" s="12">
        <f>'Pre-tax'!G792*(1-$G$3*(1+$G$2))</f>
        <v>0.22175107058823529</v>
      </c>
      <c r="H792" s="12">
        <f>'Pre-tax'!H792*(1-$H$3*(1+$H$2))</f>
        <v>0.8013854470588232</v>
      </c>
      <c r="I792" s="12">
        <f>'Pre-tax'!I792*(1-$I$3*(1+$I$2))</f>
        <v>2.8185380000000002</v>
      </c>
      <c r="J792" s="12">
        <f>'Pre-tax'!J792*(1-$J$3*(1+$J$2))</f>
        <v>5.9222129599999995</v>
      </c>
      <c r="K792" s="12">
        <f>'Pre-tax'!K792*(1-$K$3*(1+$K$2))</f>
        <v>3.2410106400000003</v>
      </c>
      <c r="L792" s="12">
        <f>'Pre-tax'!L792*(1-$L$3*(1+$L$2))</f>
        <v>6.5930879999999989</v>
      </c>
      <c r="M792" s="12">
        <f>'Pre-tax'!M792*(1-$M$3*(1+$M$2))</f>
        <v>3.8680519999999992</v>
      </c>
      <c r="N792" s="12">
        <f>'Pre-tax'!N792*(1-$N$3*(1+$N$2))</f>
        <v>8.012691781818182</v>
      </c>
      <c r="O792" s="12">
        <f>((1+((1+'Pre-tax'!O792/100)^2-1)*(1-$O$3*(1+$O$2)))^(1/2)-1)*100</f>
        <v>7.034375350185007</v>
      </c>
      <c r="P792" s="12"/>
      <c r="Q792" s="12">
        <f t="shared" ref="Q792:R792" si="1597">G792-B792</f>
        <v>0.21421745319693095</v>
      </c>
      <c r="R792" s="12">
        <f t="shared" si="1597"/>
        <v>0.15701446524064133</v>
      </c>
      <c r="S792" s="12">
        <f t="shared" si="1549"/>
        <v>1.2827349854545456</v>
      </c>
      <c r="T792" s="12">
        <f t="shared" si="1550"/>
        <v>0.8602623454545455</v>
      </c>
      <c r="U792" s="12">
        <f t="shared" si="1551"/>
        <v>1.9097763454545444</v>
      </c>
      <c r="V792" s="12">
        <f t="shared" si="1552"/>
        <v>1.8592511999999992</v>
      </c>
      <c r="W792" s="12">
        <f t="shared" si="1553"/>
        <v>1.1883761599999998</v>
      </c>
      <c r="X792" s="12">
        <f t="shared" ref="X792:Y792" si="1598">N792-E792</f>
        <v>3.2788549818181822</v>
      </c>
      <c r="Y792" s="12">
        <f t="shared" si="1598"/>
        <v>1.5301371939836272</v>
      </c>
    </row>
    <row r="793" spans="1:25" x14ac:dyDescent="0.25">
      <c r="A793" s="11">
        <v>44040</v>
      </c>
      <c r="B793" s="12">
        <f>IF('Pre-tax'!B793&lt;0,'Pre-tax'!B793,'Pre-tax'!B793*(1-$B$3*(1+$B$2)))</f>
        <v>2.6916260869565212E-2</v>
      </c>
      <c r="C793" s="12">
        <f>'Pre-tax'!C793*(1-$C$3*(1+$C$2))</f>
        <v>0.74807939999999984</v>
      </c>
      <c r="D793" s="12">
        <f>'Pre-tax'!D793*(1-$D$3*(1+$D$2))</f>
        <v>2.0162200909090906</v>
      </c>
      <c r="E793" s="12">
        <f>'Pre-tax'!E793*(1-$E$3*(1+$E$2))</f>
        <v>4.871722666666666</v>
      </c>
      <c r="F793" s="12">
        <f>((1+((1+'Pre-tax'!F793/100)^2-1)*(1-$F$3*(1+$F$2)))^(1/2)-1)*100</f>
        <v>5.5223888680324906</v>
      </c>
      <c r="G793" s="12">
        <f>'Pre-tax'!G793*(1-$G$3*(1+$G$2))</f>
        <v>0.2220812235294117</v>
      </c>
      <c r="H793" s="12">
        <f>'Pre-tax'!H793*(1-$H$3*(1+$H$2))</f>
        <v>0.8014400588235292</v>
      </c>
      <c r="I793" s="12">
        <f>'Pre-tax'!I793*(1-$I$3*(1+$I$2))</f>
        <v>2.8238353411764701</v>
      </c>
      <c r="J793" s="12">
        <f>'Pre-tax'!J793*(1-$J$3*(1+$J$2))</f>
        <v>5.9413042400000009</v>
      </c>
      <c r="K793" s="12">
        <f>'Pre-tax'!K793*(1-$K$3*(1+$K$2))</f>
        <v>3.2464966399999997</v>
      </c>
      <c r="L793" s="12">
        <f>'Pre-tax'!L793*(1-$L$3*(1+$L$2))</f>
        <v>6.6346943999999999</v>
      </c>
      <c r="M793" s="12">
        <f>'Pre-tax'!M793*(1-$M$3*(1+$M$2))</f>
        <v>3.8612002545454533</v>
      </c>
      <c r="N793" s="12">
        <f>'Pre-tax'!N793*(1-$N$3*(1+$N$2))</f>
        <v>8.0287383272727286</v>
      </c>
      <c r="O793" s="12">
        <f>((1+((1+'Pre-tax'!O793/100)^2-1)*(1-$O$3*(1+$O$2)))^(1/2)-1)*100</f>
        <v>7.0317087714556026</v>
      </c>
      <c r="P793" s="12"/>
      <c r="Q793" s="12">
        <f t="shared" ref="Q793:R793" si="1599">G793-B793</f>
        <v>0.19516496265984648</v>
      </c>
      <c r="R793" s="12">
        <f t="shared" si="1599"/>
        <v>5.3360658823529361E-2</v>
      </c>
      <c r="S793" s="12">
        <f t="shared" si="1549"/>
        <v>1.2302765490909091</v>
      </c>
      <c r="T793" s="12">
        <f t="shared" si="1550"/>
        <v>0.80761525026737946</v>
      </c>
      <c r="U793" s="12">
        <f t="shared" si="1551"/>
        <v>1.8449801636363627</v>
      </c>
      <c r="V793" s="12">
        <f t="shared" si="1552"/>
        <v>1.7629717333333339</v>
      </c>
      <c r="W793" s="12">
        <f t="shared" si="1553"/>
        <v>1.0695815733333349</v>
      </c>
      <c r="X793" s="12">
        <f t="shared" ref="X793:Y793" si="1600">N793-E793</f>
        <v>3.1570156606060626</v>
      </c>
      <c r="Y793" s="12">
        <f t="shared" si="1600"/>
        <v>1.509319903423112</v>
      </c>
    </row>
    <row r="794" spans="1:25" x14ac:dyDescent="0.25">
      <c r="A794" s="11">
        <v>44039</v>
      </c>
      <c r="B794" s="12">
        <f>IF('Pre-tax'!B794&lt;0,'Pre-tax'!B794,'Pre-tax'!B794*(1-$B$3*(1+$B$2)))</f>
        <v>8.0576313043478245E-2</v>
      </c>
      <c r="C794" s="12">
        <f>'Pre-tax'!C794*(1-$C$3*(1+$C$2))</f>
        <v>0.80347649090909101</v>
      </c>
      <c r="D794" s="12">
        <f>'Pre-tax'!D794*(1-$D$3*(1+$D$2))</f>
        <v>2.056720581818182</v>
      </c>
      <c r="E794" s="12">
        <f>'Pre-tax'!E794*(1-$E$3*(1+$E$2))</f>
        <v>4.9438720000000007</v>
      </c>
      <c r="F794" s="12">
        <f>((1+((1+'Pre-tax'!F794/100)^2-1)*(1-$F$3*(1+$F$2)))^(1/2)-1)*100</f>
        <v>5.5600432323170246</v>
      </c>
      <c r="G794" s="12">
        <f>'Pre-tax'!G794*(1-$G$3*(1+$G$2))</f>
        <v>0.22455116470588232</v>
      </c>
      <c r="H794" s="12">
        <f>'Pre-tax'!H794*(1-$H$3*(1+$H$2))</f>
        <v>0.79783568235294122</v>
      </c>
      <c r="I794" s="12">
        <f>'Pre-tax'!I794*(1-$I$3*(1+$I$2))</f>
        <v>2.8388585411764709</v>
      </c>
      <c r="J794" s="12">
        <f>'Pre-tax'!J794*(1-$J$3*(1+$J$2))</f>
        <v>5.9585555999999995</v>
      </c>
      <c r="K794" s="12">
        <f>'Pre-tax'!K794*(1-$K$3*(1+$K$2))</f>
        <v>3.2514199733333333</v>
      </c>
      <c r="L794" s="12">
        <f>'Pre-tax'!L794*(1-$L$3*(1+$L$2))</f>
        <v>6.6475519999999992</v>
      </c>
      <c r="M794" s="12">
        <f>'Pre-tax'!M794*(1-$M$3*(1+$M$2))</f>
        <v>3.8941776363636369</v>
      </c>
      <c r="N794" s="12">
        <f>'Pre-tax'!N794*(1-$N$3*(1+$N$2))</f>
        <v>8.0676736000000009</v>
      </c>
      <c r="O794" s="12">
        <f>((1+((1+'Pre-tax'!O794/100)^2-1)*(1-$O$3*(1+$O$2)))^(1/2)-1)*100</f>
        <v>7.058499509624494</v>
      </c>
      <c r="P794" s="12"/>
      <c r="Q794" s="12">
        <f t="shared" ref="Q794:R794" si="1601">G794-B794</f>
        <v>0.14397485166240409</v>
      </c>
      <c r="R794" s="12">
        <f t="shared" si="1601"/>
        <v>-5.64080855614979E-3</v>
      </c>
      <c r="S794" s="12">
        <f t="shared" si="1549"/>
        <v>1.1946993915151514</v>
      </c>
      <c r="T794" s="12">
        <f t="shared" si="1550"/>
        <v>0.78213795935828889</v>
      </c>
      <c r="U794" s="12">
        <f t="shared" si="1551"/>
        <v>1.8374570545454549</v>
      </c>
      <c r="V794" s="12">
        <f t="shared" si="1552"/>
        <v>1.7036799999999985</v>
      </c>
      <c r="W794" s="12">
        <f t="shared" si="1553"/>
        <v>1.0146835999999988</v>
      </c>
      <c r="X794" s="12">
        <f t="shared" ref="X794:Y794" si="1602">N794-E794</f>
        <v>3.1238016000000002</v>
      </c>
      <c r="Y794" s="12">
        <f t="shared" si="1602"/>
        <v>1.4984562773074694</v>
      </c>
    </row>
    <row r="795" spans="1:25" x14ac:dyDescent="0.25">
      <c r="A795" s="11">
        <v>44036</v>
      </c>
      <c r="B795" s="12">
        <f>IF('Pre-tax'!B795&lt;0,'Pre-tax'!B795,'Pre-tax'!B795*(1-$B$3*(1+$B$2)))</f>
        <v>0.24938365217391298</v>
      </c>
      <c r="C795" s="12">
        <f>'Pre-tax'!C795*(1-$C$3*(1+$C$2))</f>
        <v>0.76522027272727267</v>
      </c>
      <c r="D795" s="12">
        <f>'Pre-tax'!D795*(1-$D$3*(1+$D$2))</f>
        <v>2.1266843454545454</v>
      </c>
      <c r="E795" s="12">
        <f>'Pre-tax'!E795*(1-$E$3*(1+$E$2))</f>
        <v>4.9576192000000008</v>
      </c>
      <c r="F795" s="12">
        <f>((1+((1+'Pre-tax'!F795/100)^2-1)*(1-$F$3*(1+$F$2)))^(1/2)-1)*100</f>
        <v>5.5988707361658951</v>
      </c>
      <c r="G795" s="12">
        <f>'Pre-tax'!G795*(1-$G$3*(1+$G$2))</f>
        <v>0.22700621176470592</v>
      </c>
      <c r="H795" s="12">
        <f>'Pre-tax'!H795*(1-$H$3*(1+$H$2))</f>
        <v>0.79881124705882356</v>
      </c>
      <c r="I795" s="12">
        <f>'Pre-tax'!I795*(1-$I$3*(1+$I$2))</f>
        <v>2.862242305882353</v>
      </c>
      <c r="J795" s="12">
        <f>'Pre-tax'!J795*(1-$J$3*(1+$J$2))</f>
        <v>5.9862219200000002</v>
      </c>
      <c r="K795" s="12">
        <f>'Pre-tax'!K795*(1-$K$3*(1+$K$2))</f>
        <v>3.2655260266666666</v>
      </c>
      <c r="L795" s="12">
        <f>'Pre-tax'!L795*(1-$L$3*(1+$L$2))</f>
        <v>6.6339264000000009</v>
      </c>
      <c r="M795" s="12">
        <f>'Pre-tax'!M795*(1-$M$3*(1+$M$2))</f>
        <v>3.944357272727272</v>
      </c>
      <c r="N795" s="12">
        <f>'Pre-tax'!N795*(1-$N$3*(1+$N$2))</f>
        <v>8.1043281454545468</v>
      </c>
      <c r="O795" s="12">
        <f>((1+((1+'Pre-tax'!O795/100)^2-1)*(1-$O$3*(1+$O$2)))^(1/2)-1)*100</f>
        <v>7.1094787088610722</v>
      </c>
      <c r="P795" s="12"/>
      <c r="Q795" s="12">
        <f t="shared" ref="Q795:R795" si="1603">G795-B795</f>
        <v>-2.2377440409207056E-2</v>
      </c>
      <c r="R795" s="12">
        <f t="shared" si="1603"/>
        <v>3.3590974331550894E-2</v>
      </c>
      <c r="S795" s="12">
        <f t="shared" si="1549"/>
        <v>1.1388416812121211</v>
      </c>
      <c r="T795" s="12">
        <f t="shared" si="1550"/>
        <v>0.73555796042780752</v>
      </c>
      <c r="U795" s="12">
        <f t="shared" si="1551"/>
        <v>1.8176729272727266</v>
      </c>
      <c r="V795" s="12">
        <f t="shared" si="1552"/>
        <v>1.6763072000000001</v>
      </c>
      <c r="W795" s="12">
        <f t="shared" si="1553"/>
        <v>1.0286027199999994</v>
      </c>
      <c r="X795" s="12">
        <f t="shared" ref="X795:Y795" si="1604">N795-E795</f>
        <v>3.146708945454546</v>
      </c>
      <c r="Y795" s="12">
        <f t="shared" si="1604"/>
        <v>1.5106079726951771</v>
      </c>
    </row>
    <row r="796" spans="1:25" x14ac:dyDescent="0.25">
      <c r="A796" s="11">
        <v>44035</v>
      </c>
      <c r="B796" s="12">
        <f>IF('Pre-tax'!B796&lt;0,'Pre-tax'!B796,'Pre-tax'!B796*(1-$B$3*(1+$B$2)))</f>
        <v>0.18467453913043477</v>
      </c>
      <c r="C796" s="12">
        <f>'Pre-tax'!C796*(1-$C$3*(1+$C$2))</f>
        <v>0.66859378181818163</v>
      </c>
      <c r="D796" s="12">
        <f>'Pre-tax'!D796*(1-$D$3*(1+$D$2))</f>
        <v>2.0621682181818182</v>
      </c>
      <c r="E796" s="12">
        <f>'Pre-tax'!E796*(1-$E$3*(1+$E$2))</f>
        <v>4.9019648</v>
      </c>
      <c r="F796" s="12">
        <f>((1+((1+'Pre-tax'!F796/100)^2-1)*(1-$F$3*(1+$F$2)))^(1/2)-1)*100</f>
        <v>5.5461480099717297</v>
      </c>
      <c r="G796" s="12">
        <f>'Pre-tax'!G796*(1-$G$3*(1+$G$2))</f>
        <v>0.23034745882352942</v>
      </c>
      <c r="H796" s="12">
        <f>'Pre-tax'!H796*(1-$H$3*(1+$H$2))</f>
        <v>0.79994568235294106</v>
      </c>
      <c r="I796" s="12">
        <f>'Pre-tax'!I796*(1-$I$3*(1+$I$2))</f>
        <v>2.8741476705882358</v>
      </c>
      <c r="J796" s="12">
        <f>'Pre-tax'!J796*(1-$J$3*(1+$J$2))</f>
        <v>5.9926644533333322</v>
      </c>
      <c r="K796" s="12">
        <f>'Pre-tax'!K796*(1-$K$3*(1+$K$2))</f>
        <v>3.2772520000000003</v>
      </c>
      <c r="L796" s="12">
        <f>'Pre-tax'!L796*(1-$L$3*(1+$L$2))</f>
        <v>6.6490559999999999</v>
      </c>
      <c r="M796" s="12">
        <f>'Pre-tax'!M796*(1-$M$3*(1+$M$2))</f>
        <v>3.9626030181818179</v>
      </c>
      <c r="N796" s="12">
        <f>'Pre-tax'!N796*(1-$N$3*(1+$N$2))</f>
        <v>8.1160901818181816</v>
      </c>
      <c r="O796" s="12">
        <f>((1+((1+'Pre-tax'!O796/100)^2-1)*(1-$O$3*(1+$O$2)))^(1/2)-1)*100</f>
        <v>7.1067671973949142</v>
      </c>
      <c r="P796" s="12"/>
      <c r="Q796" s="12">
        <f t="shared" ref="Q796:R796" si="1605">G796-B796</f>
        <v>4.5672919693094644E-2</v>
      </c>
      <c r="R796" s="12">
        <f t="shared" si="1605"/>
        <v>0.13135190053475942</v>
      </c>
      <c r="S796" s="12">
        <f t="shared" si="1549"/>
        <v>1.2150837818181821</v>
      </c>
      <c r="T796" s="12">
        <f t="shared" si="1550"/>
        <v>0.81197945240641767</v>
      </c>
      <c r="U796" s="12">
        <f t="shared" si="1551"/>
        <v>1.9004347999999998</v>
      </c>
      <c r="V796" s="12">
        <f t="shared" si="1552"/>
        <v>1.7470911999999998</v>
      </c>
      <c r="W796" s="12">
        <f t="shared" si="1553"/>
        <v>1.0906996533333322</v>
      </c>
      <c r="X796" s="12">
        <f t="shared" ref="X796:Y796" si="1606">N796-E796</f>
        <v>3.2141253818181816</v>
      </c>
      <c r="Y796" s="12">
        <f t="shared" si="1606"/>
        <v>1.5606191874231845</v>
      </c>
    </row>
    <row r="797" spans="1:25" x14ac:dyDescent="0.25">
      <c r="A797" s="11">
        <v>44034</v>
      </c>
      <c r="B797" s="12">
        <f>IF('Pre-tax'!B797&lt;0,'Pre-tax'!B797,'Pre-tax'!B797*(1-$B$3*(1+$B$2)))</f>
        <v>0.12786233043478257</v>
      </c>
      <c r="C797" s="12">
        <f>'Pre-tax'!C797*(1-$C$3*(1+$C$2))</f>
        <v>0.81019779999999997</v>
      </c>
      <c r="D797" s="12">
        <f>'Pre-tax'!D797*(1-$D$3*(1+$D$2))</f>
        <v>2.1272367818181821</v>
      </c>
      <c r="E797" s="12">
        <f>'Pre-tax'!E797*(1-$E$3*(1+$E$2))</f>
        <v>4.9758037333333327</v>
      </c>
      <c r="F797" s="12">
        <f>((1+((1+'Pre-tax'!F797/100)^2-1)*(1-$F$3*(1+$F$2)))^(1/2)-1)*100</f>
        <v>5.5540094279491692</v>
      </c>
      <c r="G797" s="12">
        <f>'Pre-tax'!G797*(1-$G$3*(1+$G$2))</f>
        <v>0.23156877647058821</v>
      </c>
      <c r="H797" s="12">
        <f>'Pre-tax'!H797*(1-$H$3*(1+$H$2))</f>
        <v>0.80541182352941165</v>
      </c>
      <c r="I797" s="12">
        <f>'Pre-tax'!I797*(1-$I$3*(1+$I$2))</f>
        <v>2.8804429176470587</v>
      </c>
      <c r="J797" s="12">
        <f>'Pre-tax'!J797*(1-$J$3*(1+$J$2))</f>
        <v>5.9837574399999998</v>
      </c>
      <c r="K797" s="12">
        <f>'Pre-tax'!K797*(1-$K$3*(1+$K$2))</f>
        <v>3.2866991733333331</v>
      </c>
      <c r="L797" s="12">
        <f>'Pre-tax'!L797*(1-$L$3*(1+$L$2))</f>
        <v>6.6246848000000007</v>
      </c>
      <c r="M797" s="12">
        <f>'Pre-tax'!M797*(1-$M$3*(1+$M$2))</f>
        <v>3.9723397090909089</v>
      </c>
      <c r="N797" s="12">
        <f>'Pre-tax'!N797*(1-$N$3*(1+$N$2))</f>
        <v>8.0923869090909086</v>
      </c>
      <c r="O797" s="12">
        <f>((1+((1+'Pre-tax'!O797/100)^2-1)*(1-$O$3*(1+$O$2)))^(1/2)-1)*100</f>
        <v>7.1004949901857017</v>
      </c>
      <c r="P797" s="12"/>
      <c r="Q797" s="12">
        <f t="shared" ref="Q797:R797" si="1607">G797-B797</f>
        <v>0.10370644603580564</v>
      </c>
      <c r="R797" s="12">
        <f t="shared" si="1607"/>
        <v>-4.7859764705883157E-3</v>
      </c>
      <c r="S797" s="12">
        <f t="shared" si="1549"/>
        <v>1.159462391515151</v>
      </c>
      <c r="T797" s="12">
        <f t="shared" si="1550"/>
        <v>0.75320613582887663</v>
      </c>
      <c r="U797" s="12">
        <f t="shared" si="1551"/>
        <v>1.8451029272727268</v>
      </c>
      <c r="V797" s="12">
        <f t="shared" si="1552"/>
        <v>1.648881066666668</v>
      </c>
      <c r="W797" s="12">
        <f t="shared" si="1553"/>
        <v>1.0079537066666671</v>
      </c>
      <c r="X797" s="12">
        <f t="shared" ref="X797:Y797" si="1608">N797-E797</f>
        <v>3.1165831757575759</v>
      </c>
      <c r="Y797" s="12">
        <f t="shared" si="1608"/>
        <v>1.5464855622365326</v>
      </c>
    </row>
    <row r="798" spans="1:25" x14ac:dyDescent="0.25">
      <c r="A798" s="11">
        <v>44033</v>
      </c>
      <c r="B798" s="12">
        <f>IF('Pre-tax'!B798&lt;0,'Pre-tax'!B798,'Pre-tax'!B798*(1-$B$3*(1+$B$2)))</f>
        <v>9.6895036363636347E-2</v>
      </c>
      <c r="C798" s="12">
        <f>'Pre-tax'!C798*(1-$C$3*(1+$C$2))</f>
        <v>0.68953649090909097</v>
      </c>
      <c r="D798" s="12">
        <f>'Pre-tax'!D798*(1-$D$3*(1+$D$2))</f>
        <v>2.0659585454545448</v>
      </c>
      <c r="E798" s="12">
        <f>'Pre-tax'!E798*(1-$E$3*(1+$E$2))</f>
        <v>4.8493141333333343</v>
      </c>
      <c r="F798" s="12">
        <f>((1+((1+'Pre-tax'!F798/100)^2-1)*(1-$F$3*(1+$F$2)))^(1/2)-1)*100</f>
        <v>5.5267901511674156</v>
      </c>
      <c r="G798" s="12">
        <f>'Pre-tax'!G798*(1-$G$3*(1+$G$2))</f>
        <v>0.23192127058823525</v>
      </c>
      <c r="H798" s="12">
        <f>'Pre-tax'!H798*(1-$H$3*(1+$H$2))</f>
        <v>0.81854843529411725</v>
      </c>
      <c r="I798" s="12">
        <f>'Pre-tax'!I798*(1-$I$3*(1+$I$2))</f>
        <v>2.8903375764705883</v>
      </c>
      <c r="J798" s="12">
        <f>'Pre-tax'!J798*(1-$J$3*(1+$J$2))</f>
        <v>5.9836111466666644</v>
      </c>
      <c r="K798" s="12">
        <f>'Pre-tax'!K798*(1-$K$3*(1+$K$2))</f>
        <v>3.2962026133333335</v>
      </c>
      <c r="L798" s="12">
        <f>'Pre-tax'!L798*(1-$L$3*(1+$L$2))</f>
        <v>6.5957184000000018</v>
      </c>
      <c r="M798" s="12">
        <f>'Pre-tax'!M798*(1-$M$3*(1+$M$2))</f>
        <v>3.9993783999999999</v>
      </c>
      <c r="N798" s="12">
        <f>'Pre-tax'!N798*(1-$N$3*(1+$N$2))</f>
        <v>8.0685370181818197</v>
      </c>
      <c r="O798" s="12">
        <f>((1+((1+'Pre-tax'!O798/100)^2-1)*(1-$O$3*(1+$O$2)))^(1/2)-1)*100</f>
        <v>7.1191704708582826</v>
      </c>
      <c r="P798" s="12"/>
      <c r="Q798" s="12">
        <f t="shared" ref="Q798:R798" si="1609">G798-B798</f>
        <v>0.13502623422459892</v>
      </c>
      <c r="R798" s="12">
        <f t="shared" si="1609"/>
        <v>0.12901194438502628</v>
      </c>
      <c r="S798" s="12">
        <f t="shared" si="1549"/>
        <v>1.2302440678787887</v>
      </c>
      <c r="T798" s="12">
        <f t="shared" si="1550"/>
        <v>0.82437903101604348</v>
      </c>
      <c r="U798" s="12">
        <f t="shared" si="1551"/>
        <v>1.9334198545454551</v>
      </c>
      <c r="V798" s="12">
        <f t="shared" si="1552"/>
        <v>1.7464042666666675</v>
      </c>
      <c r="W798" s="12">
        <f t="shared" si="1553"/>
        <v>1.1342970133333301</v>
      </c>
      <c r="X798" s="12">
        <f t="shared" ref="X798:Y798" si="1610">N798-E798</f>
        <v>3.2192228848484854</v>
      </c>
      <c r="Y798" s="12">
        <f t="shared" si="1610"/>
        <v>1.592380319690867</v>
      </c>
    </row>
    <row r="799" spans="1:25" x14ac:dyDescent="0.25">
      <c r="A799" s="11">
        <v>44032</v>
      </c>
      <c r="B799" s="12">
        <f>IF('Pre-tax'!B799&lt;0,'Pre-tax'!B799,'Pre-tax'!B799*(1-$B$3*(1+$B$2)))</f>
        <v>0.14121270909090911</v>
      </c>
      <c r="C799" s="12">
        <f>'Pre-tax'!C799*(1-$C$3*(1+$C$2))</f>
        <v>0.77974474545454542</v>
      </c>
      <c r="D799" s="12">
        <f>'Pre-tax'!D799*(1-$D$3*(1+$D$2))</f>
        <v>2.1274362727272726</v>
      </c>
      <c r="E799" s="12">
        <f>'Pre-tax'!E799*(1-$E$3*(1+$E$2))</f>
        <v>4.9100288000000001</v>
      </c>
      <c r="F799" s="12">
        <f>((1+((1+'Pre-tax'!F799/100)^2-1)*(1-$F$3*(1+$F$2)))^(1/2)-1)*100</f>
        <v>5.5578950937456906</v>
      </c>
      <c r="G799" s="12">
        <f>'Pre-tax'!G799*(1-$G$3*(1+$G$2))</f>
        <v>0.23267342352941175</v>
      </c>
      <c r="H799" s="12">
        <f>'Pre-tax'!H799*(1-$H$3*(1+$H$2))</f>
        <v>0.82729376470588234</v>
      </c>
      <c r="I799" s="12">
        <f>'Pre-tax'!I799*(1-$I$3*(1+$I$2))</f>
        <v>2.9043529411764708</v>
      </c>
      <c r="J799" s="12">
        <f>'Pre-tax'!J799*(1-$J$3*(1+$J$2))</f>
        <v>5.9973908533333322</v>
      </c>
      <c r="K799" s="12">
        <f>'Pre-tax'!K799*(1-$K$3*(1+$K$2))</f>
        <v>3.3077879199999995</v>
      </c>
      <c r="L799" s="12">
        <f>'Pre-tax'!L799*(1-$L$3*(1+$L$2))</f>
        <v>6.6125376000000022</v>
      </c>
      <c r="M799" s="12">
        <f>'Pre-tax'!M799*(1-$M$3*(1+$M$2))</f>
        <v>4.0361230909090908</v>
      </c>
      <c r="N799" s="12">
        <f>'Pre-tax'!N799*(1-$N$3*(1+$N$2))</f>
        <v>8.107871418181821</v>
      </c>
      <c r="O799" s="12">
        <f>((1+((1+'Pre-tax'!O799/100)^2-1)*(1-$O$3*(1+$O$2)))^(1/2)-1)*100</f>
        <v>7.146040171222845</v>
      </c>
      <c r="P799" s="12"/>
      <c r="Q799" s="12">
        <f t="shared" ref="Q799:R799" si="1611">G799-B799</f>
        <v>9.1460714438502649E-2</v>
      </c>
      <c r="R799" s="12">
        <f t="shared" si="1611"/>
        <v>4.7549019251336921E-2</v>
      </c>
      <c r="S799" s="12">
        <f t="shared" si="1549"/>
        <v>1.1803516472727269</v>
      </c>
      <c r="T799" s="12">
        <f t="shared" si="1550"/>
        <v>0.77691666844919816</v>
      </c>
      <c r="U799" s="12">
        <f t="shared" si="1551"/>
        <v>1.9086868181818182</v>
      </c>
      <c r="V799" s="12">
        <f t="shared" si="1552"/>
        <v>1.7025088000000022</v>
      </c>
      <c r="W799" s="12">
        <f t="shared" si="1553"/>
        <v>1.0873620533333321</v>
      </c>
      <c r="X799" s="12">
        <f t="shared" ref="X799:Y799" si="1612">N799-E799</f>
        <v>3.1978426181818209</v>
      </c>
      <c r="Y799" s="12">
        <f t="shared" si="1612"/>
        <v>1.5881450774771544</v>
      </c>
    </row>
    <row r="800" spans="1:25" x14ac:dyDescent="0.25">
      <c r="A800" s="11">
        <v>44029</v>
      </c>
      <c r="B800" s="12">
        <f>IF('Pre-tax'!B800&lt;0,'Pre-tax'!B800,'Pre-tax'!B800*(1-$B$3*(1+$B$2)))</f>
        <v>3.540963636363637E-3</v>
      </c>
      <c r="C800" s="12">
        <f>'Pre-tax'!C800*(1-$C$3*(1+$C$2))</f>
        <v>0.89902880000000007</v>
      </c>
      <c r="D800" s="12">
        <f>'Pre-tax'!D800*(1-$D$3*(1+$D$2))</f>
        <v>2.0792860727272728</v>
      </c>
      <c r="E800" s="12">
        <f>'Pre-tax'!E800*(1-$E$3*(1+$E$2))</f>
        <v>4.8914559999999998</v>
      </c>
      <c r="F800" s="12">
        <f>((1+((1+'Pre-tax'!F800/100)^2-1)*(1-$F$3*(1+$F$2)))^(1/2)-1)*100</f>
        <v>5.5774938953721431</v>
      </c>
      <c r="G800" s="12">
        <f>'Pre-tax'!G800*(1-$G$3*(1+$G$2))</f>
        <v>0.23944280000000004</v>
      </c>
      <c r="H800" s="12">
        <f>'Pre-tax'!H800*(1-$H$3*(1+$H$2))</f>
        <v>0.8432304705882353</v>
      </c>
      <c r="I800" s="12">
        <f>'Pre-tax'!I800*(1-$I$3*(1+$I$2))</f>
        <v>2.9229954117647061</v>
      </c>
      <c r="J800" s="12">
        <f>'Pre-tax'!J800*(1-$J$3*(1+$J$2))</f>
        <v>6.01137312</v>
      </c>
      <c r="K800" s="12">
        <f>'Pre-tax'!K800*(1-$K$3*(1+$K$2))</f>
        <v>3.3282633600000002</v>
      </c>
      <c r="L800" s="12">
        <f>'Pre-tax'!L800*(1-$L$3*(1+$L$2))</f>
        <v>6.628032000000001</v>
      </c>
      <c r="M800" s="12">
        <f>'Pre-tax'!M800*(1-$M$3*(1+$M$2))</f>
        <v>4.0513457818181813</v>
      </c>
      <c r="N800" s="12">
        <f>'Pre-tax'!N800*(1-$N$3*(1+$N$2))</f>
        <v>8.1171653818181824</v>
      </c>
      <c r="O800" s="12">
        <f>((1+((1+'Pre-tax'!O800/100)^2-1)*(1-$O$3*(1+$O$2)))^(1/2)-1)*100</f>
        <v>7.1303843056301108</v>
      </c>
      <c r="P800" s="12"/>
      <c r="Q800" s="12">
        <f t="shared" ref="Q800:R800" si="1613">G800-B800</f>
        <v>0.2359018363636364</v>
      </c>
      <c r="R800" s="12">
        <f t="shared" si="1613"/>
        <v>-5.5798329411764769E-2</v>
      </c>
      <c r="S800" s="12">
        <f t="shared" si="1549"/>
        <v>1.2489772872727274</v>
      </c>
      <c r="T800" s="12">
        <f t="shared" si="1550"/>
        <v>0.84370933903743328</v>
      </c>
      <c r="U800" s="12">
        <f t="shared" si="1551"/>
        <v>1.9720597090909084</v>
      </c>
      <c r="V800" s="12">
        <f t="shared" si="1552"/>
        <v>1.7365760000000012</v>
      </c>
      <c r="W800" s="12">
        <f t="shared" si="1553"/>
        <v>1.1199171200000002</v>
      </c>
      <c r="X800" s="12">
        <f t="shared" ref="X800:Y800" si="1614">N800-E800</f>
        <v>3.2257093818181826</v>
      </c>
      <c r="Y800" s="12">
        <f t="shared" si="1614"/>
        <v>1.5528904102579677</v>
      </c>
    </row>
    <row r="801" spans="1:25" x14ac:dyDescent="0.25">
      <c r="A801" s="11">
        <v>44028</v>
      </c>
      <c r="B801" s="12">
        <f>IF('Pre-tax'!B801&lt;0,'Pre-tax'!B801,'Pre-tax'!B801*(1-$B$3*(1+$B$2)))</f>
        <v>0.12012805454545453</v>
      </c>
      <c r="C801" s="12">
        <f>'Pre-tax'!C801*(1-$C$3*(1+$C$2))</f>
        <v>1.0199049454545452</v>
      </c>
      <c r="D801" s="12">
        <f>'Pre-tax'!D801*(1-$D$3*(1+$D$2))</f>
        <v>2.1573867636363633</v>
      </c>
      <c r="E801" s="12">
        <f>'Pre-tax'!E801*(1-$E$3*(1+$E$2))</f>
        <v>5.0046207999999996</v>
      </c>
      <c r="F801" s="12">
        <f>((1+((1+'Pre-tax'!F801/100)^2-1)*(1-$F$3*(1+$F$2)))^(1/2)-1)*100</f>
        <v>5.5617156789823374</v>
      </c>
      <c r="G801" s="12">
        <f>'Pre-tax'!G801*(1-$G$3*(1+$G$2))</f>
        <v>0.24175138823529416</v>
      </c>
      <c r="H801" s="12">
        <f>'Pre-tax'!H801*(1-$H$3*(1+$H$2))</f>
        <v>0.86474254117647065</v>
      </c>
      <c r="I801" s="12">
        <f>'Pre-tax'!I801*(1-$I$3*(1+$I$2))</f>
        <v>2.9263316941176472</v>
      </c>
      <c r="J801" s="12">
        <f>'Pre-tax'!J801*(1-$J$3*(1+$J$2))</f>
        <v>6.0331033066666677</v>
      </c>
      <c r="K801" s="12">
        <f>'Pre-tax'!K801*(1-$K$3*(1+$K$2))</f>
        <v>3.3322695466666672</v>
      </c>
      <c r="L801" s="12">
        <f>'Pre-tax'!L801*(1-$L$3*(1+$L$2))</f>
        <v>6.6569279999999997</v>
      </c>
      <c r="M801" s="12">
        <f>'Pre-tax'!M801*(1-$M$3*(1+$M$2))</f>
        <v>4.0509391272727271</v>
      </c>
      <c r="N801" s="12">
        <f>'Pre-tax'!N801*(1-$N$3*(1+$N$2))</f>
        <v>8.135940654545454</v>
      </c>
      <c r="O801" s="12">
        <f>((1+((1+'Pre-tax'!O801/100)^2-1)*(1-$O$3*(1+$O$2)))^(1/2)-1)*100</f>
        <v>7.1448412883694301</v>
      </c>
      <c r="P801" s="12"/>
      <c r="Q801" s="12">
        <f t="shared" ref="Q801:R801" si="1615">G801-B801</f>
        <v>0.12162333368983963</v>
      </c>
      <c r="R801" s="12">
        <f t="shared" si="1615"/>
        <v>-0.15516240427807459</v>
      </c>
      <c r="S801" s="12">
        <f t="shared" si="1549"/>
        <v>1.1748827830303039</v>
      </c>
      <c r="T801" s="12">
        <f t="shared" si="1550"/>
        <v>0.76894493048128387</v>
      </c>
      <c r="U801" s="12">
        <f t="shared" si="1551"/>
        <v>1.8935523636363638</v>
      </c>
      <c r="V801" s="12">
        <f t="shared" si="1552"/>
        <v>1.6523072000000001</v>
      </c>
      <c r="W801" s="12">
        <f t="shared" si="1553"/>
        <v>1.0284825066666681</v>
      </c>
      <c r="X801" s="12">
        <f t="shared" ref="X801:Y801" si="1616">N801-E801</f>
        <v>3.1313198545454544</v>
      </c>
      <c r="Y801" s="12">
        <f t="shared" si="1616"/>
        <v>1.5831256093870927</v>
      </c>
    </row>
    <row r="802" spans="1:25" x14ac:dyDescent="0.25">
      <c r="A802" s="11">
        <v>44027</v>
      </c>
      <c r="B802" s="12">
        <f>IF('Pre-tax'!B802&lt;0,'Pre-tax'!B802,'Pre-tax'!B802*(1-$B$3*(1+$B$2)))</f>
        <v>0.10270329090909092</v>
      </c>
      <c r="C802" s="12">
        <f>'Pre-tax'!C802*(1-$C$3*(1+$C$2))</f>
        <v>0.82610336363636361</v>
      </c>
      <c r="D802" s="12">
        <f>'Pre-tax'!D802*(1-$D$3*(1+$D$2))</f>
        <v>2.1540721454545455</v>
      </c>
      <c r="E802" s="12">
        <f>'Pre-tax'!E802*(1-$E$3*(1+$E$2))</f>
        <v>4.953301333333334</v>
      </c>
      <c r="F802" s="12">
        <f>((1+((1+'Pre-tax'!F802/100)^2-1)*(1-$F$3*(1+$F$2)))^(1/2)-1)*100</f>
        <v>5.5609595725173877</v>
      </c>
      <c r="G802" s="12">
        <f>'Pre-tax'!G802*(1-$G$3*(1+$G$2))</f>
        <v>0.24531852941176474</v>
      </c>
      <c r="H802" s="12">
        <f>'Pre-tax'!H802*(1-$H$3*(1+$H$2))</f>
        <v>0.87149205882352965</v>
      </c>
      <c r="I802" s="12">
        <f>'Pre-tax'!I802*(1-$I$3*(1+$I$2))</f>
        <v>2.9255323764705881</v>
      </c>
      <c r="J802" s="12">
        <f>'Pre-tax'!J802*(1-$J$3*(1+$J$2))</f>
        <v>6.0834563466666669</v>
      </c>
      <c r="K802" s="12">
        <f>'Pre-tax'!K802*(1-$K$3*(1+$K$2))</f>
        <v>3.3391115733333336</v>
      </c>
      <c r="L802" s="12">
        <f>'Pre-tax'!L802*(1-$L$3*(1+$L$2))</f>
        <v>6.7320959999999994</v>
      </c>
      <c r="M802" s="12">
        <f>'Pre-tax'!M802*(1-$M$3*(1+$M$2))</f>
        <v>4.0405962909090904</v>
      </c>
      <c r="N802" s="12">
        <f>'Pre-tax'!N802*(1-$N$3*(1+$N$2))</f>
        <v>8.2020084363636361</v>
      </c>
      <c r="O802" s="12">
        <f>((1+((1+'Pre-tax'!O802/100)^2-1)*(1-$O$3*(1+$O$2)))^(1/2)-1)*100</f>
        <v>7.1300481053939935</v>
      </c>
      <c r="P802" s="12"/>
      <c r="Q802" s="12">
        <f t="shared" ref="Q802:R802" si="1617">G802-B802</f>
        <v>0.14261523850267382</v>
      </c>
      <c r="R802" s="12">
        <f t="shared" si="1617"/>
        <v>4.5388695187166039E-2</v>
      </c>
      <c r="S802" s="12">
        <f t="shared" si="1549"/>
        <v>1.1850394278787881</v>
      </c>
      <c r="T802" s="12">
        <f t="shared" si="1550"/>
        <v>0.77146023101604255</v>
      </c>
      <c r="U802" s="12">
        <f t="shared" si="1551"/>
        <v>1.8865241454545449</v>
      </c>
      <c r="V802" s="12">
        <f t="shared" si="1552"/>
        <v>1.7787946666666654</v>
      </c>
      <c r="W802" s="12">
        <f t="shared" si="1553"/>
        <v>1.1301550133333329</v>
      </c>
      <c r="X802" s="12">
        <f t="shared" ref="X802:Y802" si="1618">N802-E802</f>
        <v>3.2487071030303021</v>
      </c>
      <c r="Y802" s="12">
        <f t="shared" si="1618"/>
        <v>1.5690885328766058</v>
      </c>
    </row>
    <row r="803" spans="1:25" x14ac:dyDescent="0.25">
      <c r="A803" s="11">
        <v>44026</v>
      </c>
      <c r="B803" s="12">
        <f>IF('Pre-tax'!B803&lt;0,'Pre-tax'!B803,'Pre-tax'!B803*(1-$B$3*(1+$B$2)))</f>
        <v>0.10777880000000001</v>
      </c>
      <c r="C803" s="12">
        <f>'Pre-tax'!C803*(1-$C$3*(1+$C$2))</f>
        <v>0.94195003636363628</v>
      </c>
      <c r="D803" s="12">
        <f>'Pre-tax'!D803*(1-$D$3*(1+$D$2))</f>
        <v>2.1447267636363634</v>
      </c>
      <c r="E803" s="12">
        <f>'Pre-tax'!E803*(1-$E$3*(1+$E$2))</f>
        <v>4.9653248000000003</v>
      </c>
      <c r="F803" s="12">
        <f>((1+((1+'Pre-tax'!F803/100)^2-1)*(1-$F$3*(1+$F$2)))^(1/2)-1)*100</f>
        <v>5.5658617561299417</v>
      </c>
      <c r="G803" s="12">
        <f>'Pre-tax'!G803*(1-$G$3*(1+$G$2))</f>
        <v>0.24752037647058817</v>
      </c>
      <c r="H803" s="12">
        <f>'Pre-tax'!H803*(1-$H$3*(1+$H$2))</f>
        <v>0.87106261176470556</v>
      </c>
      <c r="I803" s="12">
        <f>'Pre-tax'!I803*(1-$I$3*(1+$I$2))</f>
        <v>2.9206868235294121</v>
      </c>
      <c r="J803" s="12">
        <f>'Pre-tax'!J803*(1-$J$3*(1+$J$2))</f>
        <v>6.0984176533333327</v>
      </c>
      <c r="K803" s="12">
        <f>'Pre-tax'!K803*(1-$K$3*(1+$K$2))</f>
        <v>3.3428701866666675</v>
      </c>
      <c r="L803" s="12">
        <f>'Pre-tax'!L803*(1-$L$3*(1+$L$2))</f>
        <v>6.7626175999999996</v>
      </c>
      <c r="M803" s="12">
        <f>'Pre-tax'!M803*(1-$M$3*(1+$M$2))</f>
        <v>4.0119693454545446</v>
      </c>
      <c r="N803" s="12">
        <f>'Pre-tax'!N803*(1-$N$3*(1+$N$2))</f>
        <v>8.1879982545454553</v>
      </c>
      <c r="O803" s="12">
        <f>((1+((1+'Pre-tax'!O803/100)^2-1)*(1-$O$3*(1+$O$2)))^(1/2)-1)*100</f>
        <v>7.0962664145397092</v>
      </c>
      <c r="P803" s="12"/>
      <c r="Q803" s="12">
        <f t="shared" ref="Q803:R803" si="1619">G803-B803</f>
        <v>0.13974157647058816</v>
      </c>
      <c r="R803" s="12">
        <f t="shared" si="1619"/>
        <v>-7.0887424598930715E-2</v>
      </c>
      <c r="S803" s="12">
        <f t="shared" si="1549"/>
        <v>1.1981434230303041</v>
      </c>
      <c r="T803" s="12">
        <f t="shared" si="1550"/>
        <v>0.77596005989304873</v>
      </c>
      <c r="U803" s="12">
        <f t="shared" si="1551"/>
        <v>1.8672425818181813</v>
      </c>
      <c r="V803" s="12">
        <f t="shared" si="1552"/>
        <v>1.7972927999999992</v>
      </c>
      <c r="W803" s="12">
        <f t="shared" si="1553"/>
        <v>1.1330928533333324</v>
      </c>
      <c r="X803" s="12">
        <f t="shared" ref="X803:Y803" si="1620">N803-E803</f>
        <v>3.222673454545455</v>
      </c>
      <c r="Y803" s="12">
        <f t="shared" si="1620"/>
        <v>1.5304046584097675</v>
      </c>
    </row>
    <row r="804" spans="1:25" x14ac:dyDescent="0.25">
      <c r="A804" s="11">
        <v>44025</v>
      </c>
      <c r="B804" s="12">
        <f>IF('Pre-tax'!B804&lt;0,'Pre-tax'!B804,'Pre-tax'!B804*(1-$B$3*(1+$B$2)))</f>
        <v>7.6006036363636356E-2</v>
      </c>
      <c r="C804" s="12">
        <f>'Pre-tax'!C804*(1-$C$3*(1+$C$2))</f>
        <v>0.91550598181818166</v>
      </c>
      <c r="D804" s="12">
        <f>'Pre-tax'!D804*(1-$D$3*(1+$D$2))</f>
        <v>2.0915394181818181</v>
      </c>
      <c r="E804" s="12">
        <f>'Pre-tax'!E804*(1-$E$3*(1+$E$2))</f>
        <v>4.9372202666666674</v>
      </c>
      <c r="F804" s="12">
        <f>((1+((1+'Pre-tax'!F804/100)^2-1)*(1-$F$3*(1+$F$2)))^(1/2)-1)*100</f>
        <v>5.55296290449796</v>
      </c>
      <c r="G804" s="12">
        <f>'Pre-tax'!G804*(1-$G$3*(1+$G$2))</f>
        <v>0.2480143647058824</v>
      </c>
      <c r="H804" s="12">
        <f>'Pre-tax'!H804*(1-$H$3*(1+$H$2))</f>
        <v>0.87418044705882347</v>
      </c>
      <c r="I804" s="12">
        <f>'Pre-tax'!I804*(1-$I$3*(1+$I$2))</f>
        <v>2.9094963764705879</v>
      </c>
      <c r="J804" s="12">
        <f>'Pre-tax'!J804*(1-$J$3*(1+$J$2))</f>
        <v>6.1077016533333337</v>
      </c>
      <c r="K804" s="12">
        <f>'Pre-tax'!K804*(1-$K$3*(1+$K$2))</f>
        <v>3.3372660266666667</v>
      </c>
      <c r="L804" s="12">
        <f>'Pre-tax'!L804*(1-$L$3*(1+$L$2))</f>
        <v>6.7869376000000008</v>
      </c>
      <c r="M804" s="12">
        <f>'Pre-tax'!M804*(1-$M$3*(1+$M$2))</f>
        <v>3.997598327272728</v>
      </c>
      <c r="N804" s="12">
        <f>'Pre-tax'!N804*(1-$N$3*(1+$N$2))</f>
        <v>8.2102353454545458</v>
      </c>
      <c r="O804" s="12">
        <f>((1+((1+'Pre-tax'!O804/100)^2-1)*(1-$O$3*(1+$O$2)))^(1/2)-1)*100</f>
        <v>7.1220811598136091</v>
      </c>
      <c r="P804" s="12"/>
      <c r="Q804" s="12">
        <f t="shared" ref="Q804:R804" si="1621">G804-B804</f>
        <v>0.17200832834224605</v>
      </c>
      <c r="R804" s="12">
        <f t="shared" si="1621"/>
        <v>-4.1325534759358185E-2</v>
      </c>
      <c r="S804" s="12">
        <f t="shared" si="1549"/>
        <v>1.2457266084848486</v>
      </c>
      <c r="T804" s="12">
        <f t="shared" si="1550"/>
        <v>0.8179569582887698</v>
      </c>
      <c r="U804" s="12">
        <f t="shared" si="1551"/>
        <v>1.9060589090909099</v>
      </c>
      <c r="V804" s="12">
        <f t="shared" si="1552"/>
        <v>1.8497173333333334</v>
      </c>
      <c r="W804" s="12">
        <f t="shared" si="1553"/>
        <v>1.1704813866666663</v>
      </c>
      <c r="X804" s="12">
        <f t="shared" ref="X804:Y804" si="1622">N804-E804</f>
        <v>3.2730150787878785</v>
      </c>
      <c r="Y804" s="12">
        <f t="shared" si="1622"/>
        <v>1.5691182553156491</v>
      </c>
    </row>
    <row r="805" spans="1:25" x14ac:dyDescent="0.25">
      <c r="A805" s="11">
        <v>44022</v>
      </c>
      <c r="B805" s="12">
        <f>IF('Pre-tax'!B805&lt;0,'Pre-tax'!B805,'Pre-tax'!B805*(1-$B$3*(1+$B$2)))</f>
        <v>0.13823569090909085</v>
      </c>
      <c r="C805" s="12">
        <f>'Pre-tax'!C805*(1-$C$3*(1+$C$2))</f>
        <v>0.78483559999999986</v>
      </c>
      <c r="D805" s="12">
        <f>'Pre-tax'!D805*(1-$D$3*(1+$D$2))</f>
        <v>2.0718320181818184</v>
      </c>
      <c r="E805" s="12">
        <f>'Pre-tax'!E805*(1-$E$3*(1+$E$2))</f>
        <v>4.9713919999999998</v>
      </c>
      <c r="F805" s="12">
        <f>((1+((1+'Pre-tax'!F805/100)^2-1)*(1-$F$3*(1+$F$2)))^(1/2)-1)*100</f>
        <v>5.6051251361434407</v>
      </c>
      <c r="G805" s="12">
        <f>'Pre-tax'!G805*(1-$G$3*(1+$G$2))</f>
        <v>0.25741503529411769</v>
      </c>
      <c r="H805" s="12">
        <f>'Pre-tax'!H805*(1-$H$3*(1+$H$2))</f>
        <v>0.88783090588235281</v>
      </c>
      <c r="I805" s="12">
        <f>'Pre-tax'!I805*(1-$I$3*(1+$I$2))</f>
        <v>2.9246883764705878</v>
      </c>
      <c r="J805" s="12">
        <f>'Pre-tax'!J805*(1-$J$3*(1+$J$2))</f>
        <v>6.1526474666666671</v>
      </c>
      <c r="K805" s="12">
        <f>'Pre-tax'!K805*(1-$K$3*(1+$K$2))</f>
        <v>3.3370465866666668</v>
      </c>
      <c r="L805" s="12">
        <f>'Pre-tax'!L805*(1-$L$3*(1+$L$2))</f>
        <v>6.8412223999999995</v>
      </c>
      <c r="M805" s="12">
        <f>'Pre-tax'!M805*(1-$M$3*(1+$M$2))</f>
        <v>4.0132046545454552</v>
      </c>
      <c r="N805" s="12">
        <f>'Pre-tax'!N805*(1-$N$3*(1+$N$2))</f>
        <v>8.2691432727272733</v>
      </c>
      <c r="O805" s="12">
        <f>((1+((1+'Pre-tax'!O805/100)^2-1)*(1-$O$3*(1+$O$2)))^(1/2)-1)*100</f>
        <v>7.1747529199619908</v>
      </c>
      <c r="P805" s="12"/>
      <c r="Q805" s="12">
        <f t="shared" ref="Q805:R805" si="1623">G805-B805</f>
        <v>0.11917934438502684</v>
      </c>
      <c r="R805" s="12">
        <f t="shared" si="1623"/>
        <v>0.10299530588235295</v>
      </c>
      <c r="S805" s="12">
        <f t="shared" si="1549"/>
        <v>1.2652145684848484</v>
      </c>
      <c r="T805" s="12">
        <f t="shared" si="1550"/>
        <v>0.85285635828876938</v>
      </c>
      <c r="U805" s="12">
        <f t="shared" si="1551"/>
        <v>1.9413726363636368</v>
      </c>
      <c r="V805" s="12">
        <f t="shared" si="1552"/>
        <v>1.8698303999999997</v>
      </c>
      <c r="W805" s="12">
        <f t="shared" si="1553"/>
        <v>1.1812554666666673</v>
      </c>
      <c r="X805" s="12">
        <f t="shared" ref="X805:Y805" si="1624">N805-E805</f>
        <v>3.2977512727272735</v>
      </c>
      <c r="Y805" s="12">
        <f t="shared" si="1624"/>
        <v>1.5696277838185502</v>
      </c>
    </row>
    <row r="806" spans="1:25" x14ac:dyDescent="0.25">
      <c r="A806" s="13">
        <v>44021</v>
      </c>
      <c r="B806" s="12">
        <f>IF('Pre-tax'!B806&lt;0,'Pre-tax'!B806,'Pre-tax'!B806*(1-$B$3*(1+$B$2)))</f>
        <v>-1.1331818181818181E-2</v>
      </c>
      <c r="C806" s="12">
        <f>'Pre-tax'!C806*(1-$C$3*(1+$C$2))</f>
        <v>0.74584279999999992</v>
      </c>
      <c r="D806" s="12">
        <f>'Pre-tax'!D806*(1-$D$3*(1+$D$2))</f>
        <v>2.0913130727272722</v>
      </c>
      <c r="E806" s="12">
        <f>'Pre-tax'!E806*(1-$E$3*(1+$E$2))</f>
        <v>4.9328426666666658</v>
      </c>
      <c r="F806" s="12">
        <f>((1+((1+'Pre-tax'!F806/100)^2-1)*(1-$F$3*(1+$F$2)))^(1/2)-1)*100</f>
        <v>5.5987054883244181</v>
      </c>
      <c r="G806" s="12">
        <f>'Pre-tax'!G806*(1-$G$3*(1+$G$2))</f>
        <v>0.25998675294117646</v>
      </c>
      <c r="H806" s="12">
        <f>'Pre-tax'!H806*(1-$H$3*(1+$H$2))</f>
        <v>0.89173316470588226</v>
      </c>
      <c r="I806" s="12">
        <f>'Pre-tax'!I806*(1-$I$3*(1+$I$2))</f>
        <v>2.9112538823529412</v>
      </c>
      <c r="J806" s="12">
        <f>'Pre-tax'!J806*(1-$J$3*(1+$J$2))</f>
        <v>6.1713054933333327</v>
      </c>
      <c r="K806" s="12">
        <f>'Pre-tax'!K806*(1-$K$3*(1+$K$2))</f>
        <v>3.3079623466666663</v>
      </c>
      <c r="L806" s="12">
        <f>'Pre-tax'!L806*(1-$L$3*(1+$L$2))</f>
        <v>6.8794239999999993</v>
      </c>
      <c r="M806" s="12">
        <f>'Pre-tax'!M806*(1-$M$3*(1+$M$2))</f>
        <v>3.9597487636363629</v>
      </c>
      <c r="N806" s="12">
        <f>'Pre-tax'!N806*(1-$N$3*(1+$N$2))</f>
        <v>8.2640605090909105</v>
      </c>
      <c r="O806" s="12">
        <f>((1+((1+'Pre-tax'!O806/100)^2-1)*(1-$O$3*(1+$O$2)))^(1/2)-1)*100</f>
        <v>7.1306585745355422</v>
      </c>
      <c r="P806" s="12"/>
      <c r="Q806" s="12">
        <f t="shared" ref="Q806:R806" si="1625">G806-B806</f>
        <v>0.27131857112299462</v>
      </c>
      <c r="R806" s="12">
        <f t="shared" si="1625"/>
        <v>0.14589036470588235</v>
      </c>
      <c r="S806" s="12">
        <f t="shared" si="1549"/>
        <v>1.2166492739393941</v>
      </c>
      <c r="T806" s="12">
        <f t="shared" si="1550"/>
        <v>0.81994080962566906</v>
      </c>
      <c r="U806" s="12">
        <f t="shared" si="1551"/>
        <v>1.8684356909090907</v>
      </c>
      <c r="V806" s="12">
        <f t="shared" si="1552"/>
        <v>1.9465813333333335</v>
      </c>
      <c r="W806" s="12">
        <f t="shared" si="1553"/>
        <v>1.2384628266666668</v>
      </c>
      <c r="X806" s="12">
        <f t="shared" ref="X806:Y806" si="1626">N806-E806</f>
        <v>3.3312178424242447</v>
      </c>
      <c r="Y806" s="12">
        <f t="shared" si="1626"/>
        <v>1.5319530862111241</v>
      </c>
    </row>
    <row r="807" spans="1:25" x14ac:dyDescent="0.25">
      <c r="A807" s="13">
        <v>44020</v>
      </c>
      <c r="B807" s="12">
        <f>IF('Pre-tax'!B807&lt;0,'Pre-tax'!B807,'Pre-tax'!B807*(1-$B$3*(1+$B$2)))</f>
        <v>8.7825872727272727E-2</v>
      </c>
      <c r="C807" s="12">
        <f>'Pre-tax'!C807*(1-$C$3*(1+$C$2))</f>
        <v>0.83174665454545449</v>
      </c>
      <c r="D807" s="12">
        <f>'Pre-tax'!D807*(1-$D$3*(1+$D$2))</f>
        <v>2.1383161999999998</v>
      </c>
      <c r="E807" s="12">
        <f>'Pre-tax'!E807*(1-$E$3*(1+$E$2))</f>
        <v>5.038208</v>
      </c>
      <c r="F807" s="12">
        <f>((1+((1+'Pre-tax'!F807/100)^2-1)*(1-$F$3*(1+$F$2)))^(1/2)-1)*100</f>
        <v>5.6190962712721282</v>
      </c>
      <c r="G807" s="12">
        <f>'Pre-tax'!G807*(1-$G$3*(1+$G$2))</f>
        <v>0.25837322352941178</v>
      </c>
      <c r="H807" s="12">
        <f>'Pre-tax'!H807*(1-$H$3*(1+$H$2))</f>
        <v>0.89133847058823512</v>
      </c>
      <c r="I807" s="12">
        <f>'Pre-tax'!I807*(1-$I$3*(1+$I$2))</f>
        <v>2.9141979529411768</v>
      </c>
      <c r="J807" s="12">
        <f>'Pre-tax'!J807*(1-$J$3*(1+$J$2))</f>
        <v>6.1807189066666686</v>
      </c>
      <c r="K807" s="12">
        <f>'Pre-tax'!K807*(1-$K$3*(1+$K$2))</f>
        <v>3.3150294400000004</v>
      </c>
      <c r="L807" s="12">
        <f>'Pre-tax'!L807*(1-$L$3*(1+$L$2))</f>
        <v>6.8911360000000004</v>
      </c>
      <c r="M807" s="12">
        <f>'Pre-tax'!M807*(1-$M$3*(1+$M$2))</f>
        <v>3.9605083636363645</v>
      </c>
      <c r="N807" s="12">
        <f>'Pre-tax'!N807*(1-$N$3*(1+$N$2))</f>
        <v>8.2682635636363635</v>
      </c>
      <c r="O807" s="12">
        <f>((1+((1+'Pre-tax'!O807/100)^2-1)*(1-$O$3*(1+$O$2)))^(1/2)-1)*100</f>
        <v>7.1191306592080172</v>
      </c>
      <c r="P807" s="12"/>
      <c r="Q807" s="12">
        <f t="shared" ref="Q807:R807" si="1627">G807-B807</f>
        <v>0.17054735080213906</v>
      </c>
      <c r="R807" s="12">
        <f t="shared" si="1627"/>
        <v>5.9591816042780632E-2</v>
      </c>
      <c r="S807" s="12">
        <f t="shared" si="1549"/>
        <v>1.1767132400000007</v>
      </c>
      <c r="T807" s="12">
        <f t="shared" si="1550"/>
        <v>0.77588175294117701</v>
      </c>
      <c r="U807" s="12">
        <f t="shared" si="1551"/>
        <v>1.8221921636363647</v>
      </c>
      <c r="V807" s="12">
        <f t="shared" si="1552"/>
        <v>1.8529280000000004</v>
      </c>
      <c r="W807" s="12">
        <f t="shared" si="1553"/>
        <v>1.1425109066666685</v>
      </c>
      <c r="X807" s="12">
        <f t="shared" ref="X807:Y807" si="1628">N807-E807</f>
        <v>3.2300555636363635</v>
      </c>
      <c r="Y807" s="12">
        <f t="shared" si="1628"/>
        <v>1.5000343879358891</v>
      </c>
    </row>
    <row r="808" spans="1:25" x14ac:dyDescent="0.25">
      <c r="A808" s="13">
        <v>44019</v>
      </c>
      <c r="B808" s="12">
        <f>IF('Pre-tax'!B808&lt;0,'Pre-tax'!B808,'Pre-tax'!B808*(1-$B$3*(1+$B$2)))</f>
        <v>0.19021074545454542</v>
      </c>
      <c r="C808" s="12">
        <f>'Pre-tax'!C808*(1-$C$3*(1+$C$2))</f>
        <v>1.0818698909090911</v>
      </c>
      <c r="D808" s="12">
        <f>'Pre-tax'!D808*(1-$D$3*(1+$D$2))</f>
        <v>2.2071405636363637</v>
      </c>
      <c r="E808" s="12">
        <f>'Pre-tax'!E808*(1-$E$3*(1+$E$2))</f>
        <v>5.0782293333333328</v>
      </c>
      <c r="F808" s="12">
        <f>((1+((1+'Pre-tax'!F808/100)^2-1)*(1-$F$3*(1+$F$2)))^(1/2)-1)*100</f>
        <v>5.6466034377169239</v>
      </c>
      <c r="G808" s="12">
        <f>'Pre-tax'!G808*(1-$G$3*(1+$G$2))</f>
        <v>0.2587977058823529</v>
      </c>
      <c r="H808" s="12">
        <f>'Pre-tax'!H808*(1-$H$3*(1+$H$2))</f>
        <v>0.89189948235294136</v>
      </c>
      <c r="I808" s="12">
        <f>'Pre-tax'!I808*(1-$I$3*(1+$I$2))</f>
        <v>2.9103850588235298</v>
      </c>
      <c r="J808" s="12">
        <f>'Pre-tax'!J808*(1-$J$3*(1+$J$2))</f>
        <v>6.1880673333333327</v>
      </c>
      <c r="K808" s="12">
        <f>'Pre-tax'!K808*(1-$K$3*(1+$K$2))</f>
        <v>3.2977555733333328</v>
      </c>
      <c r="L808" s="12">
        <f>'Pre-tax'!L808*(1-$L$3*(1+$L$2))</f>
        <v>6.9216192000000003</v>
      </c>
      <c r="M808" s="12">
        <f>'Pre-tax'!M808*(1-$M$3*(1+$M$2))</f>
        <v>3.9374825090909087</v>
      </c>
      <c r="N808" s="12">
        <f>'Pre-tax'!N808*(1-$N$3*(1+$N$2))</f>
        <v>8.2646388363636376</v>
      </c>
      <c r="O808" s="12">
        <f>((1+((1+'Pre-tax'!O808/100)^2-1)*(1-$O$3*(1+$O$2)))^(1/2)-1)*100</f>
        <v>7.0823382106867783</v>
      </c>
      <c r="P808" s="12"/>
      <c r="Q808" s="12">
        <f t="shared" ref="Q808:R808" si="1629">G808-B808</f>
        <v>6.8586960427807486E-2</v>
      </c>
      <c r="R808" s="12">
        <f t="shared" si="1629"/>
        <v>-0.18997040855614977</v>
      </c>
      <c r="S808" s="12">
        <f t="shared" si="1549"/>
        <v>1.0906150096969691</v>
      </c>
      <c r="T808" s="12">
        <f t="shared" si="1550"/>
        <v>0.70324449518716614</v>
      </c>
      <c r="U808" s="12">
        <f t="shared" si="1551"/>
        <v>1.730341945454545</v>
      </c>
      <c r="V808" s="12">
        <f t="shared" si="1552"/>
        <v>1.8433898666666675</v>
      </c>
      <c r="W808" s="12">
        <f t="shared" si="1553"/>
        <v>1.1098379999999999</v>
      </c>
      <c r="X808" s="12">
        <f t="shared" ref="X808:Y808" si="1630">N808-E808</f>
        <v>3.1864095030303048</v>
      </c>
      <c r="Y808" s="12">
        <f t="shared" si="1630"/>
        <v>1.4357347729698544</v>
      </c>
    </row>
    <row r="809" spans="1:25" x14ac:dyDescent="0.25">
      <c r="A809" s="13">
        <v>44018</v>
      </c>
      <c r="B809" s="12">
        <f>IF('Pre-tax'!B809&lt;0,'Pre-tax'!B809,'Pre-tax'!B809*(1-$B$3*(1+$B$2)))</f>
        <v>0.15433690909090914</v>
      </c>
      <c r="C809" s="12">
        <f>'Pre-tax'!C809*(1-$C$3*(1+$C$2))</f>
        <v>0.79367841818181817</v>
      </c>
      <c r="D809" s="12">
        <f>'Pre-tax'!D809*(1-$D$3*(1+$D$2))</f>
        <v>2.1515439818181816</v>
      </c>
      <c r="E809" s="12">
        <f>'Pre-tax'!E809*(1-$E$3*(1+$E$2))</f>
        <v>5.0424277333333345</v>
      </c>
      <c r="F809" s="12">
        <f>((1+((1+'Pre-tax'!F809/100)^2-1)*(1-$F$3*(1+$F$2)))^(1/2)-1)*100</f>
        <v>5.6303784771323251</v>
      </c>
      <c r="G809" s="12">
        <f>'Pre-tax'!G809*(1-$G$3*(1+$G$2))</f>
        <v>0.2603913764705883</v>
      </c>
      <c r="H809" s="12">
        <f>'Pre-tax'!H809*(1-$H$3*(1+$H$2))</f>
        <v>0.88866994117647036</v>
      </c>
      <c r="I809" s="12">
        <f>'Pre-tax'!I809*(1-$I$3*(1+$I$2))</f>
        <v>2.9113134588235297</v>
      </c>
      <c r="J809" s="12">
        <f>'Pre-tax'!J809*(1-$J$3*(1+$J$2))</f>
        <v>6.1858504266666676</v>
      </c>
      <c r="K809" s="12">
        <f>'Pre-tax'!K809*(1-$K$3*(1+$K$2))</f>
        <v>3.2974517333333342</v>
      </c>
      <c r="L809" s="12">
        <f>'Pre-tax'!L809*(1-$L$3*(1+$L$2))</f>
        <v>6.9174336000000007</v>
      </c>
      <c r="M809" s="12">
        <f>'Pre-tax'!M809*(1-$M$3*(1+$M$2))</f>
        <v>3.9079962181818177</v>
      </c>
      <c r="N809" s="12">
        <f>'Pre-tax'!N809*(1-$N$3*(1+$N$2))</f>
        <v>8.2285218909090911</v>
      </c>
      <c r="O809" s="12">
        <f>((1+((1+'Pre-tax'!O809/100)^2-1)*(1-$O$3*(1+$O$2)))^(1/2)-1)*100</f>
        <v>7.037378044884246</v>
      </c>
      <c r="P809" s="12"/>
      <c r="Q809" s="12">
        <f t="shared" ref="Q809:R809" si="1631">G809-B809</f>
        <v>0.10605446737967916</v>
      </c>
      <c r="R809" s="12">
        <f t="shared" si="1631"/>
        <v>9.4991522994652189E-2</v>
      </c>
      <c r="S809" s="12">
        <f t="shared" si="1549"/>
        <v>1.1459077515151526</v>
      </c>
      <c r="T809" s="12">
        <f t="shared" si="1550"/>
        <v>0.75976947700534803</v>
      </c>
      <c r="U809" s="12">
        <f t="shared" si="1551"/>
        <v>1.7564522363636361</v>
      </c>
      <c r="V809" s="12">
        <f t="shared" si="1552"/>
        <v>1.8750058666666662</v>
      </c>
      <c r="W809" s="12">
        <f t="shared" si="1553"/>
        <v>1.1434226933333331</v>
      </c>
      <c r="X809" s="12">
        <f t="shared" ref="X809:Y809" si="1632">N809-E809</f>
        <v>3.1860941575757566</v>
      </c>
      <c r="Y809" s="12">
        <f t="shared" si="1632"/>
        <v>1.4069995677519209</v>
      </c>
    </row>
    <row r="810" spans="1:25" x14ac:dyDescent="0.25">
      <c r="A810" s="13">
        <v>44015</v>
      </c>
      <c r="B810" s="12">
        <f>IF('Pre-tax'!B810&lt;0,'Pre-tax'!B810,'Pre-tax'!B810*(1-$B$3*(1+$B$2)))</f>
        <v>0.25009254545454546</v>
      </c>
      <c r="C810" s="12">
        <f>'Pre-tax'!C810*(1-$C$3*(1+$C$2))</f>
        <v>0.89333563636363622</v>
      </c>
      <c r="D810" s="12">
        <f>'Pre-tax'!D810*(1-$D$3*(1+$D$2))</f>
        <v>2.1984933999999998</v>
      </c>
      <c r="E810" s="12">
        <f>'Pre-tax'!E810*(1-$E$3*(1+$E$2))</f>
        <v>5.2952575999999993</v>
      </c>
      <c r="F810" s="12">
        <f>((1+((1+'Pre-tax'!F810/100)^2-1)*(1-$F$3*(1+$F$2)))^(1/2)-1)*100</f>
        <v>5.7168093877118409</v>
      </c>
      <c r="G810" s="12">
        <f>'Pre-tax'!G810*(1-$G$3*(1+$G$2))</f>
        <v>0.25979312941176469</v>
      </c>
      <c r="H810" s="12">
        <f>'Pre-tax'!H810*(1-$H$3*(1+$H$2))</f>
        <v>0.89815749411764678</v>
      </c>
      <c r="I810" s="12">
        <f>'Pre-tax'!I810*(1-$I$3*(1+$I$2))</f>
        <v>2.9126539294117642</v>
      </c>
      <c r="J810" s="12">
        <f>'Pre-tax'!J810*(1-$J$3*(1+$J$2))</f>
        <v>6.2347517866666662</v>
      </c>
      <c r="K810" s="12">
        <f>'Pre-tax'!K810*(1-$K$3*(1+$K$2))</f>
        <v>3.2823610133333325</v>
      </c>
      <c r="L810" s="12">
        <f>'Pre-tax'!L810*(1-$L$3*(1+$L$2))</f>
        <v>7.0090176</v>
      </c>
      <c r="M810" s="12">
        <f>'Pre-tax'!M810*(1-$M$3*(1+$M$2))</f>
        <v>3.8690801454545447</v>
      </c>
      <c r="N810" s="12">
        <f>'Pre-tax'!N810*(1-$N$3*(1+$N$2))</f>
        <v>8.2884724363636373</v>
      </c>
      <c r="O810" s="12">
        <f>((1+((1+'Pre-tax'!O810/100)^2-1)*(1-$O$3*(1+$O$2)))^(1/2)-1)*100</f>
        <v>7.0263491560938363</v>
      </c>
      <c r="P810" s="12"/>
      <c r="Q810" s="12">
        <f t="shared" ref="Q810:R810" si="1633">G810-B810</f>
        <v>9.7005839572192332E-3</v>
      </c>
      <c r="R810" s="12">
        <f t="shared" si="1633"/>
        <v>4.8218577540105612E-3</v>
      </c>
      <c r="S810" s="12">
        <f t="shared" si="1549"/>
        <v>1.0838676133333327</v>
      </c>
      <c r="T810" s="12">
        <f t="shared" si="1550"/>
        <v>0.71416052941176433</v>
      </c>
      <c r="U810" s="12">
        <f t="shared" si="1551"/>
        <v>1.6705867454545449</v>
      </c>
      <c r="V810" s="12">
        <f t="shared" si="1552"/>
        <v>1.7137600000000006</v>
      </c>
      <c r="W810" s="12">
        <f t="shared" si="1553"/>
        <v>0.93949418666666684</v>
      </c>
      <c r="X810" s="12">
        <f t="shared" ref="X810:Y810" si="1634">N810-E810</f>
        <v>2.9932148363636379</v>
      </c>
      <c r="Y810" s="12">
        <f t="shared" si="1634"/>
        <v>1.3095397683819954</v>
      </c>
    </row>
    <row r="811" spans="1:25" x14ac:dyDescent="0.25">
      <c r="A811" s="13">
        <v>44014</v>
      </c>
      <c r="B811" s="12">
        <f>IF('Pre-tax'!B811&lt;0,'Pre-tax'!B811,'Pre-tax'!B811*(1-$B$3*(1+$B$2)))</f>
        <v>0.10369307272727271</v>
      </c>
      <c r="C811" s="12">
        <f>'Pre-tax'!C811*(1-$C$3*(1+$C$2))</f>
        <v>0.78771287272727264</v>
      </c>
      <c r="D811" s="12">
        <f>'Pre-tax'!D811*(1-$D$3*(1+$D$2))</f>
        <v>2.2091930181818182</v>
      </c>
      <c r="E811" s="12">
        <f>'Pre-tax'!E811*(1-$E$3*(1+$E$2))</f>
        <v>5.1909930666666675</v>
      </c>
      <c r="F811" s="12">
        <f>((1+((1+'Pre-tax'!F811/100)^2-1)*(1-$F$3*(1+$F$2)))^(1/2)-1)*100</f>
        <v>5.5985302254913272</v>
      </c>
      <c r="G811" s="12">
        <f>'Pre-tax'!G811*(1-$G$3*(1+$G$2))</f>
        <v>0.26190312941176475</v>
      </c>
      <c r="H811" s="12">
        <f>'Pre-tax'!H811*(1-$H$3*(1+$H$2))</f>
        <v>0.91813298823529421</v>
      </c>
      <c r="I811" s="12">
        <f>'Pre-tax'!I811*(1-$I$3*(1+$I$2))</f>
        <v>2.9032408470588233</v>
      </c>
      <c r="J811" s="12">
        <f>'Pre-tax'!J811*(1-$J$3*(1+$J$2))</f>
        <v>6.2413743733333327</v>
      </c>
      <c r="K811" s="12">
        <f>'Pre-tax'!K811*(1-$K$3*(1+$K$2))</f>
        <v>3.2535974933333334</v>
      </c>
      <c r="L811" s="12">
        <f>'Pre-tax'!L811*(1-$L$3*(1+$L$2))</f>
        <v>7.0283711999999996</v>
      </c>
      <c r="M811" s="12">
        <f>'Pre-tax'!M811*(1-$M$3*(1+$M$2))</f>
        <v>3.8538114181818179</v>
      </c>
      <c r="N811" s="12">
        <f>'Pre-tax'!N811*(1-$N$3*(1+$N$2))</f>
        <v>8.2888389818181807</v>
      </c>
      <c r="O811" s="12">
        <f>((1+((1+'Pre-tax'!O811/100)^2-1)*(1-$O$3*(1+$O$2)))^(1/2)-1)*100</f>
        <v>7.0076487769452855</v>
      </c>
      <c r="P811" s="12"/>
      <c r="Q811" s="12">
        <f t="shared" ref="Q811:R811" si="1635">G811-B811</f>
        <v>0.15821005668449203</v>
      </c>
      <c r="R811" s="12">
        <f t="shared" si="1635"/>
        <v>0.13042011550802157</v>
      </c>
      <c r="S811" s="12">
        <f t="shared" si="1549"/>
        <v>1.0444044751515151</v>
      </c>
      <c r="T811" s="12">
        <f t="shared" si="1550"/>
        <v>0.69404782887700511</v>
      </c>
      <c r="U811" s="12">
        <f t="shared" si="1551"/>
        <v>1.6446183999999997</v>
      </c>
      <c r="V811" s="12">
        <f t="shared" si="1552"/>
        <v>1.8373781333333321</v>
      </c>
      <c r="W811" s="12">
        <f t="shared" si="1553"/>
        <v>1.0503813066666652</v>
      </c>
      <c r="X811" s="12">
        <f t="shared" ref="X811:Y811" si="1636">N811-E811</f>
        <v>3.0978459151515132</v>
      </c>
      <c r="Y811" s="12">
        <f t="shared" si="1636"/>
        <v>1.4091185514539584</v>
      </c>
    </row>
    <row r="812" spans="1:25" x14ac:dyDescent="0.25">
      <c r="A812" s="13">
        <v>44013</v>
      </c>
      <c r="B812" s="12">
        <f>IF('Pre-tax'!B812&lt;0,'Pre-tax'!B812,'Pre-tax'!B812*(1-$B$3*(1+$B$2)))</f>
        <v>8.8148127272727264E-2</v>
      </c>
      <c r="C812" s="12">
        <f>'Pre-tax'!C812*(1-$C$3*(1+$C$2))</f>
        <v>0.82372481818181809</v>
      </c>
      <c r="D812" s="12">
        <f>'Pre-tax'!D812*(1-$D$3*(1+$D$2))</f>
        <v>2.2443954909090906</v>
      </c>
      <c r="E812" s="12">
        <f>'Pre-tax'!E812*(1-$E$3*(1+$E$2))</f>
        <v>5.2474453333333342</v>
      </c>
      <c r="F812" s="12">
        <f>((1+((1+'Pre-tax'!F812/100)^2-1)*(1-$F$3*(1+$F$2)))^(1/2)-1)*100</f>
        <v>5.6264975445830201</v>
      </c>
      <c r="G812" s="12">
        <f>'Pre-tax'!G812*(1-$G$3*(1+$G$2))</f>
        <v>0.26001654117647055</v>
      </c>
      <c r="H812" s="12">
        <f>'Pre-tax'!H812*(1-$H$3*(1+$H$2))</f>
        <v>0.92031249411764671</v>
      </c>
      <c r="I812" s="12">
        <f>'Pre-tax'!I812*(1-$I$3*(1+$I$2))</f>
        <v>2.9060806588235293</v>
      </c>
      <c r="J812" s="12">
        <f>'Pre-tax'!J812*(1-$J$3*(1+$J$2))</f>
        <v>6.2366929866666663</v>
      </c>
      <c r="K812" s="12">
        <f>'Pre-tax'!K812*(1-$K$3*(1+$K$2))</f>
        <v>3.2619756</v>
      </c>
      <c r="L812" s="12">
        <f>'Pre-tax'!L812*(1-$L$3*(1+$L$2))</f>
        <v>7.0288895999999994</v>
      </c>
      <c r="M812" s="12">
        <f>'Pre-tax'!M812*(1-$M$3*(1+$M$2))</f>
        <v>3.8383969090909087</v>
      </c>
      <c r="N812" s="12">
        <f>'Pre-tax'!N812*(1-$N$3*(1+$N$2))</f>
        <v>8.2632622545454559</v>
      </c>
      <c r="O812" s="12">
        <f>((1+((1+'Pre-tax'!O812/100)^2-1)*(1-$O$3*(1+$O$2)))^(1/2)-1)*100</f>
        <v>6.9899886771446651</v>
      </c>
      <c r="P812" s="12"/>
      <c r="Q812" s="12">
        <f t="shared" ref="Q812:R812" si="1637">G812-B812</f>
        <v>0.1718684139037433</v>
      </c>
      <c r="R812" s="12">
        <f t="shared" si="1637"/>
        <v>9.6587675935828621E-2</v>
      </c>
      <c r="S812" s="12">
        <f t="shared" si="1549"/>
        <v>1.0175801090909093</v>
      </c>
      <c r="T812" s="12">
        <f t="shared" si="1550"/>
        <v>0.66168516791443865</v>
      </c>
      <c r="U812" s="12">
        <f t="shared" si="1551"/>
        <v>1.5940014181818181</v>
      </c>
      <c r="V812" s="12">
        <f t="shared" si="1552"/>
        <v>1.7814442666666652</v>
      </c>
      <c r="W812" s="12">
        <f t="shared" si="1553"/>
        <v>0.98924765333333209</v>
      </c>
      <c r="X812" s="12">
        <f t="shared" ref="X812:Y812" si="1638">N812-E812</f>
        <v>3.0158169212121217</v>
      </c>
      <c r="Y812" s="12">
        <f t="shared" si="1638"/>
        <v>1.363491132561645</v>
      </c>
    </row>
    <row r="813" spans="1:25" x14ac:dyDescent="0.25">
      <c r="A813" s="11">
        <v>44012</v>
      </c>
      <c r="B813" s="12">
        <f>IF('Pre-tax'!B813&lt;0,'Pre-tax'!B813,'Pre-tax'!B813*(1-$B$3*(1+$B$2)))</f>
        <v>-0.10270909090909092</v>
      </c>
      <c r="C813" s="12">
        <f>'Pre-tax'!C813*(1-$C$3*(1+$C$2))</f>
        <v>1.1025402181818185</v>
      </c>
      <c r="D813" s="12">
        <f>'Pre-tax'!D813*(1-$D$3*(1+$D$2))</f>
        <v>2.5024331454545452</v>
      </c>
      <c r="E813" s="12">
        <f>'Pre-tax'!E813*(1-$E$3*(1+$E$2))</f>
        <v>5.4617898666666669</v>
      </c>
      <c r="F813" s="12">
        <f>((1+((1+'Pre-tax'!F813/100)^2-1)*(1-$F$3*(1+$F$2)))^(1/2)-1)*100</f>
        <v>5.7387750826136452</v>
      </c>
      <c r="G813" s="12">
        <f>'Pre-tax'!G813*(1-$G$3*(1+$G$2))</f>
        <v>0.26390638823529411</v>
      </c>
      <c r="H813" s="12">
        <f>'Pre-tax'!H813*(1-$H$3*(1+$H$2))</f>
        <v>0.94762334117647051</v>
      </c>
      <c r="I813" s="12">
        <f>'Pre-tax'!I813*(1-$I$3*(1+$I$2))</f>
        <v>2.915940564705882</v>
      </c>
      <c r="J813" s="12">
        <f>'Pre-tax'!J813*(1-$J$3*(1+$J$2))</f>
        <v>6.2289619466666659</v>
      </c>
      <c r="K813" s="12">
        <f>'Pre-tax'!K813*(1-$K$3*(1+$K$2))</f>
        <v>3.2690483199999996</v>
      </c>
      <c r="L813" s="12">
        <f>'Pre-tax'!L813*(1-$L$3*(1+$L$2))</f>
        <v>7.0065472</v>
      </c>
      <c r="M813" s="12">
        <f>'Pre-tax'!M813*(1-$M$3*(1+$M$2))</f>
        <v>3.8440900727272718</v>
      </c>
      <c r="N813" s="12">
        <f>'Pre-tax'!N813*(1-$N$3*(1+$N$2))</f>
        <v>8.2303383272727277</v>
      </c>
      <c r="O813" s="12">
        <f>((1+((1+'Pre-tax'!O813/100)^2-1)*(1-$O$3*(1+$O$2)))^(1/2)-1)*100</f>
        <v>6.9565772005593329</v>
      </c>
      <c r="P813" s="12"/>
      <c r="Q813" s="12">
        <f t="shared" ref="Q813:R813" si="1639">G813-B813</f>
        <v>0.36661547914438503</v>
      </c>
      <c r="R813" s="12">
        <f t="shared" si="1639"/>
        <v>-0.15491687700534795</v>
      </c>
      <c r="S813" s="12">
        <f t="shared" si="1549"/>
        <v>0.76661517454545436</v>
      </c>
      <c r="T813" s="12">
        <f t="shared" si="1550"/>
        <v>0.41350741925133683</v>
      </c>
      <c r="U813" s="12">
        <f t="shared" si="1551"/>
        <v>1.3416569272727266</v>
      </c>
      <c r="V813" s="12">
        <f t="shared" si="1552"/>
        <v>1.5447573333333331</v>
      </c>
      <c r="W813" s="12">
        <f t="shared" si="1553"/>
        <v>0.76717207999999903</v>
      </c>
      <c r="X813" s="12">
        <f t="shared" ref="X813:Y813" si="1640">N813-E813</f>
        <v>2.7685484606060609</v>
      </c>
      <c r="Y813" s="12">
        <f t="shared" si="1640"/>
        <v>1.2178021179456877</v>
      </c>
    </row>
    <row r="814" spans="1:25" x14ac:dyDescent="0.25">
      <c r="A814" s="11">
        <v>44011</v>
      </c>
      <c r="B814" s="12">
        <f>IF('Pre-tax'!B814&lt;0,'Pre-tax'!B814,'Pre-tax'!B814*(1-$B$3*(1+$B$2)))</f>
        <v>-0.18308181818181818</v>
      </c>
      <c r="C814" s="12">
        <f>'Pre-tax'!C814*(1-$C$3*(1+$C$2))</f>
        <v>1.0987192000000001</v>
      </c>
      <c r="D814" s="12">
        <f>'Pre-tax'!D814*(1-$D$3*(1+$D$2))</f>
        <v>2.4446153090909091</v>
      </c>
      <c r="E814" s="12">
        <f>'Pre-tax'!E814*(1-$E$3*(1+$E$2))</f>
        <v>5.4040917333333329</v>
      </c>
      <c r="F814" s="12">
        <f>((1+((1+'Pre-tax'!F814/100)^2-1)*(1-$F$3*(1+$F$2)))^(1/2)-1)*100</f>
        <v>5.7097730523138379</v>
      </c>
      <c r="G814" s="12">
        <f>'Pre-tax'!G814*(1-$G$3*(1+$G$2))</f>
        <v>0.26105912941176462</v>
      </c>
      <c r="H814" s="12">
        <f>'Pre-tax'!H814*(1-$H$3*(1+$H$2))</f>
        <v>0.95705628235294116</v>
      </c>
      <c r="I814" s="12">
        <f>'Pre-tax'!I814*(1-$I$3*(1+$I$2))</f>
        <v>2.9084289647058825</v>
      </c>
      <c r="J814" s="12">
        <f>'Pre-tax'!J814*(1-$J$3*(1+$J$2))</f>
        <v>6.2319890933333344</v>
      </c>
      <c r="K814" s="12">
        <f>'Pre-tax'!K814*(1-$K$3*(1+$K$2))</f>
        <v>3.2583970400000002</v>
      </c>
      <c r="L814" s="12">
        <f>'Pre-tax'!L814*(1-$L$3*(1+$L$2))</f>
        <v>7.0122304</v>
      </c>
      <c r="M814" s="12">
        <f>'Pre-tax'!M814*(1-$M$3*(1+$M$2))</f>
        <v>3.810690690909091</v>
      </c>
      <c r="N814" s="12">
        <f>'Pre-tax'!N814*(1-$N$3*(1+$N$2))</f>
        <v>8.2215330909090909</v>
      </c>
      <c r="O814" s="12">
        <f>((1+((1+'Pre-tax'!O814/100)^2-1)*(1-$O$3*(1+$O$2)))^(1/2)-1)*100</f>
        <v>6.9385135540805498</v>
      </c>
      <c r="P814" s="12"/>
      <c r="Q814" s="12">
        <f t="shared" ref="Q814:R814" si="1641">G814-B814</f>
        <v>0.4441409475935828</v>
      </c>
      <c r="R814" s="12">
        <f t="shared" si="1641"/>
        <v>-0.14166291764705896</v>
      </c>
      <c r="S814" s="12">
        <f t="shared" si="1549"/>
        <v>0.81378173090909112</v>
      </c>
      <c r="T814" s="12">
        <f t="shared" si="1550"/>
        <v>0.46381365561497345</v>
      </c>
      <c r="U814" s="12">
        <f t="shared" si="1551"/>
        <v>1.3660753818181819</v>
      </c>
      <c r="V814" s="12">
        <f t="shared" si="1552"/>
        <v>1.608138666666667</v>
      </c>
      <c r="W814" s="12">
        <f t="shared" si="1553"/>
        <v>0.82789736000000147</v>
      </c>
      <c r="X814" s="12">
        <f t="shared" ref="X814:Y814" si="1642">N814-E814</f>
        <v>2.817441357575758</v>
      </c>
      <c r="Y814" s="12">
        <f t="shared" si="1642"/>
        <v>1.2287405017667119</v>
      </c>
    </row>
    <row r="815" spans="1:25" x14ac:dyDescent="0.25">
      <c r="A815" s="11">
        <v>44008</v>
      </c>
      <c r="B815" s="12">
        <f>IF('Pre-tax'!B815&lt;0,'Pre-tax'!B815,'Pre-tax'!B815*(1-$B$3*(1+$B$2)))</f>
        <v>0.25378312727272723</v>
      </c>
      <c r="C815" s="12">
        <f>'Pre-tax'!C815*(1-$C$3*(1+$C$2))</f>
        <v>1.3828978363636366</v>
      </c>
      <c r="D815" s="12">
        <f>'Pre-tax'!D815*(1-$D$3*(1+$D$2))</f>
        <v>2.4561781090909087</v>
      </c>
      <c r="E815" s="12">
        <f>'Pre-tax'!E815*(1-$E$3*(1+$E$2))</f>
        <v>5.4845909333333331</v>
      </c>
      <c r="F815" s="12">
        <f>((1+((1+'Pre-tax'!F815/100)^2-1)*(1-$F$3*(1+$F$2)))^(1/2)-1)*100</f>
        <v>5.7881269845080352</v>
      </c>
      <c r="G815" s="12">
        <f>'Pre-tax'!G815*(1-$G$3*(1+$G$2))</f>
        <v>0.2542947176470588</v>
      </c>
      <c r="H815" s="12">
        <f>'Pre-tax'!H815*(1-$H$3*(1+$H$2))</f>
        <v>1.1678651411764707</v>
      </c>
      <c r="I815" s="12">
        <f>'Pre-tax'!I815*(1-$I$3*(1+$I$2))</f>
        <v>2.9367873647058818</v>
      </c>
      <c r="J815" s="12">
        <f>'Pre-tax'!J815*(1-$J$3*(1+$J$2))</f>
        <v>6.2666381066666661</v>
      </c>
      <c r="K815" s="12">
        <f>'Pre-tax'!K815*(1-$K$3*(1+$K$2))</f>
        <v>3.3176739733333327</v>
      </c>
      <c r="L815" s="12">
        <f>'Pre-tax'!L815*(1-$L$3*(1+$L$2))</f>
        <v>7.0934207999999996</v>
      </c>
      <c r="M815" s="12">
        <f>'Pre-tax'!M815*(1-$M$3*(1+$M$2))</f>
        <v>3.8391872</v>
      </c>
      <c r="N815" s="12">
        <f>'Pre-tax'!N815*(1-$N$3*(1+$N$2))</f>
        <v>8.26498909090909</v>
      </c>
      <c r="O815" s="12">
        <f>((1+((1+'Pre-tax'!O815/100)^2-1)*(1-$O$3*(1+$O$2)))^(1/2)-1)*100</f>
        <v>6.8942964935254425</v>
      </c>
      <c r="P815" s="12"/>
      <c r="Q815" s="12">
        <f t="shared" ref="Q815:R815" si="1643">G815-B815</f>
        <v>5.1159037433157195E-4</v>
      </c>
      <c r="R815" s="12">
        <f t="shared" si="1643"/>
        <v>-0.21503269518716595</v>
      </c>
      <c r="S815" s="12">
        <f t="shared" si="1549"/>
        <v>0.86149586424242397</v>
      </c>
      <c r="T815" s="12">
        <f t="shared" si="1550"/>
        <v>0.48060925561497303</v>
      </c>
      <c r="U815" s="12">
        <f t="shared" si="1551"/>
        <v>1.3830090909090913</v>
      </c>
      <c r="V815" s="12">
        <f t="shared" si="1552"/>
        <v>1.6088298666666665</v>
      </c>
      <c r="W815" s="12">
        <f t="shared" si="1553"/>
        <v>0.78204717333333296</v>
      </c>
      <c r="X815" s="12">
        <f t="shared" ref="X815:Y815" si="1644">N815-E815</f>
        <v>2.7803981575757568</v>
      </c>
      <c r="Y815" s="12">
        <f t="shared" si="1644"/>
        <v>1.1061695090174073</v>
      </c>
    </row>
    <row r="816" spans="1:25" x14ac:dyDescent="0.25">
      <c r="A816" s="11">
        <v>44007</v>
      </c>
      <c r="B816" s="12">
        <f>IF('Pre-tax'!B816&lt;0,'Pre-tax'!B816,'Pre-tax'!B816*(1-$B$3*(1+$B$2)))</f>
        <v>0.11050645454545453</v>
      </c>
      <c r="C816" s="12">
        <f>'Pre-tax'!C816*(1-$C$3*(1+$C$2))</f>
        <v>1.3185313272727275</v>
      </c>
      <c r="D816" s="12">
        <f>'Pre-tax'!D816*(1-$D$3*(1+$D$2))</f>
        <v>2.3507663454545455</v>
      </c>
      <c r="E816" s="12">
        <f>'Pre-tax'!E816*(1-$E$3*(1+$E$2))</f>
        <v>5.3229013333333342</v>
      </c>
      <c r="F816" s="12">
        <f>((1+((1+'Pre-tax'!F816/100)^2-1)*(1-$F$3*(1+$F$2)))^(1/2)-1)*100</f>
        <v>5.7151016321419279</v>
      </c>
      <c r="G816" s="12">
        <f>'Pre-tax'!G816*(1-$G$3*(1+$G$2))</f>
        <v>0.25725119999999996</v>
      </c>
      <c r="H816" s="12">
        <f>'Pre-tax'!H816*(1-$H$3*(1+$H$2))</f>
        <v>1.1951486823529409</v>
      </c>
      <c r="I816" s="12">
        <f>'Pre-tax'!I816*(1-$I$3*(1+$I$2))</f>
        <v>2.9107226588235293</v>
      </c>
      <c r="J816" s="12">
        <f>'Pre-tax'!J816*(1-$J$3*(1+$J$2))</f>
        <v>6.2307849866666665</v>
      </c>
      <c r="K816" s="12">
        <f>'Pre-tax'!K816*(1-$K$3*(1+$K$2))</f>
        <v>3.29575248</v>
      </c>
      <c r="L816" s="12">
        <f>'Pre-tax'!L816*(1-$L$3*(1+$L$2))</f>
        <v>7.0363392000000005</v>
      </c>
      <c r="M816" s="12">
        <f>'Pre-tax'!M816*(1-$M$3*(1+$M$2))</f>
        <v>3.771091745454545</v>
      </c>
      <c r="N816" s="12">
        <f>'Pre-tax'!N816*(1-$N$3*(1+$N$2))</f>
        <v>8.1775231999999995</v>
      </c>
      <c r="O816" s="12">
        <f>((1+((1+'Pre-tax'!O816/100)^2-1)*(1-$O$3*(1+$O$2)))^(1/2)-1)*100</f>
        <v>6.8616961706245316</v>
      </c>
      <c r="P816" s="12"/>
      <c r="Q816" s="12">
        <f t="shared" ref="Q816:R816" si="1645">G816-B816</f>
        <v>0.14674474545454541</v>
      </c>
      <c r="R816" s="12">
        <f t="shared" si="1645"/>
        <v>-0.12338264491978657</v>
      </c>
      <c r="S816" s="12">
        <f t="shared" si="1549"/>
        <v>0.94498613454545444</v>
      </c>
      <c r="T816" s="12">
        <f t="shared" si="1550"/>
        <v>0.55995631336898377</v>
      </c>
      <c r="U816" s="12">
        <f t="shared" si="1551"/>
        <v>1.4203253999999994</v>
      </c>
      <c r="V816" s="12">
        <f t="shared" si="1552"/>
        <v>1.7134378666666663</v>
      </c>
      <c r="W816" s="12">
        <f t="shared" si="1553"/>
        <v>0.90788365333333232</v>
      </c>
      <c r="X816" s="12">
        <f t="shared" ref="X816:Y816" si="1646">N816-E816</f>
        <v>2.8546218666666654</v>
      </c>
      <c r="Y816" s="12">
        <f t="shared" si="1646"/>
        <v>1.1465945384826037</v>
      </c>
    </row>
    <row r="817" spans="1:25" x14ac:dyDescent="0.25">
      <c r="A817" s="11">
        <v>44006</v>
      </c>
      <c r="B817" s="12">
        <f>IF('Pre-tax'!B817&lt;0,'Pre-tax'!B817,'Pre-tax'!B817*(1-$B$3*(1+$B$2)))</f>
        <v>8.2992054545454552E-2</v>
      </c>
      <c r="C817" s="12">
        <f>'Pre-tax'!C817*(1-$C$3*(1+$C$2))</f>
        <v>1.1998227272727273</v>
      </c>
      <c r="D817" s="12">
        <f>'Pre-tax'!D817*(1-$D$3*(1+$D$2))</f>
        <v>2.3299157090909093</v>
      </c>
      <c r="E817" s="12">
        <f>'Pre-tax'!E817*(1-$E$3*(1+$E$2))</f>
        <v>5.2814464000000019</v>
      </c>
      <c r="F817" s="12">
        <f>((1+((1+'Pre-tax'!F817/100)^2-1)*(1-$F$3*(1+$F$2)))^(1/2)-1)*100</f>
        <v>5.7396615329315059</v>
      </c>
      <c r="G817" s="12">
        <f>'Pre-tax'!G817*(1-$G$3*(1+$G$2))</f>
        <v>0.25493019999999994</v>
      </c>
      <c r="H817" s="12">
        <f>'Pre-tax'!H817*(1-$H$3*(1+$H$2))</f>
        <v>1.2003789999999999</v>
      </c>
      <c r="I817" s="12">
        <f>'Pre-tax'!I817*(1-$I$3*(1+$I$2))</f>
        <v>2.9062643529411765</v>
      </c>
      <c r="J817" s="12">
        <f>'Pre-tax'!J817*(1-$J$3*(1+$J$2))</f>
        <v>6.2212421600000001</v>
      </c>
      <c r="K817" s="12">
        <f>'Pre-tax'!K817*(1-$K$3*(1+$K$2))</f>
        <v>3.2989990666666666</v>
      </c>
      <c r="L817" s="12">
        <f>'Pre-tax'!L817*(1-$L$3*(1+$L$2))</f>
        <v>7.0226367999999999</v>
      </c>
      <c r="M817" s="12">
        <f>'Pre-tax'!M817*(1-$M$3*(1+$M$2))</f>
        <v>3.7476669090909089</v>
      </c>
      <c r="N817" s="12">
        <f>'Pre-tax'!N817*(1-$N$3*(1+$N$2))</f>
        <v>8.2052340363636347</v>
      </c>
      <c r="O817" s="12">
        <f>((1+((1+'Pre-tax'!O817/100)^2-1)*(1-$O$3*(1+$O$2)))^(1/2)-1)*100</f>
        <v>6.8165940261822877</v>
      </c>
      <c r="P817" s="12"/>
      <c r="Q817" s="12">
        <f t="shared" ref="Q817:R817" si="1647">G817-B817</f>
        <v>0.17193814545454539</v>
      </c>
      <c r="R817" s="12">
        <f t="shared" si="1647"/>
        <v>5.5627272727254429E-4</v>
      </c>
      <c r="S817" s="12">
        <f t="shared" si="1549"/>
        <v>0.96908335757575736</v>
      </c>
      <c r="T817" s="12">
        <f t="shared" si="1550"/>
        <v>0.57634864385026718</v>
      </c>
      <c r="U817" s="12">
        <f t="shared" si="1551"/>
        <v>1.4177511999999997</v>
      </c>
      <c r="V817" s="12">
        <f t="shared" si="1552"/>
        <v>1.741190399999998</v>
      </c>
      <c r="W817" s="12">
        <f t="shared" si="1553"/>
        <v>0.9397957599999982</v>
      </c>
      <c r="X817" s="12">
        <f t="shared" ref="X817:Y817" si="1648">N817-E817</f>
        <v>2.9237876363636328</v>
      </c>
      <c r="Y817" s="12">
        <f t="shared" si="1648"/>
        <v>1.0769324932507818</v>
      </c>
    </row>
    <row r="818" spans="1:25" x14ac:dyDescent="0.25">
      <c r="A818" s="11">
        <v>44005</v>
      </c>
      <c r="B818" s="12">
        <f>IF('Pre-tax'!B818&lt;0,'Pre-tax'!B818,'Pre-tax'!B818*(1-$B$3*(1+$B$2)))</f>
        <v>5.5519854545454543E-2</v>
      </c>
      <c r="C818" s="12">
        <f>'Pre-tax'!C818*(1-$C$3*(1+$C$2))</f>
        <v>0.92920563636363618</v>
      </c>
      <c r="D818" s="12">
        <f>'Pre-tax'!D818*(1-$D$3*(1+$D$2))</f>
        <v>2.2757462545454543</v>
      </c>
      <c r="E818" s="12">
        <f>'Pre-tax'!E818*(1-$E$3*(1+$E$2))</f>
        <v>5.287650133333333</v>
      </c>
      <c r="F818" s="12">
        <f>((1+((1+'Pre-tax'!F818/100)^2-1)*(1-$F$3*(1+$F$2)))^(1/2)-1)*100</f>
        <v>5.7298505235740649</v>
      </c>
      <c r="G818" s="12">
        <f>'Pre-tax'!G818*(1-$G$3*(1+$G$2))</f>
        <v>0.25264147058823533</v>
      </c>
      <c r="H818" s="12">
        <f>'Pre-tax'!H818*(1-$H$3*(1+$H$2))</f>
        <v>1.1575559294117646</v>
      </c>
      <c r="I818" s="12">
        <f>'Pre-tax'!I818*(1-$I$3*(1+$I$2))</f>
        <v>2.8982413882352942</v>
      </c>
      <c r="J818" s="12">
        <f>'Pre-tax'!J818*(1-$J$3*(1+$J$2))</f>
        <v>6.2192840800000004</v>
      </c>
      <c r="K818" s="12">
        <f>'Pre-tax'!K818*(1-$K$3*(1+$K$2))</f>
        <v>3.2925396533333333</v>
      </c>
      <c r="L818" s="12">
        <f>'Pre-tax'!L818*(1-$L$3*(1+$L$2))</f>
        <v>7.0159808000000004</v>
      </c>
      <c r="M818" s="12">
        <f>'Pre-tax'!M818*(1-$M$3*(1+$M$2))</f>
        <v>3.7250246909090898</v>
      </c>
      <c r="N818" s="12">
        <f>'Pre-tax'!N818*(1-$N$3*(1+$N$2))</f>
        <v>8.1772136727272731</v>
      </c>
      <c r="O818" s="12">
        <f>((1+((1+'Pre-tax'!O818/100)^2-1)*(1-$O$3*(1+$O$2)))^(1/2)-1)*100</f>
        <v>6.8162537765984688</v>
      </c>
      <c r="P818" s="12"/>
      <c r="Q818" s="12">
        <f t="shared" ref="Q818:R818" si="1649">G818-B818</f>
        <v>0.19712161604278078</v>
      </c>
      <c r="R818" s="12">
        <f t="shared" si="1649"/>
        <v>0.22835029304812837</v>
      </c>
      <c r="S818" s="12">
        <f t="shared" si="1549"/>
        <v>1.016793398787879</v>
      </c>
      <c r="T818" s="12">
        <f t="shared" si="1550"/>
        <v>0.62249513368983989</v>
      </c>
      <c r="U818" s="12">
        <f t="shared" si="1551"/>
        <v>1.4492784363636355</v>
      </c>
      <c r="V818" s="12">
        <f t="shared" si="1552"/>
        <v>1.7283306666666673</v>
      </c>
      <c r="W818" s="12">
        <f t="shared" si="1553"/>
        <v>0.93163394666666743</v>
      </c>
      <c r="X818" s="12">
        <f t="shared" ref="X818:Y818" si="1650">N818-E818</f>
        <v>2.8895635393939401</v>
      </c>
      <c r="Y818" s="12">
        <f t="shared" si="1650"/>
        <v>1.0864032530244039</v>
      </c>
    </row>
    <row r="819" spans="1:25" x14ac:dyDescent="0.25">
      <c r="A819" s="11">
        <v>44004</v>
      </c>
      <c r="B819" s="12">
        <f>IF('Pre-tax'!B819&lt;0,'Pre-tax'!B819,'Pre-tax'!B819*(1-$B$3*(1+$B$2)))</f>
        <v>0.13747992727272726</v>
      </c>
      <c r="C819" s="12">
        <f>'Pre-tax'!C819*(1-$C$3*(1+$C$2))</f>
        <v>1.0857139272727272</v>
      </c>
      <c r="D819" s="12">
        <f>'Pre-tax'!D819*(1-$D$3*(1+$D$2))</f>
        <v>2.3607101999999998</v>
      </c>
      <c r="E819" s="12">
        <f>'Pre-tax'!E819*(1-$E$3*(1+$E$2))</f>
        <v>5.3901098666666662</v>
      </c>
      <c r="F819" s="12">
        <f>((1+((1+'Pre-tax'!F819/100)^2-1)*(1-$F$3*(1+$F$2)))^(1/2)-1)*100</f>
        <v>5.7838998771549743</v>
      </c>
      <c r="G819" s="12">
        <f>'Pre-tax'!G819*(1-$G$3*(1+$G$2))</f>
        <v>0.25196130588235288</v>
      </c>
      <c r="H819" s="12">
        <f>'Pre-tax'!H819*(1-$H$3*(1+$H$2))</f>
        <v>1.0976939882352941</v>
      </c>
      <c r="I819" s="12">
        <f>'Pre-tax'!I819*(1-$I$3*(1+$I$2))</f>
        <v>2.8726086117647052</v>
      </c>
      <c r="J819" s="12">
        <f>'Pre-tax'!J819*(1-$J$3*(1+$J$2))</f>
        <v>6.2015825866666656</v>
      </c>
      <c r="K819" s="12">
        <f>'Pre-tax'!K819*(1-$K$3*(1+$K$2))</f>
        <v>3.2734765066666665</v>
      </c>
      <c r="L819" s="12">
        <f>'Pre-tax'!L819*(1-$L$3*(1+$L$2))</f>
        <v>7.006521600000001</v>
      </c>
      <c r="M819" s="12">
        <f>'Pre-tax'!M819*(1-$M$3*(1+$M$2))</f>
        <v>3.6584791272727268</v>
      </c>
      <c r="N819" s="12">
        <f>'Pre-tax'!N819*(1-$N$3*(1+$N$2))</f>
        <v>8.1243333818181824</v>
      </c>
      <c r="O819" s="12">
        <f>((1+((1+'Pre-tax'!O819/100)^2-1)*(1-$O$3*(1+$O$2)))^(1/2)-1)*100</f>
        <v>6.8001918091813218</v>
      </c>
      <c r="P819" s="12"/>
      <c r="Q819" s="12">
        <f t="shared" ref="Q819:R819" si="1651">G819-B819</f>
        <v>0.11448137860962562</v>
      </c>
      <c r="R819" s="12">
        <f t="shared" si="1651"/>
        <v>1.1980060962566874E-2</v>
      </c>
      <c r="S819" s="12">
        <f t="shared" si="1549"/>
        <v>0.91276630666666669</v>
      </c>
      <c r="T819" s="12">
        <f t="shared" si="1550"/>
        <v>0.51189841176470541</v>
      </c>
      <c r="U819" s="12">
        <f t="shared" si="1551"/>
        <v>1.2977689272727271</v>
      </c>
      <c r="V819" s="12">
        <f t="shared" si="1552"/>
        <v>1.6164117333333348</v>
      </c>
      <c r="W819" s="12">
        <f t="shared" si="1553"/>
        <v>0.81147271999999937</v>
      </c>
      <c r="X819" s="12">
        <f t="shared" ref="X819:Y819" si="1652">N819-E819</f>
        <v>2.7342235151515162</v>
      </c>
      <c r="Y819" s="12">
        <f t="shared" si="1652"/>
        <v>1.0162919320263475</v>
      </c>
    </row>
    <row r="820" spans="1:25" x14ac:dyDescent="0.25">
      <c r="A820" s="11">
        <v>44001</v>
      </c>
      <c r="B820" s="12">
        <f>IF('Pre-tax'!B820&lt;0,'Pre-tax'!B820,'Pre-tax'!B820*(1-$B$3*(1+$B$2)))</f>
        <v>0.20115972727272724</v>
      </c>
      <c r="C820" s="12">
        <f>'Pre-tax'!C820*(1-$C$3*(1+$C$2))</f>
        <v>0.95004860000000002</v>
      </c>
      <c r="D820" s="12">
        <f>'Pre-tax'!D820*(1-$D$3*(1+$D$2))</f>
        <v>2.3326241818181819</v>
      </c>
      <c r="E820" s="12">
        <f>'Pre-tax'!E820*(1-$E$3*(1+$E$2))</f>
        <v>5.3416277333333326</v>
      </c>
      <c r="F820" s="12">
        <f>((1+((1+'Pre-tax'!F820/100)^2-1)*(1-$F$3*(1+$F$2)))^(1/2)-1)*100</f>
        <v>5.7433125143079522</v>
      </c>
      <c r="G820" s="12">
        <f>'Pre-tax'!G820*(1-$G$3*(1+$G$2))</f>
        <v>0.27146267058823531</v>
      </c>
      <c r="H820" s="12">
        <f>'Pre-tax'!H820*(1-$H$3*(1+$H$2))</f>
        <v>1.1070896941176473</v>
      </c>
      <c r="I820" s="12">
        <f>'Pre-tax'!I820*(1-$I$3*(1+$I$2))</f>
        <v>2.8848813647058824</v>
      </c>
      <c r="J820" s="12">
        <f>'Pre-tax'!J820*(1-$J$3*(1+$J$2))</f>
        <v>6.2163919733333328</v>
      </c>
      <c r="K820" s="12">
        <f>'Pre-tax'!K820*(1-$K$3*(1+$K$2))</f>
        <v>3.3542191733333335</v>
      </c>
      <c r="L820" s="12">
        <f>'Pre-tax'!L820*(1-$L$3*(1+$L$2))</f>
        <v>7.0368192000000009</v>
      </c>
      <c r="M820" s="12">
        <f>'Pre-tax'!M820*(1-$M$3*(1+$M$2))</f>
        <v>3.685510145454546</v>
      </c>
      <c r="N820" s="12">
        <f>'Pre-tax'!N820*(1-$N$3*(1+$N$2))</f>
        <v>8.1189166545454547</v>
      </c>
      <c r="O820" s="12">
        <f>((1+((1+'Pre-tax'!O820/100)^2-1)*(1-$O$3*(1+$O$2)))^(1/2)-1)*100</f>
        <v>6.8329088095102186</v>
      </c>
      <c r="P820" s="12"/>
      <c r="Q820" s="12">
        <f t="shared" ref="Q820:R820" si="1653">G820-B820</f>
        <v>7.0302943315508071E-2</v>
      </c>
      <c r="R820" s="12">
        <f t="shared" si="1653"/>
        <v>0.15704109411764733</v>
      </c>
      <c r="S820" s="12">
        <f t="shared" si="1549"/>
        <v>1.0215949915151517</v>
      </c>
      <c r="T820" s="12">
        <f t="shared" si="1550"/>
        <v>0.55225718288770054</v>
      </c>
      <c r="U820" s="12">
        <f t="shared" si="1551"/>
        <v>1.3528859636363642</v>
      </c>
      <c r="V820" s="12">
        <f t="shared" si="1552"/>
        <v>1.6951914666666683</v>
      </c>
      <c r="W820" s="12">
        <f t="shared" si="1553"/>
        <v>0.87476424000000019</v>
      </c>
      <c r="X820" s="12">
        <f t="shared" ref="X820:Y820" si="1654">N820-E820</f>
        <v>2.7772889212121221</v>
      </c>
      <c r="Y820" s="12">
        <f t="shared" si="1654"/>
        <v>1.0895962952022664</v>
      </c>
    </row>
    <row r="821" spans="1:25" x14ac:dyDescent="0.25">
      <c r="A821" s="11">
        <v>44000</v>
      </c>
      <c r="B821" s="12">
        <f>IF('Pre-tax'!B821&lt;0,'Pre-tax'!B821,'Pre-tax'!B821*(1-$B$3*(1+$B$2)))</f>
        <v>0.21390796363636366</v>
      </c>
      <c r="C821" s="12">
        <f>'Pre-tax'!C821*(1-$C$3*(1+$C$2))</f>
        <v>0.99155421818181821</v>
      </c>
      <c r="D821" s="12">
        <f>'Pre-tax'!D821*(1-$D$3*(1+$D$2))</f>
        <v>2.365762690909091</v>
      </c>
      <c r="E821" s="12">
        <f>'Pre-tax'!E821*(1-$E$3*(1+$E$2))</f>
        <v>5.3735125333333329</v>
      </c>
      <c r="F821" s="12">
        <f>((1+((1+'Pre-tax'!F821/100)^2-1)*(1-$F$3*(1+$F$2)))^(1/2)-1)*100</f>
        <v>5.8037486944558125</v>
      </c>
      <c r="G821" s="12">
        <f>'Pre-tax'!G821*(1-$G$3*(1+$G$2))</f>
        <v>0.27064597647058819</v>
      </c>
      <c r="H821" s="12">
        <f>'Pre-tax'!H821*(1-$H$3*(1+$H$2))</f>
        <v>1.0501743058823527</v>
      </c>
      <c r="I821" s="12">
        <f>'Pre-tax'!I821*(1-$I$3*(1+$I$2))</f>
        <v>2.8612940470588231</v>
      </c>
      <c r="J821" s="12">
        <f>'Pre-tax'!J821*(1-$J$3*(1+$J$2))</f>
        <v>6.1957927466666654</v>
      </c>
      <c r="K821" s="12">
        <f>'Pre-tax'!K821*(1-$K$3*(1+$K$2))</f>
        <v>3.3296644000000004</v>
      </c>
      <c r="L821" s="12">
        <f>'Pre-tax'!L821*(1-$L$3*(1+$L$2))</f>
        <v>7.1229863384615379</v>
      </c>
      <c r="M821" s="12">
        <f>'Pre-tax'!M821*(1-$M$3*(1+$M$2))</f>
        <v>3.6142228363636364</v>
      </c>
      <c r="N821" s="12">
        <f>'Pre-tax'!N821*(1-$N$3*(1+$N$2))</f>
        <v>8.0419991272727263</v>
      </c>
      <c r="O821" s="12">
        <f>((1+((1+'Pre-tax'!O821/100)^2-1)*(1-$O$3*(1+$O$2)))^(1/2)-1)*100</f>
        <v>6.7946465543135215</v>
      </c>
      <c r="P821" s="12"/>
      <c r="Q821" s="12">
        <f t="shared" ref="Q821:R821" si="1655">G821-B821</f>
        <v>5.6738012834224527E-2</v>
      </c>
      <c r="R821" s="12">
        <f t="shared" si="1655"/>
        <v>5.8620087700534507E-2</v>
      </c>
      <c r="S821" s="12">
        <f t="shared" si="1549"/>
        <v>0.96390170909090944</v>
      </c>
      <c r="T821" s="12">
        <f t="shared" si="1550"/>
        <v>0.49553135614973209</v>
      </c>
      <c r="U821" s="12">
        <f t="shared" si="1551"/>
        <v>1.2484601454545454</v>
      </c>
      <c r="V821" s="12">
        <f t="shared" si="1552"/>
        <v>1.7494738051282051</v>
      </c>
      <c r="W821" s="12">
        <f t="shared" si="1553"/>
        <v>0.82228021333333245</v>
      </c>
      <c r="X821" s="12">
        <f t="shared" ref="X821:Y821" si="1656">N821-E821</f>
        <v>2.6684865939393934</v>
      </c>
      <c r="Y821" s="12">
        <f t="shared" si="1656"/>
        <v>0.99089785985770895</v>
      </c>
    </row>
    <row r="822" spans="1:25" x14ac:dyDescent="0.25">
      <c r="A822" s="11">
        <v>43999</v>
      </c>
      <c r="B822" s="12">
        <f>IF('Pre-tax'!B822&lt;0,'Pre-tax'!B822,'Pre-tax'!B822*(1-$B$3*(1+$B$2)))</f>
        <v>0.30626458181818178</v>
      </c>
      <c r="C822" s="12">
        <f>'Pre-tax'!C822*(1-$C$3*(1+$C$2))</f>
        <v>0.96707821818181816</v>
      </c>
      <c r="D822" s="12">
        <f>'Pre-tax'!D822*(1-$D$3*(1+$D$2))</f>
        <v>2.464706345454545</v>
      </c>
      <c r="E822" s="12">
        <f>'Pre-tax'!E822*(1-$E$3*(1+$E$2))</f>
        <v>5.4615295999999995</v>
      </c>
      <c r="F822" s="12">
        <f>((1+((1+'Pre-tax'!F822/100)^2-1)*(1-$F$3*(1+$F$2)))^(1/2)-1)*100</f>
        <v>5.8379703273682138</v>
      </c>
      <c r="G822" s="12">
        <f>'Pre-tax'!G822*(1-$G$3*(1+$G$2))</f>
        <v>0.27253504705882348</v>
      </c>
      <c r="H822" s="12">
        <f>'Pre-tax'!H822*(1-$H$3*(1+$H$2))</f>
        <v>1.03725614117647</v>
      </c>
      <c r="I822" s="12">
        <f>'Pre-tax'!I822*(1-$I$3*(1+$I$2))</f>
        <v>2.8349165647058823</v>
      </c>
      <c r="J822" s="12">
        <f>'Pre-tax'!J822*(1-$J$3*(1+$J$2))</f>
        <v>6.1782713066666677</v>
      </c>
      <c r="K822" s="12">
        <f>'Pre-tax'!K822*(1-$K$3*(1+$K$2))</f>
        <v>3.2744217866666663</v>
      </c>
      <c r="L822" s="12">
        <f>'Pre-tax'!L822*(1-$L$3*(1+$L$2))</f>
        <v>7.0987529846153858</v>
      </c>
      <c r="M822" s="12">
        <f>'Pre-tax'!M822*(1-$M$3*(1+$M$2))</f>
        <v>3.5506696363636361</v>
      </c>
      <c r="N822" s="12">
        <f>'Pre-tax'!N822*(1-$N$3*(1+$N$2))</f>
        <v>7.9839138909090908</v>
      </c>
      <c r="O822" s="12">
        <f>((1+((1+'Pre-tax'!O822/100)^2-1)*(1-$O$3*(1+$O$2)))^(1/2)-1)*100</f>
        <v>6.7512824258175952</v>
      </c>
      <c r="P822" s="12"/>
      <c r="Q822" s="12">
        <f t="shared" ref="Q822:R822" si="1657">G822-B822</f>
        <v>-3.3729534759358304E-2</v>
      </c>
      <c r="R822" s="12">
        <f t="shared" si="1657"/>
        <v>7.0177922994651865E-2</v>
      </c>
      <c r="S822" s="12">
        <f t="shared" si="1549"/>
        <v>0.80971544121212125</v>
      </c>
      <c r="T822" s="12">
        <f t="shared" si="1550"/>
        <v>0.37021021925133724</v>
      </c>
      <c r="U822" s="12">
        <f t="shared" si="1551"/>
        <v>1.0859632909090911</v>
      </c>
      <c r="V822" s="12">
        <f t="shared" si="1552"/>
        <v>1.6372233846153863</v>
      </c>
      <c r="W822" s="12">
        <f t="shared" si="1553"/>
        <v>0.71674170666666814</v>
      </c>
      <c r="X822" s="12">
        <f t="shared" ref="X822:Y822" si="1658">N822-E822</f>
        <v>2.5223842909090912</v>
      </c>
      <c r="Y822" s="12">
        <f t="shared" si="1658"/>
        <v>0.91331209844938144</v>
      </c>
    </row>
    <row r="823" spans="1:25" x14ac:dyDescent="0.25">
      <c r="A823" s="11">
        <v>43998</v>
      </c>
      <c r="B823" s="12">
        <f>IF('Pre-tax'!B823&lt;0,'Pre-tax'!B823,'Pre-tax'!B823*(1-$B$3*(1+$B$2)))</f>
        <v>0.27851232727272718</v>
      </c>
      <c r="C823" s="12">
        <f>'Pre-tax'!C823*(1-$C$3*(1+$C$2))</f>
        <v>0.87640960000000001</v>
      </c>
      <c r="D823" s="12">
        <f>'Pre-tax'!D823*(1-$D$3*(1+$D$2))</f>
        <v>2.4184282909090915</v>
      </c>
      <c r="E823" s="12">
        <f>'Pre-tax'!E823*(1-$E$3*(1+$E$2))</f>
        <v>5.3786154666666661</v>
      </c>
      <c r="F823" s="12">
        <f>((1+((1+'Pre-tax'!F823/100)^2-1)*(1-$F$3*(1+$F$2)))^(1/2)-1)*100</f>
        <v>5.822049941265206</v>
      </c>
      <c r="G823" s="12">
        <f>'Pre-tax'!G823*(1-$G$3*(1+$G$2))</f>
        <v>0.27187722352941174</v>
      </c>
      <c r="H823" s="12">
        <f>'Pre-tax'!H823*(1-$H$3*(1+$H$2))</f>
        <v>1.036531294117647</v>
      </c>
      <c r="I823" s="12">
        <f>'Pre-tax'!I823*(1-$I$3*(1+$I$2))</f>
        <v>2.8225842352941175</v>
      </c>
      <c r="J823" s="12">
        <f>'Pre-tax'!J823*(1-$J$3*(1+$J$2))</f>
        <v>6.1703320800000006</v>
      </c>
      <c r="K823" s="12">
        <f>'Pre-tax'!K823*(1-$K$3*(1+$K$2))</f>
        <v>3.2829405600000006</v>
      </c>
      <c r="L823" s="12">
        <f>'Pre-tax'!L823*(1-$L$3*(1+$L$2))</f>
        <v>7.103391507692308</v>
      </c>
      <c r="M823" s="12">
        <f>'Pre-tax'!M823*(1-$M$3*(1+$M$2))</f>
        <v>3.510242036363636</v>
      </c>
      <c r="N823" s="12">
        <f>'Pre-tax'!N823*(1-$N$3*(1+$N$2))</f>
        <v>7.9254621090909101</v>
      </c>
      <c r="O823" s="12">
        <f>((1+((1+'Pre-tax'!O823/100)^2-1)*(1-$O$3*(1+$O$2)))^(1/2)-1)*100</f>
        <v>6.7181817074125405</v>
      </c>
      <c r="P823" s="12"/>
      <c r="Q823" s="12">
        <f t="shared" ref="Q823:R823" si="1659">G823-B823</f>
        <v>-6.6351037433154403E-3</v>
      </c>
      <c r="R823" s="12">
        <f t="shared" si="1659"/>
        <v>0.16012169411764698</v>
      </c>
      <c r="S823" s="12">
        <f t="shared" si="1549"/>
        <v>0.86451226909090906</v>
      </c>
      <c r="T823" s="12">
        <f t="shared" si="1550"/>
        <v>0.404155944385026</v>
      </c>
      <c r="U823" s="12">
        <f t="shared" si="1551"/>
        <v>1.0918137454545445</v>
      </c>
      <c r="V823" s="12">
        <f t="shared" si="1552"/>
        <v>1.7247760410256419</v>
      </c>
      <c r="W823" s="12">
        <f t="shared" si="1553"/>
        <v>0.79171661333333443</v>
      </c>
      <c r="X823" s="12">
        <f t="shared" ref="X823:Y823" si="1660">N823-E823</f>
        <v>2.546846642424244</v>
      </c>
      <c r="Y823" s="12">
        <f t="shared" si="1660"/>
        <v>0.89613176614733447</v>
      </c>
    </row>
    <row r="824" spans="1:25" x14ac:dyDescent="0.25">
      <c r="A824" s="11">
        <v>43997</v>
      </c>
      <c r="B824" s="12">
        <f>IF('Pre-tax'!B824&lt;0,'Pre-tax'!B824,'Pre-tax'!B824*(1-$B$3*(1+$B$2)))</f>
        <v>0.25712076363636366</v>
      </c>
      <c r="C824" s="12">
        <f>'Pre-tax'!C824*(1-$C$3*(1+$C$2))</f>
        <v>0.97329312727272732</v>
      </c>
      <c r="D824" s="12">
        <f>'Pre-tax'!D824*(1-$D$3*(1+$D$2))</f>
        <v>2.4251956363636364</v>
      </c>
      <c r="E824" s="12">
        <f>'Pre-tax'!E824*(1-$E$3*(1+$E$2))</f>
        <v>5.3577088000000002</v>
      </c>
      <c r="F824" s="12">
        <f>((1+((1+'Pre-tax'!F824/100)^2-1)*(1-$F$3*(1+$F$2)))^(1/2)-1)*100</f>
        <v>5.8108230875644651</v>
      </c>
      <c r="G824" s="12">
        <f>'Pre-tax'!G824*(1-$G$3*(1+$G$2))</f>
        <v>0.27239107058823525</v>
      </c>
      <c r="H824" s="12">
        <f>'Pre-tax'!H824*(1-$H$3*(1+$H$2))</f>
        <v>1.0394629529411765</v>
      </c>
      <c r="I824" s="12">
        <f>'Pre-tax'!I824*(1-$I$3*(1+$I$2))</f>
        <v>2.7933570117647051</v>
      </c>
      <c r="J824" s="12">
        <f>'Pre-tax'!J824*(1-$J$3*(1+$J$2))</f>
        <v>6.1461430400000001</v>
      </c>
      <c r="K824" s="12">
        <f>'Pre-tax'!K824*(1-$K$3*(1+$K$2))</f>
        <v>3.2413932533333329</v>
      </c>
      <c r="L824" s="12">
        <f>'Pre-tax'!L824*(1-$L$3*(1+$L$2))</f>
        <v>7.0750710153846157</v>
      </c>
      <c r="M824" s="12">
        <f>'Pre-tax'!M824*(1-$M$3*(1+$M$2))</f>
        <v>3.4524740727272731</v>
      </c>
      <c r="N824" s="12">
        <f>'Pre-tax'!N824*(1-$N$3*(1+$N$2))</f>
        <v>7.8697553454545446</v>
      </c>
      <c r="O824" s="12">
        <f>((1+((1+'Pre-tax'!O824/100)^2-1)*(1-$O$3*(1+$O$2)))^(1/2)-1)*100</f>
        <v>6.6989759663195203</v>
      </c>
      <c r="P824" s="12"/>
      <c r="Q824" s="12">
        <f t="shared" ref="Q824:R824" si="1661">G824-B824</f>
        <v>1.5270306951871593E-2</v>
      </c>
      <c r="R824" s="12">
        <f t="shared" si="1661"/>
        <v>6.61698256684492E-2</v>
      </c>
      <c r="S824" s="12">
        <f t="shared" si="1549"/>
        <v>0.8161976169696965</v>
      </c>
      <c r="T824" s="12">
        <f t="shared" si="1550"/>
        <v>0.36816137540106864</v>
      </c>
      <c r="U824" s="12">
        <f t="shared" si="1551"/>
        <v>1.0272784363636367</v>
      </c>
      <c r="V824" s="12">
        <f t="shared" si="1552"/>
        <v>1.7173622153846155</v>
      </c>
      <c r="W824" s="12">
        <f t="shared" si="1553"/>
        <v>0.78843423999999995</v>
      </c>
      <c r="X824" s="12">
        <f t="shared" ref="X824:Y824" si="1662">N824-E824</f>
        <v>2.5120465454545444</v>
      </c>
      <c r="Y824" s="12">
        <f t="shared" si="1662"/>
        <v>0.88815287875505522</v>
      </c>
    </row>
    <row r="825" spans="1:25" x14ac:dyDescent="0.25">
      <c r="A825" s="11">
        <v>43994</v>
      </c>
      <c r="B825" s="12">
        <f>IF('Pre-tax'!B825&lt;0,'Pre-tax'!B825,'Pre-tax'!B825*(1-$B$3*(1+$B$2)))</f>
        <v>0.31500765454545454</v>
      </c>
      <c r="C825" s="12">
        <f>'Pre-tax'!C825*(1-$C$3*(1+$C$2))</f>
        <v>0.9919148363636362</v>
      </c>
      <c r="D825" s="12">
        <f>'Pre-tax'!D825*(1-$D$3*(1+$D$2))</f>
        <v>2.4368735272727275</v>
      </c>
      <c r="E825" s="12">
        <f>'Pre-tax'!E825*(1-$E$3*(1+$E$2))</f>
        <v>5.4384895999999996</v>
      </c>
      <c r="F825" s="12">
        <f>((1+((1+'Pre-tax'!F825/100)^2-1)*(1-$F$3*(1+$F$2)))^(1/2)-1)*100</f>
        <v>5.8406484976843753</v>
      </c>
      <c r="G825" s="12">
        <f>'Pre-tax'!G825*(1-$G$3*(1+$G$2))</f>
        <v>0.28624011764705881</v>
      </c>
      <c r="H825" s="12">
        <f>'Pre-tax'!H825*(1-$H$3*(1+$H$2))</f>
        <v>1.0421041764705883</v>
      </c>
      <c r="I825" s="12">
        <f>'Pre-tax'!I825*(1-$I$3*(1+$I$2))</f>
        <v>2.7918775294117646</v>
      </c>
      <c r="J825" s="12">
        <f>'Pre-tax'!J825*(1-$J$3*(1+$J$2))</f>
        <v>6.1462611999999988</v>
      </c>
      <c r="K825" s="12">
        <f>'Pre-tax'!K825*(1-$K$3*(1+$K$2))</f>
        <v>3.2253291199999992</v>
      </c>
      <c r="L825" s="12">
        <f>'Pre-tax'!L825*(1-$L$3*(1+$L$2))</f>
        <v>7.1061760000000014</v>
      </c>
      <c r="M825" s="12">
        <f>'Pre-tax'!M825*(1-$M$3*(1+$M$2))</f>
        <v>3.4154838545454549</v>
      </c>
      <c r="N825" s="12">
        <f>'Pre-tax'!N825*(1-$N$3*(1+$N$2))</f>
        <v>7.8561198545454554</v>
      </c>
      <c r="O825" s="12">
        <f>((1+((1+'Pre-tax'!O825/100)^2-1)*(1-$O$3*(1+$O$2)))^(1/2)-1)*100</f>
        <v>6.7283946749967738</v>
      </c>
      <c r="P825" s="12"/>
      <c r="Q825" s="12">
        <f t="shared" ref="Q825:R825" si="1663">G825-B825</f>
        <v>-2.8767536898395729E-2</v>
      </c>
      <c r="R825" s="12">
        <f t="shared" si="1663"/>
        <v>5.0189340106952085E-2</v>
      </c>
      <c r="S825" s="12">
        <f t="shared" si="1549"/>
        <v>0.78845559272727161</v>
      </c>
      <c r="T825" s="12">
        <f t="shared" si="1550"/>
        <v>0.35500400213903704</v>
      </c>
      <c r="U825" s="12">
        <f t="shared" si="1551"/>
        <v>0.97861032727272734</v>
      </c>
      <c r="V825" s="12">
        <f t="shared" si="1552"/>
        <v>1.6676864000000018</v>
      </c>
      <c r="W825" s="12">
        <f t="shared" si="1553"/>
        <v>0.70777159999999917</v>
      </c>
      <c r="X825" s="12">
        <f t="shared" ref="X825:Y825" si="1664">N825-E825</f>
        <v>2.4176302545454558</v>
      </c>
      <c r="Y825" s="12">
        <f t="shared" si="1664"/>
        <v>0.88774617731239847</v>
      </c>
    </row>
    <row r="826" spans="1:25" x14ac:dyDescent="0.25">
      <c r="A826" s="11">
        <v>43993</v>
      </c>
      <c r="B826" s="12">
        <f>IF('Pre-tax'!B826&lt;0,'Pre-tax'!B826,'Pre-tax'!B826*(1-$B$3*(1+$B$2)))</f>
        <v>0.24390065454545454</v>
      </c>
      <c r="C826" s="12">
        <f>'Pre-tax'!C826*(1-$C$3*(1+$C$2))</f>
        <v>1.128144109090909</v>
      </c>
      <c r="D826" s="12">
        <f>'Pre-tax'!D826*(1-$D$3*(1+$D$2))</f>
        <v>2.4124128727272725</v>
      </c>
      <c r="E826" s="12">
        <f>'Pre-tax'!E826*(1-$E$3*(1+$E$2))</f>
        <v>5.5004117333333342</v>
      </c>
      <c r="F826" s="12">
        <f>((1+((1+'Pre-tax'!F826/100)^2-1)*(1-$F$3*(1+$F$2)))^(1/2)-1)*100</f>
        <v>5.8283820041766132</v>
      </c>
      <c r="G826" s="12">
        <f>'Pre-tax'!G826*(1-$G$3*(1+$G$2))</f>
        <v>0.29012251764705882</v>
      </c>
      <c r="H826" s="12">
        <f>'Pre-tax'!H826*(1-$H$3*(1+$H$2))</f>
        <v>1.0357220470588235</v>
      </c>
      <c r="I826" s="12">
        <f>'Pre-tax'!I826*(1-$I$3*(1+$I$2))</f>
        <v>2.7800367058823525</v>
      </c>
      <c r="J826" s="12">
        <f>'Pre-tax'!J826*(1-$J$3*(1+$J$2))</f>
        <v>6.1334323999999993</v>
      </c>
      <c r="K826" s="12">
        <f>'Pre-tax'!K826*(1-$K$3*(1+$K$2))</f>
        <v>3.2085447733333332</v>
      </c>
      <c r="L826" s="12">
        <f>'Pre-tax'!L826*(1-$L$3*(1+$L$2))</f>
        <v>7.1065550769230779</v>
      </c>
      <c r="M826" s="12">
        <f>'Pre-tax'!M826*(1-$M$3*(1+$M$2))</f>
        <v>3.399578290909091</v>
      </c>
      <c r="N826" s="12">
        <f>'Pre-tax'!N826*(1-$N$3*(1+$N$2))</f>
        <v>7.8378903272727269</v>
      </c>
      <c r="O826" s="12">
        <f>((1+((1+'Pre-tax'!O826/100)^2-1)*(1-$O$3*(1+$O$2)))^(1/2)-1)*100</f>
        <v>6.7329888636848745</v>
      </c>
      <c r="P826" s="12"/>
      <c r="Q826" s="12">
        <f t="shared" ref="Q826:R826" si="1665">G826-B826</f>
        <v>4.6221863101604282E-2</v>
      </c>
      <c r="R826" s="12">
        <f t="shared" si="1665"/>
        <v>-9.2422062032085472E-2</v>
      </c>
      <c r="S826" s="12">
        <f t="shared" si="1549"/>
        <v>0.79613190060606076</v>
      </c>
      <c r="T826" s="12">
        <f t="shared" si="1550"/>
        <v>0.36762383315508007</v>
      </c>
      <c r="U826" s="12">
        <f t="shared" si="1551"/>
        <v>0.98716541818181858</v>
      </c>
      <c r="V826" s="12">
        <f t="shared" si="1552"/>
        <v>1.6061433435897436</v>
      </c>
      <c r="W826" s="12">
        <f t="shared" si="1553"/>
        <v>0.63302066666666512</v>
      </c>
      <c r="X826" s="12">
        <f t="shared" ref="X826:Y826" si="1666">N826-E826</f>
        <v>2.3374785939393927</v>
      </c>
      <c r="Y826" s="12">
        <f t="shared" si="1666"/>
        <v>0.90460685950826125</v>
      </c>
    </row>
    <row r="827" spans="1:25" x14ac:dyDescent="0.25">
      <c r="A827" s="11">
        <v>43992</v>
      </c>
      <c r="B827" s="12">
        <f>IF('Pre-tax'!B827&lt;0,'Pre-tax'!B827,'Pre-tax'!B827*(1-$B$3*(1+$B$2)))</f>
        <v>0.15337398181818182</v>
      </c>
      <c r="C827" s="12">
        <f>'Pre-tax'!C827*(1-$C$3*(1+$C$2))</f>
        <v>1.1033189999999999</v>
      </c>
      <c r="D827" s="12">
        <f>'Pre-tax'!D827*(1-$D$3*(1+$D$2))</f>
        <v>2.3464389272727271</v>
      </c>
      <c r="E827" s="12">
        <f>'Pre-tax'!E827*(1-$E$3*(1+$E$2))</f>
        <v>5.3585749333333341</v>
      </c>
      <c r="F827" s="12">
        <f>((1+((1+'Pre-tax'!F827/100)^2-1)*(1-$F$3*(1+$F$2)))^(1/2)-1)*100</f>
        <v>5.7747675224066652</v>
      </c>
      <c r="G827" s="12">
        <f>'Pre-tax'!G827*(1-$G$3*(1+$G$2))</f>
        <v>0.29055196470588235</v>
      </c>
      <c r="H827" s="12">
        <f>'Pre-tax'!H827*(1-$H$3*(1+$H$2))</f>
        <v>1.0373107529411763</v>
      </c>
      <c r="I827" s="12">
        <f>'Pre-tax'!I827*(1-$I$3*(1+$I$2))</f>
        <v>2.7522144941176467</v>
      </c>
      <c r="J827" s="12">
        <f>'Pre-tax'!J827*(1-$J$3*(1+$J$2))</f>
        <v>6.1020524800000002</v>
      </c>
      <c r="K827" s="12">
        <f>'Pre-tax'!K827*(1-$K$3*(1+$K$2))</f>
        <v>3.1649606133333332</v>
      </c>
      <c r="L827" s="12">
        <f>'Pre-tax'!L827*(1-$L$3*(1+$L$2))</f>
        <v>7.0654838153846153</v>
      </c>
      <c r="M827" s="12">
        <f>'Pre-tax'!M827*(1-$M$3*(1+$M$2))</f>
        <v>3.3253293090909088</v>
      </c>
      <c r="N827" s="12">
        <f>'Pre-tax'!N827*(1-$N$3*(1+$N$2))</f>
        <v>7.7709102545454556</v>
      </c>
      <c r="O827" s="12">
        <f>((1+((1+'Pre-tax'!O827/100)^2-1)*(1-$O$3*(1+$O$2)))^(1/2)-1)*100</f>
        <v>6.6980218972848116</v>
      </c>
      <c r="P827" s="12"/>
      <c r="Q827" s="12">
        <f t="shared" ref="Q827:R827" si="1667">G827-B827</f>
        <v>0.13717798288770053</v>
      </c>
      <c r="R827" s="12">
        <f t="shared" si="1667"/>
        <v>-6.6008247058823688E-2</v>
      </c>
      <c r="S827" s="12">
        <f t="shared" si="1549"/>
        <v>0.81852168606060616</v>
      </c>
      <c r="T827" s="12">
        <f t="shared" si="1550"/>
        <v>0.40577556684491967</v>
      </c>
      <c r="U827" s="12">
        <f t="shared" si="1551"/>
        <v>0.97889038181818178</v>
      </c>
      <c r="V827" s="12">
        <f t="shared" si="1552"/>
        <v>1.7069088820512812</v>
      </c>
      <c r="W827" s="12">
        <f t="shared" si="1553"/>
        <v>0.7434775466666661</v>
      </c>
      <c r="X827" s="12">
        <f t="shared" ref="X827:Y827" si="1668">N827-E827</f>
        <v>2.4123353212121215</v>
      </c>
      <c r="Y827" s="12">
        <f t="shared" si="1668"/>
        <v>0.92325437487814632</v>
      </c>
    </row>
    <row r="828" spans="1:25" x14ac:dyDescent="0.25">
      <c r="A828" s="13">
        <v>43991</v>
      </c>
      <c r="B828" s="12">
        <f>IF('Pre-tax'!B828&lt;0,'Pre-tax'!B828,'Pre-tax'!B828*(1-$B$3*(1+$B$2)))</f>
        <v>0.25578570909090909</v>
      </c>
      <c r="C828" s="12">
        <f>'Pre-tax'!C828*(1-$C$3*(1+$C$2))</f>
        <v>1.2172321454545454</v>
      </c>
      <c r="D828" s="12">
        <f>'Pre-tax'!D828*(1-$D$3*(1+$D$2))</f>
        <v>2.4323542909090907</v>
      </c>
      <c r="E828" s="12">
        <f>'Pre-tax'!E828*(1-$E$3*(1+$E$2))</f>
        <v>5.5297962666666658</v>
      </c>
      <c r="F828" s="12">
        <f>((1+((1+'Pre-tax'!F828/100)^2-1)*(1-$F$3*(1+$F$2)))^(1/2)-1)*100</f>
        <v>5.8406538009988074</v>
      </c>
      <c r="G828" s="12">
        <f>'Pre-tax'!G828*(1-$G$3*(1+$G$2))</f>
        <v>0.29131404705882358</v>
      </c>
      <c r="H828" s="12">
        <f>'Pre-tax'!H828*(1-$H$3*(1+$H$2))</f>
        <v>1.0415878470588236</v>
      </c>
      <c r="I828" s="12">
        <f>'Pre-tax'!I828*(1-$I$3*(1+$I$2))</f>
        <v>2.765023435294117</v>
      </c>
      <c r="J828" s="12">
        <f>'Pre-tax'!J828*(1-$J$3*(1+$J$2))</f>
        <v>6.095761866666666</v>
      </c>
      <c r="K828" s="12">
        <f>'Pre-tax'!K828*(1-$K$3*(1+$K$2))</f>
        <v>3.15558096</v>
      </c>
      <c r="L828" s="12">
        <f>'Pre-tax'!L828*(1-$L$3*(1+$L$2))</f>
        <v>7.0248260923076913</v>
      </c>
      <c r="M828" s="12">
        <f>'Pre-tax'!M828*(1-$M$3*(1+$M$2))</f>
        <v>3.3201502181818179</v>
      </c>
      <c r="N828" s="12">
        <f>'Pre-tax'!N828*(1-$N$3*(1+$N$2))</f>
        <v>7.7184209454545449</v>
      </c>
      <c r="O828" s="12">
        <f>((1+((1+'Pre-tax'!O828/100)^2-1)*(1-$O$3*(1+$O$2)))^(1/2)-1)*100</f>
        <v>6.6944706686278055</v>
      </c>
      <c r="P828" s="12"/>
      <c r="Q828" s="12">
        <f t="shared" ref="Q828:R828" si="1669">G828-B828</f>
        <v>3.5528337967914492E-2</v>
      </c>
      <c r="R828" s="12">
        <f t="shared" si="1669"/>
        <v>-0.17564429839572182</v>
      </c>
      <c r="S828" s="12">
        <f t="shared" si="1549"/>
        <v>0.72322666909090927</v>
      </c>
      <c r="T828" s="12">
        <f t="shared" si="1550"/>
        <v>0.33266914438502626</v>
      </c>
      <c r="U828" s="12">
        <f t="shared" si="1551"/>
        <v>0.88779592727272716</v>
      </c>
      <c r="V828" s="12">
        <f t="shared" si="1552"/>
        <v>1.4950298256410255</v>
      </c>
      <c r="W828" s="12">
        <f t="shared" si="1553"/>
        <v>0.56596560000000018</v>
      </c>
      <c r="X828" s="12">
        <f t="shared" ref="X828:Y828" si="1670">N828-E828</f>
        <v>2.1886246787878791</v>
      </c>
      <c r="Y828" s="12">
        <f t="shared" si="1670"/>
        <v>0.85381686762899811</v>
      </c>
    </row>
    <row r="829" spans="1:25" x14ac:dyDescent="0.25">
      <c r="A829" s="13">
        <v>43990</v>
      </c>
      <c r="B829" s="12">
        <f>IF('Pre-tax'!B829&lt;0,'Pre-tax'!B829,'Pre-tax'!B829*(1-$B$3*(1+$B$2)))</f>
        <v>0.21702692727272721</v>
      </c>
      <c r="C829" s="12">
        <f>'Pre-tax'!C829*(1-$C$3*(1+$C$2))</f>
        <v>1.093958272727273</v>
      </c>
      <c r="D829" s="12">
        <f>'Pre-tax'!D829*(1-$D$3*(1+$D$2))</f>
        <v>2.392974018181818</v>
      </c>
      <c r="E829" s="12">
        <f>'Pre-tax'!E829*(1-$E$3*(1+$E$2))</f>
        <v>5.4897493333333331</v>
      </c>
      <c r="F829" s="12">
        <f>((1+((1+'Pre-tax'!F829/100)^2-1)*(1-$F$3*(1+$F$2)))^(1/2)-1)*100</f>
        <v>5.8216681095658362</v>
      </c>
      <c r="G829" s="12">
        <f>'Pre-tax'!G829*(1-$G$3*(1+$G$2))</f>
        <v>0.2926346588235294</v>
      </c>
      <c r="H829" s="12">
        <f>'Pre-tax'!H829*(1-$H$3*(1+$H$2))</f>
        <v>1.0493799529411765</v>
      </c>
      <c r="I829" s="12">
        <f>'Pre-tax'!I829*(1-$I$3*(1+$I$2))</f>
        <v>2.756677764705882</v>
      </c>
      <c r="J829" s="12">
        <f>'Pre-tax'!J829*(1-$J$3*(1+$J$2))</f>
        <v>6.0994023200000012</v>
      </c>
      <c r="K829" s="12">
        <f>'Pre-tax'!K829*(1-$K$3*(1+$K$2))</f>
        <v>3.1592157866666666</v>
      </c>
      <c r="L829" s="12">
        <f>'Pre-tax'!L829*(1-$L$3*(1+$L$2))</f>
        <v>7.0376664615384614</v>
      </c>
      <c r="M829" s="12">
        <f>'Pre-tax'!M829*(1-$M$3*(1+$M$2))</f>
        <v>3.2750115636363635</v>
      </c>
      <c r="N829" s="12">
        <f>'Pre-tax'!N829*(1-$N$3*(1+$N$2))</f>
        <v>7.7045410909090908</v>
      </c>
      <c r="O829" s="12">
        <f>((1+((1+'Pre-tax'!O829/100)^2-1)*(1-$O$3*(1+$O$2)))^(1/2)-1)*100</f>
        <v>6.6795506956097261</v>
      </c>
      <c r="P829" s="12"/>
      <c r="Q829" s="12">
        <f t="shared" ref="Q829:R829" si="1671">G829-B829</f>
        <v>7.5607731550802193E-2</v>
      </c>
      <c r="R829" s="12">
        <f t="shared" si="1671"/>
        <v>-4.4578319786096499E-2</v>
      </c>
      <c r="S829" s="12">
        <f t="shared" si="1549"/>
        <v>0.7662417684848486</v>
      </c>
      <c r="T829" s="12">
        <f t="shared" si="1550"/>
        <v>0.36370374652406401</v>
      </c>
      <c r="U829" s="12">
        <f t="shared" si="1551"/>
        <v>0.88203754545454549</v>
      </c>
      <c r="V829" s="12">
        <f t="shared" si="1552"/>
        <v>1.5479171282051283</v>
      </c>
      <c r="W829" s="12">
        <f t="shared" si="1553"/>
        <v>0.60965298666666801</v>
      </c>
      <c r="X829" s="12">
        <f t="shared" ref="X829:Y829" si="1672">N829-E829</f>
        <v>2.2147917575757576</v>
      </c>
      <c r="Y829" s="12">
        <f t="shared" si="1672"/>
        <v>0.85788258604388989</v>
      </c>
    </row>
    <row r="830" spans="1:25" x14ac:dyDescent="0.25">
      <c r="A830" s="13">
        <v>43987</v>
      </c>
      <c r="B830" s="12">
        <f>IF('Pre-tax'!B830&lt;0,'Pre-tax'!B830,'Pre-tax'!B830*(1-$B$3*(1+$B$2)))</f>
        <v>0.23450923636363641</v>
      </c>
      <c r="C830" s="12">
        <f>'Pre-tax'!C830*(1-$C$3*(1+$C$2))</f>
        <v>1.0871257090909092</v>
      </c>
      <c r="D830" s="12">
        <f>'Pre-tax'!D830*(1-$D$3*(1+$D$2))</f>
        <v>2.340972109090909</v>
      </c>
      <c r="E830" s="12">
        <f>'Pre-tax'!E830*(1-$E$3*(1+$E$2))</f>
        <v>5.4968064000000005</v>
      </c>
      <c r="F830" s="12">
        <f>((1+((1+'Pre-tax'!F830/100)^2-1)*(1-$F$3*(1+$F$2)))^(1/2)-1)*100</f>
        <v>5.8231530114112529</v>
      </c>
      <c r="G830" s="12">
        <f>'Pre-tax'!G830*(1-$G$3*(1+$G$2))</f>
        <v>0.30428434117647069</v>
      </c>
      <c r="H830" s="12">
        <f>'Pre-tax'!H830*(1-$H$3*(1+$H$2))</f>
        <v>1.0641350588235294</v>
      </c>
      <c r="I830" s="12">
        <f>'Pre-tax'!I830*(1-$I$3*(1+$I$2))</f>
        <v>2.7746897176470591</v>
      </c>
      <c r="J830" s="12">
        <f>'Pre-tax'!J830*(1-$J$3*(1+$J$2))</f>
        <v>6.1161641600000003</v>
      </c>
      <c r="K830" s="12">
        <f>'Pre-tax'!K830*(1-$K$3*(1+$K$2))</f>
        <v>3.1654445066666659</v>
      </c>
      <c r="L830" s="12">
        <f>'Pre-tax'!L830*(1-$L$3*(1+$L$2))</f>
        <v>7.0347165538461542</v>
      </c>
      <c r="M830" s="12">
        <f>'Pre-tax'!M830*(1-$M$3*(1+$M$2))</f>
        <v>3.2844183272727272</v>
      </c>
      <c r="N830" s="12">
        <f>'Pre-tax'!N830*(1-$N$3*(1+$N$2))</f>
        <v>7.7106257454545455</v>
      </c>
      <c r="O830" s="12">
        <f>((1+((1+'Pre-tax'!O830/100)^2-1)*(1-$O$3*(1+$O$2)))^(1/2)-1)*100</f>
        <v>6.6270411351399661</v>
      </c>
      <c r="P830" s="12"/>
      <c r="Q830" s="12">
        <f t="shared" ref="Q830:R830" si="1673">G830-B830</f>
        <v>6.9775104812834277E-2</v>
      </c>
      <c r="R830" s="12">
        <f t="shared" si="1673"/>
        <v>-2.2990650267379786E-2</v>
      </c>
      <c r="S830" s="12">
        <f t="shared" si="1549"/>
        <v>0.82447239757575685</v>
      </c>
      <c r="T830" s="12">
        <f t="shared" si="1550"/>
        <v>0.43371760855615005</v>
      </c>
      <c r="U830" s="12">
        <f t="shared" si="1551"/>
        <v>0.94344621818181817</v>
      </c>
      <c r="V830" s="12">
        <f t="shared" si="1552"/>
        <v>1.5379101538461537</v>
      </c>
      <c r="W830" s="12">
        <f t="shared" si="1553"/>
        <v>0.61935775999999976</v>
      </c>
      <c r="X830" s="12">
        <f t="shared" ref="X830:Y830" si="1674">N830-E830</f>
        <v>2.213819345454545</v>
      </c>
      <c r="Y830" s="12">
        <f t="shared" si="1674"/>
        <v>0.80388812372871321</v>
      </c>
    </row>
    <row r="831" spans="1:25" x14ac:dyDescent="0.25">
      <c r="A831" s="13">
        <v>43986</v>
      </c>
      <c r="B831" s="12">
        <f>IF('Pre-tax'!B831&lt;0,'Pre-tax'!B831,'Pre-tax'!B831*(1-$B$3*(1+$B$2)))</f>
        <v>0.28109420000000002</v>
      </c>
      <c r="C831" s="12">
        <f>'Pre-tax'!C831*(1-$C$3*(1+$C$2))</f>
        <v>1.1726305818181817</v>
      </c>
      <c r="D831" s="12">
        <f>'Pre-tax'!D831*(1-$D$3*(1+$D$2))</f>
        <v>2.4372456545454546</v>
      </c>
      <c r="E831" s="12">
        <f>'Pre-tax'!E831*(1-$E$3*(1+$E$2))</f>
        <v>5.5378005333333329</v>
      </c>
      <c r="F831" s="12">
        <f>((1+((1+'Pre-tax'!F831/100)^2-1)*(1-$F$3*(1+$F$2)))^(1/2)-1)*100</f>
        <v>5.8023274579058315</v>
      </c>
      <c r="G831" s="12">
        <f>'Pre-tax'!G831*(1-$G$3*(1+$G$2))</f>
        <v>0.31218815294117641</v>
      </c>
      <c r="H831" s="12">
        <f>'Pre-tax'!H831*(1-$H$3*(1+$H$2))</f>
        <v>1.0734538117647059</v>
      </c>
      <c r="I831" s="12">
        <f>'Pre-tax'!I831*(1-$I$3*(1+$I$2))</f>
        <v>2.7459639294117646</v>
      </c>
      <c r="J831" s="12">
        <f>'Pre-tax'!J831*(1-$J$3*(1+$J$2))</f>
        <v>6.2322467142857132</v>
      </c>
      <c r="K831" s="12">
        <f>'Pre-tax'!K831*(1-$K$3*(1+$K$2))</f>
        <v>3.0762224533333336</v>
      </c>
      <c r="L831" s="12">
        <f>'Pre-tax'!L831*(1-$L$3*(1+$L$2))</f>
        <v>7.0430976000000012</v>
      </c>
      <c r="M831" s="12">
        <f>'Pre-tax'!M831*(1-$M$3*(1+$M$2))</f>
        <v>3.2139443272727268</v>
      </c>
      <c r="N831" s="12">
        <f>'Pre-tax'!N831*(1-$N$3*(1+$N$2))</f>
        <v>7.7395991272727267</v>
      </c>
      <c r="O831" s="12">
        <f>((1+((1+'Pre-tax'!O831/100)^2-1)*(1-$O$3*(1+$O$2)))^(1/2)-1)*100</f>
        <v>6.632441793757371</v>
      </c>
      <c r="P831" s="12"/>
      <c r="Q831" s="12">
        <f t="shared" ref="Q831:R831" si="1675">G831-B831</f>
        <v>3.1093952941176395E-2</v>
      </c>
      <c r="R831" s="12">
        <f t="shared" si="1675"/>
        <v>-9.9176770053475805E-2</v>
      </c>
      <c r="S831" s="12">
        <f t="shared" si="1549"/>
        <v>0.63897679878787894</v>
      </c>
      <c r="T831" s="12">
        <f t="shared" si="1550"/>
        <v>0.30871827486630998</v>
      </c>
      <c r="U831" s="12">
        <f t="shared" si="1551"/>
        <v>0.77669867272727222</v>
      </c>
      <c r="V831" s="12">
        <f t="shared" si="1552"/>
        <v>1.5052970666666683</v>
      </c>
      <c r="W831" s="12">
        <f t="shared" si="1553"/>
        <v>0.69444618095238031</v>
      </c>
      <c r="X831" s="12">
        <f t="shared" ref="X831:Y831" si="1676">N831-E831</f>
        <v>2.2017985939393938</v>
      </c>
      <c r="Y831" s="12">
        <f t="shared" si="1676"/>
        <v>0.83011433585153949</v>
      </c>
    </row>
    <row r="832" spans="1:25" x14ac:dyDescent="0.25">
      <c r="A832" s="13">
        <v>43985</v>
      </c>
      <c r="B832" s="12">
        <f>IF('Pre-tax'!B832&lt;0,'Pre-tax'!B832,'Pre-tax'!B832*(1-$B$3*(1+$B$2)))</f>
        <v>0.2333314727272727</v>
      </c>
      <c r="C832" s="12">
        <f>'Pre-tax'!C832*(1-$C$3*(1+$C$2))</f>
        <v>1.138644236363636</v>
      </c>
      <c r="D832" s="12">
        <f>'Pre-tax'!D832*(1-$D$3*(1+$D$2))</f>
        <v>2.3900200181818185</v>
      </c>
      <c r="E832" s="12">
        <f>'Pre-tax'!E832*(1-$E$3*(1+$E$2))</f>
        <v>5.4510080000000007</v>
      </c>
      <c r="F832" s="12">
        <f>((1+((1+'Pre-tax'!F832/100)^2-1)*(1-$F$3*(1+$F$2)))^(1/2)-1)*100</f>
        <v>5.7844985297231588</v>
      </c>
      <c r="G832" s="12">
        <f>'Pre-tax'!G832*(1-$G$3*(1+$G$2))</f>
        <v>0.31598615294117638</v>
      </c>
      <c r="H832" s="12">
        <f>'Pre-tax'!H832*(1-$H$3*(1+$H$2))</f>
        <v>1.0891422823529411</v>
      </c>
      <c r="I832" s="12">
        <f>'Pre-tax'!I832*(1-$I$3*(1+$I$2))</f>
        <v>2.7511321882352942</v>
      </c>
      <c r="J832" s="12">
        <f>'Pre-tax'!J832*(1-$J$3*(1+$J$2))</f>
        <v>6.2341396857142852</v>
      </c>
      <c r="K832" s="12">
        <f>'Pre-tax'!K832*(1-$K$3*(1+$K$2))</f>
        <v>3.0962477599999998</v>
      </c>
      <c r="L832" s="12">
        <f>'Pre-tax'!L832*(1-$L$3*(1+$L$2))</f>
        <v>7.0637262769230782</v>
      </c>
      <c r="M832" s="12">
        <f>'Pre-tax'!M832*(1-$M$3*(1+$M$2))</f>
        <v>3.2258754181818179</v>
      </c>
      <c r="N832" s="12">
        <f>'Pre-tax'!N832*(1-$N$3*(1+$N$2))</f>
        <v>7.5475700363636351</v>
      </c>
      <c r="O832" s="12">
        <f>((1+((1+'Pre-tax'!O832/100)^2-1)*(1-$O$3*(1+$O$2)))^(1/2)-1)*100</f>
        <v>6.6189822907440909</v>
      </c>
      <c r="P832" s="12"/>
      <c r="Q832" s="12">
        <f t="shared" ref="Q832:R832" si="1677">G832-B832</f>
        <v>8.2654680213903681E-2</v>
      </c>
      <c r="R832" s="12">
        <f t="shared" si="1677"/>
        <v>-4.9501954010694904E-2</v>
      </c>
      <c r="S832" s="12">
        <f t="shared" si="1549"/>
        <v>0.70622774181818126</v>
      </c>
      <c r="T832" s="12">
        <f t="shared" si="1550"/>
        <v>0.36111217005347562</v>
      </c>
      <c r="U832" s="12">
        <f t="shared" si="1551"/>
        <v>0.83585539999999936</v>
      </c>
      <c r="V832" s="12">
        <f t="shared" si="1552"/>
        <v>1.6127182769230775</v>
      </c>
      <c r="W832" s="12">
        <f t="shared" si="1553"/>
        <v>0.78313168571428449</v>
      </c>
      <c r="X832" s="12">
        <f t="shared" ref="X832:Y832" si="1678">N832-E832</f>
        <v>2.0965620363636344</v>
      </c>
      <c r="Y832" s="12">
        <f t="shared" si="1678"/>
        <v>0.83448376102093214</v>
      </c>
    </row>
    <row r="833" spans="1:25" x14ac:dyDescent="0.25">
      <c r="A833" s="13">
        <v>43984</v>
      </c>
      <c r="B833" s="12">
        <f>IF('Pre-tax'!B833&lt;0,'Pre-tax'!B833,'Pre-tax'!B833*(1-$B$3*(1+$B$2)))</f>
        <v>0.28208014545454541</v>
      </c>
      <c r="C833" s="12">
        <f>'Pre-tax'!C833*(1-$C$3*(1+$C$2))</f>
        <v>1.1299548727272728</v>
      </c>
      <c r="D833" s="12">
        <f>'Pre-tax'!D833*(1-$D$3*(1+$D$2))</f>
        <v>2.4695670181818183</v>
      </c>
      <c r="E833" s="12">
        <f>'Pre-tax'!E833*(1-$E$3*(1+$E$2))</f>
        <v>5.3941120000000016</v>
      </c>
      <c r="F833" s="12">
        <f>((1+((1+'Pre-tax'!F833/100)^2-1)*(1-$F$3*(1+$F$2)))^(1/2)-1)*100</f>
        <v>5.8184596682199885</v>
      </c>
      <c r="G833" s="12">
        <f>'Pre-tax'!G833*(1-$G$3*(1+$G$2))</f>
        <v>0.31869439999999988</v>
      </c>
      <c r="H833" s="12">
        <f>'Pre-tax'!H833*(1-$H$3*(1+$H$2))</f>
        <v>1.0960084705882351</v>
      </c>
      <c r="I833" s="12">
        <f>'Pre-tax'!I833*(1-$I$3*(1+$I$2))</f>
        <v>2.754369176470588</v>
      </c>
      <c r="J833" s="12">
        <f>'Pre-tax'!J833*(1-$J$3*(1+$J$2))</f>
        <v>6.2717338571428556</v>
      </c>
      <c r="K833" s="12">
        <f>'Pre-tax'!K833*(1-$K$3*(1+$K$2))</f>
        <v>3.1084745066666661</v>
      </c>
      <c r="L833" s="12">
        <f>'Pre-tax'!L833*(1-$L$3*(1+$L$2))</f>
        <v>7.1303748923076924</v>
      </c>
      <c r="M833" s="12">
        <f>'Pre-tax'!M833*(1-$M$3*(1+$M$2))</f>
        <v>3.2056270909090907</v>
      </c>
      <c r="N833" s="12">
        <f>'Pre-tax'!N833*(1-$N$3*(1+$N$2))</f>
        <v>7.5745966545454557</v>
      </c>
      <c r="O833" s="12">
        <f>((1+((1+'Pre-tax'!O833/100)^2-1)*(1-$O$3*(1+$O$2)))^(1/2)-1)*100</f>
        <v>6.6027902299619967</v>
      </c>
      <c r="P833" s="12"/>
      <c r="Q833" s="12">
        <f t="shared" ref="Q833:R833" si="1679">G833-B833</f>
        <v>3.6614254545454472E-2</v>
      </c>
      <c r="R833" s="12">
        <f t="shared" si="1679"/>
        <v>-3.3946402139037657E-2</v>
      </c>
      <c r="S833" s="12">
        <f t="shared" si="1549"/>
        <v>0.6389074884848478</v>
      </c>
      <c r="T833" s="12">
        <f t="shared" si="1550"/>
        <v>0.28480215828876965</v>
      </c>
      <c r="U833" s="12">
        <f t="shared" si="1551"/>
        <v>0.73606007272727236</v>
      </c>
      <c r="V833" s="12">
        <f t="shared" si="1552"/>
        <v>1.7362628923076908</v>
      </c>
      <c r="W833" s="12">
        <f t="shared" si="1553"/>
        <v>0.87762185714285401</v>
      </c>
      <c r="X833" s="12">
        <f t="shared" ref="X833:Y833" si="1680">N833-E833</f>
        <v>2.1804846545454541</v>
      </c>
      <c r="Y833" s="12">
        <f t="shared" si="1680"/>
        <v>0.78433056174200821</v>
      </c>
    </row>
    <row r="834" spans="1:25" x14ac:dyDescent="0.25">
      <c r="A834" s="13">
        <v>43983</v>
      </c>
      <c r="B834" s="12">
        <f>IF('Pre-tax'!B834&lt;0,'Pre-tax'!B834,'Pre-tax'!B834*(1-$B$3*(1+$B$2)))</f>
        <v>0.3323556909090909</v>
      </c>
      <c r="C834" s="12">
        <f>'Pre-tax'!C834*(1-$C$3*(1+$C$2))</f>
        <v>1.0053382727272726</v>
      </c>
      <c r="D834" s="12">
        <f>'Pre-tax'!D834*(1-$D$3*(1+$D$2))</f>
        <v>2.4665286181818185</v>
      </c>
      <c r="E834" s="12">
        <f>'Pre-tax'!E834*(1-$E$3*(1+$E$2))</f>
        <v>5.4571306666666644</v>
      </c>
      <c r="F834" s="12">
        <f>((1+((1+'Pre-tax'!F834/100)^2-1)*(1-$F$3*(1+$F$2)))^(1/2)-1)*100</f>
        <v>5.8506505970487011</v>
      </c>
      <c r="G834" s="12">
        <f>'Pre-tax'!G834*(1-$G$3*(1+$G$2))</f>
        <v>0.32304099999999991</v>
      </c>
      <c r="H834" s="12">
        <f>'Pre-tax'!H834*(1-$H$3*(1+$H$2))</f>
        <v>1.1023806705882351</v>
      </c>
      <c r="I834" s="12">
        <f>'Pre-tax'!I834*(1-$I$3*(1+$I$2))</f>
        <v>2.7643631294117648</v>
      </c>
      <c r="J834" s="12">
        <f>'Pre-tax'!J834*(1-$J$3*(1+$J$2))</f>
        <v>6.2839658285714286</v>
      </c>
      <c r="K834" s="12">
        <f>'Pre-tax'!K834*(1-$K$3*(1+$K$2))</f>
        <v>3.113234666666667</v>
      </c>
      <c r="L834" s="12">
        <f>'Pre-tax'!L834*(1-$L$3*(1+$L$2))</f>
        <v>7.1509277538461529</v>
      </c>
      <c r="M834" s="12">
        <f>'Pre-tax'!M834*(1-$M$3*(1+$M$2))</f>
        <v>3.2151642909090907</v>
      </c>
      <c r="N834" s="12">
        <f>'Pre-tax'!N834*(1-$N$3*(1+$N$2))</f>
        <v>7.5940642909090919</v>
      </c>
      <c r="O834" s="12">
        <f>((1+((1+'Pre-tax'!O834/100)^2-1)*(1-$O$3*(1+$O$2)))^(1/2)-1)*100</f>
        <v>6.6168230011662166</v>
      </c>
      <c r="P834" s="12"/>
      <c r="Q834" s="12">
        <f t="shared" ref="Q834:R834" si="1681">G834-B834</f>
        <v>-9.3146909090909835E-3</v>
      </c>
      <c r="R834" s="12">
        <f t="shared" si="1681"/>
        <v>9.704239786096247E-2</v>
      </c>
      <c r="S834" s="12">
        <f t="shared" si="1549"/>
        <v>0.64670604848484858</v>
      </c>
      <c r="T834" s="12">
        <f t="shared" si="1550"/>
        <v>0.29783451122994631</v>
      </c>
      <c r="U834" s="12">
        <f t="shared" si="1551"/>
        <v>0.74863567272727227</v>
      </c>
      <c r="V834" s="12">
        <f t="shared" si="1552"/>
        <v>1.6937970871794885</v>
      </c>
      <c r="W834" s="12">
        <f t="shared" si="1553"/>
        <v>0.82683516190476425</v>
      </c>
      <c r="X834" s="12">
        <f t="shared" ref="X834:Y834" si="1682">N834-E834</f>
        <v>2.1369336242424275</v>
      </c>
      <c r="Y834" s="12">
        <f t="shared" si="1682"/>
        <v>0.76617240411751553</v>
      </c>
    </row>
    <row r="835" spans="1:25" x14ac:dyDescent="0.25">
      <c r="A835" s="14">
        <v>43980</v>
      </c>
      <c r="B835" s="12">
        <f>IF('Pre-tax'!B835&lt;0,'Pre-tax'!B835,'Pre-tax'!B835*(1-$B$3*(1+$B$2)))</f>
        <v>0.79659405454545462</v>
      </c>
      <c r="C835" s="12">
        <f>'Pre-tax'!C835*(1-$C$3*(1+$C$2))</f>
        <v>1.3783517454545453</v>
      </c>
      <c r="D835" s="12">
        <f>'Pre-tax'!D835*(1-$D$3*(1+$D$2))</f>
        <v>2.8662546909090914</v>
      </c>
      <c r="E835" s="12">
        <f>'Pre-tax'!E835*(1-$E$3*(1+$E$2))</f>
        <v>6.0435157333333338</v>
      </c>
      <c r="F835" s="12">
        <f>((1+((1+'Pre-tax'!F835/100)^2-1)*(1-$F$3*(1+$F$2)))^(1/2)-1)*100</f>
        <v>6.1309660379770259</v>
      </c>
      <c r="G835" s="12">
        <f>'Pre-tax'!G835*(1-$G$3*(1+$G$2))</f>
        <v>0.31604324705882353</v>
      </c>
      <c r="H835" s="12">
        <f>'Pre-tax'!H835*(1-$H$3*(1+$H$2))</f>
        <v>1.0909345411764706</v>
      </c>
      <c r="I835" s="12">
        <f>'Pre-tax'!I835*(1-$I$3*(1+$I$2))</f>
        <v>2.7720286352941175</v>
      </c>
      <c r="J835" s="12">
        <f>'Pre-tax'!J835*(1-$J$3*(1+$J$2))</f>
        <v>6.3408996571428569</v>
      </c>
      <c r="K835" s="12">
        <f>'Pre-tax'!K835*(1-$K$3*(1+$K$2))</f>
        <v>3.1136791733333333</v>
      </c>
      <c r="L835" s="12">
        <f>'Pre-tax'!L835*(1-$L$3*(1+$L$2))</f>
        <v>7.2396662153846139</v>
      </c>
      <c r="M835" s="12">
        <f>'Pre-tax'!M835*(1-$M$3*(1+$M$2))</f>
        <v>3.2316760000000002</v>
      </c>
      <c r="N835" s="12">
        <f>'Pre-tax'!N835*(1-$N$3*(1+$N$2))</f>
        <v>7.6785733818181825</v>
      </c>
      <c r="O835" s="12">
        <f>((1+((1+'Pre-tax'!O835/100)^2-1)*(1-$O$3*(1+$O$2)))^(1/2)-1)*100</f>
        <v>6.6127075911811106</v>
      </c>
      <c r="P835" s="12"/>
      <c r="Q835" s="12">
        <f t="shared" ref="Q835:R835" si="1683">G835-B835</f>
        <v>-0.48055080748663109</v>
      </c>
      <c r="R835" s="12">
        <f t="shared" si="1683"/>
        <v>-0.28741720427807471</v>
      </c>
      <c r="S835" s="12">
        <f t="shared" si="1549"/>
        <v>0.24742448242424198</v>
      </c>
      <c r="T835" s="12">
        <f t="shared" si="1550"/>
        <v>-9.422605561497388E-2</v>
      </c>
      <c r="U835" s="12">
        <f t="shared" si="1551"/>
        <v>0.36542130909090886</v>
      </c>
      <c r="V835" s="12">
        <f t="shared" si="1552"/>
        <v>1.1961504820512801</v>
      </c>
      <c r="W835" s="12">
        <f t="shared" si="1553"/>
        <v>0.29738392380952305</v>
      </c>
      <c r="X835" s="12">
        <f t="shared" ref="X835:Y835" si="1684">N835-E835</f>
        <v>1.6350576484848487</v>
      </c>
      <c r="Y835" s="12">
        <f t="shared" si="1684"/>
        <v>0.48174155320408474</v>
      </c>
    </row>
    <row r="836" spans="1:25" x14ac:dyDescent="0.25">
      <c r="A836" s="14">
        <v>43979</v>
      </c>
      <c r="B836" s="12">
        <f>IF('Pre-tax'!B836&lt;0,'Pre-tax'!B836,'Pre-tax'!B836*(1-$B$3*(1+$B$2)))</f>
        <v>0.6590680909090908</v>
      </c>
      <c r="C836" s="12">
        <f>'Pre-tax'!C836*(1-$C$3*(1+$C$2))</f>
        <v>1.1665039090909088</v>
      </c>
      <c r="D836" s="12">
        <f>'Pre-tax'!D836*(1-$D$3*(1+$D$2))</f>
        <v>2.6578212181818177</v>
      </c>
      <c r="E836" s="12">
        <f>'Pre-tax'!E836*(1-$E$3*(1+$E$2))</f>
        <v>5.9354752000000008</v>
      </c>
      <c r="F836" s="12">
        <f>((1+((1+'Pre-tax'!F836/100)^2-1)*(1-$F$3*(1+$F$2)))^(1/2)-1)*100</f>
        <v>6.0414143047139879</v>
      </c>
      <c r="G836" s="12">
        <f>'Pre-tax'!G836*(1-$G$3*(1+$G$2))</f>
        <v>0.31775855294117644</v>
      </c>
      <c r="H836" s="12">
        <f>'Pre-tax'!H836*(1-$H$3*(1+$H$2))</f>
        <v>1.0977833529411762</v>
      </c>
      <c r="I836" s="12">
        <f>'Pre-tax'!I836*(1-$I$3*(1+$I$2))</f>
        <v>2.8010671999999999</v>
      </c>
      <c r="J836" s="12">
        <f>'Pre-tax'!J836*(1-$J$3*(1+$J$2))</f>
        <v>6.3716152285714287</v>
      </c>
      <c r="K836" s="12">
        <f>'Pre-tax'!K836*(1-$K$3*(1+$K$2))</f>
        <v>3.1795618133333332</v>
      </c>
      <c r="L836" s="12">
        <f>'Pre-tax'!L836*(1-$L$3*(1+$L$2))</f>
        <v>7.3197203692307689</v>
      </c>
      <c r="M836" s="12">
        <f>'Pre-tax'!M836*(1-$M$3*(1+$M$2))</f>
        <v>3.2696176363636362</v>
      </c>
      <c r="N836" s="12">
        <f>'Pre-tax'!N836*(1-$N$3*(1+$N$2))</f>
        <v>7.7156351999999986</v>
      </c>
      <c r="O836" s="12">
        <f>((1+((1+'Pre-tax'!O836/100)^2-1)*(1-$O$3*(1+$O$2)))^(1/2)-1)*100</f>
        <v>6.6340757010469042</v>
      </c>
      <c r="P836" s="12"/>
      <c r="Q836" s="12">
        <f t="shared" ref="Q836:R836" si="1685">G836-B836</f>
        <v>-0.34130953796791436</v>
      </c>
      <c r="R836" s="12">
        <f t="shared" si="1685"/>
        <v>-6.8720556149732603E-2</v>
      </c>
      <c r="S836" s="12">
        <f t="shared" si="1549"/>
        <v>0.5217405951515155</v>
      </c>
      <c r="T836" s="12">
        <f t="shared" si="1550"/>
        <v>0.14324598181818216</v>
      </c>
      <c r="U836" s="12">
        <f t="shared" si="1551"/>
        <v>0.61179641818181851</v>
      </c>
      <c r="V836" s="12">
        <f t="shared" si="1552"/>
        <v>1.384245169230768</v>
      </c>
      <c r="W836" s="12">
        <f t="shared" si="1553"/>
        <v>0.43614002857142786</v>
      </c>
      <c r="X836" s="12">
        <f t="shared" ref="X836:Y836" si="1686">N836-E836</f>
        <v>1.7801599999999977</v>
      </c>
      <c r="Y836" s="12">
        <f t="shared" si="1686"/>
        <v>0.59266139633291637</v>
      </c>
    </row>
    <row r="837" spans="1:25" x14ac:dyDescent="0.25">
      <c r="A837" s="14">
        <v>43978</v>
      </c>
      <c r="B837" s="12">
        <f>IF('Pre-tax'!B837&lt;0,'Pre-tax'!B837,'Pre-tax'!B837*(1-$B$3*(1+$B$2)))</f>
        <v>0.53572900000000001</v>
      </c>
      <c r="C837" s="12">
        <f>'Pre-tax'!C837*(1-$C$3*(1+$C$2))</f>
        <v>1.3115951818181817</v>
      </c>
      <c r="D837" s="12">
        <f>'Pre-tax'!D837*(1-$D$3*(1+$D$2))</f>
        <v>2.546739309090909</v>
      </c>
      <c r="E837" s="12">
        <f>'Pre-tax'!E837*(1-$E$3*(1+$E$2))</f>
        <v>5.710963200000001</v>
      </c>
      <c r="F837" s="12">
        <f>((1+((1+'Pre-tax'!F837/100)^2-1)*(1-$F$3*(1+$F$2)))^(1/2)-1)*100</f>
        <v>5.975822893833671</v>
      </c>
      <c r="G837" s="12">
        <f>'Pre-tax'!G837*(1-$G$3*(1+$G$2))</f>
        <v>0.31509002352941173</v>
      </c>
      <c r="H837" s="12">
        <f>'Pre-tax'!H837*(1-$H$3*(1+$H$2))</f>
        <v>1.1057045411764708</v>
      </c>
      <c r="I837" s="12">
        <f>'Pre-tax'!I837*(1-$I$3*(1+$I$2))</f>
        <v>2.8620936750000001</v>
      </c>
      <c r="J837" s="12">
        <f>'Pre-tax'!J837*(1-$J$3*(1+$J$2))</f>
        <v>6.3897431428571432</v>
      </c>
      <c r="K837" s="12">
        <f>'Pre-tax'!K837*(1-$K$3*(1+$K$2))</f>
        <v>3.1886826399999997</v>
      </c>
      <c r="L837" s="12">
        <f>'Pre-tax'!L837*(1-$L$3*(1+$L$2))</f>
        <v>7.3451391999999993</v>
      </c>
      <c r="M837" s="12">
        <f>'Pre-tax'!M837*(1-$M$3*(1+$M$2))</f>
        <v>3.303991454545455</v>
      </c>
      <c r="N837" s="12">
        <f>'Pre-tax'!N837*(1-$N$3*(1+$N$2))</f>
        <v>7.7480296727272728</v>
      </c>
      <c r="O837" s="12">
        <f>((1+((1+'Pre-tax'!O837/100)^2-1)*(1-$O$3*(1+$O$2)))^(1/2)-1)*100</f>
        <v>6.6651349872009824</v>
      </c>
      <c r="P837" s="12"/>
      <c r="Q837" s="12">
        <f t="shared" ref="Q837:R837" si="1687">G837-B837</f>
        <v>-0.22063897647058828</v>
      </c>
      <c r="R837" s="12">
        <f t="shared" si="1687"/>
        <v>-0.20589064064171092</v>
      </c>
      <c r="S837" s="12">
        <f t="shared" si="1549"/>
        <v>0.64194333090909073</v>
      </c>
      <c r="T837" s="12">
        <f t="shared" si="1550"/>
        <v>0.31535436590909116</v>
      </c>
      <c r="U837" s="12">
        <f t="shared" si="1551"/>
        <v>0.757252145454546</v>
      </c>
      <c r="V837" s="12">
        <f t="shared" si="1552"/>
        <v>1.6341759999999983</v>
      </c>
      <c r="W837" s="12">
        <f t="shared" si="1553"/>
        <v>0.67877994285714216</v>
      </c>
      <c r="X837" s="12">
        <f t="shared" ref="X837:Y837" si="1688">N837-E837</f>
        <v>2.0370664727272718</v>
      </c>
      <c r="Y837" s="12">
        <f t="shared" si="1688"/>
        <v>0.68931209336731136</v>
      </c>
    </row>
    <row r="838" spans="1:25" x14ac:dyDescent="0.25">
      <c r="A838" s="14">
        <v>43977</v>
      </c>
      <c r="B838" s="12">
        <f>IF('Pre-tax'!B838&lt;0,'Pre-tax'!B838,'Pre-tax'!B838*(1-$B$3*(1+$B$2)))</f>
        <v>0.39115947272727264</v>
      </c>
      <c r="C838" s="12">
        <f>'Pre-tax'!C838*(1-$C$3*(1+$C$2))</f>
        <v>1.2739911454545454</v>
      </c>
      <c r="D838" s="12">
        <f>'Pre-tax'!D838*(1-$D$3*(1+$D$2))</f>
        <v>2.5427456545454548</v>
      </c>
      <c r="E838" s="12">
        <f>'Pre-tax'!E838*(1-$E$3*(1+$E$2))</f>
        <v>5.773294933333335</v>
      </c>
      <c r="F838" s="12">
        <f>((1+((1+'Pre-tax'!F838/100)^2-1)*(1-$F$3*(1+$F$2)))^(1/2)-1)*100</f>
        <v>5.9463913805609003</v>
      </c>
      <c r="G838" s="12">
        <f>'Pre-tax'!G838*(1-$G$3*(1+$G$2))</f>
        <v>0.31397296470588237</v>
      </c>
      <c r="H838" s="12">
        <f>'Pre-tax'!H838*(1-$H$3*(1+$H$2))</f>
        <v>1.1067545764705884</v>
      </c>
      <c r="I838" s="12">
        <f>'Pre-tax'!I838*(1-$I$3*(1+$I$2))</f>
        <v>2.8644146750000004</v>
      </c>
      <c r="J838" s="12">
        <f>'Pre-tax'!J838*(1-$J$3*(1+$J$2))</f>
        <v>6.4056645999999997</v>
      </c>
      <c r="K838" s="12">
        <f>'Pre-tax'!K838*(1-$K$3*(1+$K$2))</f>
        <v>3.1920136266666668</v>
      </c>
      <c r="L838" s="12">
        <f>'Pre-tax'!L838*(1-$L$3*(1+$L$2))</f>
        <v>7.3895876923076935</v>
      </c>
      <c r="M838" s="12">
        <f>'Pre-tax'!M838*(1-$M$3*(1+$M$2))</f>
        <v>3.3105286181818183</v>
      </c>
      <c r="N838" s="12">
        <f>'Pre-tax'!N838*(1-$N$3*(1+$N$2))</f>
        <v>7.7993786181818177</v>
      </c>
      <c r="O838" s="12">
        <f>((1+((1+'Pre-tax'!O838/100)^2-1)*(1-$O$3*(1+$O$2)))^(1/2)-1)*100</f>
        <v>6.6795241954705986</v>
      </c>
      <c r="P838" s="12"/>
      <c r="Q838" s="12">
        <f t="shared" ref="Q838:R838" si="1689">G838-B838</f>
        <v>-7.7186508021390265E-2</v>
      </c>
      <c r="R838" s="12">
        <f t="shared" si="1689"/>
        <v>-0.167236568983957</v>
      </c>
      <c r="S838" s="12">
        <f t="shared" si="1549"/>
        <v>0.64926797212121201</v>
      </c>
      <c r="T838" s="12">
        <f t="shared" si="1550"/>
        <v>0.3216690204545456</v>
      </c>
      <c r="U838" s="12">
        <f t="shared" si="1551"/>
        <v>0.76778296363636356</v>
      </c>
      <c r="V838" s="12">
        <f t="shared" si="1552"/>
        <v>1.6162927589743585</v>
      </c>
      <c r="W838" s="12">
        <f t="shared" si="1553"/>
        <v>0.63236966666666472</v>
      </c>
      <c r="X838" s="12">
        <f t="shared" ref="X838:Y838" si="1690">N838-E838</f>
        <v>2.0260836848484827</v>
      </c>
      <c r="Y838" s="12">
        <f t="shared" si="1690"/>
        <v>0.73313281490969828</v>
      </c>
    </row>
    <row r="839" spans="1:25" x14ac:dyDescent="0.25">
      <c r="A839" s="14">
        <v>43973</v>
      </c>
      <c r="B839" s="12">
        <f>IF('Pre-tax'!B839&lt;0,'Pre-tax'!B839,'Pre-tax'!B839*(1-$B$3*(1+$B$2)))</f>
        <v>0.5450897272727272</v>
      </c>
      <c r="C839" s="12">
        <f>'Pre-tax'!C839*(1-$C$3*(1+$C$2))</f>
        <v>1.3409663818181816</v>
      </c>
      <c r="D839" s="12">
        <f>'Pre-tax'!D839*(1-$D$3*(1+$D$2))</f>
        <v>2.4921401818181819</v>
      </c>
      <c r="E839" s="12">
        <f>'Pre-tax'!E839*(1-$E$3*(1+$E$2))</f>
        <v>5.8563968000000015</v>
      </c>
      <c r="F839" s="12">
        <f>((1+((1+'Pre-tax'!F839/100)^2-1)*(1-$F$3*(1+$F$2)))^(1/2)-1)*100</f>
        <v>6.0269441633506116</v>
      </c>
      <c r="G839" s="12">
        <f>'Pre-tax'!G839*(1-$G$3*(1+$G$2))</f>
        <v>0.31934974117647058</v>
      </c>
      <c r="H839" s="12">
        <f>'Pre-tax'!H839*(1-$H$3*(1+$H$2))</f>
        <v>1.1213582588235298</v>
      </c>
      <c r="I839" s="12">
        <f>'Pre-tax'!I839*(1-$I$3*(1+$I$2))</f>
        <v>2.8509634250000007</v>
      </c>
      <c r="J839" s="12">
        <f>'Pre-tax'!J839*(1-$J$3*(1+$J$2))</f>
        <v>6.4412633142857132</v>
      </c>
      <c r="K839" s="12">
        <f>'Pre-tax'!K839*(1-$K$3*(1+$K$2))</f>
        <v>3.1585124533333335</v>
      </c>
      <c r="L839" s="12">
        <f>'Pre-tax'!L839*(1-$L$3*(1+$L$2))</f>
        <v>7.4278400000000007</v>
      </c>
      <c r="M839" s="12">
        <f>'Pre-tax'!M839*(1-$M$3*(1+$M$2))</f>
        <v>3.2981755272727273</v>
      </c>
      <c r="N839" s="12">
        <f>'Pre-tax'!N839*(1-$N$3*(1+$N$2))</f>
        <v>7.8812567272727279</v>
      </c>
      <c r="O839" s="12">
        <f>((1+((1+'Pre-tax'!O839/100)^2-1)*(1-$O$3*(1+$O$2)))^(1/2)-1)*100</f>
        <v>6.6833844085993022</v>
      </c>
      <c r="P839" s="12"/>
      <c r="Q839" s="12">
        <f t="shared" ref="Q839:R839" si="1691">G839-B839</f>
        <v>-0.22573998609625662</v>
      </c>
      <c r="R839" s="12">
        <f t="shared" si="1691"/>
        <v>-0.21960812299465182</v>
      </c>
      <c r="S839" s="12">
        <f t="shared" si="1549"/>
        <v>0.66637227151515166</v>
      </c>
      <c r="T839" s="12">
        <f t="shared" si="1550"/>
        <v>0.3588232431818188</v>
      </c>
      <c r="U839" s="12">
        <f t="shared" si="1551"/>
        <v>0.80603534545454547</v>
      </c>
      <c r="V839" s="12">
        <f t="shared" si="1552"/>
        <v>1.5714431999999992</v>
      </c>
      <c r="W839" s="12">
        <f t="shared" si="1553"/>
        <v>0.58486651428571168</v>
      </c>
      <c r="X839" s="12">
        <f t="shared" ref="X839:Y839" si="1692">N839-E839</f>
        <v>2.0248599272727263</v>
      </c>
      <c r="Y839" s="12">
        <f t="shared" si="1692"/>
        <v>0.6564402452486906</v>
      </c>
    </row>
    <row r="840" spans="1:25" x14ac:dyDescent="0.25">
      <c r="A840" s="14">
        <v>43972</v>
      </c>
      <c r="B840" s="12">
        <f>IF('Pre-tax'!B840&lt;0,'Pre-tax'!B840,'Pre-tax'!B840*(1-$B$3*(1+$B$2)))</f>
        <v>0.52377489090909091</v>
      </c>
      <c r="C840" s="12">
        <f>'Pre-tax'!C840*(1-$C$3*(1+$C$2))</f>
        <v>1.3934938727272725</v>
      </c>
      <c r="D840" s="12">
        <f>'Pre-tax'!D840*(1-$D$3*(1+$D$2))</f>
        <v>2.5507252909090905</v>
      </c>
      <c r="E840" s="12">
        <f>'Pre-tax'!E840*(1-$E$3*(1+$E$2))</f>
        <v>5.8338687999999994</v>
      </c>
      <c r="F840" s="12">
        <f>((1+((1+'Pre-tax'!F840/100)^2-1)*(1-$F$3*(1+$F$2)))^(1/2)-1)*100</f>
        <v>6.0303866384118665</v>
      </c>
      <c r="G840" s="12">
        <f>'Pre-tax'!G840*(1-$G$3*(1+$G$2))</f>
        <v>0.32390237647058823</v>
      </c>
      <c r="H840" s="12">
        <f>'Pre-tax'!H840*(1-$H$3*(1+$H$2))</f>
        <v>1.1159864470588232</v>
      </c>
      <c r="I840" s="12">
        <f>'Pre-tax'!I840*(1-$I$3*(1+$I$2))</f>
        <v>2.7882014749999997</v>
      </c>
      <c r="J840" s="12">
        <f>'Pre-tax'!J840*(1-$J$3*(1+$J$2))</f>
        <v>6.3774086857142844</v>
      </c>
      <c r="K840" s="12">
        <f>'Pre-tax'!K840*(1-$K$3*(1+$K$2))</f>
        <v>3.0864292266666666</v>
      </c>
      <c r="L840" s="12">
        <f>'Pre-tax'!L840*(1-$L$3*(1+$L$2))</f>
        <v>7.3544438153846157</v>
      </c>
      <c r="M840" s="12">
        <f>'Pre-tax'!M840*(1-$M$3*(1+$M$2))</f>
        <v>3.1517338545454545</v>
      </c>
      <c r="N840" s="12">
        <f>'Pre-tax'!N840*(1-$N$3*(1+$N$2))</f>
        <v>7.718502400000002</v>
      </c>
      <c r="O840" s="12">
        <f>((1+((1+'Pre-tax'!O840/100)^2-1)*(1-$O$3*(1+$O$2)))^(1/2)-1)*100</f>
        <v>6.5571068794709308</v>
      </c>
      <c r="P840" s="12"/>
      <c r="Q840" s="12">
        <f t="shared" ref="Q840:R840" si="1693">G840-B840</f>
        <v>-0.19987251443850268</v>
      </c>
      <c r="R840" s="12">
        <f t="shared" si="1693"/>
        <v>-0.27750742566844933</v>
      </c>
      <c r="S840" s="12">
        <f t="shared" si="1549"/>
        <v>0.53570393575757613</v>
      </c>
      <c r="T840" s="12">
        <f t="shared" si="1550"/>
        <v>0.2374761840909092</v>
      </c>
      <c r="U840" s="12">
        <f t="shared" si="1551"/>
        <v>0.60100856363636401</v>
      </c>
      <c r="V840" s="12">
        <f t="shared" si="1552"/>
        <v>1.5205750153846163</v>
      </c>
      <c r="W840" s="12">
        <f t="shared" si="1553"/>
        <v>0.54353988571428502</v>
      </c>
      <c r="X840" s="12">
        <f t="shared" ref="X840:Y840" si="1694">N840-E840</f>
        <v>1.8846336000000026</v>
      </c>
      <c r="Y840" s="12">
        <f t="shared" si="1694"/>
        <v>0.52672024105906434</v>
      </c>
    </row>
    <row r="841" spans="1:25" x14ac:dyDescent="0.25">
      <c r="A841" s="14">
        <v>43971</v>
      </c>
      <c r="B841" s="12">
        <f>IF('Pre-tax'!B841&lt;0,'Pre-tax'!B841,'Pre-tax'!B841*(1-$B$3*(1+$B$2)))</f>
        <v>0.44001172727272708</v>
      </c>
      <c r="C841" s="12">
        <f>'Pre-tax'!C841*(1-$C$3*(1+$C$2))</f>
        <v>1.2766804363636362</v>
      </c>
      <c r="D841" s="12">
        <f>'Pre-tax'!D841*(1-$D$3*(1+$D$2))</f>
        <v>2.4900800545454547</v>
      </c>
      <c r="E841" s="12">
        <f>'Pre-tax'!E841*(1-$E$3*(1+$E$2))</f>
        <v>5.7964842666666678</v>
      </c>
      <c r="F841" s="12">
        <f>((1+((1+'Pre-tax'!F841/100)^2-1)*(1-$F$3*(1+$F$2)))^(1/2)-1)*100</f>
        <v>5.929551775007158</v>
      </c>
      <c r="G841" s="12">
        <f>'Pre-tax'!G841*(1-$G$3*(1+$G$2))</f>
        <v>0.32702765882352947</v>
      </c>
      <c r="H841" s="12">
        <f>'Pre-tax'!H841*(1-$H$3*(1+$H$2))</f>
        <v>1.1152169176470585</v>
      </c>
      <c r="I841" s="12">
        <f>'Pre-tax'!I841*(1-$I$3*(1+$I$2))</f>
        <v>2.7532071250000003</v>
      </c>
      <c r="J841" s="12">
        <f>'Pre-tax'!J841*(1-$J$3*(1+$J$2))</f>
        <v>6.3335809714285709</v>
      </c>
      <c r="K841" s="12">
        <f>'Pre-tax'!K841*(1-$K$3*(1+$K$2))</f>
        <v>3.0282326133333326</v>
      </c>
      <c r="L841" s="12">
        <f>'Pre-tax'!L841*(1-$L$3*(1+$L$2))</f>
        <v>7.2922889846153831</v>
      </c>
      <c r="M841" s="12">
        <f>'Pre-tax'!M841*(1-$M$3*(1+$M$2))</f>
        <v>3.0961142545454541</v>
      </c>
      <c r="N841" s="12">
        <f>'Pre-tax'!N841*(1-$N$3*(1+$N$2))</f>
        <v>7.6517096727272733</v>
      </c>
      <c r="O841" s="12">
        <f>((1+((1+'Pre-tax'!O841/100)^2-1)*(1-$O$3*(1+$O$2)))^(1/2)-1)*100</f>
        <v>6.5136556407340063</v>
      </c>
      <c r="P841" s="12"/>
      <c r="Q841" s="12">
        <f t="shared" ref="Q841:R841" si="1695">G841-B841</f>
        <v>-0.11298406844919762</v>
      </c>
      <c r="R841" s="12">
        <f t="shared" si="1695"/>
        <v>-0.1614635187165776</v>
      </c>
      <c r="S841" s="12">
        <f t="shared" si="1549"/>
        <v>0.53815255878787793</v>
      </c>
      <c r="T841" s="12">
        <f t="shared" si="1550"/>
        <v>0.26312707045454564</v>
      </c>
      <c r="U841" s="12">
        <f t="shared" si="1551"/>
        <v>0.60603419999999941</v>
      </c>
      <c r="V841" s="12">
        <f t="shared" si="1552"/>
        <v>1.4958047179487153</v>
      </c>
      <c r="W841" s="12">
        <f t="shared" si="1553"/>
        <v>0.53709670476190308</v>
      </c>
      <c r="X841" s="12">
        <f t="shared" ref="X841:Y841" si="1696">N841-E841</f>
        <v>1.8552254060606055</v>
      </c>
      <c r="Y841" s="12">
        <f t="shared" si="1696"/>
        <v>0.58410386572684825</v>
      </c>
    </row>
    <row r="842" spans="1:25" x14ac:dyDescent="0.25">
      <c r="A842" s="14">
        <v>43970</v>
      </c>
      <c r="B842" s="12">
        <f>IF('Pre-tax'!B842&lt;0,'Pre-tax'!B842,'Pre-tax'!B842*(1-$B$3*(1+$B$2)))</f>
        <v>0.58654930909090897</v>
      </c>
      <c r="C842" s="12">
        <f>'Pre-tax'!C842*(1-$C$3*(1+$C$2))</f>
        <v>1.3183586909090912</v>
      </c>
      <c r="D842" s="12">
        <f>'Pre-tax'!D842*(1-$D$3*(1+$D$2))</f>
        <v>2.5313938545454544</v>
      </c>
      <c r="E842" s="12">
        <f>'Pre-tax'!E842*(1-$E$3*(1+$E$2))</f>
        <v>5.7042346666666663</v>
      </c>
      <c r="F842" s="12">
        <f>((1+((1+'Pre-tax'!F842/100)^2-1)*(1-$F$3*(1+$F$2)))^(1/2)-1)*100</f>
        <v>5.9330204462027858</v>
      </c>
      <c r="G842" s="12">
        <f>'Pre-tax'!G842*(1-$G$3*(1+$G$2))</f>
        <v>0.33025719999999997</v>
      </c>
      <c r="H842" s="12">
        <f>'Pre-tax'!H842*(1-$H$3*(1+$H$2))</f>
        <v>1.1119004941176471</v>
      </c>
      <c r="I842" s="12">
        <f>'Pre-tax'!I842*(1-$I$3*(1+$I$2))</f>
        <v>2.7407159250000004</v>
      </c>
      <c r="J842" s="12">
        <f>'Pre-tax'!J842*(1-$J$3*(1+$J$2))</f>
        <v>6.3319110571428547</v>
      </c>
      <c r="K842" s="12">
        <f>'Pre-tax'!K842*(1-$K$3*(1+$K$2))</f>
        <v>3.0407406933333339</v>
      </c>
      <c r="L842" s="12">
        <f>'Pre-tax'!L842*(1-$L$3*(1+$L$2))</f>
        <v>7.3274397538461526</v>
      </c>
      <c r="M842" s="12">
        <f>'Pre-tax'!M842*(1-$M$3*(1+$M$2))</f>
        <v>3.0533004363636365</v>
      </c>
      <c r="N842" s="12">
        <f>'Pre-tax'!N842*(1-$N$3*(1+$N$2))</f>
        <v>7.6351988363636369</v>
      </c>
      <c r="O842" s="12">
        <f>((1+((1+'Pre-tax'!O842/100)^2-1)*(1-$O$3*(1+$O$2)))^(1/2)-1)*100</f>
        <v>6.4893262360759429</v>
      </c>
      <c r="P842" s="12"/>
      <c r="Q842" s="12">
        <f t="shared" ref="Q842:R842" si="1697">G842-B842</f>
        <v>-0.25629210909090899</v>
      </c>
      <c r="R842" s="12">
        <f t="shared" si="1697"/>
        <v>-0.20645819679144406</v>
      </c>
      <c r="S842" s="12">
        <f t="shared" si="1549"/>
        <v>0.50934683878787945</v>
      </c>
      <c r="T842" s="12">
        <f t="shared" si="1550"/>
        <v>0.20932207045454598</v>
      </c>
      <c r="U842" s="12">
        <f t="shared" si="1551"/>
        <v>0.52190658181818206</v>
      </c>
      <c r="V842" s="12">
        <f t="shared" si="1552"/>
        <v>1.6232050871794863</v>
      </c>
      <c r="W842" s="12">
        <f t="shared" si="1553"/>
        <v>0.62767639047618839</v>
      </c>
      <c r="X842" s="12">
        <f t="shared" ref="X842:Y842" si="1698">N842-E842</f>
        <v>1.9309641696969706</v>
      </c>
      <c r="Y842" s="12">
        <f t="shared" si="1698"/>
        <v>0.55630578987315715</v>
      </c>
    </row>
    <row r="843" spans="1:25" x14ac:dyDescent="0.25">
      <c r="A843" s="14">
        <v>43969</v>
      </c>
      <c r="B843" s="12">
        <f>IF('Pre-tax'!B843&lt;0,'Pre-tax'!B843,'Pre-tax'!B843*(1-$B$3*(1+$B$2)))</f>
        <v>0.60632192727272727</v>
      </c>
      <c r="C843" s="12">
        <f>'Pre-tax'!C843*(1-$C$3*(1+$C$2))</f>
        <v>1.3349317818181816</v>
      </c>
      <c r="D843" s="12">
        <f>'Pre-tax'!D843*(1-$D$3*(1+$D$2))</f>
        <v>2.5272582545454547</v>
      </c>
      <c r="E843" s="12">
        <f>'Pre-tax'!E843*(1-$E$3*(1+$E$2))</f>
        <v>5.7177344000000012</v>
      </c>
      <c r="F843" s="12">
        <f>((1+((1+'Pre-tax'!F843/100)^2-1)*(1-$F$3*(1+$F$2)))^(1/2)-1)*100</f>
        <v>5.9386583875925103</v>
      </c>
      <c r="G843" s="12">
        <f>'Pre-tax'!G843*(1-$G$3*(1+$G$2))</f>
        <v>0.3297880352941176</v>
      </c>
      <c r="H843" s="12">
        <f>'Pre-tax'!H843*(1-$H$3*(1+$H$2))</f>
        <v>1.1142984470588237</v>
      </c>
      <c r="I843" s="12">
        <f>'Pre-tax'!I843*(1-$I$3*(1+$I$2))</f>
        <v>2.7194840500000002</v>
      </c>
      <c r="J843" s="12">
        <f>'Pre-tax'!J843*(1-$J$3*(1+$J$2))</f>
        <v>6.3089180857142857</v>
      </c>
      <c r="K843" s="12">
        <f>'Pre-tax'!K843*(1-$K$3*(1+$K$2))</f>
        <v>3.0148298933333333</v>
      </c>
      <c r="L843" s="12">
        <f>'Pre-tax'!L843*(1-$L$3*(1+$L$2))</f>
        <v>7.2923992615384625</v>
      </c>
      <c r="M843" s="12">
        <f>'Pre-tax'!M843*(1-$M$3*(1+$M$2))</f>
        <v>2.9986859636363636</v>
      </c>
      <c r="N843" s="12">
        <f>'Pre-tax'!N843*(1-$N$3*(1+$N$2))</f>
        <v>7.5764293818181816</v>
      </c>
      <c r="O843" s="12">
        <f>((1+((1+'Pre-tax'!O843/100)^2-1)*(1-$O$3*(1+$O$2)))^(1/2)-1)*100</f>
        <v>6.4530876337111076</v>
      </c>
      <c r="P843" s="12"/>
      <c r="Q843" s="12">
        <f t="shared" ref="Q843:R843" si="1699">G843-B843</f>
        <v>-0.27653389197860967</v>
      </c>
      <c r="R843" s="12">
        <f t="shared" si="1699"/>
        <v>-0.22063333475935787</v>
      </c>
      <c r="S843" s="12">
        <f t="shared" si="1549"/>
        <v>0.48757163878787857</v>
      </c>
      <c r="T843" s="12">
        <f t="shared" si="1550"/>
        <v>0.19222579545454543</v>
      </c>
      <c r="U843" s="12">
        <f t="shared" si="1551"/>
        <v>0.47142770909090892</v>
      </c>
      <c r="V843" s="12">
        <f t="shared" si="1552"/>
        <v>1.5746648615384613</v>
      </c>
      <c r="W843" s="12">
        <f t="shared" si="1553"/>
        <v>0.59118368571428448</v>
      </c>
      <c r="X843" s="12">
        <f t="shared" ref="X843:Y843" si="1700">N843-E843</f>
        <v>1.8586949818181804</v>
      </c>
      <c r="Y843" s="12">
        <f t="shared" si="1700"/>
        <v>0.51442924611859731</v>
      </c>
    </row>
    <row r="844" spans="1:25" x14ac:dyDescent="0.25">
      <c r="A844" s="14">
        <v>43966</v>
      </c>
      <c r="B844" s="12">
        <f>IF('Pre-tax'!B844&lt;0,'Pre-tax'!B844,'Pre-tax'!B844*(1-$B$3*(1+$B$2)))</f>
        <v>0.46387007272727265</v>
      </c>
      <c r="C844" s="12">
        <f>'Pre-tax'!C844*(1-$C$3*(1+$C$2))</f>
        <v>1.2780768727272727</v>
      </c>
      <c r="D844" s="12">
        <f>'Pre-tax'!D844*(1-$D$3*(1+$D$2))</f>
        <v>2.4993180181818184</v>
      </c>
      <c r="E844" s="12">
        <f>'Pre-tax'!E844*(1-$E$3*(1+$E$2))</f>
        <v>5.6775509333333343</v>
      </c>
      <c r="F844" s="12">
        <f>((1+((1+'Pre-tax'!F844/100)^2-1)*(1-$F$3*(1+$F$2)))^(1/2)-1)*100</f>
        <v>5.9437500637236074</v>
      </c>
      <c r="G844" s="12">
        <f>'Pre-tax'!G844*(1-$G$3*(1+$G$2))</f>
        <v>0.35078874117647058</v>
      </c>
      <c r="H844" s="12">
        <f>'Pre-tax'!H844*(1-$H$3*(1+$H$2))</f>
        <v>1.122125305882353</v>
      </c>
      <c r="I844" s="12">
        <f>'Pre-tax'!I844*(1-$I$3*(1+$I$2))</f>
        <v>2.6856396499999997</v>
      </c>
      <c r="J844" s="12">
        <f>'Pre-tax'!J844*(1-$J$3*(1+$J$2))</f>
        <v>6.3080017428571438</v>
      </c>
      <c r="K844" s="12">
        <f>'Pre-tax'!K844*(1-$K$3*(1+$K$2))</f>
        <v>2.9413737599999998</v>
      </c>
      <c r="L844" s="12">
        <f>'Pre-tax'!L844*(1-$L$3*(1+$L$2))</f>
        <v>7.2672905846153837</v>
      </c>
      <c r="M844" s="12">
        <f>'Pre-tax'!M844*(1-$M$3*(1+$M$2))</f>
        <v>2.9537621454545451</v>
      </c>
      <c r="N844" s="12">
        <f>'Pre-tax'!N844*(1-$N$3*(1+$N$2))</f>
        <v>7.5773579636363628</v>
      </c>
      <c r="O844" s="12">
        <f>((1+((1+'Pre-tax'!O844/100)^2-1)*(1-$O$3*(1+$O$2)))^(1/2)-1)*100</f>
        <v>6.3773419885188476</v>
      </c>
      <c r="P844" s="12"/>
      <c r="Q844" s="12">
        <f t="shared" ref="Q844:R844" si="1701">G844-B844</f>
        <v>-0.11308133155080208</v>
      </c>
      <c r="R844" s="12">
        <f t="shared" si="1701"/>
        <v>-0.15595156684491962</v>
      </c>
      <c r="S844" s="12">
        <f t="shared" si="1549"/>
        <v>0.44205574181818141</v>
      </c>
      <c r="T844" s="12">
        <f t="shared" si="1550"/>
        <v>0.18632163181818129</v>
      </c>
      <c r="U844" s="12">
        <f t="shared" si="1551"/>
        <v>0.45444412727272665</v>
      </c>
      <c r="V844" s="12">
        <f t="shared" si="1552"/>
        <v>1.5897396512820494</v>
      </c>
      <c r="W844" s="12">
        <f t="shared" si="1553"/>
        <v>0.6304508095238095</v>
      </c>
      <c r="X844" s="12">
        <f t="shared" ref="X844:Y844" si="1702">N844-E844</f>
        <v>1.8998070303030286</v>
      </c>
      <c r="Y844" s="12">
        <f t="shared" si="1702"/>
        <v>0.43359192479524022</v>
      </c>
    </row>
    <row r="845" spans="1:25" x14ac:dyDescent="0.25">
      <c r="A845" s="14">
        <v>43965</v>
      </c>
      <c r="B845" s="12">
        <f>IF('Pre-tax'!B845&lt;0,'Pre-tax'!B845,'Pre-tax'!B845*(1-$B$3*(1+$B$2)))</f>
        <v>0.56832274545454553</v>
      </c>
      <c r="C845" s="12">
        <f>'Pre-tax'!C845*(1-$C$3*(1+$C$2))</f>
        <v>1.2833787272727275</v>
      </c>
      <c r="D845" s="12">
        <f>'Pre-tax'!D845*(1-$D$3*(1+$D$2))</f>
        <v>2.4618367454545451</v>
      </c>
      <c r="E845" s="12">
        <f>'Pre-tax'!E845*(1-$E$3*(1+$E$2))</f>
        <v>5.7757653333333323</v>
      </c>
      <c r="F845" s="12">
        <f>((1+((1+'Pre-tax'!F845/100)^2-1)*(1-$F$3*(1+$F$2)))^(1/2)-1)*100</f>
        <v>5.9482371240288101</v>
      </c>
      <c r="G845" s="12">
        <f>'Pre-tax'!G845*(1-$G$3*(1+$G$2))</f>
        <v>0.34564778823529413</v>
      </c>
      <c r="H845" s="12">
        <f>'Pre-tax'!H845*(1-$H$3*(1+$H$2))</f>
        <v>1.1199706235294118</v>
      </c>
      <c r="I845" s="12">
        <f>'Pre-tax'!I845*(1-$I$3*(1+$I$2))</f>
        <v>2.6662698499999999</v>
      </c>
      <c r="J845" s="12">
        <f>'Pre-tax'!J845*(1-$J$3*(1+$J$2))</f>
        <v>6.2750495714285721</v>
      </c>
      <c r="K845" s="12">
        <f>'Pre-tax'!K845*(1-$K$3*(1+$K$2))</f>
        <v>2.9005973066666666</v>
      </c>
      <c r="L845" s="12">
        <f>'Pre-tax'!L845*(1-$L$3*(1+$L$2))</f>
        <v>7.2086783999999993</v>
      </c>
      <c r="M845" s="12">
        <f>'Pre-tax'!M845*(1-$M$3*(1+$M$2))</f>
        <v>2.9338821090909084</v>
      </c>
      <c r="N845" s="12">
        <f>'Pre-tax'!N845*(1-$N$3*(1+$N$2))</f>
        <v>7.5296337454545474</v>
      </c>
      <c r="O845" s="12">
        <f>((1+((1+'Pre-tax'!O845/100)^2-1)*(1-$O$3*(1+$O$2)))^(1/2)-1)*100</f>
        <v>6.3397106615505905</v>
      </c>
      <c r="P845" s="12"/>
      <c r="Q845" s="12">
        <f t="shared" ref="Q845:R845" si="1703">G845-B845</f>
        <v>-0.2226749572192514</v>
      </c>
      <c r="R845" s="12">
        <f t="shared" si="1703"/>
        <v>-0.16340810374331571</v>
      </c>
      <c r="S845" s="12">
        <f t="shared" si="1549"/>
        <v>0.43876056121212148</v>
      </c>
      <c r="T845" s="12">
        <f t="shared" si="1550"/>
        <v>0.20443310454545482</v>
      </c>
      <c r="U845" s="12">
        <f t="shared" si="1551"/>
        <v>0.47204536363636329</v>
      </c>
      <c r="V845" s="12">
        <f t="shared" si="1552"/>
        <v>1.432913066666667</v>
      </c>
      <c r="W845" s="12">
        <f t="shared" si="1553"/>
        <v>0.49928423809523981</v>
      </c>
      <c r="X845" s="12">
        <f t="shared" ref="X845:Y845" si="1704">N845-E845</f>
        <v>1.7538684121212151</v>
      </c>
      <c r="Y845" s="12">
        <f t="shared" si="1704"/>
        <v>0.39147353752178038</v>
      </c>
    </row>
    <row r="846" spans="1:25" x14ac:dyDescent="0.25">
      <c r="A846" s="14">
        <v>43964</v>
      </c>
      <c r="B846" s="12">
        <f>IF('Pre-tax'!B846&lt;0,'Pre-tax'!B846,'Pre-tax'!B846*(1-$B$3*(1+$B$2)))</f>
        <v>0.57364378181818176</v>
      </c>
      <c r="C846" s="12">
        <f>'Pre-tax'!C846*(1-$C$3*(1+$C$2))</f>
        <v>1.2567006545454542</v>
      </c>
      <c r="D846" s="12">
        <f>'Pre-tax'!D846*(1-$D$3*(1+$D$2))</f>
        <v>2.4110931636363633</v>
      </c>
      <c r="E846" s="12">
        <f>'Pre-tax'!E846*(1-$E$3*(1+$E$2))</f>
        <v>5.7304192</v>
      </c>
      <c r="F846" s="12">
        <f>((1+((1+'Pre-tax'!F846/100)^2-1)*(1-$F$3*(1+$F$2)))^(1/2)-1)*100</f>
        <v>5.9499820971658179</v>
      </c>
      <c r="G846" s="12">
        <f>'Pre-tax'!G846*(1-$G$3*(1+$G$2))</f>
        <v>0.34283031764705879</v>
      </c>
      <c r="H846" s="12">
        <f>'Pre-tax'!H846*(1-$H$3*(1+$H$2))</f>
        <v>1.1184936235294116</v>
      </c>
      <c r="I846" s="12">
        <f>'Pre-tax'!I846*(1-$I$3*(1+$I$2))</f>
        <v>2.6539052500000002</v>
      </c>
      <c r="J846" s="12">
        <f>'Pre-tax'!J846*(1-$J$3*(1+$J$2))</f>
        <v>6.2741271999999997</v>
      </c>
      <c r="K846" s="12">
        <f>'Pre-tax'!K846*(1-$K$3*(1+$K$2))</f>
        <v>2.9064040266666664</v>
      </c>
      <c r="L846" s="12">
        <f>'Pre-tax'!L846*(1-$L$3*(1+$L$2))</f>
        <v>7.2294518153846159</v>
      </c>
      <c r="M846" s="12">
        <f>'Pre-tax'!M846*(1-$M$3*(1+$M$2))</f>
        <v>2.9074572363636362</v>
      </c>
      <c r="N846" s="12">
        <f>'Pre-tax'!N846*(1-$N$3*(1+$N$2))</f>
        <v>7.5142551272727269</v>
      </c>
      <c r="O846" s="12">
        <f>((1+((1+'Pre-tax'!O846/100)^2-1)*(1-$O$3*(1+$O$2)))^(1/2)-1)*100</f>
        <v>6.2589638231950184</v>
      </c>
      <c r="P846" s="12"/>
      <c r="Q846" s="12">
        <f t="shared" ref="Q846:R846" si="1705">G846-B846</f>
        <v>-0.23081346417112297</v>
      </c>
      <c r="R846" s="12">
        <f t="shared" si="1705"/>
        <v>-0.13820703101604259</v>
      </c>
      <c r="S846" s="12">
        <f t="shared" si="1549"/>
        <v>0.49531086303030314</v>
      </c>
      <c r="T846" s="12">
        <f t="shared" si="1550"/>
        <v>0.24281208636363694</v>
      </c>
      <c r="U846" s="12">
        <f t="shared" si="1551"/>
        <v>0.4963640727272729</v>
      </c>
      <c r="V846" s="12">
        <f t="shared" si="1552"/>
        <v>1.4990326153846159</v>
      </c>
      <c r="W846" s="12">
        <f t="shared" si="1553"/>
        <v>0.54370799999999964</v>
      </c>
      <c r="X846" s="12">
        <f t="shared" ref="X846:Y846" si="1706">N846-E846</f>
        <v>1.7838359272727269</v>
      </c>
      <c r="Y846" s="12">
        <f t="shared" si="1706"/>
        <v>0.30898172602920049</v>
      </c>
    </row>
    <row r="847" spans="1:25" x14ac:dyDescent="0.25">
      <c r="A847" s="14">
        <v>43963</v>
      </c>
      <c r="B847" s="12">
        <f>IF('Pre-tax'!B847&lt;0,'Pre-tax'!B847,'Pre-tax'!B847*(1-$B$3*(1+$B$2)))</f>
        <v>0.37303265454545448</v>
      </c>
      <c r="C847" s="12">
        <f>'Pre-tax'!C847*(1-$C$3*(1+$C$2))</f>
        <v>1.2580165272727275</v>
      </c>
      <c r="D847" s="12">
        <f>'Pre-tax'!D847*(1-$D$3*(1+$D$2))</f>
        <v>2.4245357818181823</v>
      </c>
      <c r="E847" s="12">
        <f>'Pre-tax'!E847*(1-$E$3*(1+$E$2))</f>
        <v>5.7316394666666666</v>
      </c>
      <c r="F847" s="12">
        <f>((1+((1+'Pre-tax'!F847/100)^2-1)*(1-$F$3*(1+$F$2)))^(1/2)-1)*100</f>
        <v>5.9280720243120477</v>
      </c>
      <c r="G847" s="12">
        <f>'Pre-tax'!G847*(1-$G$3*(1+$G$2))</f>
        <v>0.34382574117647052</v>
      </c>
      <c r="H847" s="12">
        <f>'Pre-tax'!H847*(1-$H$3*(1+$H$2))</f>
        <v>1.1170960588235292</v>
      </c>
      <c r="I847" s="12">
        <f>'Pre-tax'!I847*(1-$I$3*(1+$I$2))</f>
        <v>2.6421894749999995</v>
      </c>
      <c r="J847" s="12">
        <f>'Pre-tax'!J847*(1-$J$3*(1+$J$2))</f>
        <v>6.2593029428571425</v>
      </c>
      <c r="K847" s="12">
        <f>'Pre-tax'!K847*(1-$K$3*(1+$K$2))</f>
        <v>2.9153616800000002</v>
      </c>
      <c r="L847" s="12">
        <f>'Pre-tax'!L847*(1-$L$3*(1+$L$2))</f>
        <v>7.2366542769230762</v>
      </c>
      <c r="M847" s="12">
        <f>'Pre-tax'!M847*(1-$M$3*(1+$M$2))</f>
        <v>2.8990018909090915</v>
      </c>
      <c r="N847" s="12">
        <f>'Pre-tax'!N847*(1-$N$3*(1+$N$2))</f>
        <v>7.4527080727272734</v>
      </c>
      <c r="O847" s="12">
        <f>((1+((1+'Pre-tax'!O847/100)^2-1)*(1-$O$3*(1+$O$2)))^(1/2)-1)*100</f>
        <v>6.2197742995992344</v>
      </c>
      <c r="P847" s="12"/>
      <c r="Q847" s="12">
        <f t="shared" ref="Q847:R847" si="1707">G847-B847</f>
        <v>-2.9206913368983956E-2</v>
      </c>
      <c r="R847" s="12">
        <f t="shared" si="1707"/>
        <v>-0.14092046844919826</v>
      </c>
      <c r="S847" s="12">
        <f t="shared" si="1549"/>
        <v>0.49082589818181788</v>
      </c>
      <c r="T847" s="12">
        <f t="shared" si="1550"/>
        <v>0.21765369318181715</v>
      </c>
      <c r="U847" s="12">
        <f t="shared" si="1551"/>
        <v>0.47446610909090925</v>
      </c>
      <c r="V847" s="12">
        <f t="shared" si="1552"/>
        <v>1.5050148102564096</v>
      </c>
      <c r="W847" s="12">
        <f t="shared" si="1553"/>
        <v>0.52766347619047593</v>
      </c>
      <c r="X847" s="12">
        <f t="shared" ref="X847:Y847" si="1708">N847-E847</f>
        <v>1.7210686060606069</v>
      </c>
      <c r="Y847" s="12">
        <f t="shared" si="1708"/>
        <v>0.29170227528718673</v>
      </c>
    </row>
    <row r="848" spans="1:25" x14ac:dyDescent="0.25">
      <c r="A848" s="14">
        <v>43962</v>
      </c>
      <c r="B848" s="12">
        <f>IF('Pre-tax'!B848&lt;0,'Pre-tax'!B848,'Pre-tax'!B848*(1-$B$3*(1+$B$2)))</f>
        <v>0.46658621818181817</v>
      </c>
      <c r="C848" s="12">
        <f>'Pre-tax'!C848*(1-$C$3*(1+$C$2))</f>
        <v>1.3425047636363636</v>
      </c>
      <c r="D848" s="12">
        <f>'Pre-tax'!D848*(1-$D$3*(1+$D$2))</f>
        <v>2.5273081272727271</v>
      </c>
      <c r="E848" s="12">
        <f>'Pre-tax'!E848*(1-$E$3*(1+$E$2))</f>
        <v>5.8444330666666673</v>
      </c>
      <c r="F848" s="12">
        <f>((1+((1+'Pre-tax'!F848/100)^2-1)*(1-$F$3*(1+$F$2)))^(1/2)-1)*100</f>
        <v>5.9860066356902886</v>
      </c>
      <c r="G848" s="12">
        <f>'Pre-tax'!G848*(1-$G$3*(1+$G$2))</f>
        <v>0.3376397176470588</v>
      </c>
      <c r="H848" s="12">
        <f>'Pre-tax'!H848*(1-$H$3*(1+$H$2))</f>
        <v>1.1137225411764704</v>
      </c>
      <c r="I848" s="12">
        <f>'Pre-tax'!I848*(1-$I$3*(1+$I$2))</f>
        <v>2.5843543749999998</v>
      </c>
      <c r="J848" s="12">
        <f>'Pre-tax'!J848*(1-$J$3*(1+$J$2))</f>
        <v>6.1956050571428571</v>
      </c>
      <c r="K848" s="12">
        <f>'Pre-tax'!K848*(1-$K$3*(1+$K$2))</f>
        <v>2.8426426399999998</v>
      </c>
      <c r="L848" s="12">
        <f>'Pre-tax'!L848*(1-$L$3*(1+$L$2))</f>
        <v>7.1540568615384617</v>
      </c>
      <c r="M848" s="12">
        <f>'Pre-tax'!M848*(1-$M$3*(1+$M$2))</f>
        <v>2.8011055636363635</v>
      </c>
      <c r="N848" s="12">
        <f>'Pre-tax'!N848*(1-$N$3*(1+$N$2))</f>
        <v>7.3470859636363643</v>
      </c>
      <c r="O848" s="12">
        <f>((1+((1+'Pre-tax'!O848/100)^2-1)*(1-$O$3*(1+$O$2)))^(1/2)-1)*100</f>
        <v>6.1782844956394634</v>
      </c>
      <c r="P848" s="12"/>
      <c r="Q848" s="12">
        <f t="shared" ref="Q848:R848" si="1709">G848-B848</f>
        <v>-0.12894650053475937</v>
      </c>
      <c r="R848" s="12">
        <f t="shared" si="1709"/>
        <v>-0.22878222245989321</v>
      </c>
      <c r="S848" s="12">
        <f t="shared" si="1549"/>
        <v>0.31533451272727264</v>
      </c>
      <c r="T848" s="12">
        <f t="shared" si="1550"/>
        <v>5.7046247727272625E-2</v>
      </c>
      <c r="U848" s="12">
        <f t="shared" si="1551"/>
        <v>0.2737974363636364</v>
      </c>
      <c r="V848" s="12">
        <f t="shared" si="1552"/>
        <v>1.3096237948717944</v>
      </c>
      <c r="W848" s="12">
        <f t="shared" si="1553"/>
        <v>0.35117199047618985</v>
      </c>
      <c r="X848" s="12">
        <f t="shared" ref="X848:Y848" si="1710">N848-E848</f>
        <v>1.5026528969696971</v>
      </c>
      <c r="Y848" s="12">
        <f t="shared" si="1710"/>
        <v>0.19227785994917479</v>
      </c>
    </row>
    <row r="849" spans="1:25" x14ac:dyDescent="0.25">
      <c r="A849" s="15">
        <v>43959</v>
      </c>
      <c r="B849" s="12">
        <f>IF('Pre-tax'!B849&lt;0,'Pre-tax'!B849,'Pre-tax'!B849*(1-$B$3*(1+$B$2)))</f>
        <v>0.52464958181818178</v>
      </c>
      <c r="C849" s="12">
        <f>'Pre-tax'!C849*(1-$C$3*(1+$C$2))</f>
        <v>1.3377054727272726</v>
      </c>
      <c r="D849" s="12">
        <f>'Pre-tax'!D849*(1-$D$3*(1+$D$2))</f>
        <v>2.5036914727272723</v>
      </c>
      <c r="E849" s="12">
        <f>'Pre-tax'!E849*(1-$E$3*(1+$E$2))</f>
        <v>5.9792213333333333</v>
      </c>
      <c r="F849" s="12">
        <f>((1+((1+'Pre-tax'!F849/100)^2-1)*(1-$F$3*(1+$F$2)))^(1/2)-1)*100</f>
        <v>6.0288855269303276</v>
      </c>
      <c r="G849" s="12">
        <f>'Pre-tax'!G849*(1-$G$3*(1+$G$2))</f>
        <v>0.33718296470588233</v>
      </c>
      <c r="H849" s="12">
        <f>'Pre-tax'!H849*(1-$H$3*(1+$H$2))</f>
        <v>1.1214054235294115</v>
      </c>
      <c r="I849" s="12">
        <f>'Pre-tax'!I849*(1-$I$3*(1+$I$2))</f>
        <v>2.6027905000000002</v>
      </c>
      <c r="J849" s="12">
        <f>'Pre-tax'!J849*(1-$J$3*(1+$J$2))</f>
        <v>6.2281050857142857</v>
      </c>
      <c r="K849" s="12">
        <f>'Pre-tax'!K849*(1-$K$3*(1+$K$2))</f>
        <v>2.8626623199999996</v>
      </c>
      <c r="L849" s="12">
        <f>'Pre-tax'!L849*(1-$L$3*(1+$L$2))</f>
        <v>7.1960310153846159</v>
      </c>
      <c r="M849" s="12">
        <f>'Pre-tax'!M849*(1-$M$3*(1+$M$2))</f>
        <v>2.8281595999999998</v>
      </c>
      <c r="N849" s="12">
        <f>'Pre-tax'!N849*(1-$N$3*(1+$N$2))</f>
        <v>7.3994042181818189</v>
      </c>
      <c r="O849" s="12">
        <f>((1+((1+'Pre-tax'!O849/100)^2-1)*(1-$O$3*(1+$O$2)))^(1/2)-1)*100</f>
        <v>6.1891788269224035</v>
      </c>
      <c r="P849" s="12"/>
      <c r="Q849" s="12">
        <f t="shared" ref="Q849:R849" si="1711">G849-B849</f>
        <v>-0.18746661711229945</v>
      </c>
      <c r="R849" s="12">
        <f t="shared" si="1711"/>
        <v>-0.21630004919786106</v>
      </c>
      <c r="S849" s="12">
        <f t="shared" si="1549"/>
        <v>0.35897084727272732</v>
      </c>
      <c r="T849" s="12">
        <f t="shared" si="1550"/>
        <v>9.9099027272727902E-2</v>
      </c>
      <c r="U849" s="12">
        <f t="shared" si="1551"/>
        <v>0.32446812727272745</v>
      </c>
      <c r="V849" s="12">
        <f t="shared" si="1552"/>
        <v>1.2168096820512826</v>
      </c>
      <c r="W849" s="12">
        <f t="shared" si="1553"/>
        <v>0.24888375238095239</v>
      </c>
      <c r="X849" s="12">
        <f t="shared" ref="X849:Y849" si="1712">N849-E849</f>
        <v>1.4201828848484856</v>
      </c>
      <c r="Y849" s="12">
        <f t="shared" si="1712"/>
        <v>0.16029329999207587</v>
      </c>
    </row>
    <row r="850" spans="1:25" x14ac:dyDescent="0.25">
      <c r="A850" s="15">
        <v>43957</v>
      </c>
      <c r="B850" s="12">
        <f>IF('Pre-tax'!B850&lt;0,'Pre-tax'!B850,'Pre-tax'!B850*(1-$B$3*(1+$B$2)))</f>
        <v>0.33380967272727274</v>
      </c>
      <c r="C850" s="12">
        <f>'Pre-tax'!C850*(1-$C$3*(1+$C$2))</f>
        <v>1.1975937999999997</v>
      </c>
      <c r="D850" s="12">
        <f>'Pre-tax'!D850*(1-$D$3*(1+$D$2))</f>
        <v>2.4350550909090911</v>
      </c>
      <c r="E850" s="12">
        <f>'Pre-tax'!E850*(1-$E$3*(1+$E$2))</f>
        <v>5.8239829333333342</v>
      </c>
      <c r="F850" s="12">
        <f>((1+((1+'Pre-tax'!F850/100)^2-1)*(1-$F$3*(1+$F$2)))^(1/2)-1)*100</f>
        <v>5.9456859679763552</v>
      </c>
      <c r="G850" s="12">
        <f>'Pre-tax'!G850*(1-$G$3*(1+$G$2))</f>
        <v>0.32794861176470591</v>
      </c>
      <c r="H850" s="12">
        <f>'Pre-tax'!H850*(1-$H$3*(1+$H$2))</f>
        <v>1.1244512705882352</v>
      </c>
      <c r="I850" s="12">
        <f>'Pre-tax'!I850*(1-$I$3*(1+$I$2))</f>
        <v>2.58100475</v>
      </c>
      <c r="J850" s="12">
        <f>'Pre-tax'!J850*(1-$J$3*(1+$J$2))</f>
        <v>6.2405661428571424</v>
      </c>
      <c r="K850" s="12">
        <f>'Pre-tax'!K850*(1-$K$3*(1+$K$2))</f>
        <v>2.8103174399999999</v>
      </c>
      <c r="L850" s="12">
        <f>'Pre-tax'!L850*(1-$L$3*(1+$L$2))</f>
        <v>7.2080718769230776</v>
      </c>
      <c r="M850" s="12">
        <f>'Pre-tax'!M850*(1-$M$3*(1+$M$2))</f>
        <v>2.7616754181818175</v>
      </c>
      <c r="N850" s="12">
        <f>'Pre-tax'!N850*(1-$N$3*(1+$N$2))</f>
        <v>7.3844491636363632</v>
      </c>
      <c r="O850" s="12">
        <f>((1+((1+'Pre-tax'!O850/100)^2-1)*(1-$O$3*(1+$O$2)))^(1/2)-1)*100</f>
        <v>6.163705013721521</v>
      </c>
      <c r="P850" s="12"/>
      <c r="Q850" s="12">
        <f t="shared" ref="Q850:R850" si="1713">G850-B850</f>
        <v>-5.8610609625668331E-3</v>
      </c>
      <c r="R850" s="12">
        <f t="shared" si="1713"/>
        <v>-7.3142529411764468E-2</v>
      </c>
      <c r="S850" s="12">
        <f t="shared" si="1549"/>
        <v>0.37526234909090883</v>
      </c>
      <c r="T850" s="12">
        <f t="shared" si="1550"/>
        <v>0.14594965909090885</v>
      </c>
      <c r="U850" s="12">
        <f t="shared" si="1551"/>
        <v>0.32662032727272639</v>
      </c>
      <c r="V850" s="12">
        <f t="shared" si="1552"/>
        <v>1.3840889435897434</v>
      </c>
      <c r="W850" s="12">
        <f t="shared" si="1553"/>
        <v>0.41658320952380823</v>
      </c>
      <c r="X850" s="12">
        <f t="shared" ref="X850:Y850" si="1714">N850-E850</f>
        <v>1.560466230303029</v>
      </c>
      <c r="Y850" s="12">
        <f t="shared" si="1714"/>
        <v>0.21801904574516584</v>
      </c>
    </row>
    <row r="851" spans="1:25" x14ac:dyDescent="0.25">
      <c r="A851" s="15">
        <v>43956</v>
      </c>
      <c r="B851" s="12">
        <f>IF('Pre-tax'!B851&lt;0,'Pre-tax'!B851,'Pre-tax'!B851*(1-$B$3*(1+$B$2)))</f>
        <v>0.39684496363636368</v>
      </c>
      <c r="C851" s="12">
        <f>'Pre-tax'!C851*(1-$C$3*(1+$C$2))</f>
        <v>1.2467414545454547</v>
      </c>
      <c r="D851" s="12">
        <f>'Pre-tax'!D851*(1-$D$3*(1+$D$2))</f>
        <v>2.4840032545454549</v>
      </c>
      <c r="E851" s="12">
        <f>'Pre-tax'!E851*(1-$E$3*(1+$E$2))</f>
        <v>5.9019648</v>
      </c>
      <c r="F851" s="12">
        <f>((1+((1+'Pre-tax'!F851/100)^2-1)*(1-$F$3*(1+$F$2)))^(1/2)-1)*100</f>
        <v>5.9858952504736385</v>
      </c>
      <c r="G851" s="12">
        <f>'Pre-tax'!G851*(1-$G$3*(1+$G$2))</f>
        <v>0.3219487647058823</v>
      </c>
      <c r="H851" s="12">
        <f>'Pre-tax'!H851*(1-$H$3*(1+$H$2))</f>
        <v>1.1217330941176471</v>
      </c>
      <c r="I851" s="12">
        <f>'Pre-tax'!I851*(1-$I$3*(1+$I$2))</f>
        <v>2.53509115</v>
      </c>
      <c r="J851" s="12">
        <f>'Pre-tax'!J851*(1-$J$3*(1+$J$2))</f>
        <v>6.2237705428571433</v>
      </c>
      <c r="K851" s="12">
        <f>'Pre-tax'!K851*(1-$K$3*(1+$K$2))</f>
        <v>2.7563408266666669</v>
      </c>
      <c r="L851" s="12">
        <f>'Pre-tax'!L851*(1-$L$3*(1+$L$2))</f>
        <v>7.1869676307692298</v>
      </c>
      <c r="M851" s="12">
        <f>'Pre-tax'!M851*(1-$M$3*(1+$M$2))</f>
        <v>2.6812575636363638</v>
      </c>
      <c r="N851" s="12">
        <f>'Pre-tax'!N851*(1-$N$3*(1+$N$2))</f>
        <v>7.33069730909091</v>
      </c>
      <c r="O851" s="12">
        <f>((1+((1+'Pre-tax'!O851/100)^2-1)*(1-$O$3*(1+$O$2)))^(1/2)-1)*100</f>
        <v>6.0870596217598383</v>
      </c>
      <c r="P851" s="12"/>
      <c r="Q851" s="12">
        <f t="shared" ref="Q851:R851" si="1715">G851-B851</f>
        <v>-7.4896198930481384E-2</v>
      </c>
      <c r="R851" s="12">
        <f t="shared" si="1715"/>
        <v>-0.12500836042780761</v>
      </c>
      <c r="S851" s="12">
        <f t="shared" si="1549"/>
        <v>0.27233757212121201</v>
      </c>
      <c r="T851" s="12">
        <f t="shared" si="1550"/>
        <v>5.1087895454545063E-2</v>
      </c>
      <c r="U851" s="12">
        <f t="shared" si="1551"/>
        <v>0.19725430909090891</v>
      </c>
      <c r="V851" s="12">
        <f t="shared" si="1552"/>
        <v>1.2850028307692298</v>
      </c>
      <c r="W851" s="12">
        <f t="shared" si="1553"/>
        <v>0.32180574285714325</v>
      </c>
      <c r="X851" s="12">
        <f t="shared" ref="X851:Y851" si="1716">N851-E851</f>
        <v>1.42873250909091</v>
      </c>
      <c r="Y851" s="12">
        <f t="shared" si="1716"/>
        <v>0.10116437128619982</v>
      </c>
    </row>
    <row r="852" spans="1:25" x14ac:dyDescent="0.25">
      <c r="A852" s="15">
        <v>43955</v>
      </c>
      <c r="B852" s="12">
        <f>IF('Pre-tax'!B852&lt;0,'Pre-tax'!B852,'Pre-tax'!B852*(1-$B$3*(1+$B$2)))</f>
        <v>0.38896123636363633</v>
      </c>
      <c r="C852" s="12">
        <f>'Pre-tax'!C852*(1-$C$3*(1+$C$2))</f>
        <v>1.2008278545454547</v>
      </c>
      <c r="D852" s="12">
        <f>'Pre-tax'!D852*(1-$D$3*(1+$D$2))</f>
        <v>2.4862206727272724</v>
      </c>
      <c r="E852" s="12">
        <f>'Pre-tax'!E852*(1-$E$3*(1+$E$2))</f>
        <v>5.8948650666666671</v>
      </c>
      <c r="F852" s="12">
        <f>((1+((1+'Pre-tax'!F852/100)^2-1)*(1-$F$3*(1+$F$2)))^(1/2)-1)*100</f>
        <v>5.9827764692572227</v>
      </c>
      <c r="G852" s="12">
        <f>'Pre-tax'!G852*(1-$G$3*(1+$G$2))</f>
        <v>0.31902455294117638</v>
      </c>
      <c r="H852" s="12">
        <f>'Pre-tax'!H852*(1-$H$3*(1+$H$2))</f>
        <v>1.1205167411764707</v>
      </c>
      <c r="I852" s="12">
        <f>'Pre-tax'!I852*(1-$I$3*(1+$I$2))</f>
        <v>2.5165442499999999</v>
      </c>
      <c r="J852" s="12">
        <f>'Pre-tax'!J852*(1-$J$3*(1+$J$2))</f>
        <v>6.2061309428571434</v>
      </c>
      <c r="K852" s="12">
        <f>'Pre-tax'!K852*(1-$K$3*(1+$K$2))</f>
        <v>2.7093469066666667</v>
      </c>
      <c r="L852" s="12">
        <f>'Pre-tax'!L852*(1-$L$3*(1+$L$2))</f>
        <v>7.1511000615384619</v>
      </c>
      <c r="M852" s="12">
        <f>'Pre-tax'!M852*(1-$M$3*(1+$M$2))</f>
        <v>2.6105764000000002</v>
      </c>
      <c r="N852" s="12">
        <f>'Pre-tax'!N852*(1-$N$3*(1+$N$2))</f>
        <v>7.2649960727272731</v>
      </c>
      <c r="O852" s="12">
        <f>((1+((1+'Pre-tax'!O852/100)^2-1)*(1-$O$3*(1+$O$2)))^(1/2)-1)*100</f>
        <v>6.0384509640463602</v>
      </c>
      <c r="P852" s="12"/>
      <c r="Q852" s="12">
        <f t="shared" ref="Q852:R852" si="1717">G852-B852</f>
        <v>-6.9936683422459955E-2</v>
      </c>
      <c r="R852" s="12">
        <f t="shared" si="1717"/>
        <v>-8.0311113368984E-2</v>
      </c>
      <c r="S852" s="12">
        <f t="shared" si="1549"/>
        <v>0.22312623393939424</v>
      </c>
      <c r="T852" s="12">
        <f t="shared" si="1550"/>
        <v>3.0323577272727498E-2</v>
      </c>
      <c r="U852" s="12">
        <f t="shared" si="1551"/>
        <v>0.12435572727272781</v>
      </c>
      <c r="V852" s="12">
        <f t="shared" si="1552"/>
        <v>1.2562349948717948</v>
      </c>
      <c r="W852" s="12">
        <f t="shared" si="1553"/>
        <v>0.3112658761904763</v>
      </c>
      <c r="X852" s="12">
        <f t="shared" ref="X852:Y852" si="1718">N852-E852</f>
        <v>1.370131006060606</v>
      </c>
      <c r="Y852" s="12">
        <f t="shared" si="1718"/>
        <v>5.5674494789137441E-2</v>
      </c>
    </row>
    <row r="853" spans="1:25" x14ac:dyDescent="0.25">
      <c r="A853" s="11">
        <v>43951</v>
      </c>
      <c r="B853" s="12">
        <f>IF('Pre-tax'!B853&lt;0,'Pre-tax'!B853,'Pre-tax'!B853*(1-$B$3*(1+$B$2)))</f>
        <v>0.48252247272727272</v>
      </c>
      <c r="C853" s="12">
        <f>'Pre-tax'!C853*(1-$C$3*(1+$C$2))</f>
        <v>1.3673912545454543</v>
      </c>
      <c r="D853" s="12">
        <f>'Pre-tax'!D853*(1-$D$3*(1+$D$2))</f>
        <v>2.5259078545454545</v>
      </c>
      <c r="E853" s="12">
        <f>'Pre-tax'!E853*(1-$E$3*(1+$E$2))</f>
        <v>5.8478805333333348</v>
      </c>
      <c r="F853" s="12">
        <f>((1+((1+'Pre-tax'!F853/100)^2-1)*(1-$F$3*(1+$F$2)))^(1/2)-1)*100</f>
        <v>6.0142246085725271</v>
      </c>
      <c r="G853" s="12">
        <f>'Pre-tax'!G853*(1-$G$3*(1+$G$2))</f>
        <v>0.36284801176470588</v>
      </c>
      <c r="H853" s="12">
        <f>'Pre-tax'!H853*(1-$H$3*(1+$H$2))</f>
        <v>1.1401074705882355</v>
      </c>
      <c r="I853" s="12">
        <f>'Pre-tax'!I853*(1-$I$3*(1+$I$2))</f>
        <v>2.5381559249999994</v>
      </c>
      <c r="J853" s="12">
        <f>'Pre-tax'!J853*(1-$J$3*(1+$J$2))</f>
        <v>6.1897392571428558</v>
      </c>
      <c r="K853" s="12">
        <f>'Pre-tax'!K853*(1-$K$3*(1+$K$2))</f>
        <v>2.7402654399999999</v>
      </c>
      <c r="L853" s="12">
        <f>'Pre-tax'!L853*(1-$L$3*(1+$L$2))</f>
        <v>7.1377358769230765</v>
      </c>
      <c r="M853" s="12">
        <f>'Pre-tax'!M853*(1-$M$3*(1+$M$2))</f>
        <v>2.6056581818181819</v>
      </c>
      <c r="N853" s="12">
        <f>'Pre-tax'!N853*(1-$N$3*(1+$N$2))</f>
        <v>7.1670877090909091</v>
      </c>
      <c r="O853" s="12">
        <f>((1+((1+'Pre-tax'!O853/100)^2-1)*(1-$O$3*(1+$O$2)))^(1/2)-1)*100</f>
        <v>5.9992177224511778</v>
      </c>
      <c r="P853" s="12"/>
      <c r="Q853" s="12">
        <f t="shared" ref="Q853:R853" si="1719">G853-B853</f>
        <v>-0.11967446096256684</v>
      </c>
      <c r="R853" s="12">
        <f t="shared" si="1719"/>
        <v>-0.22728378395721882</v>
      </c>
      <c r="S853" s="12">
        <f t="shared" si="1549"/>
        <v>0.21435758545454542</v>
      </c>
      <c r="T853" s="12">
        <f t="shared" si="1550"/>
        <v>1.2248070454544902E-2</v>
      </c>
      <c r="U853" s="12">
        <f t="shared" si="1551"/>
        <v>7.975032727272735E-2</v>
      </c>
      <c r="V853" s="12">
        <f t="shared" si="1552"/>
        <v>1.2898553435897417</v>
      </c>
      <c r="W853" s="12">
        <f t="shared" si="1553"/>
        <v>0.34185872380952098</v>
      </c>
      <c r="X853" s="12">
        <f t="shared" ref="X853:Y853" si="1720">N853-E853</f>
        <v>1.3192071757575743</v>
      </c>
      <c r="Y853" s="12">
        <f t="shared" si="1720"/>
        <v>-1.5006886121349261E-2</v>
      </c>
    </row>
    <row r="854" spans="1:25" x14ac:dyDescent="0.25">
      <c r="A854" s="11">
        <v>43950</v>
      </c>
      <c r="B854" s="12">
        <f>IF('Pre-tax'!B854&lt;0,'Pre-tax'!B854,'Pre-tax'!B854*(1-$B$3*(1+$B$2)))</f>
        <v>0.44924969090909089</v>
      </c>
      <c r="C854" s="12">
        <f>'Pre-tax'!C854*(1-$C$3*(1+$C$2))</f>
        <v>1.3036961090909092</v>
      </c>
      <c r="D854" s="12">
        <f>'Pre-tax'!D854*(1-$D$3*(1+$D$2))</f>
        <v>2.4788625272727276</v>
      </c>
      <c r="E854" s="12">
        <f>'Pre-tax'!E854*(1-$E$3*(1+$E$2))</f>
        <v>5.8283221333333337</v>
      </c>
      <c r="F854" s="12">
        <f>((1+((1+'Pre-tax'!F854/100)^2-1)*(1-$F$3*(1+$F$2)))^(1/2)-1)*100</f>
        <v>5.9493297208470963</v>
      </c>
      <c r="G854" s="12">
        <f>'Pre-tax'!G854*(1-$G$3*(1+$G$2))</f>
        <v>0.3763271882352941</v>
      </c>
      <c r="H854" s="12">
        <f>'Pre-tax'!H854*(1-$H$3*(1+$H$2))</f>
        <v>1.1456902823529409</v>
      </c>
      <c r="I854" s="12">
        <f>'Pre-tax'!I854*(1-$I$3*(1+$I$2))</f>
        <v>2.5445122999999992</v>
      </c>
      <c r="J854" s="12">
        <f>'Pre-tax'!J854*(1-$J$3*(1+$J$2))</f>
        <v>6.1657093714285702</v>
      </c>
      <c r="K854" s="12">
        <f>'Pre-tax'!K854*(1-$K$3*(1+$K$2))</f>
        <v>2.7355446666666663</v>
      </c>
      <c r="L854" s="12">
        <f>'Pre-tax'!L854*(1-$L$3*(1+$L$2))</f>
        <v>7.0748160000000002</v>
      </c>
      <c r="M854" s="12">
        <f>'Pre-tax'!M854*(1-$M$3*(1+$M$2))</f>
        <v>2.6161007636363633</v>
      </c>
      <c r="N854" s="12">
        <f>'Pre-tax'!N854*(1-$N$3*(1+$N$2))</f>
        <v>7.127655563636365</v>
      </c>
      <c r="O854" s="12">
        <f>((1+((1+'Pre-tax'!O854/100)^2-1)*(1-$O$3*(1+$O$2)))^(1/2)-1)*100</f>
        <v>5.9797662024686504</v>
      </c>
      <c r="P854" s="12"/>
      <c r="Q854" s="12">
        <f t="shared" ref="Q854:R854" si="1721">G854-B854</f>
        <v>-7.2922502673796796E-2</v>
      </c>
      <c r="R854" s="12">
        <f t="shared" si="1721"/>
        <v>-0.15800582673796826</v>
      </c>
      <c r="S854" s="12">
        <f t="shared" si="1549"/>
        <v>0.25668213939393869</v>
      </c>
      <c r="T854" s="12">
        <f t="shared" si="1550"/>
        <v>6.5649772727271571E-2</v>
      </c>
      <c r="U854" s="12">
        <f t="shared" si="1551"/>
        <v>0.13723823636363575</v>
      </c>
      <c r="V854" s="12">
        <f t="shared" si="1552"/>
        <v>1.2464938666666665</v>
      </c>
      <c r="W854" s="12">
        <f t="shared" si="1553"/>
        <v>0.33738723809523652</v>
      </c>
      <c r="X854" s="12">
        <f t="shared" ref="X854:Y854" si="1722">N854-E854</f>
        <v>1.2993334303030313</v>
      </c>
      <c r="Y854" s="12">
        <f t="shared" si="1722"/>
        <v>3.0436481621554101E-2</v>
      </c>
    </row>
    <row r="855" spans="1:25" x14ac:dyDescent="0.25">
      <c r="A855" s="11">
        <v>43949</v>
      </c>
      <c r="B855" s="12">
        <f>IF('Pre-tax'!B855&lt;0,'Pre-tax'!B855,'Pre-tax'!B855*(1-$B$3*(1+$B$2)))</f>
        <v>0.37820407272727274</v>
      </c>
      <c r="C855" s="12">
        <f>'Pre-tax'!C855*(1-$C$3*(1+$C$2))</f>
        <v>1.2567505272727275</v>
      </c>
      <c r="D855" s="12">
        <f>'Pre-tax'!D855*(1-$D$3*(1+$D$2))</f>
        <v>2.4036928181818182</v>
      </c>
      <c r="E855" s="12">
        <f>'Pre-tax'!E855*(1-$E$3*(1+$E$2))</f>
        <v>5.7437397333333333</v>
      </c>
      <c r="F855" s="12">
        <f>((1+((1+'Pre-tax'!F855/100)^2-1)*(1-$F$3*(1+$F$2)))^(1/2)-1)*100</f>
        <v>5.9064275969303859</v>
      </c>
      <c r="G855" s="12">
        <f>'Pre-tax'!G855*(1-$G$3*(1+$G$2))</f>
        <v>0.378717694117647</v>
      </c>
      <c r="H855" s="12">
        <f>'Pre-tax'!H855*(1-$H$3*(1+$H$2))</f>
        <v>1.1508759176470589</v>
      </c>
      <c r="I855" s="12">
        <f>'Pre-tax'!I855*(1-$I$3*(1+$I$2))</f>
        <v>2.5472922250000001</v>
      </c>
      <c r="J855" s="12">
        <f>'Pre-tax'!J855*(1-$J$3*(1+$J$2))</f>
        <v>6.1676565999999999</v>
      </c>
      <c r="K855" s="12">
        <f>'Pre-tax'!K855*(1-$K$3*(1+$K$2))</f>
        <v>2.7281005866666663</v>
      </c>
      <c r="L855" s="12">
        <f>'Pre-tax'!L855*(1-$L$3*(1+$L$2))</f>
        <v>7.0732031999999982</v>
      </c>
      <c r="M855" s="12">
        <f>'Pre-tax'!M855*(1-$M$3*(1+$M$2))</f>
        <v>2.6281622909090911</v>
      </c>
      <c r="N855" s="12">
        <f>'Pre-tax'!N855*(1-$N$3*(1+$N$2))</f>
        <v>7.1329093818181812</v>
      </c>
      <c r="O855" s="12">
        <f>((1+((1+'Pre-tax'!O855/100)^2-1)*(1-$O$3*(1+$O$2)))^(1/2)-1)*100</f>
        <v>5.9840837486147658</v>
      </c>
      <c r="P855" s="12"/>
      <c r="Q855" s="12">
        <f t="shared" ref="Q855:R855" si="1723">G855-B855</f>
        <v>5.1362139037425258E-4</v>
      </c>
      <c r="R855" s="12">
        <f t="shared" si="1723"/>
        <v>-0.10587460962566864</v>
      </c>
      <c r="S855" s="12">
        <f t="shared" si="1549"/>
        <v>0.32440776848484809</v>
      </c>
      <c r="T855" s="12">
        <f t="shared" si="1550"/>
        <v>0.14359940681818184</v>
      </c>
      <c r="U855" s="12">
        <f t="shared" si="1551"/>
        <v>0.22446947272727291</v>
      </c>
      <c r="V855" s="12">
        <f t="shared" si="1552"/>
        <v>1.3294634666666649</v>
      </c>
      <c r="W855" s="12">
        <f t="shared" si="1553"/>
        <v>0.42391686666666661</v>
      </c>
      <c r="X855" s="12">
        <f t="shared" ref="X855:Y855" si="1724">N855-E855</f>
        <v>1.3891696484848479</v>
      </c>
      <c r="Y855" s="12">
        <f t="shared" si="1724"/>
        <v>7.7656151684379893E-2</v>
      </c>
    </row>
    <row r="856" spans="1:25" x14ac:dyDescent="0.25">
      <c r="A856" s="11">
        <v>43948</v>
      </c>
      <c r="B856" s="12">
        <f>IF('Pre-tax'!B856&lt;0,'Pre-tax'!B856,'Pre-tax'!B856*(1-$B$3*(1+$B$2)))</f>
        <v>0.38983976363636352</v>
      </c>
      <c r="C856" s="12">
        <f>'Pre-tax'!C856*(1-$C$3*(1+$C$2))</f>
        <v>1.2411710545454546</v>
      </c>
      <c r="D856" s="12">
        <f>'Pre-tax'!D856*(1-$D$3*(1+$D$2))</f>
        <v>2.4161072909090908</v>
      </c>
      <c r="E856" s="12">
        <f>'Pre-tax'!E856*(1-$E$3*(1+$E$2))</f>
        <v>5.7596672</v>
      </c>
      <c r="F856" s="12">
        <f>((1+((1+'Pre-tax'!F856/100)^2-1)*(1-$F$3*(1+$F$2)))^(1/2)-1)*100</f>
        <v>5.9153589843845111</v>
      </c>
      <c r="G856" s="12">
        <f>'Pre-tax'!G856*(1-$G$3*(1+$G$2))</f>
        <v>0.38835170588235296</v>
      </c>
      <c r="H856" s="12">
        <f>'Pre-tax'!H856*(1-$H$3*(1+$H$2))</f>
        <v>1.1616716705882353</v>
      </c>
      <c r="I856" s="12">
        <f>'Pre-tax'!I856*(1-$I$3*(1+$I$2))</f>
        <v>2.6224240500000002</v>
      </c>
      <c r="J856" s="12">
        <f>'Pre-tax'!J856*(1-$J$3*(1+$J$2))</f>
        <v>6.2553361428571419</v>
      </c>
      <c r="K856" s="12">
        <f>'Pre-tax'!K856*(1-$K$3*(1+$K$2))</f>
        <v>2.8147456266666668</v>
      </c>
      <c r="L856" s="12">
        <f>'Pre-tax'!L856*(1-$L$3*(1+$L$2))</f>
        <v>7.1778628923076928</v>
      </c>
      <c r="M856" s="12">
        <f>'Pre-tax'!M856*(1-$M$3*(1+$M$2))</f>
        <v>2.743345272727272</v>
      </c>
      <c r="N856" s="12">
        <f>'Pre-tax'!N856*(1-$N$3*(1+$N$2))</f>
        <v>7.2651345454545444</v>
      </c>
      <c r="O856" s="12">
        <f>((1+((1+'Pre-tax'!O856/100)^2-1)*(1-$O$3*(1+$O$2)))^(1/2)-1)*100</f>
        <v>6.0442280276024496</v>
      </c>
      <c r="P856" s="12"/>
      <c r="Q856" s="12">
        <f t="shared" ref="Q856:R856" si="1725">G856-B856</f>
        <v>-1.4880577540105633E-3</v>
      </c>
      <c r="R856" s="12">
        <f t="shared" si="1725"/>
        <v>-7.9499383957219338E-2</v>
      </c>
      <c r="S856" s="12">
        <f t="shared" si="1549"/>
        <v>0.39863833575757601</v>
      </c>
      <c r="T856" s="12">
        <f t="shared" si="1550"/>
        <v>0.20631675909090941</v>
      </c>
      <c r="U856" s="12">
        <f t="shared" si="1551"/>
        <v>0.3272379818181812</v>
      </c>
      <c r="V856" s="12">
        <f t="shared" si="1552"/>
        <v>1.4181956923076928</v>
      </c>
      <c r="W856" s="12">
        <f t="shared" si="1553"/>
        <v>0.49566894285714191</v>
      </c>
      <c r="X856" s="12">
        <f t="shared" ref="X856:Y856" si="1726">N856-E856</f>
        <v>1.5054673454545444</v>
      </c>
      <c r="Y856" s="12">
        <f t="shared" si="1726"/>
        <v>0.12886904321793846</v>
      </c>
    </row>
    <row r="857" spans="1:25" x14ac:dyDescent="0.25">
      <c r="A857" s="11">
        <v>43945</v>
      </c>
      <c r="B857" s="12">
        <f>IF('Pre-tax'!B857&lt;0,'Pre-tax'!B857,'Pre-tax'!B857*(1-$B$3*(1+$B$2)))</f>
        <v>0.68301467272727256</v>
      </c>
      <c r="C857" s="12">
        <f>'Pre-tax'!C857*(1-$C$3*(1+$C$2))</f>
        <v>1.3489383454545454</v>
      </c>
      <c r="D857" s="12">
        <f>'Pre-tax'!D857*(1-$D$3*(1+$D$2))</f>
        <v>2.5237057818181818</v>
      </c>
      <c r="E857" s="12">
        <f>'Pre-tax'!E857*(1-$E$3*(1+$E$2))</f>
        <v>5.956608000000001</v>
      </c>
      <c r="F857" s="12">
        <f>((1+((1+'Pre-tax'!F857/100)^2-1)*(1-$F$3*(1+$F$2)))^(1/2)-1)*100</f>
        <v>5.9463648612821274</v>
      </c>
      <c r="G857" s="12">
        <f>'Pre-tax'!G857*(1-$G$3*(1+$G$2))</f>
        <v>0.62576642352941192</v>
      </c>
      <c r="H857" s="12">
        <f>'Pre-tax'!H857*(1-$H$3*(1+$H$2))</f>
        <v>1.1750192823529411</v>
      </c>
      <c r="I857" s="12">
        <f>'Pre-tax'!I857*(1-$I$3*(1+$I$2))</f>
        <v>2.6934202749999998</v>
      </c>
      <c r="J857" s="12">
        <f>'Pre-tax'!J857*(1-$J$3*(1+$J$2))</f>
        <v>6.3290474857142858</v>
      </c>
      <c r="K857" s="12">
        <f>'Pre-tax'!K857*(1-$K$3*(1+$K$2))</f>
        <v>2.891532746666666</v>
      </c>
      <c r="L857" s="12">
        <f>'Pre-tax'!L857*(1-$L$3*(1+$L$2))</f>
        <v>7.2578067692307693</v>
      </c>
      <c r="M857" s="12">
        <f>'Pre-tax'!M857*(1-$M$3*(1+$M$2))</f>
        <v>2.8439193818181812</v>
      </c>
      <c r="N857" s="12">
        <f>'Pre-tax'!N857*(1-$N$3*(1+$N$2))</f>
        <v>7.3495947636363637</v>
      </c>
      <c r="O857" s="12">
        <f>((1+((1+'Pre-tax'!O857/100)^2-1)*(1-$O$3*(1+$O$2)))^(1/2)-1)*100</f>
        <v>5.9907937020248214</v>
      </c>
      <c r="P857" s="12"/>
      <c r="Q857" s="12">
        <f t="shared" ref="Q857:R857" si="1727">G857-B857</f>
        <v>-5.7248249197860646E-2</v>
      </c>
      <c r="R857" s="12">
        <f t="shared" si="1727"/>
        <v>-0.17391906310160432</v>
      </c>
      <c r="S857" s="12">
        <f t="shared" si="1549"/>
        <v>0.36782696484848421</v>
      </c>
      <c r="T857" s="12">
        <f t="shared" si="1550"/>
        <v>0.16971449318181797</v>
      </c>
      <c r="U857" s="12">
        <f t="shared" si="1551"/>
        <v>0.32021359999999932</v>
      </c>
      <c r="V857" s="12">
        <f t="shared" si="1552"/>
        <v>1.3011987692307683</v>
      </c>
      <c r="W857" s="12">
        <f t="shared" si="1553"/>
        <v>0.37243948571428476</v>
      </c>
      <c r="X857" s="12">
        <f t="shared" ref="X857:Y857" si="1728">N857-E857</f>
        <v>1.3929867636363626</v>
      </c>
      <c r="Y857" s="12">
        <f t="shared" si="1728"/>
        <v>4.4428840742694042E-2</v>
      </c>
    </row>
    <row r="858" spans="1:25" x14ac:dyDescent="0.25">
      <c r="A858" s="11">
        <v>43944</v>
      </c>
      <c r="B858" s="12">
        <f>IF('Pre-tax'!B858&lt;0,'Pre-tax'!B858,'Pre-tax'!B858*(1-$B$3*(1+$B$2)))</f>
        <v>0.44523301818181815</v>
      </c>
      <c r="C858" s="12">
        <f>'Pre-tax'!C858*(1-$C$3*(1+$C$2))</f>
        <v>1.3823530727272728</v>
      </c>
      <c r="D858" s="12">
        <f>'Pre-tax'!D858*(1-$D$3*(1+$D$2))</f>
        <v>2.5458109090909087</v>
      </c>
      <c r="E858" s="12">
        <f>'Pre-tax'!E858*(1-$E$3*(1+$E$2))</f>
        <v>5.9141120000000011</v>
      </c>
      <c r="F858" s="12">
        <f>((1+((1+'Pre-tax'!F858/100)^2-1)*(1-$F$3*(1+$F$2)))^(1/2)-1)*100</f>
        <v>5.9539494026343398</v>
      </c>
      <c r="G858" s="12">
        <f>'Pre-tax'!G858*(1-$G$3*(1+$G$2))</f>
        <v>0.58545797647058817</v>
      </c>
      <c r="H858" s="12">
        <f>'Pre-tax'!H858*(1-$H$3*(1+$H$2))</f>
        <v>1.1787726000000003</v>
      </c>
      <c r="I858" s="12">
        <f>'Pre-tax'!I858*(1-$I$3*(1+$I$2))</f>
        <v>2.7597375749999999</v>
      </c>
      <c r="J858" s="12">
        <f>'Pre-tax'!J858*(1-$J$3*(1+$J$2))</f>
        <v>6.3738819714285704</v>
      </c>
      <c r="K858" s="12">
        <f>'Pre-tax'!K858*(1-$K$3*(1+$K$2))</f>
        <v>2.9576798399999999</v>
      </c>
      <c r="L858" s="12">
        <f>'Pre-tax'!L858*(1-$L$3*(1+$L$2))</f>
        <v>7.3033097846153847</v>
      </c>
      <c r="M858" s="12">
        <f>'Pre-tax'!M858*(1-$M$3*(1+$M$2))</f>
        <v>3.0400496363636362</v>
      </c>
      <c r="N858" s="12">
        <f>'Pre-tax'!N858*(1-$N$3*(1+$N$2))</f>
        <v>7.5342848000000009</v>
      </c>
      <c r="O858" s="12">
        <f>((1+((1+'Pre-tax'!O858/100)^2-1)*(1-$O$3*(1+$O$2)))^(1/2)-1)*100</f>
        <v>6.169334798447812</v>
      </c>
      <c r="P858" s="12"/>
      <c r="Q858" s="12">
        <f t="shared" ref="Q858:R858" si="1729">G858-B858</f>
        <v>0.14022495828877002</v>
      </c>
      <c r="R858" s="12">
        <f t="shared" si="1729"/>
        <v>-0.20358047272727253</v>
      </c>
      <c r="S858" s="12">
        <f t="shared" si="1549"/>
        <v>0.41186893090909127</v>
      </c>
      <c r="T858" s="12">
        <f t="shared" si="1550"/>
        <v>0.21392666590909126</v>
      </c>
      <c r="U858" s="12">
        <f t="shared" si="1551"/>
        <v>0.49423872727272755</v>
      </c>
      <c r="V858" s="12">
        <f t="shared" si="1552"/>
        <v>1.3891977846153836</v>
      </c>
      <c r="W858" s="12">
        <f t="shared" si="1553"/>
        <v>0.45976997142856924</v>
      </c>
      <c r="X858" s="12">
        <f t="shared" ref="X858:Y858" si="1730">N858-E858</f>
        <v>1.6201727999999997</v>
      </c>
      <c r="Y858" s="12">
        <f t="shared" si="1730"/>
        <v>0.21538539581347216</v>
      </c>
    </row>
    <row r="859" spans="1:25" x14ac:dyDescent="0.25">
      <c r="A859" s="11">
        <v>43943</v>
      </c>
      <c r="B859" s="12">
        <f>IF('Pre-tax'!B859&lt;0,'Pre-tax'!B859,'Pre-tax'!B859*(1-$B$3*(1+$B$2)))</f>
        <v>0.39665698181818182</v>
      </c>
      <c r="C859" s="12">
        <f>'Pre-tax'!C859*(1-$C$3*(1+$C$2))</f>
        <v>1.3042600545454546</v>
      </c>
      <c r="D859" s="12">
        <f>'Pre-tax'!D859*(1-$D$3*(1+$D$2))</f>
        <v>2.4656309090909092</v>
      </c>
      <c r="E859" s="12">
        <f>'Pre-tax'!E859*(1-$E$3*(1+$E$2))</f>
        <v>5.8076202666666665</v>
      </c>
      <c r="F859" s="12">
        <f>((1+((1+'Pre-tax'!F859/100)^2-1)*(1-$F$3*(1+$F$2)))^(1/2)-1)*100</f>
        <v>5.8843699455390253</v>
      </c>
      <c r="G859" s="12">
        <f>'Pre-tax'!G859*(1-$G$3*(1+$G$2))</f>
        <v>0.52179555294117674</v>
      </c>
      <c r="H859" s="12">
        <f>'Pre-tax'!H859*(1-$H$3*(1+$H$2))</f>
        <v>1.177623270588235</v>
      </c>
      <c r="I859" s="12">
        <f>'Pre-tax'!I859*(1-$I$3*(1+$I$2))</f>
        <v>2.7210665499999993</v>
      </c>
      <c r="J859" s="12">
        <f>'Pre-tax'!J859*(1-$J$3*(1+$J$2))</f>
        <v>6.3174605714285708</v>
      </c>
      <c r="K859" s="12">
        <f>'Pre-tax'!K859*(1-$K$3*(1+$K$2))</f>
        <v>2.8907843999999998</v>
      </c>
      <c r="L859" s="12">
        <f>'Pre-tax'!L859*(1-$L$3*(1+$L$2))</f>
        <v>7.1983468307692311</v>
      </c>
      <c r="M859" s="12">
        <f>'Pre-tax'!M859*(1-$M$3*(1+$M$2))</f>
        <v>3.0050006181818181</v>
      </c>
      <c r="N859" s="12">
        <f>'Pre-tax'!N859*(1-$N$3*(1+$N$2))</f>
        <v>7.4560069818181827</v>
      </c>
      <c r="O859" s="12">
        <f>((1+((1+'Pre-tax'!O859/100)^2-1)*(1-$O$3*(1+$O$2)))^(1/2)-1)*100</f>
        <v>6.0716740348362164</v>
      </c>
      <c r="P859" s="12"/>
      <c r="Q859" s="12">
        <f t="shared" ref="Q859:R859" si="1731">G859-B859</f>
        <v>0.12513857112299492</v>
      </c>
      <c r="R859" s="12">
        <f t="shared" si="1731"/>
        <v>-0.12663678395721956</v>
      </c>
      <c r="S859" s="12">
        <f t="shared" si="1549"/>
        <v>0.4251534909090906</v>
      </c>
      <c r="T859" s="12">
        <f t="shared" si="1550"/>
        <v>0.2554356409090901</v>
      </c>
      <c r="U859" s="12">
        <f t="shared" si="1551"/>
        <v>0.53936970909090887</v>
      </c>
      <c r="V859" s="12">
        <f t="shared" si="1552"/>
        <v>1.3907265641025646</v>
      </c>
      <c r="W859" s="12">
        <f t="shared" si="1553"/>
        <v>0.50984030476190423</v>
      </c>
      <c r="X859" s="12">
        <f t="shared" ref="X859:Y859" si="1732">N859-E859</f>
        <v>1.6483867151515161</v>
      </c>
      <c r="Y859" s="12">
        <f t="shared" si="1732"/>
        <v>0.18730408929719111</v>
      </c>
    </row>
    <row r="860" spans="1:25" x14ac:dyDescent="0.25">
      <c r="A860" s="11">
        <v>43942</v>
      </c>
      <c r="B860" s="12">
        <f>IF('Pre-tax'!B860&lt;0,'Pre-tax'!B860,'Pre-tax'!B860*(1-$B$3*(1+$B$2)))</f>
        <v>0.46629081818181822</v>
      </c>
      <c r="C860" s="12">
        <f>'Pre-tax'!C860*(1-$C$3*(1+$C$2))</f>
        <v>1.3650165454545455</v>
      </c>
      <c r="D860" s="12">
        <f>'Pre-tax'!D860*(1-$D$3*(1+$D$2))</f>
        <v>2.4439439454545449</v>
      </c>
      <c r="E860" s="12">
        <f>'Pre-tax'!E860*(1-$E$3*(1+$E$2))</f>
        <v>5.8654463999999988</v>
      </c>
      <c r="F860" s="12">
        <f>((1+((1+'Pre-tax'!F860/100)^2-1)*(1-$F$3*(1+$F$2)))^(1/2)-1)*100</f>
        <v>5.9278121399993777</v>
      </c>
      <c r="G860" s="12">
        <f>'Pre-tax'!G860*(1-$G$3*(1+$G$2))</f>
        <v>0.51375272941176464</v>
      </c>
      <c r="H860" s="12">
        <f>'Pre-tax'!H860*(1-$H$3*(1+$H$2))</f>
        <v>1.1675920823529407</v>
      </c>
      <c r="I860" s="12">
        <f>'Pre-tax'!I860*(1-$I$3*(1+$I$2))</f>
        <v>2.6969334249999997</v>
      </c>
      <c r="J860" s="12">
        <f>'Pre-tax'!J860*(1-$J$3*(1+$J$2))</f>
        <v>6.2855151714285711</v>
      </c>
      <c r="K860" s="12">
        <f>'Pre-tax'!K860*(1-$K$3*(1+$K$2))</f>
        <v>2.8425807466666666</v>
      </c>
      <c r="L860" s="12">
        <f>'Pre-tax'!L860*(1-$L$3*(1+$L$2))</f>
        <v>7.1260465230769237</v>
      </c>
      <c r="M860" s="12">
        <f>'Pre-tax'!M860*(1-$M$3*(1+$M$2))</f>
        <v>2.9819364000000004</v>
      </c>
      <c r="N860" s="12">
        <f>'Pre-tax'!N860*(1-$N$3*(1+$N$2))</f>
        <v>7.398809599999999</v>
      </c>
      <c r="O860" s="12">
        <f>((1+((1+'Pre-tax'!O860/100)^2-1)*(1-$O$3*(1+$O$2)))^(1/2)-1)*100</f>
        <v>6.0466649182645771</v>
      </c>
      <c r="P860" s="12"/>
      <c r="Q860" s="12">
        <f t="shared" ref="Q860:R860" si="1733">G860-B860</f>
        <v>4.7461911229946419E-2</v>
      </c>
      <c r="R860" s="12">
        <f t="shared" si="1733"/>
        <v>-0.19742446310160489</v>
      </c>
      <c r="S860" s="12">
        <f t="shared" si="1549"/>
        <v>0.39863680121212175</v>
      </c>
      <c r="T860" s="12">
        <f t="shared" si="1550"/>
        <v>0.25298947954545481</v>
      </c>
      <c r="U860" s="12">
        <f t="shared" si="1551"/>
        <v>0.53799245454545552</v>
      </c>
      <c r="V860" s="12">
        <f t="shared" si="1552"/>
        <v>1.2606001230769248</v>
      </c>
      <c r="W860" s="12">
        <f t="shared" si="1553"/>
        <v>0.42006877142857224</v>
      </c>
      <c r="X860" s="12">
        <f t="shared" ref="X860:Y860" si="1734">N860-E860</f>
        <v>1.5333632000000001</v>
      </c>
      <c r="Y860" s="12">
        <f t="shared" si="1734"/>
        <v>0.11885277826519935</v>
      </c>
    </row>
    <row r="861" spans="1:25" x14ac:dyDescent="0.25">
      <c r="A861" s="11">
        <v>43941</v>
      </c>
      <c r="B861" s="12">
        <f>IF('Pre-tax'!B861&lt;0,'Pre-tax'!B861,'Pre-tax'!B861*(1-$B$3*(1+$B$2)))</f>
        <v>0.434165109090909</v>
      </c>
      <c r="C861" s="12">
        <f>'Pre-tax'!C861*(1-$C$3*(1+$C$2))</f>
        <v>1.3351005818181816</v>
      </c>
      <c r="D861" s="12">
        <f>'Pre-tax'!D861*(1-$D$3*(1+$D$2))</f>
        <v>2.409374472727273</v>
      </c>
      <c r="E861" s="12">
        <f>'Pre-tax'!E861*(1-$E$3*(1+$E$2))</f>
        <v>5.8282666666666652</v>
      </c>
      <c r="F861" s="12">
        <f>((1+((1+'Pre-tax'!F861/100)^2-1)*(1-$F$3*(1+$F$2)))^(1/2)-1)*100</f>
        <v>5.9090794260266755</v>
      </c>
      <c r="G861" s="12">
        <f>'Pre-tax'!G861*(1-$G$3*(1+$G$2))</f>
        <v>0.51199522352941185</v>
      </c>
      <c r="H861" s="12">
        <f>'Pre-tax'!H861*(1-$H$3*(1+$H$2))</f>
        <v>1.1640348705882348</v>
      </c>
      <c r="I861" s="12">
        <f>'Pre-tax'!I861*(1-$I$3*(1+$I$2))</f>
        <v>2.6486618999999996</v>
      </c>
      <c r="J861" s="12">
        <f>'Pre-tax'!J861*(1-$J$3*(1+$J$2))</f>
        <v>6.2305948857142859</v>
      </c>
      <c r="K861" s="12">
        <f>'Pre-tax'!K861*(1-$K$3*(1+$K$2))</f>
        <v>2.777508346666667</v>
      </c>
      <c r="L861" s="12">
        <f>'Pre-tax'!L861*(1-$L$3*(1+$L$2))</f>
        <v>7.0475776000000003</v>
      </c>
      <c r="M861" s="12">
        <f>'Pre-tax'!M861*(1-$M$3*(1+$M$2))</f>
        <v>2.9320406545454545</v>
      </c>
      <c r="N861" s="12">
        <f>'Pre-tax'!N861*(1-$N$3*(1+$N$2))</f>
        <v>7.3454161454545455</v>
      </c>
      <c r="O861" s="12">
        <f>((1+((1+'Pre-tax'!O861/100)^2-1)*(1-$O$3*(1+$O$2)))^(1/2)-1)*100</f>
        <v>6.0155113541174199</v>
      </c>
      <c r="P861" s="12"/>
      <c r="Q861" s="12">
        <f t="shared" ref="Q861:R861" si="1735">G861-B861</f>
        <v>7.7830114438502851E-2</v>
      </c>
      <c r="R861" s="12">
        <f t="shared" si="1735"/>
        <v>-0.17106571122994674</v>
      </c>
      <c r="S861" s="12">
        <f t="shared" si="1549"/>
        <v>0.36813387393939401</v>
      </c>
      <c r="T861" s="12">
        <f t="shared" si="1550"/>
        <v>0.23928742727272656</v>
      </c>
      <c r="U861" s="12">
        <f t="shared" si="1551"/>
        <v>0.52266618181818147</v>
      </c>
      <c r="V861" s="12">
        <f t="shared" si="1552"/>
        <v>1.2193109333333352</v>
      </c>
      <c r="W861" s="12">
        <f t="shared" si="1553"/>
        <v>0.40232821904762073</v>
      </c>
      <c r="X861" s="12">
        <f t="shared" ref="X861:Y861" si="1736">N861-E861</f>
        <v>1.5171494787878803</v>
      </c>
      <c r="Y861" s="12">
        <f t="shared" si="1736"/>
        <v>0.10643192809074442</v>
      </c>
    </row>
    <row r="862" spans="1:25" x14ac:dyDescent="0.25">
      <c r="A862" s="11">
        <v>43938</v>
      </c>
      <c r="B862" s="12">
        <f>IF('Pre-tax'!B862&lt;0,'Pre-tax'!B862,'Pre-tax'!B862*(1-$B$3*(1+$B$2)))</f>
        <v>7.0842290909090902E-2</v>
      </c>
      <c r="C862" s="12">
        <f>'Pre-tax'!C862*(1-$C$3*(1+$C$2))</f>
        <v>1.1675627454545454</v>
      </c>
      <c r="D862" s="12">
        <f>'Pre-tax'!D862*(1-$D$3*(1+$D$2))</f>
        <v>2.2712884000000004</v>
      </c>
      <c r="E862" s="12">
        <f>'Pre-tax'!E862*(1-$E$3*(1+$E$2))</f>
        <v>5.7984085333333333</v>
      </c>
      <c r="F862" s="12">
        <f>((1+((1+'Pre-tax'!F862/100)^2-1)*(1-$F$3*(1+$F$2)))^(1/2)-1)*100</f>
        <v>5.8317601809083408</v>
      </c>
      <c r="G862" s="12">
        <f>'Pre-tax'!G862*(1-$G$3*(1+$G$2))</f>
        <v>0.43205601176470593</v>
      </c>
      <c r="H862" s="12">
        <f>'Pre-tax'!H862*(1-$H$3*(1+$H$2))</f>
        <v>1.1635185411764708</v>
      </c>
      <c r="I862" s="12">
        <f>'Pre-tax'!I862*(1-$I$3*(1+$I$2))</f>
        <v>2.6119531750000005</v>
      </c>
      <c r="J862" s="12">
        <f>'Pre-tax'!J862*(1-$J$3*(1+$J$2))</f>
        <v>6.1905229714285719</v>
      </c>
      <c r="K862" s="12">
        <f>'Pre-tax'!K862*(1-$K$3*(1+$K$2))</f>
        <v>2.7310151999999999</v>
      </c>
      <c r="L862" s="12">
        <f>'Pre-tax'!L862*(1-$L$3*(1+$L$2))</f>
        <v>6.9939761230769237</v>
      </c>
      <c r="M862" s="12">
        <f>'Pre-tax'!M862*(1-$M$3*(1+$M$2))</f>
        <v>2.8607840363636363</v>
      </c>
      <c r="N862" s="12">
        <f>'Pre-tax'!N862*(1-$N$3*(1+$N$2))</f>
        <v>7.2579421090909086</v>
      </c>
      <c r="O862" s="12">
        <f>((1+((1+'Pre-tax'!O862/100)^2-1)*(1-$O$3*(1+$O$2)))^(1/2)-1)*100</f>
        <v>5.7652343464942302</v>
      </c>
      <c r="P862" s="12"/>
      <c r="Q862" s="12">
        <f t="shared" ref="Q862:R862" si="1737">G862-B862</f>
        <v>0.36121372085561504</v>
      </c>
      <c r="R862" s="12">
        <f t="shared" si="1737"/>
        <v>-4.0442042780746146E-3</v>
      </c>
      <c r="S862" s="12">
        <f t="shared" si="1549"/>
        <v>0.45972679999999944</v>
      </c>
      <c r="T862" s="12">
        <f t="shared" si="1550"/>
        <v>0.34066477500000003</v>
      </c>
      <c r="U862" s="12">
        <f t="shared" si="1551"/>
        <v>0.58949563636363589</v>
      </c>
      <c r="V862" s="12">
        <f t="shared" si="1552"/>
        <v>1.1955675897435905</v>
      </c>
      <c r="W862" s="12">
        <f t="shared" si="1553"/>
        <v>0.3921144380952386</v>
      </c>
      <c r="X862" s="12">
        <f t="shared" ref="X862:Y862" si="1738">N862-E862</f>
        <v>1.4595335757575754</v>
      </c>
      <c r="Y862" s="12">
        <f t="shared" si="1738"/>
        <v>-6.6525834414110641E-2</v>
      </c>
    </row>
    <row r="863" spans="1:25" x14ac:dyDescent="0.25">
      <c r="A863" s="11">
        <v>43937</v>
      </c>
      <c r="B863" s="12">
        <f>IF('Pre-tax'!B863&lt;0,'Pre-tax'!B863,'Pre-tax'!B863*(1-$B$3*(1+$B$2)))</f>
        <v>-2.5945454545454546E-2</v>
      </c>
      <c r="C863" s="12">
        <f>'Pre-tax'!C863*(1-$C$3*(1+$C$2))</f>
        <v>1.1236402181818181</v>
      </c>
      <c r="D863" s="12">
        <f>'Pre-tax'!D863*(1-$D$3*(1+$D$2))</f>
        <v>2.2579608727272724</v>
      </c>
      <c r="E863" s="12">
        <f>'Pre-tax'!E863*(1-$E$3*(1+$E$2))</f>
        <v>5.7667925333333327</v>
      </c>
      <c r="F863" s="12">
        <f>((1+((1+'Pre-tax'!F863/100)^2-1)*(1-$F$3*(1+$F$2)))^(1/2)-1)*100</f>
        <v>5.8159724701291937</v>
      </c>
      <c r="G863" s="12">
        <f>'Pre-tax'!G863*(1-$G$3*(1+$G$2))</f>
        <v>0.4122294588235294</v>
      </c>
      <c r="H863" s="12">
        <f>'Pre-tax'!H863*(1-$H$3*(1+$H$2))</f>
        <v>1.1466559176470588</v>
      </c>
      <c r="I863" s="12">
        <f>'Pre-tax'!I863*(1-$I$3*(1+$I$2))</f>
        <v>2.496985253333333</v>
      </c>
      <c r="J863" s="12">
        <f>'Pre-tax'!J863*(1-$J$3*(1+$J$2))</f>
        <v>6.0880674000000008</v>
      </c>
      <c r="K863" s="12">
        <f>'Pre-tax'!K863*(1-$K$3*(1+$K$2))</f>
        <v>2.6002177066666663</v>
      </c>
      <c r="L863" s="12">
        <f>'Pre-tax'!L863*(1-$L$3*(1+$L$2))</f>
        <v>6.8477695999999986</v>
      </c>
      <c r="M863" s="12">
        <f>'Pre-tax'!M863*(1-$M$3*(1+$M$2))</f>
        <v>2.6712216363636356</v>
      </c>
      <c r="N863" s="12">
        <f>'Pre-tax'!N863*(1-$N$3*(1+$N$2))</f>
        <v>7.041330036363636</v>
      </c>
      <c r="O863" s="12">
        <f>((1+((1+'Pre-tax'!O863/100)^2-1)*(1-$O$3*(1+$O$2)))^(1/2)-1)*100</f>
        <v>5.5903432567747657</v>
      </c>
      <c r="P863" s="12"/>
      <c r="Q863" s="12">
        <f t="shared" ref="Q863:R863" si="1739">G863-B863</f>
        <v>0.43817491336898395</v>
      </c>
      <c r="R863" s="12">
        <f t="shared" si="1739"/>
        <v>2.3015699465240624E-2</v>
      </c>
      <c r="S863" s="12">
        <f t="shared" si="1549"/>
        <v>0.34225683393939388</v>
      </c>
      <c r="T863" s="12">
        <f t="shared" si="1550"/>
        <v>0.23902438060606057</v>
      </c>
      <c r="U863" s="12">
        <f t="shared" si="1551"/>
        <v>0.41326076363636322</v>
      </c>
      <c r="V863" s="12">
        <f t="shared" si="1552"/>
        <v>1.0809770666666658</v>
      </c>
      <c r="W863" s="12">
        <f t="shared" si="1553"/>
        <v>0.32127486666666805</v>
      </c>
      <c r="X863" s="12">
        <f t="shared" ref="X863:Y863" si="1740">N863-E863</f>
        <v>1.2745375030303032</v>
      </c>
      <c r="Y863" s="12">
        <f t="shared" si="1740"/>
        <v>-0.22562921335442798</v>
      </c>
    </row>
    <row r="864" spans="1:25" x14ac:dyDescent="0.25">
      <c r="A864" s="11">
        <v>43936</v>
      </c>
      <c r="B864" s="12">
        <f>IF('Pre-tax'!B864&lt;0,'Pre-tax'!B864,'Pre-tax'!B864*(1-$B$3*(1+$B$2)))</f>
        <v>0.25324603636363641</v>
      </c>
      <c r="C864" s="12">
        <f>'Pre-tax'!C864*(1-$C$3*(1+$C$2))</f>
        <v>1.3148292363636365</v>
      </c>
      <c r="D864" s="12">
        <f>'Pre-tax'!D864*(1-$D$3*(1+$D$2))</f>
        <v>2.4152517818181818</v>
      </c>
      <c r="E864" s="12">
        <f>'Pre-tax'!E864*(1-$E$3*(1+$E$2))</f>
        <v>5.9408341333333343</v>
      </c>
      <c r="F864" s="12">
        <f>((1+((1+'Pre-tax'!F864/100)^2-1)*(1-$F$3*(1+$F$2)))^(1/2)-1)*100</f>
        <v>5.8690057085588387</v>
      </c>
      <c r="G864" s="12">
        <f>'Pre-tax'!G864*(1-$G$3*(1+$G$2))</f>
        <v>0.41200108235294119</v>
      </c>
      <c r="H864" s="12">
        <f>'Pre-tax'!H864*(1-$H$3*(1+$H$2))</f>
        <v>1.1474204823529415</v>
      </c>
      <c r="I864" s="12">
        <f>'Pre-tax'!I864*(1-$I$3*(1+$I$2))</f>
        <v>2.5030114133333332</v>
      </c>
      <c r="J864" s="12">
        <f>'Pre-tax'!J864*(1-$J$3*(1+$J$2))</f>
        <v>6.0807848857142837</v>
      </c>
      <c r="K864" s="12">
        <f>'Pre-tax'!K864*(1-$K$3*(1+$K$2))</f>
        <v>2.6076055199999995</v>
      </c>
      <c r="L864" s="12">
        <f>'Pre-tax'!L864*(1-$L$3*(1+$L$2))</f>
        <v>6.8332888615384615</v>
      </c>
      <c r="M864" s="12">
        <f>'Pre-tax'!M864*(1-$M$3*(1+$M$2))</f>
        <v>2.6458709454545457</v>
      </c>
      <c r="N864" s="12">
        <f>'Pre-tax'!N864*(1-$N$3*(1+$N$2))</f>
        <v>6.9800680727272733</v>
      </c>
      <c r="O864" s="12">
        <f>((1+((1+'Pre-tax'!O864/100)^2-1)*(1-$O$3*(1+$O$2)))^(1/2)-1)*100</f>
        <v>5.5216911360138177</v>
      </c>
      <c r="P864" s="12"/>
      <c r="Q864" s="12">
        <f t="shared" ref="Q864:R864" si="1741">G864-B864</f>
        <v>0.15875504598930479</v>
      </c>
      <c r="R864" s="12">
        <f t="shared" si="1741"/>
        <v>-0.16740875401069499</v>
      </c>
      <c r="S864" s="12">
        <f t="shared" si="1549"/>
        <v>0.19235373818181767</v>
      </c>
      <c r="T864" s="12">
        <f t="shared" si="1550"/>
        <v>8.7759631515151426E-2</v>
      </c>
      <c r="U864" s="12">
        <f t="shared" si="1551"/>
        <v>0.23061916363636392</v>
      </c>
      <c r="V864" s="12">
        <f t="shared" si="1552"/>
        <v>0.89245472820512717</v>
      </c>
      <c r="W864" s="12">
        <f t="shared" si="1553"/>
        <v>0.13995075238094934</v>
      </c>
      <c r="X864" s="12">
        <f t="shared" ref="X864:Y864" si="1742">N864-E864</f>
        <v>1.0392339393939389</v>
      </c>
      <c r="Y864" s="12">
        <f t="shared" si="1742"/>
        <v>-0.34731457254502107</v>
      </c>
    </row>
    <row r="865" spans="1:25" x14ac:dyDescent="0.25">
      <c r="A865" s="11">
        <v>43934</v>
      </c>
      <c r="B865" s="12">
        <f>IF('Pre-tax'!B865&lt;0,'Pre-tax'!B865,'Pre-tax'!B865*(1-$B$3*(1+$B$2)))</f>
        <v>0.1378674</v>
      </c>
      <c r="C865" s="12">
        <f>'Pre-tax'!C865*(1-$C$3*(1+$C$2))</f>
        <v>1.163170109090909</v>
      </c>
      <c r="D865" s="12">
        <f>'Pre-tax'!D865*(1-$D$3*(1+$D$2))</f>
        <v>2.2790186727272728</v>
      </c>
      <c r="E865" s="12">
        <f>'Pre-tax'!E865*(1-$E$3*(1+$E$2))</f>
        <v>5.9226752000000005</v>
      </c>
      <c r="F865" s="12">
        <f>((1+((1+'Pre-tax'!F865/100)^2-1)*(1-$F$3*(1+$F$2)))^(1/2)-1)*100</f>
        <v>5.8096351800902779</v>
      </c>
      <c r="G865" s="12">
        <f>'Pre-tax'!G865*(1-$G$3*(1+$G$2))</f>
        <v>0.41716189411764704</v>
      </c>
      <c r="H865" s="12">
        <f>'Pre-tax'!H865*(1-$H$3*(1+$H$2))</f>
        <v>1.1495652352941177</v>
      </c>
      <c r="I865" s="12">
        <f>'Pre-tax'!I865*(1-$I$3*(1+$I$2))</f>
        <v>2.5431295466666666</v>
      </c>
      <c r="J865" s="12">
        <f>'Pre-tax'!J865*(1-$J$3*(1+$J$2))</f>
        <v>6.0939452571428578</v>
      </c>
      <c r="K865" s="12">
        <f>'Pre-tax'!K865*(1-$K$3*(1+$K$2))</f>
        <v>2.6363577866666668</v>
      </c>
      <c r="L865" s="12">
        <f>'Pre-tax'!L865*(1-$L$3*(1+$L$2))</f>
        <v>6.8224403692307698</v>
      </c>
      <c r="M865" s="12">
        <f>'Pre-tax'!M865*(1-$M$3*(1+$M$2))</f>
        <v>2.6890914181818184</v>
      </c>
      <c r="N865" s="12">
        <f>'Pre-tax'!N865*(1-$N$3*(1+$N$2))</f>
        <v>6.9723869090909094</v>
      </c>
      <c r="O865" s="12">
        <f>((1+((1+'Pre-tax'!O865/100)^2-1)*(1-$O$3*(1+$O$2)))^(1/2)-1)*100</f>
        <v>5.4807157708339993</v>
      </c>
      <c r="P865" s="12"/>
      <c r="Q865" s="12">
        <f t="shared" ref="Q865:R865" si="1743">G865-B865</f>
        <v>0.27929449411764706</v>
      </c>
      <c r="R865" s="12">
        <f t="shared" si="1743"/>
        <v>-1.3604873796791317E-2</v>
      </c>
      <c r="S865" s="12">
        <f t="shared" si="1549"/>
        <v>0.35733911393939399</v>
      </c>
      <c r="T865" s="12">
        <f t="shared" si="1550"/>
        <v>0.26411087393939381</v>
      </c>
      <c r="U865" s="12">
        <f t="shared" si="1551"/>
        <v>0.41007274545454564</v>
      </c>
      <c r="V865" s="12">
        <f t="shared" si="1552"/>
        <v>0.89976516923076932</v>
      </c>
      <c r="W865" s="12">
        <f t="shared" si="1553"/>
        <v>0.17127005714285737</v>
      </c>
      <c r="X865" s="12">
        <f t="shared" ref="X865:Y865" si="1744">N865-E865</f>
        <v>1.0497117090909089</v>
      </c>
      <c r="Y865" s="12">
        <f t="shared" si="1744"/>
        <v>-0.32891940925627861</v>
      </c>
    </row>
    <row r="866" spans="1:25" x14ac:dyDescent="0.25">
      <c r="A866" s="13">
        <v>43930</v>
      </c>
      <c r="B866" s="12">
        <f>IF('Pre-tax'!B866&lt;0,'Pre-tax'!B866,'Pre-tax'!B866*(1-$B$3*(1+$B$2)))</f>
        <v>0.45756309090909092</v>
      </c>
      <c r="C866" s="12">
        <f>'Pre-tax'!C866*(1-$C$3*(1+$C$2))</f>
        <v>1.3334125818181817</v>
      </c>
      <c r="D866" s="12">
        <f>'Pre-tax'!D866*(1-$D$3*(1+$D$2))</f>
        <v>2.5821259272727275</v>
      </c>
      <c r="E866" s="12">
        <f>'Pre-tax'!E866*(1-$E$3*(1+$E$2))</f>
        <v>6.1290197333333349</v>
      </c>
      <c r="F866" s="12">
        <f>((1+((1+'Pre-tax'!F866/100)^2-1)*(1-$F$3*(1+$F$2)))^(1/2)-1)*100</f>
        <v>5.9021157373078559</v>
      </c>
      <c r="G866" s="12">
        <f>'Pre-tax'!G866*(1-$G$3*(1+$G$2))</f>
        <v>0.40869458823529409</v>
      </c>
      <c r="H866" s="12">
        <f>'Pre-tax'!H866*(1-$H$3*(1+$H$2))</f>
        <v>1.1436994352941177</v>
      </c>
      <c r="I866" s="12">
        <f>'Pre-tax'!I866*(1-$I$3*(1+$I$2))</f>
        <v>2.5788307466666662</v>
      </c>
      <c r="J866" s="12">
        <f>'Pre-tax'!J866*(1-$J$3*(1+$J$2))</f>
        <v>6.1005284571428566</v>
      </c>
      <c r="K866" s="12">
        <f>'Pre-tax'!K866*(1-$K$3*(1+$K$2))</f>
        <v>2.6698026933333323</v>
      </c>
      <c r="L866" s="12">
        <f>'Pre-tax'!L866*(1-$L$3*(1+$L$2))</f>
        <v>6.8195800615384616</v>
      </c>
      <c r="M866" s="12">
        <f>'Pre-tax'!M866*(1-$M$3*(1+$M$2))</f>
        <v>2.7400690181818184</v>
      </c>
      <c r="N866" s="12">
        <f>'Pre-tax'!N866*(1-$N$3*(1+$N$2))</f>
        <v>6.9732258909090898</v>
      </c>
      <c r="O866" s="12">
        <f>((1+((1+'Pre-tax'!O866/100)^2-1)*(1-$O$3*(1+$O$2)))^(1/2)-1)*100</f>
        <v>5.3972098015390157</v>
      </c>
      <c r="P866" s="12"/>
      <c r="Q866" s="12">
        <f t="shared" ref="Q866:R866" si="1745">G866-B866</f>
        <v>-4.8868502673796832E-2</v>
      </c>
      <c r="R866" s="12">
        <f t="shared" si="1745"/>
        <v>-0.18971314652406401</v>
      </c>
      <c r="S866" s="12">
        <f t="shared" si="1549"/>
        <v>8.7676766060604816E-2</v>
      </c>
      <c r="T866" s="12">
        <f t="shared" si="1550"/>
        <v>-3.2951806060612654E-3</v>
      </c>
      <c r="U866" s="12">
        <f t="shared" si="1551"/>
        <v>0.15794309090909087</v>
      </c>
      <c r="V866" s="12">
        <f t="shared" si="1552"/>
        <v>0.69056032820512669</v>
      </c>
      <c r="W866" s="12">
        <f t="shared" si="1553"/>
        <v>-2.849127619047831E-2</v>
      </c>
      <c r="X866" s="12">
        <f t="shared" ref="X866:Y866" si="1746">N866-E866</f>
        <v>0.8442061575757549</v>
      </c>
      <c r="Y866" s="12">
        <f t="shared" si="1746"/>
        <v>-0.50490593576884013</v>
      </c>
    </row>
    <row r="867" spans="1:25" x14ac:dyDescent="0.25">
      <c r="A867" s="13">
        <v>43929</v>
      </c>
      <c r="B867" s="12">
        <f>IF('Pre-tax'!B867&lt;0,'Pre-tax'!B867,'Pre-tax'!B867*(1-$B$3*(1+$B$2)))</f>
        <v>0.34877532727272725</v>
      </c>
      <c r="C867" s="12">
        <f>'Pre-tax'!C867*(1-$C$3*(1+$C$2))</f>
        <v>1.2935412545454545</v>
      </c>
      <c r="D867" s="12">
        <f>'Pre-tax'!D867*(1-$D$3*(1+$D$2))</f>
        <v>2.4712933818181821</v>
      </c>
      <c r="E867" s="12">
        <f>'Pre-tax'!E867*(1-$E$3*(1+$E$2))</f>
        <v>6.0549290666666664</v>
      </c>
      <c r="F867" s="12">
        <f>((1+((1+'Pre-tax'!F867/100)^2-1)*(1-$F$3*(1+$F$2)))^(1/2)-1)*100</f>
        <v>5.9040621711027752</v>
      </c>
      <c r="G867" s="12">
        <f>'Pre-tax'!G867*(1-$G$3*(1+$G$2))</f>
        <v>0.41519835294117646</v>
      </c>
      <c r="H867" s="12">
        <f>'Pre-tax'!H867*(1-$H$3*(1+$H$2))</f>
        <v>1.1460973882352943</v>
      </c>
      <c r="I867" s="12">
        <f>'Pre-tax'!I867*(1-$I$3*(1+$I$2))</f>
        <v>2.6218409866666663</v>
      </c>
      <c r="J867" s="12">
        <f>'Pre-tax'!J867*(1-$J$3*(1+$J$2))</f>
        <v>6.1346019428571426</v>
      </c>
      <c r="K867" s="12">
        <f>'Pre-tax'!K867*(1-$K$3*(1+$K$2))</f>
        <v>2.7230028266666668</v>
      </c>
      <c r="L867" s="12">
        <f>'Pre-tax'!L867*(1-$L$3*(1+$L$2))</f>
        <v>6.8717617230769248</v>
      </c>
      <c r="M867" s="12">
        <f>'Pre-tax'!M867*(1-$M$3*(1+$M$2))</f>
        <v>2.7979520727272726</v>
      </c>
      <c r="N867" s="12">
        <f>'Pre-tax'!N867*(1-$N$3*(1+$N$2))</f>
        <v>7.0219927272727274</v>
      </c>
      <c r="O867" s="12">
        <f>((1+((1+'Pre-tax'!O867/100)^2-1)*(1-$O$3*(1+$O$2)))^(1/2)-1)*100</f>
        <v>5.4008806725483582</v>
      </c>
      <c r="P867" s="12"/>
      <c r="Q867" s="12">
        <f t="shared" ref="Q867:R867" si="1747">G867-B867</f>
        <v>6.6423025668449209E-2</v>
      </c>
      <c r="R867" s="12">
        <f t="shared" si="1747"/>
        <v>-0.14744386631016027</v>
      </c>
      <c r="S867" s="12">
        <f t="shared" si="1549"/>
        <v>0.25170944484848468</v>
      </c>
      <c r="T867" s="12">
        <f t="shared" si="1550"/>
        <v>0.15054760484848417</v>
      </c>
      <c r="U867" s="12">
        <f t="shared" si="1551"/>
        <v>0.3266586909090905</v>
      </c>
      <c r="V867" s="12">
        <f t="shared" si="1552"/>
        <v>0.81683265641025837</v>
      </c>
      <c r="W867" s="12">
        <f t="shared" si="1553"/>
        <v>7.9672876190476138E-2</v>
      </c>
      <c r="X867" s="12">
        <f t="shared" ref="X867:Y867" si="1748">N867-E867</f>
        <v>0.96706366060606097</v>
      </c>
      <c r="Y867" s="12">
        <f t="shared" si="1748"/>
        <v>-0.50318149855441696</v>
      </c>
    </row>
    <row r="868" spans="1:25" x14ac:dyDescent="0.25">
      <c r="A868" s="13">
        <v>43928</v>
      </c>
      <c r="B868" s="12">
        <f>IF('Pre-tax'!B868&lt;0,'Pre-tax'!B868,'Pre-tax'!B868*(1-$B$3*(1+$B$2)))</f>
        <v>0.15197754545454542</v>
      </c>
      <c r="C868" s="12">
        <f>'Pre-tax'!C868*(1-$C$3*(1+$C$2))</f>
        <v>1.1107346909090912</v>
      </c>
      <c r="D868" s="12">
        <f>'Pre-tax'!D868*(1-$D$3*(1+$D$2))</f>
        <v>2.2650734909090908</v>
      </c>
      <c r="E868" s="12">
        <f>'Pre-tax'!E868*(1-$E$3*(1+$E$2))</f>
        <v>5.8968490666666673</v>
      </c>
      <c r="F868" s="12">
        <f>((1+((1+'Pre-tax'!F868/100)^2-1)*(1-$F$3*(1+$F$2)))^(1/2)-1)*100</f>
        <v>5.7908303624871538</v>
      </c>
      <c r="G868" s="12">
        <f>'Pre-tax'!G868*(1-$G$3*(1+$G$2))</f>
        <v>0.41998432941176478</v>
      </c>
      <c r="H868" s="12">
        <f>'Pre-tax'!H868*(1-$H$3*(1+$H$2))</f>
        <v>1.1482346941176471</v>
      </c>
      <c r="I868" s="12">
        <f>'Pre-tax'!I868*(1-$I$3*(1+$I$2))</f>
        <v>2.6663029066666666</v>
      </c>
      <c r="J868" s="12">
        <f>'Pre-tax'!J868*(1-$J$3*(1+$J$2))</f>
        <v>6.1754515428571422</v>
      </c>
      <c r="K868" s="12">
        <f>'Pre-tax'!K868*(1-$K$3*(1+$K$2))</f>
        <v>2.7710039199999996</v>
      </c>
      <c r="L868" s="12">
        <f>'Pre-tax'!L868*(1-$L$3*(1+$L$2))</f>
        <v>6.8876416000000003</v>
      </c>
      <c r="M868" s="12">
        <f>'Pre-tax'!M868*(1-$M$3*(1+$M$2))</f>
        <v>2.9192655636363631</v>
      </c>
      <c r="N868" s="12">
        <f>'Pre-tax'!N868*(1-$N$3*(1+$N$2))</f>
        <v>7.1245358545454538</v>
      </c>
      <c r="O868" s="12">
        <f>((1+((1+'Pre-tax'!O868/100)^2-1)*(1-$O$3*(1+$O$2)))^(1/2)-1)*100</f>
        <v>5.5152961608616824</v>
      </c>
      <c r="P868" s="12"/>
      <c r="Q868" s="12">
        <f t="shared" ref="Q868:R868" si="1749">G868-B868</f>
        <v>0.26800678395721933</v>
      </c>
      <c r="R868" s="12">
        <f t="shared" si="1749"/>
        <v>3.7500003208555954E-2</v>
      </c>
      <c r="S868" s="12">
        <f t="shared" si="1549"/>
        <v>0.5059304290909088</v>
      </c>
      <c r="T868" s="12">
        <f t="shared" si="1550"/>
        <v>0.40122941575757576</v>
      </c>
      <c r="U868" s="12">
        <f t="shared" si="1551"/>
        <v>0.65419207272727231</v>
      </c>
      <c r="V868" s="12">
        <f t="shared" si="1552"/>
        <v>0.99079253333333295</v>
      </c>
      <c r="W868" s="12">
        <f t="shared" si="1553"/>
        <v>0.27860247619047485</v>
      </c>
      <c r="X868" s="12">
        <f t="shared" ref="X868:Y868" si="1750">N868-E868</f>
        <v>1.2276867878787865</v>
      </c>
      <c r="Y868" s="12">
        <f t="shared" si="1750"/>
        <v>-0.27553420162547138</v>
      </c>
    </row>
    <row r="869" spans="1:25" x14ac:dyDescent="0.25">
      <c r="A869" s="13">
        <v>43924</v>
      </c>
      <c r="B869" s="12">
        <f>IF('Pre-tax'!B869&lt;0,'Pre-tax'!B869,'Pre-tax'!B869*(1-$B$3*(1+$B$2)))</f>
        <v>0.49349063636363633</v>
      </c>
      <c r="C869" s="12">
        <f>'Pre-tax'!C869*(1-$C$3*(1+$C$2))</f>
        <v>1.2912279272727272</v>
      </c>
      <c r="D869" s="12">
        <f>'Pre-tax'!D869*(1-$D$3*(1+$D$2))</f>
        <v>2.6256302909090912</v>
      </c>
      <c r="E869" s="12">
        <f>'Pre-tax'!E869*(1-$E$3*(1+$E$2))</f>
        <v>6.123118933333334</v>
      </c>
      <c r="F869" s="12">
        <f>((1+((1+'Pre-tax'!F869/100)^2-1)*(1-$F$3*(1+$F$2)))^(1/2)-1)*100</f>
        <v>5.9879479228124532</v>
      </c>
      <c r="G869" s="12">
        <f>'Pre-tax'!G869*(1-$G$3*(1+$G$2))</f>
        <v>0.44930836470588231</v>
      </c>
      <c r="H869" s="12">
        <f>'Pre-tax'!H869*(1-$H$3*(1+$H$2))</f>
        <v>1.159735435294118</v>
      </c>
      <c r="I869" s="12">
        <f>'Pre-tax'!I869*(1-$I$3*(1+$I$2))</f>
        <v>2.7065223200000004</v>
      </c>
      <c r="J869" s="12">
        <f>'Pre-tax'!J869*(1-$J$3*(1+$J$2))</f>
        <v>6.1929343999999995</v>
      </c>
      <c r="K869" s="12">
        <f>'Pre-tax'!K869*(1-$K$3*(1+$K$2))</f>
        <v>2.7443053866666669</v>
      </c>
      <c r="L869" s="12">
        <f>'Pre-tax'!L869*(1-$L$3*(1+$L$2))</f>
        <v>6.8241496615384625</v>
      </c>
      <c r="M869" s="12">
        <f>'Pre-tax'!M869*(1-$M$3*(1+$M$2))</f>
        <v>3.0456353818181814</v>
      </c>
      <c r="N869" s="12">
        <f>'Pre-tax'!N869*(1-$N$3*(1+$N$2))</f>
        <v>7.2043450181818178</v>
      </c>
      <c r="O869" s="12">
        <f>((1+((1+'Pre-tax'!O869/100)^2-1)*(1-$O$3*(1+$O$2)))^(1/2)-1)*100</f>
        <v>5.7229546508350326</v>
      </c>
      <c r="P869" s="12"/>
      <c r="Q869" s="12">
        <f t="shared" ref="Q869:R869" si="1751">G869-B869</f>
        <v>-4.4182271657754013E-2</v>
      </c>
      <c r="R869" s="12">
        <f t="shared" si="1751"/>
        <v>-0.13149249197860913</v>
      </c>
      <c r="S869" s="12">
        <f t="shared" si="1549"/>
        <v>0.11867509575757573</v>
      </c>
      <c r="T869" s="12">
        <f t="shared" si="1550"/>
        <v>8.0892029090909201E-2</v>
      </c>
      <c r="U869" s="12">
        <f t="shared" si="1551"/>
        <v>0.42000509090909022</v>
      </c>
      <c r="V869" s="12">
        <f t="shared" si="1552"/>
        <v>0.70103072820512846</v>
      </c>
      <c r="W869" s="12">
        <f t="shared" si="1553"/>
        <v>6.9815466666665493E-2</v>
      </c>
      <c r="X869" s="12">
        <f t="shared" ref="X869:Y869" si="1752">N869-E869</f>
        <v>1.0812260848484838</v>
      </c>
      <c r="Y869" s="12">
        <f t="shared" si="1752"/>
        <v>-0.26499327197742062</v>
      </c>
    </row>
    <row r="870" spans="1:25" x14ac:dyDescent="0.25">
      <c r="A870" s="11">
        <v>43921</v>
      </c>
      <c r="B870" s="12">
        <f>IF('Pre-tax'!B870&lt;0,'Pre-tax'!B870,'Pre-tax'!B870*(1-$B$3*(1+$B$2)))</f>
        <v>0.26978459999999999</v>
      </c>
      <c r="C870" s="12">
        <f>'Pre-tax'!C870*(1-$C$3*(1+$C$2))</f>
        <v>1.4748861636363637</v>
      </c>
      <c r="D870" s="12">
        <f>'Pre-tax'!D870*(1-$D$3*(1+$D$2))</f>
        <v>2.6810887636363629</v>
      </c>
      <c r="E870" s="12">
        <f>'Pre-tax'!E870*(1-$E$3*(1+$E$2))</f>
        <v>6.1150165333333337</v>
      </c>
      <c r="F870" s="12">
        <f>((1+((1+'Pre-tax'!F870/100)^2-1)*(1-$F$3*(1+$F$2)))^(1/2)-1)*100</f>
        <v>5.9572855576087491</v>
      </c>
      <c r="G870" s="12">
        <f>'Pre-tax'!G870*(1-$G$3*(1+$G$2))</f>
        <v>0.44285672941176468</v>
      </c>
      <c r="H870" s="12">
        <f>'Pre-tax'!H870*(1-$H$3*(1+$H$2))</f>
        <v>1.1559175764705882</v>
      </c>
      <c r="I870" s="12">
        <f>'Pre-tax'!I870*(1-$I$3*(1+$I$2))</f>
        <v>2.7429212266666667</v>
      </c>
      <c r="J870" s="12">
        <f>'Pre-tax'!J870*(1-$J$3*(1+$J$2))</f>
        <v>6.2481139142857147</v>
      </c>
      <c r="K870" s="12">
        <f>'Pre-tax'!K870*(1-$K$3*(1+$K$2))</f>
        <v>2.7859708533333332</v>
      </c>
      <c r="L870" s="12">
        <f>'Pre-tax'!L870*(1-$L$3*(1+$L$2))</f>
        <v>6.886766276923078</v>
      </c>
      <c r="M870" s="12">
        <f>'Pre-tax'!M870*(1-$M$3*(1+$M$2))</f>
        <v>3.1424421818181818</v>
      </c>
      <c r="N870" s="12">
        <f>'Pre-tax'!N870*(1-$N$3*(1+$N$2))</f>
        <v>7.3374906181818185</v>
      </c>
      <c r="O870" s="12">
        <f>((1+((1+'Pre-tax'!O870/100)^2-1)*(1-$O$3*(1+$O$2)))^(1/2)-1)*100</f>
        <v>5.8066884406451358</v>
      </c>
      <c r="P870" s="12"/>
      <c r="Q870" s="12">
        <f t="shared" ref="Q870:R870" si="1753">G870-B870</f>
        <v>0.1730721294117647</v>
      </c>
      <c r="R870" s="12">
        <f t="shared" si="1753"/>
        <v>-0.31896858716577547</v>
      </c>
      <c r="S870" s="12">
        <f t="shared" si="1549"/>
        <v>0.10488208969697022</v>
      </c>
      <c r="T870" s="12">
        <f t="shared" si="1550"/>
        <v>6.1832463030303764E-2</v>
      </c>
      <c r="U870" s="12">
        <f t="shared" si="1551"/>
        <v>0.46135341818181885</v>
      </c>
      <c r="V870" s="12">
        <f t="shared" si="1552"/>
        <v>0.77174974358974424</v>
      </c>
      <c r="W870" s="12">
        <f t="shared" si="1553"/>
        <v>0.13309738095238099</v>
      </c>
      <c r="X870" s="12">
        <f t="shared" ref="X870:Y870" si="1754">N870-E870</f>
        <v>1.2224740848484847</v>
      </c>
      <c r="Y870" s="12">
        <f t="shared" si="1754"/>
        <v>-0.15059711696361333</v>
      </c>
    </row>
    <row r="871" spans="1:25" x14ac:dyDescent="0.25">
      <c r="A871" s="11">
        <v>43920</v>
      </c>
      <c r="B871" s="12">
        <f>IF('Pre-tax'!B871&lt;0,'Pre-tax'!B871,'Pre-tax'!B871*(1-$B$3*(1+$B$2)))</f>
        <v>0.1911046181818182</v>
      </c>
      <c r="C871" s="12">
        <f>'Pre-tax'!C871*(1-$C$3*(1+$C$2))</f>
        <v>1.3815666181818183</v>
      </c>
      <c r="D871" s="12">
        <f>'Pre-tax'!D871*(1-$D$3*(1+$D$2))</f>
        <v>2.5977782909090905</v>
      </c>
      <c r="E871" s="12">
        <f>'Pre-tax'!E871*(1-$E$3*(1+$E$2))</f>
        <v>6.0234496000000002</v>
      </c>
      <c r="F871" s="12">
        <f>((1+((1+'Pre-tax'!F871/100)^2-1)*(1-$F$3*(1+$F$2)))^(1/2)-1)*100</f>
        <v>5.9118214244477496</v>
      </c>
      <c r="G871" s="12">
        <f>'Pre-tax'!G871*(1-$G$3*(1+$G$2))</f>
        <v>0.41404405882352951</v>
      </c>
      <c r="H871" s="12">
        <f>'Pre-tax'!H871*(1-$H$3*(1+$H$2))</f>
        <v>1.1383400352941175</v>
      </c>
      <c r="I871" s="12">
        <f>'Pre-tax'!I871*(1-$I$3*(1+$I$2))</f>
        <v>2.7057739733333337</v>
      </c>
      <c r="J871" s="12">
        <f>'Pre-tax'!J871*(1-$J$3*(1+$J$2))</f>
        <v>6.2241804857142862</v>
      </c>
      <c r="K871" s="12">
        <f>'Pre-tax'!K871*(1-$K$3*(1+$K$2))</f>
        <v>2.7375646400000004</v>
      </c>
      <c r="L871" s="12">
        <f>'Pre-tax'!L871*(1-$L$3*(1+$L$2))</f>
        <v>6.8489206153846149</v>
      </c>
      <c r="M871" s="12">
        <f>'Pre-tax'!M871*(1-$M$3*(1+$M$2))</f>
        <v>3.0684310545454538</v>
      </c>
      <c r="N871" s="12">
        <f>'Pre-tax'!N871*(1-$N$3*(1+$N$2))</f>
        <v>7.2757154909090902</v>
      </c>
      <c r="O871" s="12">
        <f>((1+((1+'Pre-tax'!O871/100)^2-1)*(1-$O$3*(1+$O$2)))^(1/2)-1)*100</f>
        <v>5.7339278150596806</v>
      </c>
      <c r="P871" s="12"/>
      <c r="Q871" s="12">
        <f t="shared" ref="Q871:R871" si="1755">G871-B871</f>
        <v>0.22293944064171131</v>
      </c>
      <c r="R871" s="12">
        <f t="shared" si="1755"/>
        <v>-0.24322658288770072</v>
      </c>
      <c r="S871" s="12">
        <f t="shared" si="1549"/>
        <v>0.13978634909090992</v>
      </c>
      <c r="T871" s="12">
        <f t="shared" si="1550"/>
        <v>0.10799568242424318</v>
      </c>
      <c r="U871" s="12">
        <f t="shared" si="1551"/>
        <v>0.47065276363636332</v>
      </c>
      <c r="V871" s="12">
        <f t="shared" si="1552"/>
        <v>0.82547101538461476</v>
      </c>
      <c r="W871" s="12">
        <f t="shared" si="1553"/>
        <v>0.20073088571428599</v>
      </c>
      <c r="X871" s="12">
        <f t="shared" ref="X871:Y871" si="1756">N871-E871</f>
        <v>1.25226589090909</v>
      </c>
      <c r="Y871" s="12">
        <f t="shared" si="1756"/>
        <v>-0.17789360938806897</v>
      </c>
    </row>
    <row r="872" spans="1:25" x14ac:dyDescent="0.25">
      <c r="A872" s="11">
        <v>43917</v>
      </c>
      <c r="B872" s="12">
        <f>IF('Pre-tax'!B872&lt;0,'Pre-tax'!B872,'Pre-tax'!B872*(1-$B$3*(1+$B$2)))</f>
        <v>0.37926290909090898</v>
      </c>
      <c r="C872" s="12">
        <f>'Pre-tax'!C872*(1-$C$3*(1+$C$2))</f>
        <v>1.330800018181818</v>
      </c>
      <c r="D872" s="12">
        <f>'Pre-tax'!D872*(1-$D$3*(1+$D$2))</f>
        <v>2.5467047818181818</v>
      </c>
      <c r="E872" s="12">
        <f>'Pre-tax'!E872*(1-$E$3*(1+$E$2))</f>
        <v>6.0286805333333326</v>
      </c>
      <c r="F872" s="12">
        <f>((1+((1+'Pre-tax'!F872/100)^2-1)*(1-$F$3*(1+$F$2)))^(1/2)-1)*100</f>
        <v>5.8954384894892131</v>
      </c>
      <c r="G872" s="12">
        <f>'Pre-tax'!G872*(1-$G$3*(1+$G$2))</f>
        <v>0.39740484705882351</v>
      </c>
      <c r="H872" s="12">
        <f>'Pre-tax'!H872*(1-$H$3*(1+$H$2))</f>
        <v>1.1323476352941175</v>
      </c>
      <c r="I872" s="12">
        <f>'Pre-tax'!I872*(1-$I$3*(1+$I$2))</f>
        <v>2.700923786666666</v>
      </c>
      <c r="J872" s="12">
        <f>'Pre-tax'!J872*(1-$J$3*(1+$J$2))</f>
        <v>6.299001085714286</v>
      </c>
      <c r="K872" s="12">
        <f>'Pre-tax'!K872*(1-$K$3*(1+$K$2))</f>
        <v>2.7368838133333333</v>
      </c>
      <c r="L872" s="12">
        <f>'Pre-tax'!L872*(1-$L$3*(1+$L$2))</f>
        <v>6.9628297846153862</v>
      </c>
      <c r="M872" s="12">
        <f>'Pre-tax'!M872*(1-$M$3*(1+$M$2))</f>
        <v>3.1018457818181813</v>
      </c>
      <c r="N872" s="12">
        <f>'Pre-tax'!N872*(1-$N$3*(1+$N$2))</f>
        <v>7.4168273454545446</v>
      </c>
      <c r="O872" s="12">
        <f>((1+((1+'Pre-tax'!O872/100)^2-1)*(1-$O$3*(1+$O$2)))^(1/2)-1)*100</f>
        <v>5.7895310726797433</v>
      </c>
      <c r="P872" s="12"/>
      <c r="Q872" s="12">
        <f t="shared" ref="Q872:R872" si="1757">G872-B872</f>
        <v>1.8141937967914523E-2</v>
      </c>
      <c r="R872" s="12">
        <f t="shared" si="1757"/>
        <v>-0.19845238288770051</v>
      </c>
      <c r="S872" s="12">
        <f t="shared" si="1549"/>
        <v>0.19017903151515148</v>
      </c>
      <c r="T872" s="12">
        <f t="shared" si="1550"/>
        <v>0.15421900484848416</v>
      </c>
      <c r="U872" s="12">
        <f t="shared" si="1551"/>
        <v>0.55514099999999944</v>
      </c>
      <c r="V872" s="12">
        <f t="shared" si="1552"/>
        <v>0.93414925128205351</v>
      </c>
      <c r="W872" s="12">
        <f t="shared" si="1553"/>
        <v>0.27032055238095332</v>
      </c>
      <c r="X872" s="12">
        <f t="shared" ref="X872:Y872" si="1758">N872-E872</f>
        <v>1.3881468121212119</v>
      </c>
      <c r="Y872" s="12">
        <f t="shared" si="1758"/>
        <v>-0.1059074168094698</v>
      </c>
    </row>
    <row r="873" spans="1:25" x14ac:dyDescent="0.25">
      <c r="A873" s="11">
        <v>43916</v>
      </c>
      <c r="B873" s="12">
        <f>IF('Pre-tax'!B873&lt;0,'Pre-tax'!B873,'Pre-tax'!B873*(1-$B$3*(1+$B$2)))</f>
        <v>0.14647619999999997</v>
      </c>
      <c r="C873" s="12">
        <f>'Pre-tax'!C873*(1-$C$3*(1+$C$2))</f>
        <v>1.0558900363636365</v>
      </c>
      <c r="D873" s="12">
        <f>'Pre-tax'!D873*(1-$D$3*(1+$D$2))</f>
        <v>2.3094371999999996</v>
      </c>
      <c r="E873" s="12">
        <f>'Pre-tax'!E873*(1-$E$3*(1+$E$2))</f>
        <v>5.7646805333333342</v>
      </c>
      <c r="F873" s="12">
        <f>((1+((1+'Pre-tax'!F873/100)^2-1)*(1-$F$3*(1+$F$2)))^(1/2)-1)*100</f>
        <v>5.8241341084437126</v>
      </c>
      <c r="G873" s="12">
        <f>'Pre-tax'!G873*(1-$G$3*(1+$G$2))</f>
        <v>0.1940579411764706</v>
      </c>
      <c r="H873" s="12">
        <f>'Pre-tax'!H873*(1-$H$3*(1+$H$2))</f>
        <v>0.93306682352941139</v>
      </c>
      <c r="I873" s="12">
        <f>'Pre-tax'!I873*(1-$I$3*(1+$I$2))</f>
        <v>2.0241033066666665</v>
      </c>
      <c r="J873" s="12">
        <f>'Pre-tax'!J873*(1-$J$3*(1+$J$2))</f>
        <v>5.5497400857142845</v>
      </c>
      <c r="K873" s="12">
        <f>'Pre-tax'!K873*(1-$K$3*(1+$K$2))</f>
        <v>1.9360459733333326</v>
      </c>
      <c r="L873" s="12">
        <f>'Pre-tax'!L873*(1-$L$3*(1+$L$2))</f>
        <v>6.047262523076923</v>
      </c>
      <c r="M873" s="12">
        <f>'Pre-tax'!M873*(1-$M$3*(1+$M$2))</f>
        <v>1.8941891999999998</v>
      </c>
      <c r="N873" s="12">
        <f>'Pre-tax'!N873*(1-$N$3*(1+$N$2))</f>
        <v>6.0919284363636352</v>
      </c>
      <c r="O873" s="12">
        <f>((1+((1+'Pre-tax'!O873/100)^2-1)*(1-$O$3*(1+$O$2)))^(1/2)-1)*100</f>
        <v>5.0976290873140595</v>
      </c>
      <c r="P873" s="12"/>
      <c r="Q873" s="12">
        <f t="shared" ref="Q873:R873" si="1759">G873-B873</f>
        <v>4.7581741176470627E-2</v>
      </c>
      <c r="R873" s="12">
        <f t="shared" si="1759"/>
        <v>-0.12282321283422515</v>
      </c>
      <c r="S873" s="12">
        <f t="shared" si="1549"/>
        <v>-0.37339122666666702</v>
      </c>
      <c r="T873" s="12">
        <f t="shared" si="1550"/>
        <v>-0.28533389333333314</v>
      </c>
      <c r="U873" s="12">
        <f t="shared" si="1551"/>
        <v>-0.41524799999999984</v>
      </c>
      <c r="V873" s="12">
        <f t="shared" si="1552"/>
        <v>0.28258198974358884</v>
      </c>
      <c r="W873" s="12">
        <f t="shared" si="1553"/>
        <v>-0.21494044761904973</v>
      </c>
      <c r="X873" s="12">
        <f t="shared" ref="X873:Y873" si="1760">N873-E873</f>
        <v>0.32724790303030105</v>
      </c>
      <c r="Y873" s="12">
        <f t="shared" si="1760"/>
        <v>-0.72650502112965309</v>
      </c>
    </row>
    <row r="874" spans="1:25" x14ac:dyDescent="0.25">
      <c r="A874" s="11">
        <v>43914</v>
      </c>
      <c r="B874" s="12">
        <f>IF('Pre-tax'!B874&lt;0,'Pre-tax'!B874,'Pre-tax'!B874*(1-$B$3*(1+$B$2)))</f>
        <v>0.19230156363636358</v>
      </c>
      <c r="C874" s="12">
        <f>'Pre-tax'!C874*(1-$C$3*(1+$C$2))</f>
        <v>1.1142372909090912</v>
      </c>
      <c r="D874" s="12">
        <f>'Pre-tax'!D874*(1-$D$3*(1+$D$2))</f>
        <v>2.3898665636363634</v>
      </c>
      <c r="E874" s="12">
        <f>'Pre-tax'!E874*(1-$E$3*(1+$E$2))</f>
        <v>5.7179818666666682</v>
      </c>
      <c r="F874" s="12">
        <f>((1+((1+'Pre-tax'!F874/100)^2-1)*(1-$F$3*(1+$F$2)))^(1/2)-1)*100</f>
        <v>5.7801129363245662</v>
      </c>
      <c r="G874" s="12">
        <f>'Pre-tax'!G874*(1-$G$3*(1+$G$2))</f>
        <v>0.16881985882352937</v>
      </c>
      <c r="H874" s="12">
        <f>'Pre-tax'!H874*(1-$H$3*(1+$H$2))</f>
        <v>0.90777164705882352</v>
      </c>
      <c r="I874" s="12">
        <f>'Pre-tax'!I874*(1-$I$3*(1+$I$2))</f>
        <v>1.9519188000000003</v>
      </c>
      <c r="J874" s="12">
        <f>'Pre-tax'!J874*(1-$J$3*(1+$J$2))</f>
        <v>5.4713505714285704</v>
      </c>
      <c r="K874" s="12">
        <f>'Pre-tax'!K874*(1-$K$3*(1+$K$2))</f>
        <v>1.8259771199999999</v>
      </c>
      <c r="L874" s="12">
        <f>'Pre-tax'!L874*(1-$L$3*(1+$L$2))</f>
        <v>5.9132622769230769</v>
      </c>
      <c r="M874" s="12">
        <f>'Pre-tax'!M874*(1-$M$3*(1+$M$2))</f>
        <v>1.8218430545454545</v>
      </c>
      <c r="N874" s="12">
        <f>'Pre-tax'!N874*(1-$N$3*(1+$N$2))</f>
        <v>6.0212014545454551</v>
      </c>
      <c r="O874" s="12">
        <f>((1+((1+'Pre-tax'!O874/100)^2-1)*(1-$O$3*(1+$O$2)))^(1/2)-1)*100</f>
        <v>5.0509051546795192</v>
      </c>
      <c r="P874" s="12"/>
      <c r="Q874" s="12">
        <f t="shared" ref="Q874:R874" si="1761">G874-B874</f>
        <v>-2.3481704812834209E-2</v>
      </c>
      <c r="R874" s="12">
        <f t="shared" si="1761"/>
        <v>-0.20646564385026767</v>
      </c>
      <c r="S874" s="12">
        <f t="shared" si="1549"/>
        <v>-0.56388944363636351</v>
      </c>
      <c r="T874" s="12">
        <f t="shared" si="1550"/>
        <v>-0.43794776363636312</v>
      </c>
      <c r="U874" s="12">
        <f t="shared" si="1551"/>
        <v>-0.56802350909090893</v>
      </c>
      <c r="V874" s="12">
        <f t="shared" si="1552"/>
        <v>0.19528041025640874</v>
      </c>
      <c r="W874" s="12">
        <f t="shared" si="1553"/>
        <v>-0.24663129523809779</v>
      </c>
      <c r="X874" s="12">
        <f t="shared" ref="X874:Y874" si="1762">N874-E874</f>
        <v>0.30321958787878689</v>
      </c>
      <c r="Y874" s="12">
        <f t="shared" si="1762"/>
        <v>-0.72920778164504707</v>
      </c>
    </row>
    <row r="875" spans="1:25" x14ac:dyDescent="0.25">
      <c r="A875" s="11">
        <v>43913</v>
      </c>
      <c r="B875" s="12">
        <f>IF('Pre-tax'!B875&lt;0,'Pre-tax'!B875,'Pre-tax'!B875*(1-$B$3*(1+$B$2)))</f>
        <v>0.44816400000000001</v>
      </c>
      <c r="C875" s="12">
        <f>'Pre-tax'!C875*(1-$C$3*(1+$C$2))</f>
        <v>1.3318013090909091</v>
      </c>
      <c r="D875" s="12">
        <f>'Pre-tax'!D875*(1-$D$3*(1+$D$2))</f>
        <v>2.5330741818181814</v>
      </c>
      <c r="E875" s="12">
        <f>'Pre-tax'!E875*(1-$E$3*(1+$E$2))</f>
        <v>5.9994922666666657</v>
      </c>
      <c r="F875" s="12">
        <f>((1+((1+'Pre-tax'!F875/100)^2-1)*(1-$F$3*(1+$F$2)))^(1/2)-1)*100</f>
        <v>5.9242268038843804</v>
      </c>
      <c r="G875" s="12">
        <f>'Pre-tax'!G875*(1-$G$3*(1+$G$2))</f>
        <v>0.21245217647058828</v>
      </c>
      <c r="H875" s="12">
        <f>'Pre-tax'!H875*(1-$H$3*(1+$H$2))</f>
        <v>0.95157524705882324</v>
      </c>
      <c r="I875" s="12">
        <f>'Pre-tax'!I875*(1-$I$3*(1+$I$2))</f>
        <v>2.0534407466666669</v>
      </c>
      <c r="J875" s="12">
        <f>'Pre-tax'!J875*(1-$J$3*(1+$J$2))</f>
        <v>5.6023031999999997</v>
      </c>
      <c r="K875" s="12">
        <f>'Pre-tax'!K875*(1-$K$3*(1+$K$2))</f>
        <v>1.9812449866666668</v>
      </c>
      <c r="L875" s="12">
        <f>'Pre-tax'!L875*(1-$L$3*(1+$L$2))</f>
        <v>6.1079010461538479</v>
      </c>
      <c r="M875" s="12">
        <f>'Pre-tax'!M875*(1-$M$3*(1+$M$2))</f>
        <v>1.9134400727272727</v>
      </c>
      <c r="N875" s="12">
        <f>'Pre-tax'!N875*(1-$N$3*(1+$N$2))</f>
        <v>6.1520418909090901</v>
      </c>
      <c r="O875" s="12">
        <f>((1+((1+'Pre-tax'!O875/100)^2-1)*(1-$O$3*(1+$O$2)))^(1/2)-1)*100</f>
        <v>5.0575876551249621</v>
      </c>
      <c r="P875" s="12"/>
      <c r="Q875" s="12">
        <f t="shared" ref="Q875:R875" si="1763">G875-B875</f>
        <v>-0.23571182352941172</v>
      </c>
      <c r="R875" s="12">
        <f t="shared" si="1763"/>
        <v>-0.38022606203208587</v>
      </c>
      <c r="S875" s="12">
        <f t="shared" si="1549"/>
        <v>-0.55182919515151463</v>
      </c>
      <c r="T875" s="12">
        <f t="shared" si="1550"/>
        <v>-0.47963343515151458</v>
      </c>
      <c r="U875" s="12">
        <f t="shared" si="1551"/>
        <v>-0.61963410909090877</v>
      </c>
      <c r="V875" s="12">
        <f t="shared" si="1552"/>
        <v>0.10840877948718219</v>
      </c>
      <c r="W875" s="12">
        <f t="shared" si="1553"/>
        <v>-0.39718906666666598</v>
      </c>
      <c r="X875" s="12">
        <f t="shared" ref="X875:Y875" si="1764">N875-E875</f>
        <v>0.15254962424242446</v>
      </c>
      <c r="Y875" s="12">
        <f t="shared" si="1764"/>
        <v>-0.86663914875941828</v>
      </c>
    </row>
    <row r="876" spans="1:25" x14ac:dyDescent="0.25">
      <c r="A876" s="11">
        <v>43910</v>
      </c>
      <c r="B876" s="12">
        <f>IF('Pre-tax'!B876&lt;0,'Pre-tax'!B876,'Pre-tax'!B876*(1-$B$3*(1+$B$2)))</f>
        <v>0.3960776909090909</v>
      </c>
      <c r="C876" s="12">
        <f>'Pre-tax'!C876*(1-$C$3*(1+$C$2))</f>
        <v>1.2605101636363636</v>
      </c>
      <c r="D876" s="12">
        <f>'Pre-tax'!D876*(1-$D$3*(1+$D$2))</f>
        <v>2.5416522909090906</v>
      </c>
      <c r="E876" s="12">
        <f>'Pre-tax'!E876*(1-$E$3*(1+$E$2))</f>
        <v>6.0091733333333348</v>
      </c>
      <c r="F876" s="12">
        <f>((1+((1+'Pre-tax'!F876/100)^2-1)*(1-$F$3*(1+$F$2)))^(1/2)-1)*100</f>
        <v>5.934643406434259</v>
      </c>
      <c r="G876" s="12">
        <f>'Pre-tax'!G876*(1-$G$3*(1+$G$2))</f>
        <v>0.27150735294117651</v>
      </c>
      <c r="H876" s="12">
        <f>'Pre-tax'!H876*(1-$H$3*(1+$H$2))</f>
        <v>1.0104814823529416</v>
      </c>
      <c r="I876" s="12">
        <f>'Pre-tax'!I876*(1-$I$3*(1+$I$2))</f>
        <v>2.2138682666666667</v>
      </c>
      <c r="J876" s="12">
        <f>'Pre-tax'!J876*(1-$J$3*(1+$J$2))</f>
        <v>5.778608771428571</v>
      </c>
      <c r="K876" s="12">
        <f>'Pre-tax'!K876*(1-$K$3*(1+$K$2))</f>
        <v>2.1712068799999993</v>
      </c>
      <c r="L876" s="12">
        <f>'Pre-tax'!L876*(1-$L$3*(1+$L$2))</f>
        <v>6.3370427076923059</v>
      </c>
      <c r="M876" s="12">
        <f>'Pre-tax'!M876*(1-$M$3*(1+$M$2))</f>
        <v>2.1646605090909095</v>
      </c>
      <c r="N876" s="12">
        <f>'Pre-tax'!N876*(1-$N$3*(1+$N$2))</f>
        <v>6.4284741818181823</v>
      </c>
      <c r="O876" s="12">
        <f>((1+((1+'Pre-tax'!O876/100)^2-1)*(1-$O$3*(1+$O$2)))^(1/2)-1)*100</f>
        <v>5.2447260179107724</v>
      </c>
      <c r="P876" s="12"/>
      <c r="Q876" s="12">
        <f t="shared" ref="Q876:R876" si="1765">G876-B876</f>
        <v>-0.12457033796791439</v>
      </c>
      <c r="R876" s="12">
        <f t="shared" si="1765"/>
        <v>-0.25002868128342204</v>
      </c>
      <c r="S876" s="12">
        <f t="shared" si="1549"/>
        <v>-0.37044541090909133</v>
      </c>
      <c r="T876" s="12">
        <f t="shared" si="1550"/>
        <v>-0.32778402424242392</v>
      </c>
      <c r="U876" s="12">
        <f t="shared" si="1551"/>
        <v>-0.37699178181818116</v>
      </c>
      <c r="V876" s="12">
        <f t="shared" si="1552"/>
        <v>0.32786937435897112</v>
      </c>
      <c r="W876" s="12">
        <f t="shared" si="1553"/>
        <v>-0.23056456190476382</v>
      </c>
      <c r="X876" s="12">
        <f t="shared" ref="X876:Y876" si="1766">N876-E876</f>
        <v>0.4193008484848475</v>
      </c>
      <c r="Y876" s="12">
        <f t="shared" si="1766"/>
        <v>-0.68991738852348661</v>
      </c>
    </row>
    <row r="877" spans="1:25" x14ac:dyDescent="0.25">
      <c r="A877" s="11">
        <v>43909</v>
      </c>
      <c r="B877" s="12">
        <f>IF('Pre-tax'!B877&lt;0,'Pre-tax'!B877,'Pre-tax'!B877*(1-$B$3*(1+$B$2)))</f>
        <v>0.56638154545454555</v>
      </c>
      <c r="C877" s="12">
        <f>'Pre-tax'!C877*(1-$C$3*(1+$C$2))</f>
        <v>1.3670996909090907</v>
      </c>
      <c r="D877" s="12">
        <f>'Pre-tax'!D877*(1-$D$3*(1+$D$2))</f>
        <v>2.5895799818181819</v>
      </c>
      <c r="E877" s="12">
        <f>'Pre-tax'!E877*(1-$E$3*(1+$E$2))</f>
        <v>6.1923114666666663</v>
      </c>
      <c r="F877" s="12">
        <f>((1+((1+'Pre-tax'!F877/100)^2-1)*(1-$F$3*(1+$F$2)))^(1/2)-1)*100</f>
        <v>5.9924510864157732</v>
      </c>
      <c r="G877" s="12">
        <f>'Pre-tax'!G877*(1-$G$3*(1+$G$2))</f>
        <v>0.27635290588235289</v>
      </c>
      <c r="H877" s="12">
        <f>'Pre-tax'!H877*(1-$H$3*(1+$H$2))</f>
        <v>1.0149472352941173</v>
      </c>
      <c r="I877" s="12">
        <f>'Pre-tax'!I877*(1-$I$3*(1+$I$2))</f>
        <v>2.1506020266666668</v>
      </c>
      <c r="J877" s="12">
        <f>'Pre-tax'!J877*(1-$J$3*(1+$J$2))</f>
        <v>5.7548260571428571</v>
      </c>
      <c r="K877" s="12">
        <f>'Pre-tax'!K877*(1-$K$3*(1+$K$2))</f>
        <v>2.0773653333333333</v>
      </c>
      <c r="L877" s="12">
        <f>'Pre-tax'!L877*(1-$L$3*(1+$L$2))</f>
        <v>6.3481048615384612</v>
      </c>
      <c r="M877" s="12">
        <f>'Pre-tax'!M877*(1-$M$3*(1+$M$2))</f>
        <v>1.9607654545454543</v>
      </c>
      <c r="N877" s="12">
        <f>'Pre-tax'!N877*(1-$N$3*(1+$N$2))</f>
        <v>6.2909218909090905</v>
      </c>
      <c r="O877" s="12">
        <f>((1+((1+'Pre-tax'!O877/100)^2-1)*(1-$O$3*(1+$O$2)))^(1/2)-1)*100</f>
        <v>5.1010806862390234</v>
      </c>
      <c r="P877" s="12"/>
      <c r="Q877" s="12">
        <f t="shared" ref="Q877:R877" si="1767">G877-B877</f>
        <v>-0.29002863957219266</v>
      </c>
      <c r="R877" s="12">
        <f t="shared" si="1767"/>
        <v>-0.35215245561497333</v>
      </c>
      <c r="S877" s="12">
        <f t="shared" si="1549"/>
        <v>-0.51221464848484866</v>
      </c>
      <c r="T877" s="12">
        <f t="shared" si="1550"/>
        <v>-0.43897795515151516</v>
      </c>
      <c r="U877" s="12">
        <f t="shared" si="1551"/>
        <v>-0.62881452727272769</v>
      </c>
      <c r="V877" s="12">
        <f t="shared" si="1552"/>
        <v>0.15579339487179489</v>
      </c>
      <c r="W877" s="12">
        <f t="shared" si="1553"/>
        <v>-0.43748540952380921</v>
      </c>
      <c r="X877" s="12">
        <f t="shared" ref="X877:Y877" si="1768">N877-E877</f>
        <v>9.8610424242424166E-2</v>
      </c>
      <c r="Y877" s="12">
        <f t="shared" si="1768"/>
        <v>-0.89137040017674973</v>
      </c>
    </row>
    <row r="878" spans="1:25" x14ac:dyDescent="0.25">
      <c r="A878" s="11">
        <v>43908</v>
      </c>
      <c r="B878" s="12">
        <f>IF('Pre-tax'!B878&lt;0,'Pre-tax'!B878,'Pre-tax'!B878*(1-$B$3*(1+$B$2)))</f>
        <v>0.55425479999999994</v>
      </c>
      <c r="C878" s="12">
        <f>'Pre-tax'!C878*(1-$C$3*(1+$C$2))</f>
        <v>1.358068890909091</v>
      </c>
      <c r="D878" s="12">
        <f>'Pre-tax'!D878*(1-$D$3*(1+$D$2))</f>
        <v>2.6150112363636362</v>
      </c>
      <c r="E878" s="12">
        <f>'Pre-tax'!E878*(1-$E$3*(1+$E$2))</f>
        <v>6.185783466666666</v>
      </c>
      <c r="F878" s="12">
        <f>((1+((1+'Pre-tax'!F878/100)^2-1)*(1-$F$3*(1+$F$2)))^(1/2)-1)*100</f>
        <v>6.0190779649532011</v>
      </c>
      <c r="G878" s="12">
        <f>'Pre-tax'!G878*(1-$G$3*(1+$G$2))</f>
        <v>0.33423889411764701</v>
      </c>
      <c r="H878" s="12">
        <f>'Pre-tax'!H878*(1-$H$3*(1+$H$2))</f>
        <v>1.0738782941176472</v>
      </c>
      <c r="I878" s="12">
        <f>'Pre-tax'!I878*(1-$I$3*(1+$I$2))</f>
        <v>2.4433124800000003</v>
      </c>
      <c r="J878" s="12">
        <f>'Pre-tax'!J878*(1-$J$3*(1+$J$2))</f>
        <v>6.0811767428571439</v>
      </c>
      <c r="K878" s="12">
        <f>'Pre-tax'!K878*(1-$K$3*(1+$K$2))</f>
        <v>2.4374157333333333</v>
      </c>
      <c r="L878" s="12">
        <f>'Pre-tax'!L878*(1-$L$3*(1+$L$2))</f>
        <v>6.7667298461538463</v>
      </c>
      <c r="M878" s="12">
        <f>'Pre-tax'!M878*(1-$M$3*(1+$M$2))</f>
        <v>2.4145689090909088</v>
      </c>
      <c r="N878" s="12">
        <f>'Pre-tax'!N878*(1-$N$3*(1+$N$2))</f>
        <v>6.7869556363636363</v>
      </c>
      <c r="O878" s="12">
        <f>((1+((1+'Pre-tax'!O878/100)^2-1)*(1-$O$3*(1+$O$2)))^(1/2)-1)*100</f>
        <v>5.3721759395788604</v>
      </c>
      <c r="P878" s="12"/>
      <c r="Q878" s="12">
        <f t="shared" ref="Q878:R878" si="1769">G878-B878</f>
        <v>-0.22001590588235292</v>
      </c>
      <c r="R878" s="12">
        <f t="shared" si="1769"/>
        <v>-0.28419059679144376</v>
      </c>
      <c r="S878" s="12">
        <f t="shared" si="1549"/>
        <v>-0.17759550303030291</v>
      </c>
      <c r="T878" s="12">
        <f t="shared" si="1550"/>
        <v>-0.17169875636363585</v>
      </c>
      <c r="U878" s="12">
        <f t="shared" si="1551"/>
        <v>-0.20044232727272737</v>
      </c>
      <c r="V878" s="12">
        <f t="shared" si="1552"/>
        <v>0.58094637948718031</v>
      </c>
      <c r="W878" s="12">
        <f t="shared" si="1553"/>
        <v>-0.10460672380952207</v>
      </c>
      <c r="X878" s="12">
        <f t="shared" ref="X878:Y878" si="1770">N878-E878</f>
        <v>0.60117216969697029</v>
      </c>
      <c r="Y878" s="12">
        <f t="shared" si="1770"/>
        <v>-0.64690202537434072</v>
      </c>
    </row>
    <row r="879" spans="1:25" x14ac:dyDescent="0.25">
      <c r="A879" s="11">
        <v>43907</v>
      </c>
      <c r="B879" s="12">
        <f>IF('Pre-tax'!B879&lt;0,'Pre-tax'!B879,'Pre-tax'!B879*(1-$B$3*(1+$B$2)))</f>
        <v>0.650397909090909</v>
      </c>
      <c r="C879" s="12">
        <f>'Pre-tax'!C879*(1-$C$3*(1+$C$2))</f>
        <v>1.4804872545454546</v>
      </c>
      <c r="D879" s="12">
        <f>'Pre-tax'!D879*(1-$D$3*(1+$D$2))</f>
        <v>2.6921643454545459</v>
      </c>
      <c r="E879" s="12">
        <f>'Pre-tax'!E879*(1-$E$3*(1+$E$2))</f>
        <v>6.2128640000000015</v>
      </c>
      <c r="F879" s="12">
        <f>((1+((1+'Pre-tax'!F879/100)^2-1)*(1-$F$3*(1+$F$2)))^(1/2)-1)*100</f>
        <v>6.0740736440595189</v>
      </c>
      <c r="G879" s="12">
        <f>'Pre-tax'!G879*(1-$G$3*(1+$G$2))</f>
        <v>0.34992488235294117</v>
      </c>
      <c r="H879" s="12">
        <f>'Pre-tax'!H879*(1-$H$3*(1+$H$2))</f>
        <v>1.0892415764705883</v>
      </c>
      <c r="I879" s="12">
        <f>'Pre-tax'!I879*(1-$I$3*(1+$I$2))</f>
        <v>2.5363775466666674</v>
      </c>
      <c r="J879" s="12">
        <f>'Pre-tax'!J879*(1-$J$3*(1+$J$2))</f>
        <v>6.1901130285714281</v>
      </c>
      <c r="K879" s="12">
        <f>'Pre-tax'!K879*(1-$K$3*(1+$K$2))</f>
        <v>2.5762537333333335</v>
      </c>
      <c r="L879" s="12">
        <f>'Pre-tax'!L879*(1-$L$3*(1+$L$2))</f>
        <v>6.9153624615384635</v>
      </c>
      <c r="M879" s="12">
        <f>'Pre-tax'!M879*(1-$M$3*(1+$M$2))</f>
        <v>2.6088116727272719</v>
      </c>
      <c r="N879" s="12">
        <f>'Pre-tax'!N879*(1-$N$3*(1+$N$2))</f>
        <v>7.0003991272727291</v>
      </c>
      <c r="O879" s="12">
        <f>((1+((1+'Pre-tax'!O879/100)^2-1)*(1-$O$3*(1+$O$2)))^(1/2)-1)*100</f>
        <v>5.4994336967542745</v>
      </c>
      <c r="P879" s="12"/>
      <c r="Q879" s="12">
        <f t="shared" ref="Q879:R879" si="1771">G879-B879</f>
        <v>-0.30047302673796783</v>
      </c>
      <c r="R879" s="12">
        <f t="shared" si="1771"/>
        <v>-0.39124567807486632</v>
      </c>
      <c r="S879" s="12">
        <f t="shared" si="1549"/>
        <v>-0.11591061212121234</v>
      </c>
      <c r="T879" s="12">
        <f t="shared" si="1550"/>
        <v>-0.15578679878787849</v>
      </c>
      <c r="U879" s="12">
        <f t="shared" si="1551"/>
        <v>-8.335267272727398E-2</v>
      </c>
      <c r="V879" s="12">
        <f t="shared" si="1552"/>
        <v>0.70249846153846196</v>
      </c>
      <c r="W879" s="12">
        <f t="shared" si="1553"/>
        <v>-2.2750971428573408E-2</v>
      </c>
      <c r="X879" s="12">
        <f t="shared" ref="X879:Y879" si="1772">N879-E879</f>
        <v>0.78753512727272756</v>
      </c>
      <c r="Y879" s="12">
        <f t="shared" si="1772"/>
        <v>-0.57463994730524437</v>
      </c>
    </row>
    <row r="880" spans="1:25" x14ac:dyDescent="0.25">
      <c r="A880" s="11">
        <v>43906</v>
      </c>
      <c r="B880" s="12">
        <f>IF('Pre-tax'!B880&lt;0,'Pre-tax'!B880,'Pre-tax'!B880*(1-$B$3*(1+$B$2)))</f>
        <v>0.6553237999999999</v>
      </c>
      <c r="C880" s="12">
        <f>'Pre-tax'!C880*(1-$C$3*(1+$C$2))</f>
        <v>1.5259711818181816</v>
      </c>
      <c r="D880" s="12">
        <f>'Pre-tax'!D880*(1-$D$3*(1+$D$2))</f>
        <v>2.7594925272727275</v>
      </c>
      <c r="E880" s="12">
        <f>'Pre-tax'!E880*(1-$E$3*(1+$E$2))</f>
        <v>6.2899413333333341</v>
      </c>
      <c r="F880" s="12">
        <f>((1+((1+'Pre-tax'!F880/100)^2-1)*(1-$F$3*(1+$F$2)))^(1/2)-1)*100</f>
        <v>6.1167545840734805</v>
      </c>
      <c r="G880" s="12">
        <f>'Pre-tax'!G880*(1-$G$3*(1+$G$2))</f>
        <v>0.35320903529411762</v>
      </c>
      <c r="H880" s="12">
        <f>'Pre-tax'!H880*(1-$H$3*(1+$H$2))</f>
        <v>1.0928335411764705</v>
      </c>
      <c r="I880" s="12">
        <f>'Pre-tax'!I880*(1-$I$3*(1+$I$2))</f>
        <v>2.5797535199999992</v>
      </c>
      <c r="J880" s="12">
        <f>'Pre-tax'!J880*(1-$J$3*(1+$J$2))</f>
        <v>6.2561439714285711</v>
      </c>
      <c r="K880" s="12">
        <f>'Pre-tax'!K880*(1-$K$3*(1+$K$2))</f>
        <v>2.5938201866666666</v>
      </c>
      <c r="L880" s="12">
        <f>'Pre-tax'!L880*(1-$L$3*(1+$L$2))</f>
        <v>6.9628022153846159</v>
      </c>
      <c r="M880" s="12">
        <f>'Pre-tax'!M880*(1-$M$3*(1+$M$2))</f>
        <v>2.722966509090909</v>
      </c>
      <c r="N880" s="12">
        <f>'Pre-tax'!N880*(1-$N$3*(1+$N$2))</f>
        <v>7.1583965090909105</v>
      </c>
      <c r="O880" s="12">
        <f>((1+((1+'Pre-tax'!O880/100)^2-1)*(1-$O$3*(1+$O$2)))^(1/2)-1)*100</f>
        <v>5.6315290720740707</v>
      </c>
      <c r="P880" s="12"/>
      <c r="Q880" s="12">
        <f t="shared" ref="Q880:R880" si="1773">G880-B880</f>
        <v>-0.30211476470588228</v>
      </c>
      <c r="R880" s="12">
        <f t="shared" si="1773"/>
        <v>-0.43313764064171112</v>
      </c>
      <c r="S880" s="12">
        <f t="shared" si="1549"/>
        <v>-0.16567234060606095</v>
      </c>
      <c r="T880" s="12">
        <f t="shared" si="1550"/>
        <v>-0.17973900727272829</v>
      </c>
      <c r="U880" s="12">
        <f t="shared" si="1551"/>
        <v>-3.6526018181818554E-2</v>
      </c>
      <c r="V880" s="12">
        <f t="shared" si="1552"/>
        <v>0.67286088205128181</v>
      </c>
      <c r="W880" s="12">
        <f t="shared" si="1553"/>
        <v>-3.3797361904762901E-2</v>
      </c>
      <c r="X880" s="12">
        <f t="shared" ref="X880:Y880" si="1774">N880-E880</f>
        <v>0.86845517575757647</v>
      </c>
      <c r="Y880" s="12">
        <f t="shared" si="1774"/>
        <v>-0.48522551199940978</v>
      </c>
    </row>
    <row r="881" spans="1:25" x14ac:dyDescent="0.25">
      <c r="A881" s="11">
        <v>43903</v>
      </c>
      <c r="B881" s="12">
        <f>IF('Pre-tax'!B881&lt;0,'Pre-tax'!B881,'Pre-tax'!B881*(1-$B$3*(1+$B$2)))</f>
        <v>0.53958070909090916</v>
      </c>
      <c r="C881" s="12">
        <f>'Pre-tax'!C881*(1-$C$3*(1+$C$2))</f>
        <v>1.440090345454546</v>
      </c>
      <c r="D881" s="12">
        <f>'Pre-tax'!D881*(1-$D$3*(1+$D$2))</f>
        <v>2.6983600727272732</v>
      </c>
      <c r="E881" s="12">
        <f>'Pre-tax'!E881*(1-$E$3*(1+$E$2))</f>
        <v>6.1637973333333322</v>
      </c>
      <c r="F881" s="12">
        <f>((1+((1+'Pre-tax'!F881/100)^2-1)*(1-$F$3*(1+$F$2)))^(1/2)-1)*100</f>
        <v>6.024350379960719</v>
      </c>
      <c r="G881" s="12">
        <f>'Pre-tax'!G881*(1-$G$3*(1+$G$2))</f>
        <v>0.35355904705882352</v>
      </c>
      <c r="H881" s="12">
        <f>'Pre-tax'!H881*(1-$H$3*(1+$H$2))</f>
        <v>1.0925604823529411</v>
      </c>
      <c r="I881" s="12">
        <f>'Pre-tax'!I881*(1-$I$3*(1+$I$2))</f>
        <v>2.6001951999999995</v>
      </c>
      <c r="J881" s="12">
        <f>'Pre-tax'!J881*(1-$J$3*(1+$J$2))</f>
        <v>6.3337738857142858</v>
      </c>
      <c r="K881" s="12">
        <f>'Pre-tax'!K881*(1-$K$3*(1+$K$2))</f>
        <v>2.6061032000000002</v>
      </c>
      <c r="L881" s="12">
        <f>'Pre-tax'!L881*(1-$L$3*(1+$L$2))</f>
        <v>7.076173784615384</v>
      </c>
      <c r="M881" s="12">
        <f>'Pre-tax'!M881*(1-$M$3*(1+$M$2))</f>
        <v>2.7529975636363635</v>
      </c>
      <c r="N881" s="12">
        <f>'Pre-tax'!N881*(1-$N$3*(1+$N$2))</f>
        <v>7.3044037818181806</v>
      </c>
      <c r="O881" s="12">
        <f>((1+((1+'Pre-tax'!O881/100)^2-1)*(1-$O$3*(1+$O$2)))^(1/2)-1)*100</f>
        <v>5.6959249001545587</v>
      </c>
      <c r="P881" s="12"/>
      <c r="Q881" s="12">
        <f t="shared" ref="Q881:R881" si="1775">G881-B881</f>
        <v>-0.18602166203208564</v>
      </c>
      <c r="R881" s="12">
        <f t="shared" si="1775"/>
        <v>-0.34752986310160483</v>
      </c>
      <c r="S881" s="12">
        <f t="shared" si="1549"/>
        <v>-9.2256872727273009E-2</v>
      </c>
      <c r="T881" s="12">
        <f t="shared" si="1550"/>
        <v>-9.81648727272737E-2</v>
      </c>
      <c r="U881" s="12">
        <f t="shared" si="1551"/>
        <v>5.4637490909090314E-2</v>
      </c>
      <c r="V881" s="12">
        <f t="shared" si="1552"/>
        <v>0.9123764512820518</v>
      </c>
      <c r="W881" s="12">
        <f t="shared" si="1553"/>
        <v>0.16997655238095355</v>
      </c>
      <c r="X881" s="12">
        <f t="shared" ref="X881:Y881" si="1776">N881-E881</f>
        <v>1.1406064484848484</v>
      </c>
      <c r="Y881" s="12">
        <f t="shared" si="1776"/>
        <v>-0.32842547980616033</v>
      </c>
    </row>
    <row r="882" spans="1:25" x14ac:dyDescent="0.25">
      <c r="A882" s="11">
        <v>43902</v>
      </c>
      <c r="B882" s="12">
        <f>IF('Pre-tax'!B882&lt;0,'Pre-tax'!B882,'Pre-tax'!B882*(1-$B$3*(1+$B$2)))</f>
        <v>0.57903003636363637</v>
      </c>
      <c r="C882" s="12">
        <f>'Pre-tax'!C882*(1-$C$3*(1+$C$2))</f>
        <v>1.4279674363636363</v>
      </c>
      <c r="D882" s="12">
        <f>'Pre-tax'!D882*(1-$D$3*(1+$D$2))</f>
        <v>2.6010315272727262</v>
      </c>
      <c r="E882" s="12">
        <f>'Pre-tax'!E882*(1-$E$3*(1+$E$2))</f>
        <v>6.1702911999999994</v>
      </c>
      <c r="F882" s="12">
        <f>((1+((1+'Pre-tax'!F882/100)^2-1)*(1-$F$3*(1+$F$2)))^(1/2)-1)*100</f>
        <v>6.0279625831372918</v>
      </c>
      <c r="G882" s="12">
        <f>'Pre-tax'!G882*(1-$G$3*(1+$G$2))</f>
        <v>0.36060644705882344</v>
      </c>
      <c r="H882" s="12">
        <f>'Pre-tax'!H882*(1-$H$3*(1+$H$2))</f>
        <v>1.0975773176470589</v>
      </c>
      <c r="I882" s="12">
        <f>'Pre-tax'!I882*(1-$I$3*(1+$I$2))</f>
        <v>2.6677545866666663</v>
      </c>
      <c r="J882" s="12">
        <f>'Pre-tax'!J882*(1-$J$3*(1+$J$2))</f>
        <v>6.4091792571428572</v>
      </c>
      <c r="K882" s="12">
        <f>'Pre-tax'!K882*(1-$K$3*(1+$K$2))</f>
        <v>2.6753562133333326</v>
      </c>
      <c r="L882" s="12">
        <f>'Pre-tax'!L882*(1-$L$3*(1+$L$2))</f>
        <v>7.1550769230769218</v>
      </c>
      <c r="M882" s="12">
        <f>'Pre-tax'!M882*(1-$M$3*(1+$M$2))</f>
        <v>2.9176235999999998</v>
      </c>
      <c r="N882" s="12">
        <f>'Pre-tax'!N882*(1-$N$3*(1+$N$2))</f>
        <v>7.4778775272727271</v>
      </c>
      <c r="O882" s="12">
        <f>((1+((1+'Pre-tax'!O882/100)^2-1)*(1-$O$3*(1+$O$2)))^(1/2)-1)*100</f>
        <v>5.8639117959566889</v>
      </c>
      <c r="P882" s="12"/>
      <c r="Q882" s="12">
        <f t="shared" ref="Q882:R882" si="1777">G882-B882</f>
        <v>-0.21842358930481293</v>
      </c>
      <c r="R882" s="12">
        <f t="shared" si="1777"/>
        <v>-0.33039011871657742</v>
      </c>
      <c r="S882" s="12">
        <f t="shared" si="1549"/>
        <v>7.4324686060606382E-2</v>
      </c>
      <c r="T882" s="12">
        <f t="shared" si="1550"/>
        <v>6.6723059393940076E-2</v>
      </c>
      <c r="U882" s="12">
        <f t="shared" si="1551"/>
        <v>0.31659207272727352</v>
      </c>
      <c r="V882" s="12">
        <f t="shared" si="1552"/>
        <v>0.98478572307692236</v>
      </c>
      <c r="W882" s="12">
        <f t="shared" si="1553"/>
        <v>0.23888805714285777</v>
      </c>
      <c r="X882" s="12">
        <f t="shared" ref="X882:Y882" si="1778">N882-E882</f>
        <v>1.3075863272727277</v>
      </c>
      <c r="Y882" s="12">
        <f t="shared" si="1778"/>
        <v>-0.16405078718060295</v>
      </c>
    </row>
    <row r="883" spans="1:25" x14ac:dyDescent="0.25">
      <c r="A883" s="11">
        <v>43901</v>
      </c>
      <c r="B883" s="12">
        <f>IF('Pre-tax'!B883&lt;0,'Pre-tax'!B883,'Pre-tax'!B883*(1-$B$3*(1+$B$2)))</f>
        <v>0.45608992727272724</v>
      </c>
      <c r="C883" s="12">
        <f>'Pre-tax'!C883*(1-$C$3*(1+$C$2))</f>
        <v>1.2671394</v>
      </c>
      <c r="D883" s="12">
        <f>'Pre-tax'!D883*(1-$D$3*(1+$D$2))</f>
        <v>2.5584935619047617</v>
      </c>
      <c r="E883" s="12">
        <f>'Pre-tax'!E883*(1-$E$3*(1+$E$2))</f>
        <v>6.070182400000002</v>
      </c>
      <c r="F883" s="12">
        <f>((1+((1+'Pre-tax'!F883/100)^2-1)*(1-$F$3*(1+$F$2)))^(1/2)-1)*100</f>
        <v>5.9051016849269944</v>
      </c>
      <c r="G883" s="12">
        <f>'Pre-tax'!G883*(1-$G$3*(1+$G$2))</f>
        <v>0.36748256470588225</v>
      </c>
      <c r="H883" s="12">
        <f>'Pre-tax'!H883*(1-$H$3*(1+$H$2))</f>
        <v>1.1031626117647055</v>
      </c>
      <c r="I883" s="12">
        <f>'Pre-tax'!I883*(1-$I$3*(1+$I$2))</f>
        <v>2.7362817600000007</v>
      </c>
      <c r="J883" s="12">
        <f>'Pre-tax'!J883*(1-$J$3*(1+$J$2))</f>
        <v>6.5006869428571417</v>
      </c>
      <c r="K883" s="12">
        <f>'Pre-tax'!K883*(1-$K$3*(1+$K$2))</f>
        <v>2.7404173600000004</v>
      </c>
      <c r="L883" s="12">
        <f>'Pre-tax'!L883*(1-$L$3*(1+$L$2))</f>
        <v>7.2567867076923083</v>
      </c>
      <c r="M883" s="12">
        <f>'Pre-tax'!M883*(1-$M$3*(1+$M$2))</f>
        <v>3.0793800363636366</v>
      </c>
      <c r="N883" s="12">
        <f>'Pre-tax'!N883*(1-$N$3*(1+$N$2))</f>
        <v>7.6923636363636367</v>
      </c>
      <c r="O883" s="12">
        <f>((1+((1+'Pre-tax'!O883/100)^2-1)*(1-$O$3*(1+$O$2)))^(1/2)-1)*100</f>
        <v>6.0433622682484645</v>
      </c>
      <c r="P883" s="12"/>
      <c r="Q883" s="12">
        <f t="shared" ref="Q883:R883" si="1779">G883-B883</f>
        <v>-8.8607362566844983E-2</v>
      </c>
      <c r="R883" s="12">
        <f t="shared" si="1779"/>
        <v>-0.16397678823529449</v>
      </c>
      <c r="S883" s="12">
        <f t="shared" si="1549"/>
        <v>0.18192379809523862</v>
      </c>
      <c r="T883" s="12">
        <f t="shared" si="1550"/>
        <v>0.17778819809523894</v>
      </c>
      <c r="U883" s="12">
        <f t="shared" si="1551"/>
        <v>0.52088647445887482</v>
      </c>
      <c r="V883" s="12">
        <f t="shared" si="1552"/>
        <v>1.1866043076923063</v>
      </c>
      <c r="W883" s="12">
        <f t="shared" si="1553"/>
        <v>0.43050454285713968</v>
      </c>
      <c r="X883" s="12">
        <f t="shared" ref="X883:Y883" si="1780">N883-E883</f>
        <v>1.6221812363636348</v>
      </c>
      <c r="Y883" s="12">
        <f t="shared" si="1780"/>
        <v>0.13826058332147007</v>
      </c>
    </row>
    <row r="884" spans="1:25" x14ac:dyDescent="0.25">
      <c r="A884" s="13">
        <v>43899</v>
      </c>
      <c r="B884" s="12">
        <f>IF('Pre-tax'!B884&lt;0,'Pre-tax'!B884,'Pre-tax'!B884*(1-$B$3*(1+$B$2)))</f>
        <v>0.37225770909090911</v>
      </c>
      <c r="C884" s="12">
        <f>'Pre-tax'!C884*(1-$C$3*(1+$C$2))</f>
        <v>1.1976590181818181</v>
      </c>
      <c r="D884" s="12">
        <f>'Pre-tax'!D884*(1-$D$3*(1+$D$2))</f>
        <v>2.4938230666666663</v>
      </c>
      <c r="E884" s="12">
        <f>'Pre-tax'!E884*(1-$E$3*(1+$E$2))</f>
        <v>6.0466602666666667</v>
      </c>
      <c r="F884" s="12">
        <f>((1+((1+'Pre-tax'!F884/100)^2-1)*(1-$F$3*(1+$F$2)))^(1/2)-1)*100</f>
        <v>5.8821424617735873</v>
      </c>
      <c r="G884" s="12">
        <f>'Pre-tax'!G884*(1-$G$3*(1+$G$2))</f>
        <v>0.36766129411764709</v>
      </c>
      <c r="H884" s="12">
        <f>'Pre-tax'!H884*(1-$H$3*(1+$H$2))</f>
        <v>1.1025891882352941</v>
      </c>
      <c r="I884" s="12">
        <f>'Pre-tax'!I884*(1-$I$3*(1+$I$2))</f>
        <v>2.7477489066666658</v>
      </c>
      <c r="J884" s="12">
        <f>'Pre-tax'!J884*(1-$J$3*(1+$J$2))</f>
        <v>6.5261697142857136</v>
      </c>
      <c r="K884" s="12">
        <f>'Pre-tax'!K884*(1-$K$3*(1+$K$2))</f>
        <v>2.7315609866666666</v>
      </c>
      <c r="L884" s="12">
        <f>'Pre-tax'!L884*(1-$L$3*(1+$L$2))</f>
        <v>7.279269415384614</v>
      </c>
      <c r="M884" s="12">
        <f>'Pre-tax'!M884*(1-$M$3*(1+$M$2))</f>
        <v>3.1162781818181817</v>
      </c>
      <c r="N884" s="12">
        <f>'Pre-tax'!N884*(1-$N$3*(1+$N$2))</f>
        <v>7.7631965090909096</v>
      </c>
      <c r="O884" s="12">
        <f>((1+((1+'Pre-tax'!O884/100)^2-1)*(1-$O$3*(1+$O$2)))^(1/2)-1)*100</f>
        <v>6.102673789760038</v>
      </c>
      <c r="P884" s="12"/>
      <c r="Q884" s="12">
        <f t="shared" ref="Q884:R884" si="1781">G884-B884</f>
        <v>-4.5964149732620196E-3</v>
      </c>
      <c r="R884" s="12">
        <f t="shared" si="1781"/>
        <v>-9.506982994652402E-2</v>
      </c>
      <c r="S884" s="12">
        <f t="shared" si="1549"/>
        <v>0.23773792000000027</v>
      </c>
      <c r="T884" s="12">
        <f t="shared" si="1550"/>
        <v>0.25392583999999951</v>
      </c>
      <c r="U884" s="12">
        <f t="shared" si="1551"/>
        <v>0.62245511515151541</v>
      </c>
      <c r="V884" s="12">
        <f t="shared" si="1552"/>
        <v>1.2326091487179474</v>
      </c>
      <c r="W884" s="12">
        <f t="shared" si="1553"/>
        <v>0.4795094476190469</v>
      </c>
      <c r="X884" s="12">
        <f t="shared" ref="X884:Y884" si="1782">N884-E884</f>
        <v>1.716536242424243</v>
      </c>
      <c r="Y884" s="12">
        <f t="shared" si="1782"/>
        <v>0.2205313279864507</v>
      </c>
    </row>
    <row r="885" spans="1:25" x14ac:dyDescent="0.25">
      <c r="A885" s="13">
        <v>43896</v>
      </c>
      <c r="B885" s="12">
        <f>IF('Pre-tax'!B885&lt;0,'Pre-tax'!B885,'Pre-tax'!B885*(1-$B$3*(1+$B$2)))</f>
        <v>0.45134434545454538</v>
      </c>
      <c r="C885" s="12">
        <f>'Pre-tax'!C885*(1-$C$3*(1+$C$2))</f>
        <v>1.2842380727272724</v>
      </c>
      <c r="D885" s="12">
        <f>'Pre-tax'!D885*(1-$D$3*(1+$D$2))</f>
        <v>2.5847419619047614</v>
      </c>
      <c r="E885" s="12">
        <f>'Pre-tax'!E885*(1-$E$3*(1+$E$2))</f>
        <v>6.1071488</v>
      </c>
      <c r="F885" s="12">
        <f>((1+((1+'Pre-tax'!F885/100)^2-1)*(1-$F$3*(1+$F$2)))^(1/2)-1)*100</f>
        <v>5.9288145512786272</v>
      </c>
      <c r="G885" s="12">
        <f>'Pre-tax'!G885*(1-$G$3*(1+$G$2))</f>
        <v>0.36186003529411759</v>
      </c>
      <c r="H885" s="12">
        <f>'Pre-tax'!H885*(1-$H$3*(1+$H$2))</f>
        <v>1.0975425647058819</v>
      </c>
      <c r="I885" s="12">
        <f>'Pre-tax'!I885*(1-$I$3*(1+$I$2))</f>
        <v>2.7716566133333322</v>
      </c>
      <c r="J885" s="12">
        <f>'Pre-tax'!J885*(1-$J$3*(1+$J$2))</f>
        <v>6.5758511714285719</v>
      </c>
      <c r="K885" s="12">
        <f>'Pre-tax'!K885*(1-$K$3*(1+$K$2))</f>
        <v>2.740175413333334</v>
      </c>
      <c r="L885" s="12">
        <f>'Pre-tax'!L885*(1-$L$3*(1+$L$2))</f>
        <v>7.317638892307694</v>
      </c>
      <c r="M885" s="12">
        <f>'Pre-tax'!M885*(1-$M$3*(1+$M$2))</f>
        <v>3.290272618181818</v>
      </c>
      <c r="N885" s="12">
        <f>'Pre-tax'!N885*(1-$N$3*(1+$N$2))</f>
        <v>7.8741050181818171</v>
      </c>
      <c r="O885" s="12">
        <f>((1+((1+'Pre-tax'!O885/100)^2-1)*(1-$O$3*(1+$O$2)))^(1/2)-1)*100</f>
        <v>6.195918741973605</v>
      </c>
      <c r="P885" s="12"/>
      <c r="Q885" s="12">
        <f t="shared" ref="Q885:R885" si="1783">G885-B885</f>
        <v>-8.9484310160427794E-2</v>
      </c>
      <c r="R885" s="12">
        <f t="shared" si="1783"/>
        <v>-0.18669550802139057</v>
      </c>
      <c r="S885" s="12">
        <f t="shared" si="1549"/>
        <v>0.15543345142857268</v>
      </c>
      <c r="T885" s="12">
        <f t="shared" si="1550"/>
        <v>0.18691465142857089</v>
      </c>
      <c r="U885" s="12">
        <f t="shared" si="1551"/>
        <v>0.70553065627705669</v>
      </c>
      <c r="V885" s="12">
        <f t="shared" si="1552"/>
        <v>1.210490092307694</v>
      </c>
      <c r="W885" s="12">
        <f t="shared" si="1553"/>
        <v>0.46870237142857185</v>
      </c>
      <c r="X885" s="12">
        <f t="shared" ref="X885:Y885" si="1784">N885-E885</f>
        <v>1.766956218181817</v>
      </c>
      <c r="Y885" s="12">
        <f t="shared" si="1784"/>
        <v>0.26710419069497782</v>
      </c>
    </row>
    <row r="886" spans="1:25" x14ac:dyDescent="0.25">
      <c r="A886" s="13">
        <v>43895</v>
      </c>
      <c r="B886" s="12">
        <f>IF('Pre-tax'!B886&lt;0,'Pre-tax'!B886,'Pre-tax'!B886*(1-$B$3*(1+$B$2)))</f>
        <v>0.39259043636363644</v>
      </c>
      <c r="C886" s="12">
        <f>'Pre-tax'!C886*(1-$C$3*(1+$C$2))</f>
        <v>1.2377259999999999</v>
      </c>
      <c r="D886" s="12">
        <f>'Pre-tax'!D886*(1-$D$3*(1+$D$2))</f>
        <v>2.549422571428571</v>
      </c>
      <c r="E886" s="12">
        <f>'Pre-tax'!E886*(1-$E$3*(1+$E$2))</f>
        <v>6.0797055999999996</v>
      </c>
      <c r="F886" s="12">
        <f>((1+((1+'Pre-tax'!F886/100)^2-1)*(1-$F$3*(1+$F$2)))^(1/2)-1)*100</f>
        <v>5.9465929271017348</v>
      </c>
      <c r="G886" s="12">
        <f>'Pre-tax'!G886*(1-$G$3*(1+$G$2))</f>
        <v>0.36140576470588226</v>
      </c>
      <c r="H886" s="12">
        <f>'Pre-tax'!H886*(1-$H$3*(1+$H$2))</f>
        <v>1.0976170352941177</v>
      </c>
      <c r="I886" s="12">
        <f>'Pre-tax'!I886*(1-$I$3*(1+$I$2))</f>
        <v>2.7812557066666663</v>
      </c>
      <c r="J886" s="12">
        <f>'Pre-tax'!J886*(1-$J$3*(1+$J$2))</f>
        <v>6.597831342857142</v>
      </c>
      <c r="K886" s="12">
        <f>'Pre-tax'!K886*(1-$K$3*(1+$K$2))</f>
        <v>2.7395114666666665</v>
      </c>
      <c r="L886" s="12">
        <f>'Pre-tax'!L886*(1-$L$3*(1+$L$2))</f>
        <v>7.33208516923077</v>
      </c>
      <c r="M886" s="12">
        <f>'Pre-tax'!M886*(1-$M$3*(1+$M$2))</f>
        <v>3.3016512727272729</v>
      </c>
      <c r="N886" s="12">
        <f>'Pre-tax'!N886*(1-$N$3*(1+$N$2))</f>
        <v>7.9067031272727286</v>
      </c>
      <c r="O886" s="12">
        <f>((1+((1+'Pre-tax'!O886/100)^2-1)*(1-$O$3*(1+$O$2)))^(1/2)-1)*100</f>
        <v>6.1915402770109873</v>
      </c>
      <c r="P886" s="12"/>
      <c r="Q886" s="12">
        <f t="shared" ref="Q886:R886" si="1785">G886-B886</f>
        <v>-3.1184671657754182E-2</v>
      </c>
      <c r="R886" s="12">
        <f t="shared" si="1785"/>
        <v>-0.14010896470588219</v>
      </c>
      <c r="S886" s="12">
        <f t="shared" si="1549"/>
        <v>0.19008889523809547</v>
      </c>
      <c r="T886" s="12">
        <f t="shared" si="1550"/>
        <v>0.23183313523809534</v>
      </c>
      <c r="U886" s="12">
        <f t="shared" si="1551"/>
        <v>0.7522287012987019</v>
      </c>
      <c r="V886" s="12">
        <f t="shared" si="1552"/>
        <v>1.2523795692307704</v>
      </c>
      <c r="W886" s="12">
        <f t="shared" si="1553"/>
        <v>0.51812574285714241</v>
      </c>
      <c r="X886" s="12">
        <f t="shared" ref="X886:Y886" si="1786">N886-E886</f>
        <v>1.826997527272729</v>
      </c>
      <c r="Y886" s="12">
        <f t="shared" si="1786"/>
        <v>0.24494734990925249</v>
      </c>
    </row>
    <row r="887" spans="1:25" x14ac:dyDescent="0.25">
      <c r="A887" s="13">
        <v>43894</v>
      </c>
      <c r="B887" s="12">
        <f>IF('Pre-tax'!B887&lt;0,'Pre-tax'!B887,'Pre-tax'!B887*(1-$B$3*(1+$B$2)))</f>
        <v>0.3090612909090909</v>
      </c>
      <c r="C887" s="12">
        <f>'Pre-tax'!C887*(1-$C$3*(1+$C$2))</f>
        <v>1.2471059090909089</v>
      </c>
      <c r="D887" s="12">
        <f>'Pre-tax'!D887*(1-$D$3*(1+$D$2))</f>
        <v>2.5265180190476193</v>
      </c>
      <c r="E887" s="12">
        <f>'Pre-tax'!E887*(1-$E$3*(1+$E$2))</f>
        <v>6.0146474666666663</v>
      </c>
      <c r="F887" s="12">
        <f>((1+((1+'Pre-tax'!F887/100)^2-1)*(1-$F$3*(1+$F$2)))^(1/2)-1)*100</f>
        <v>5.8872444673839119</v>
      </c>
      <c r="G887" s="12">
        <f>'Pre-tax'!G887*(1-$G$3*(1+$G$2))</f>
        <v>0.35888121176470589</v>
      </c>
      <c r="H887" s="12">
        <f>'Pre-tax'!H887*(1-$H$3*(1+$H$2))</f>
        <v>1.0867865294117647</v>
      </c>
      <c r="I887" s="12">
        <f>'Pre-tax'!I887*(1-$I$3*(1+$I$2))</f>
        <v>2.7785549066666664</v>
      </c>
      <c r="J887" s="12">
        <f>'Pre-tax'!J887*(1-$J$3*(1+$J$2))</f>
        <v>6.601792114285713</v>
      </c>
      <c r="K887" s="12">
        <f>'Pre-tax'!K887*(1-$K$3*(1+$K$2))</f>
        <v>2.7210503733333335</v>
      </c>
      <c r="L887" s="12">
        <f>'Pre-tax'!L887*(1-$L$3*(1+$L$2))</f>
        <v>7.3280324923076918</v>
      </c>
      <c r="M887" s="12">
        <f>'Pre-tax'!M887*(1-$M$3*(1+$M$2))</f>
        <v>3.2948302181818176</v>
      </c>
      <c r="N887" s="12">
        <f>'Pre-tax'!N887*(1-$N$3*(1+$N$2))</f>
        <v>7.9148159999999992</v>
      </c>
      <c r="O887" s="12">
        <f>((1+((1+'Pre-tax'!O887/100)^2-1)*(1-$O$3*(1+$O$2)))^(1/2)-1)*100</f>
        <v>6.1993707705456202</v>
      </c>
      <c r="P887" s="12"/>
      <c r="Q887" s="12">
        <f t="shared" ref="Q887:R887" si="1787">G887-B887</f>
        <v>4.9819920855614985E-2</v>
      </c>
      <c r="R887" s="12">
        <f t="shared" si="1787"/>
        <v>-0.16031937967914422</v>
      </c>
      <c r="S887" s="12">
        <f t="shared" si="1549"/>
        <v>0.19453235428571425</v>
      </c>
      <c r="T887" s="12">
        <f t="shared" si="1550"/>
        <v>0.25203688761904708</v>
      </c>
      <c r="U887" s="12">
        <f t="shared" si="1551"/>
        <v>0.76831219913419835</v>
      </c>
      <c r="V887" s="12">
        <f t="shared" si="1552"/>
        <v>1.3133850256410255</v>
      </c>
      <c r="W887" s="12">
        <f t="shared" si="1553"/>
        <v>0.58714464761904672</v>
      </c>
      <c r="X887" s="12">
        <f t="shared" ref="X887:Y887" si="1788">N887-E887</f>
        <v>1.9001685333333329</v>
      </c>
      <c r="Y887" s="12">
        <f t="shared" si="1788"/>
        <v>0.31212630316170831</v>
      </c>
    </row>
    <row r="888" spans="1:25" x14ac:dyDescent="0.25">
      <c r="A888" s="13">
        <v>43893</v>
      </c>
      <c r="B888" s="12">
        <f>IF('Pre-tax'!B888&lt;0,'Pre-tax'!B888,'Pre-tax'!B888*(1-$B$3*(1+$B$2)))</f>
        <v>0.34096449090909098</v>
      </c>
      <c r="C888" s="12">
        <f>'Pre-tax'!C888*(1-$C$3*(1+$C$2))</f>
        <v>1.2345418181818182</v>
      </c>
      <c r="D888" s="12">
        <f>'Pre-tax'!D888*(1-$D$3*(1+$D$2))</f>
        <v>2.4498627238095234</v>
      </c>
      <c r="E888" s="12">
        <f>'Pre-tax'!E888*(1-$E$3*(1+$E$2))</f>
        <v>6.0203605333333341</v>
      </c>
      <c r="F888" s="12">
        <f>((1+((1+'Pre-tax'!F888/100)^2-1)*(1-$F$3*(1+$F$2)))^(1/2)-1)*100</f>
        <v>5.8901614257513613</v>
      </c>
      <c r="G888" s="12">
        <f>'Pre-tax'!G888*(1-$G$3*(1+$G$2))</f>
        <v>0.34907591764705875</v>
      </c>
      <c r="H888" s="12">
        <f>'Pre-tax'!H888*(1-$H$3*(1+$H$2))</f>
        <v>1.0772617411764707</v>
      </c>
      <c r="I888" s="12">
        <f>'Pre-tax'!I888*(1-$I$3*(1+$I$2))</f>
        <v>2.7410475466666662</v>
      </c>
      <c r="J888" s="12">
        <f>'Pre-tax'!J888*(1-$J$3*(1+$J$2))</f>
        <v>6.552864228571428</v>
      </c>
      <c r="K888" s="12">
        <f>'Pre-tax'!K888*(1-$K$3*(1+$K$2))</f>
        <v>2.6791429600000001</v>
      </c>
      <c r="L888" s="12">
        <f>'Pre-tax'!L888*(1-$L$3*(1+$L$2))</f>
        <v>7.2666564923076917</v>
      </c>
      <c r="M888" s="12">
        <f>'Pre-tax'!M888*(1-$M$3*(1+$M$2))</f>
        <v>3.2347143999999997</v>
      </c>
      <c r="N888" s="12">
        <f>'Pre-tax'!N888*(1-$N$3*(1+$N$2))</f>
        <v>7.8305268363636351</v>
      </c>
      <c r="O888" s="12">
        <f>((1+((1+'Pre-tax'!O888/100)^2-1)*(1-$O$3*(1+$O$2)))^(1/2)-1)*100</f>
        <v>6.1195007021425996</v>
      </c>
      <c r="P888" s="12"/>
      <c r="Q888" s="12">
        <f t="shared" ref="Q888:R888" si="1789">G888-B888</f>
        <v>8.1114267379677751E-3</v>
      </c>
      <c r="R888" s="12">
        <f t="shared" si="1789"/>
        <v>-0.15728007700534752</v>
      </c>
      <c r="S888" s="12">
        <f t="shared" si="1549"/>
        <v>0.22928023619047666</v>
      </c>
      <c r="T888" s="12">
        <f t="shared" si="1550"/>
        <v>0.29118482285714276</v>
      </c>
      <c r="U888" s="12">
        <f t="shared" si="1551"/>
        <v>0.78485167619047624</v>
      </c>
      <c r="V888" s="12">
        <f t="shared" si="1552"/>
        <v>1.2462959589743576</v>
      </c>
      <c r="W888" s="12">
        <f t="shared" si="1553"/>
        <v>0.53250369523809393</v>
      </c>
      <c r="X888" s="12">
        <f t="shared" ref="X888:Y888" si="1790">N888-E888</f>
        <v>1.810166303030301</v>
      </c>
      <c r="Y888" s="12">
        <f t="shared" si="1790"/>
        <v>0.2293392763912383</v>
      </c>
    </row>
    <row r="889" spans="1:25" x14ac:dyDescent="0.25">
      <c r="A889" s="13">
        <v>43892</v>
      </c>
      <c r="B889" s="12">
        <f>IF('Pre-tax'!B889&lt;0,'Pre-tax'!B889,'Pre-tax'!B889*(1-$B$3*(1+$B$2)))</f>
        <v>0.4884036181818181</v>
      </c>
      <c r="C889" s="12">
        <f>'Pre-tax'!C889*(1-$C$3*(1+$C$2))</f>
        <v>1.3217346909090912</v>
      </c>
      <c r="D889" s="12">
        <f>'Pre-tax'!D889*(1-$D$3*(1+$D$2))</f>
        <v>2.5088060761904756</v>
      </c>
      <c r="E889" s="12">
        <f>'Pre-tax'!E889*(1-$E$3*(1+$E$2))</f>
        <v>6.0952917333333332</v>
      </c>
      <c r="F889" s="12">
        <f>((1+((1+'Pre-tax'!F889/100)^2-1)*(1-$F$3*(1+$F$2)))^(1/2)-1)*100</f>
        <v>5.9283213011629643</v>
      </c>
      <c r="G889" s="12">
        <f>'Pre-tax'!G889*(1-$G$3*(1+$G$2))</f>
        <v>0.34686414117647058</v>
      </c>
      <c r="H889" s="12">
        <f>'Pre-tax'!H889*(1-$H$3*(1+$H$2))</f>
        <v>1.0749978352941176</v>
      </c>
      <c r="I889" s="12">
        <f>'Pre-tax'!I889*(1-$I$3*(1+$I$2))</f>
        <v>2.7537356800000001</v>
      </c>
      <c r="J889" s="12">
        <f>'Pre-tax'!J889*(1-$J$3*(1+$J$2))</f>
        <v>6.5569817428571433</v>
      </c>
      <c r="K889" s="12">
        <f>'Pre-tax'!K889*(1-$K$3*(1+$K$2))</f>
        <v>2.7150467199999992</v>
      </c>
      <c r="L889" s="12">
        <f>'Pre-tax'!L889*(1-$L$3*(1+$L$2))</f>
        <v>7.2749892923076933</v>
      </c>
      <c r="M889" s="12">
        <f>'Pre-tax'!M889*(1-$M$3*(1+$M$2))</f>
        <v>3.2599193090909089</v>
      </c>
      <c r="N889" s="12">
        <f>'Pre-tax'!N889*(1-$N$3*(1+$N$2))</f>
        <v>7.832424727272727</v>
      </c>
      <c r="O889" s="12">
        <f>((1+((1+'Pre-tax'!O889/100)^2-1)*(1-$O$3*(1+$O$2)))^(1/2)-1)*100</f>
        <v>6.1211980250240217</v>
      </c>
      <c r="P889" s="12"/>
      <c r="Q889" s="12">
        <f t="shared" ref="Q889:R889" si="1791">G889-B889</f>
        <v>-0.14153947700534752</v>
      </c>
      <c r="R889" s="12">
        <f t="shared" si="1791"/>
        <v>-0.2467368556149736</v>
      </c>
      <c r="S889" s="12">
        <f t="shared" si="1549"/>
        <v>0.20624064380952367</v>
      </c>
      <c r="T889" s="12">
        <f t="shared" si="1550"/>
        <v>0.24492960380952455</v>
      </c>
      <c r="U889" s="12">
        <f t="shared" si="1551"/>
        <v>0.7511132329004333</v>
      </c>
      <c r="V889" s="12">
        <f t="shared" si="1552"/>
        <v>1.1796975589743601</v>
      </c>
      <c r="W889" s="12">
        <f t="shared" si="1553"/>
        <v>0.46169000952381012</v>
      </c>
      <c r="X889" s="12">
        <f t="shared" ref="X889:Y889" si="1792">N889-E889</f>
        <v>1.7371329939393938</v>
      </c>
      <c r="Y889" s="12">
        <f t="shared" si="1792"/>
        <v>0.19287672386105736</v>
      </c>
    </row>
    <row r="890" spans="1:25" x14ac:dyDescent="0.25">
      <c r="A890" s="11">
        <v>43889</v>
      </c>
      <c r="B890" s="12">
        <f>IF('Pre-tax'!B890&lt;0,'Pre-tax'!B890,'Pre-tax'!B890*(1-$B$3*(1+$B$2)))</f>
        <v>0.74883516363636338</v>
      </c>
      <c r="C890" s="12">
        <f>'Pre-tax'!C890*(1-$C$3*(1+$C$2))</f>
        <v>1.4715178363636363</v>
      </c>
      <c r="D890" s="12">
        <f>'Pre-tax'!D890*(1-$D$3*(1+$D$2))</f>
        <v>2.7110003428571425</v>
      </c>
      <c r="E890" s="12">
        <f>'Pre-tax'!E890*(1-$E$3*(1+$E$2))</f>
        <v>6.3219456000000003</v>
      </c>
      <c r="F890" s="12">
        <f>((1+((1+'Pre-tax'!F890/100)^2-1)*(1-$F$3*(1+$F$2)))^(1/2)-1)*100</f>
        <v>6.0861467726840202</v>
      </c>
      <c r="G890" s="12">
        <f>'Pre-tax'!G890*(1-$G$3*(1+$G$2))</f>
        <v>0.37042911764705888</v>
      </c>
      <c r="H890" s="12">
        <f>'Pre-tax'!H890*(1-$H$3*(1+$H$2))</f>
        <v>1.0888890823529414</v>
      </c>
      <c r="I890" s="12">
        <f>'Pre-tax'!I890*(1-$I$3*(1+$I$2))</f>
        <v>2.7950804266666665</v>
      </c>
      <c r="J890" s="12">
        <f>'Pre-tax'!J890*(1-$J$3*(1+$J$2))</f>
        <v>6.5745610571428568</v>
      </c>
      <c r="K890" s="12">
        <f>'Pre-tax'!K890*(1-$K$3*(1+$K$2))</f>
        <v>2.74970136</v>
      </c>
      <c r="L890" s="12">
        <f>'Pre-tax'!L890*(1-$L$3*(1+$L$2))</f>
        <v>7.3044263384615382</v>
      </c>
      <c r="M890" s="12">
        <f>'Pre-tax'!M890*(1-$M$3*(1+$M$2))</f>
        <v>3.2939248363636366</v>
      </c>
      <c r="N890" s="12">
        <f>'Pre-tax'!N890*(1-$N$3*(1+$N$2))</f>
        <v>7.8634181818181812</v>
      </c>
      <c r="O890" s="12">
        <f>((1+((1+'Pre-tax'!O890/100)^2-1)*(1-$O$3*(1+$O$2)))^(1/2)-1)*100</f>
        <v>6.1097448236461238</v>
      </c>
      <c r="P890" s="12"/>
      <c r="Q890" s="12">
        <f t="shared" ref="Q890:R890" si="1793">G890-B890</f>
        <v>-0.3784060459893045</v>
      </c>
      <c r="R890" s="12">
        <f t="shared" si="1793"/>
        <v>-0.38262875401069496</v>
      </c>
      <c r="S890" s="12">
        <f t="shared" si="1549"/>
        <v>3.8701017142857452E-2</v>
      </c>
      <c r="T890" s="12">
        <f t="shared" si="1550"/>
        <v>8.408008380952392E-2</v>
      </c>
      <c r="U890" s="12">
        <f t="shared" si="1551"/>
        <v>0.58292449350649411</v>
      </c>
      <c r="V890" s="12">
        <f t="shared" si="1552"/>
        <v>0.98248073846153794</v>
      </c>
      <c r="W890" s="12">
        <f t="shared" si="1553"/>
        <v>0.25261545714285649</v>
      </c>
      <c r="X890" s="12">
        <f t="shared" ref="X890:Y890" si="1794">N890-E890</f>
        <v>1.5414725818181809</v>
      </c>
      <c r="Y890" s="12">
        <f t="shared" si="1794"/>
        <v>2.3598050962103656E-2</v>
      </c>
    </row>
    <row r="891" spans="1:25" x14ac:dyDescent="0.25">
      <c r="A891" s="11">
        <v>43888</v>
      </c>
      <c r="B891" s="12">
        <f>IF('Pre-tax'!B891&lt;0,'Pre-tax'!B891,'Pre-tax'!B891*(1-$B$3*(1+$B$2)))</f>
        <v>0.46598007272727276</v>
      </c>
      <c r="C891" s="12">
        <f>'Pre-tax'!C891*(1-$C$3*(1+$C$2))</f>
        <v>1.2160850727272727</v>
      </c>
      <c r="D891" s="12">
        <f>'Pre-tax'!D891*(1-$D$3*(1+$D$2))</f>
        <v>2.4874006285714283</v>
      </c>
      <c r="E891" s="12">
        <f>'Pre-tax'!E891*(1-$E$3*(1+$E$2))</f>
        <v>5.9509589333333324</v>
      </c>
      <c r="F891" s="12">
        <f>((1+((1+'Pre-tax'!F891/100)^2-1)*(1-$F$3*(1+$F$2)))^(1/2)-1)*100</f>
        <v>5.9308405918491625</v>
      </c>
      <c r="G891" s="12">
        <f>'Pre-tax'!G891*(1-$G$3*(1+$G$2))</f>
        <v>0.3705805411764706</v>
      </c>
      <c r="H891" s="12">
        <f>'Pre-tax'!H891*(1-$H$3*(1+$H$2))</f>
        <v>1.0905423294117644</v>
      </c>
      <c r="I891" s="12">
        <f>'Pre-tax'!I891*(1-$I$3*(1+$I$2))</f>
        <v>2.8150044533333336</v>
      </c>
      <c r="J891" s="12">
        <f>'Pre-tax'!J891*(1-$J$3*(1+$J$2))</f>
        <v>6.6004839142857152</v>
      </c>
      <c r="K891" s="12">
        <f>'Pre-tax'!K891*(1-$K$3*(1+$K$2))</f>
        <v>2.7585858666666669</v>
      </c>
      <c r="L891" s="12">
        <f>'Pre-tax'!L891*(1-$L$3*(1+$L$2))</f>
        <v>7.3426510769230768</v>
      </c>
      <c r="M891" s="12">
        <f>'Pre-tax'!M891*(1-$M$3*(1+$M$2))</f>
        <v>3.3325186545454546</v>
      </c>
      <c r="N891" s="12">
        <f>'Pre-tax'!N891*(1-$N$3*(1+$N$2))</f>
        <v>7.9145472000000003</v>
      </c>
      <c r="O891" s="12">
        <f>((1+((1+'Pre-tax'!O891/100)^2-1)*(1-$O$3*(1+$O$2)))^(1/2)-1)*100</f>
        <v>6.134631221507969</v>
      </c>
      <c r="P891" s="12"/>
      <c r="Q891" s="12">
        <f t="shared" ref="Q891:R891" si="1795">G891-B891</f>
        <v>-9.5399531550802164E-2</v>
      </c>
      <c r="R891" s="12">
        <f t="shared" si="1795"/>
        <v>-0.1255427433155083</v>
      </c>
      <c r="S891" s="12">
        <f t="shared" si="1549"/>
        <v>0.27118523809523865</v>
      </c>
      <c r="T891" s="12">
        <f t="shared" si="1550"/>
        <v>0.3276038247619053</v>
      </c>
      <c r="U891" s="12">
        <f t="shared" si="1551"/>
        <v>0.8451180259740263</v>
      </c>
      <c r="V891" s="12">
        <f t="shared" si="1552"/>
        <v>1.3916921435897445</v>
      </c>
      <c r="W891" s="12">
        <f t="shared" si="1553"/>
        <v>0.64952498095238287</v>
      </c>
      <c r="X891" s="12">
        <f t="shared" ref="X891:Y891" si="1796">N891-E891</f>
        <v>1.963588266666668</v>
      </c>
      <c r="Y891" s="12">
        <f t="shared" si="1796"/>
        <v>0.20379062965880657</v>
      </c>
    </row>
    <row r="892" spans="1:25" x14ac:dyDescent="0.25">
      <c r="A892" s="11">
        <v>43887</v>
      </c>
      <c r="B892" s="12">
        <f>IF('Pre-tax'!B892&lt;0,'Pre-tax'!B892,'Pre-tax'!B892*(1-$B$3*(1+$B$2)))</f>
        <v>0.46170636363636358</v>
      </c>
      <c r="C892" s="12">
        <f>'Pre-tax'!C892*(1-$C$3*(1+$C$2))</f>
        <v>1.2497414909090909</v>
      </c>
      <c r="D892" s="12">
        <f>'Pre-tax'!D892*(1-$D$3*(1+$D$2))</f>
        <v>2.4398352000000001</v>
      </c>
      <c r="E892" s="12">
        <f>'Pre-tax'!E892*(1-$E$3*(1+$E$2))</f>
        <v>5.9368870400000002</v>
      </c>
      <c r="F892" s="12">
        <f>((1+((1+'Pre-tax'!F892/100)^2-1)*(1-$F$3*(1+$F$2)))^(1/2)-1)*100</f>
        <v>5.9424930538554799</v>
      </c>
      <c r="G892" s="12">
        <f>'Pre-tax'!G892*(1-$G$3*(1+$G$2))</f>
        <v>0.37534417647058821</v>
      </c>
      <c r="H892" s="12">
        <f>'Pre-tax'!H892*(1-$H$3*(1+$H$2))</f>
        <v>1.0970709176470586</v>
      </c>
      <c r="I892" s="12">
        <f>'Pre-tax'!I892*(1-$I$3*(1+$I$2))</f>
        <v>2.8428114400000002</v>
      </c>
      <c r="J892" s="12">
        <f>'Pre-tax'!J892*(1-$J$3*(1+$J$2))</f>
        <v>6.6065305714285705</v>
      </c>
      <c r="K892" s="12">
        <f>'Pre-tax'!K892*(1-$K$3*(1+$K$2))</f>
        <v>2.7808393333333332</v>
      </c>
      <c r="L892" s="12">
        <f>'Pre-tax'!L892*(1-$L$3*(1+$L$2))</f>
        <v>7.3357174153846163</v>
      </c>
      <c r="M892" s="12">
        <f>'Pre-tax'!M892*(1-$M$3*(1+$M$2))</f>
        <v>3.3743503636363634</v>
      </c>
      <c r="N892" s="12">
        <f>'Pre-tax'!N892*(1-$N$3*(1+$N$2))</f>
        <v>7.913268363636365</v>
      </c>
      <c r="O892" s="12">
        <f>((1+((1+'Pre-tax'!O892/100)^2-1)*(1-$O$3*(1+$O$2)))^(1/2)-1)*100</f>
        <v>6.1378991084471535</v>
      </c>
      <c r="P892" s="12"/>
      <c r="Q892" s="12">
        <f t="shared" ref="Q892:R892" si="1797">G892-B892</f>
        <v>-8.6362187165775373E-2</v>
      </c>
      <c r="R892" s="12">
        <f t="shared" si="1797"/>
        <v>-0.15267057326203237</v>
      </c>
      <c r="S892" s="12">
        <f t="shared" si="1549"/>
        <v>0.34100413333333313</v>
      </c>
      <c r="T892" s="12">
        <f t="shared" si="1550"/>
        <v>0.4029762400000001</v>
      </c>
      <c r="U892" s="12">
        <f t="shared" si="1551"/>
        <v>0.93451516363636333</v>
      </c>
      <c r="V892" s="12">
        <f t="shared" si="1552"/>
        <v>1.3988303753846161</v>
      </c>
      <c r="W892" s="12">
        <f t="shared" si="1553"/>
        <v>0.66964353142857025</v>
      </c>
      <c r="X892" s="12">
        <f t="shared" ref="X892:Y892" si="1798">N892-E892</f>
        <v>1.9763813236363648</v>
      </c>
      <c r="Y892" s="12">
        <f t="shared" si="1798"/>
        <v>0.19540605459167359</v>
      </c>
    </row>
    <row r="893" spans="1:25" x14ac:dyDescent="0.25">
      <c r="A893" s="11">
        <v>43886</v>
      </c>
      <c r="B893" s="12">
        <f>IF('Pre-tax'!B893&lt;0,'Pre-tax'!B893,'Pre-tax'!B893*(1-$B$3*(1+$B$2)))</f>
        <v>0.40488598181818175</v>
      </c>
      <c r="C893" s="12">
        <f>'Pre-tax'!C893*(1-$C$3*(1+$C$2))</f>
        <v>1.1686906363636362</v>
      </c>
      <c r="D893" s="12">
        <f>'Pre-tax'!D893*(1-$D$3*(1+$D$2))</f>
        <v>2.4008946476190478</v>
      </c>
      <c r="E893" s="12">
        <f>'Pre-tax'!E893*(1-$E$3*(1+$E$2))</f>
        <v>5.9093350400000011</v>
      </c>
      <c r="F893" s="12">
        <f>((1+((1+'Pre-tax'!F893/100)^2-1)*(1-$F$3*(1+$F$2)))^(1/2)-1)*100</f>
        <v>5.9194640540772836</v>
      </c>
      <c r="G893" s="12">
        <f>'Pre-tax'!G893*(1-$G$3*(1+$G$2))</f>
        <v>0.37555517647058823</v>
      </c>
      <c r="H893" s="12">
        <f>'Pre-tax'!H893*(1-$H$3*(1+$H$2))</f>
        <v>1.0974680941176471</v>
      </c>
      <c r="I893" s="12">
        <f>'Pre-tax'!I893*(1-$I$3*(1+$I$2))</f>
        <v>2.8560509866666668</v>
      </c>
      <c r="J893" s="12">
        <f>'Pre-tax'!J893*(1-$J$3*(1+$J$2))</f>
        <v>6.6074469142857142</v>
      </c>
      <c r="K893" s="12">
        <f>'Pre-tax'!K893*(1-$K$3*(1+$K$2))</f>
        <v>2.8073746933333328</v>
      </c>
      <c r="L893" s="12">
        <f>'Pre-tax'!L893*(1-$L$3*(1+$L$2))</f>
        <v>7.3279497846153845</v>
      </c>
      <c r="M893" s="12">
        <f>'Pre-tax'!M893*(1-$M$3*(1+$M$2))</f>
        <v>3.3954196727272725</v>
      </c>
      <c r="N893" s="12">
        <f>'Pre-tax'!N893*(1-$N$3*(1+$N$2))</f>
        <v>7.9030539636363626</v>
      </c>
      <c r="O893" s="12">
        <f>((1+((1+'Pre-tax'!O893/100)^2-1)*(1-$O$3*(1+$O$2)))^(1/2)-1)*100</f>
        <v>6.1163035571039082</v>
      </c>
      <c r="P893" s="12"/>
      <c r="Q893" s="12">
        <f t="shared" ref="Q893:R893" si="1799">G893-B893</f>
        <v>-2.9330805347593525E-2</v>
      </c>
      <c r="R893" s="12">
        <f t="shared" si="1799"/>
        <v>-7.1222542245989118E-2</v>
      </c>
      <c r="S893" s="12">
        <f t="shared" si="1549"/>
        <v>0.40648004571428498</v>
      </c>
      <c r="T893" s="12">
        <f t="shared" si="1550"/>
        <v>0.45515633904761899</v>
      </c>
      <c r="U893" s="12">
        <f t="shared" si="1551"/>
        <v>0.99452502510822471</v>
      </c>
      <c r="V893" s="12">
        <f t="shared" si="1552"/>
        <v>1.4186147446153834</v>
      </c>
      <c r="W893" s="12">
        <f t="shared" si="1553"/>
        <v>0.69811187428571309</v>
      </c>
      <c r="X893" s="12">
        <f t="shared" ref="X893:Y893" si="1800">N893-E893</f>
        <v>1.9937189236363615</v>
      </c>
      <c r="Y893" s="12">
        <f t="shared" si="1800"/>
        <v>0.19683950302662456</v>
      </c>
    </row>
    <row r="894" spans="1:25" x14ac:dyDescent="0.25">
      <c r="A894" s="11">
        <v>43885</v>
      </c>
      <c r="B894" s="12">
        <f>IF('Pre-tax'!B894&lt;0,'Pre-tax'!B894,'Pre-tax'!B894*(1-$B$3*(1+$B$2)))</f>
        <v>0.46727292727272718</v>
      </c>
      <c r="C894" s="12">
        <f>'Pre-tax'!C894*(1-$C$3*(1+$C$2))</f>
        <v>1.1440842</v>
      </c>
      <c r="D894" s="12">
        <f>'Pre-tax'!D894*(1-$D$3*(1+$D$2))</f>
        <v>2.4637967619047614</v>
      </c>
      <c r="E894" s="12">
        <f>'Pre-tax'!E894*(1-$E$3*(1+$E$2))</f>
        <v>5.9608917333333338</v>
      </c>
      <c r="F894" s="12">
        <f>((1+((1+'Pre-tax'!F894/100)^2-1)*(1-$F$3*(1+$F$2)))^(1/2)-1)*100</f>
        <v>5.9553284161088405</v>
      </c>
      <c r="G894" s="12">
        <f>'Pre-tax'!G894*(1-$G$3*(1+$G$2))</f>
        <v>0.37583816470588222</v>
      </c>
      <c r="H894" s="12">
        <f>'Pre-tax'!H894*(1-$H$3*(1+$H$2))</f>
        <v>1.0979769764705882</v>
      </c>
      <c r="I894" s="12">
        <f>'Pre-tax'!I894*(1-$I$3*(1+$I$2))</f>
        <v>2.8618689600000002</v>
      </c>
      <c r="J894" s="12">
        <f>'Pre-tax'!J894*(1-$J$3*(1+$J$2))</f>
        <v>6.6154769714285715</v>
      </c>
      <c r="K894" s="12">
        <f>'Pre-tax'!K894*(1-$K$3*(1+$K$2))</f>
        <v>2.8110826666666662</v>
      </c>
      <c r="L894" s="12">
        <f>'Pre-tax'!L894*(1-$L$3*(1+$L$2))</f>
        <v>7.3361309538461548</v>
      </c>
      <c r="M894" s="12">
        <f>'Pre-tax'!M894*(1-$M$3*(1+$M$2))</f>
        <v>3.4142025090909094</v>
      </c>
      <c r="N894" s="12">
        <f>'Pre-tax'!N894*(1-$N$3*(1+$N$2))</f>
        <v>7.9189213090909094</v>
      </c>
      <c r="O894" s="12">
        <f>((1+((1+'Pre-tax'!O894/100)^2-1)*(1-$O$3*(1+$O$2)))^(1/2)-1)*100</f>
        <v>6.1331077881074503</v>
      </c>
      <c r="P894" s="12"/>
      <c r="Q894" s="12">
        <f t="shared" ref="Q894:R894" si="1801">G894-B894</f>
        <v>-9.1434762566844963E-2</v>
      </c>
      <c r="R894" s="12">
        <f t="shared" si="1801"/>
        <v>-4.6107223529411767E-2</v>
      </c>
      <c r="S894" s="12">
        <f t="shared" si="1549"/>
        <v>0.3472859047619048</v>
      </c>
      <c r="T894" s="12">
        <f t="shared" si="1550"/>
        <v>0.39807219809523886</v>
      </c>
      <c r="U894" s="12">
        <f t="shared" si="1551"/>
        <v>0.95040574718614801</v>
      </c>
      <c r="V894" s="12">
        <f t="shared" si="1552"/>
        <v>1.375239220512821</v>
      </c>
      <c r="W894" s="12">
        <f t="shared" si="1553"/>
        <v>0.65458523809523772</v>
      </c>
      <c r="X894" s="12">
        <f t="shared" ref="X894:Y894" si="1802">N894-E894</f>
        <v>1.9580295757575756</v>
      </c>
      <c r="Y894" s="12">
        <f t="shared" si="1802"/>
        <v>0.17777937199860983</v>
      </c>
    </row>
    <row r="895" spans="1:25" x14ac:dyDescent="0.25">
      <c r="A895" s="11">
        <v>43881</v>
      </c>
      <c r="B895" s="12">
        <f>IF('Pre-tax'!B895&lt;0,'Pre-tax'!B895,'Pre-tax'!B895*(1-$B$3*(1+$B$2)))</f>
        <v>0.49791396363636364</v>
      </c>
      <c r="C895" s="12">
        <f>'Pre-tax'!C895*(1-$C$3*(1+$C$2))</f>
        <v>1.1951538727272728</v>
      </c>
      <c r="D895" s="12">
        <f>'Pre-tax'!D895*(1-$D$3*(1+$D$2))</f>
        <v>2.4496296190476192</v>
      </c>
      <c r="E895" s="12">
        <f>'Pre-tax'!E895*(1-$E$3*(1+$E$2))</f>
        <v>6.0178346666666673</v>
      </c>
      <c r="F895" s="12">
        <f>((1+((1+'Pre-tax'!F895/100)^2-1)*(1-$F$3*(1+$F$2)))^(1/2)-1)*100</f>
        <v>5.9130943081918463</v>
      </c>
      <c r="G895" s="12">
        <f>'Pre-tax'!G895*(1-$G$3*(1+$G$2))</f>
        <v>0.37543602352941169</v>
      </c>
      <c r="H895" s="12">
        <f>'Pre-tax'!H895*(1-$H$3*(1+$H$2))</f>
        <v>1.0978603058823531</v>
      </c>
      <c r="I895" s="12">
        <f>'Pre-tax'!I895*(1-$I$3*(1+$I$2))</f>
        <v>2.8852365066666663</v>
      </c>
      <c r="J895" s="12">
        <f>'Pre-tax'!J895*(1-$J$3*(1+$J$2))</f>
        <v>6.6309945142857138</v>
      </c>
      <c r="K895" s="12">
        <f>'Pre-tax'!K895*(1-$K$3*(1+$K$2))</f>
        <v>2.8296394133333336</v>
      </c>
      <c r="L895" s="12">
        <f>'Pre-tax'!L895*(1-$L$3*(1+$L$2))</f>
        <v>7.3280876307692306</v>
      </c>
      <c r="M895" s="12">
        <f>'Pre-tax'!M895*(1-$M$3*(1+$M$2))</f>
        <v>3.4685561090909087</v>
      </c>
      <c r="N895" s="12">
        <f>'Pre-tax'!N895*(1-$N$3*(1+$N$2))</f>
        <v>7.928801745454547</v>
      </c>
      <c r="O895" s="12">
        <f>((1+((1+'Pre-tax'!O895/100)^2-1)*(1-$O$3*(1+$O$2)))^(1/2)-1)*100</f>
        <v>6.1053630180622376</v>
      </c>
      <c r="P895" s="12"/>
      <c r="Q895" s="12">
        <f t="shared" ref="Q895:R895" si="1803">G895-B895</f>
        <v>-0.12247794010695195</v>
      </c>
      <c r="R895" s="12">
        <f t="shared" si="1803"/>
        <v>-9.7293566844919743E-2</v>
      </c>
      <c r="S895" s="12">
        <f t="shared" si="1549"/>
        <v>0.38000979428571435</v>
      </c>
      <c r="T895" s="12">
        <f t="shared" si="1550"/>
        <v>0.43560688761904709</v>
      </c>
      <c r="U895" s="12">
        <f t="shared" si="1551"/>
        <v>1.0189264900432895</v>
      </c>
      <c r="V895" s="12">
        <f t="shared" si="1552"/>
        <v>1.3102529641025633</v>
      </c>
      <c r="W895" s="12">
        <f t="shared" si="1553"/>
        <v>0.61315984761904652</v>
      </c>
      <c r="X895" s="12">
        <f t="shared" ref="X895:Y895" si="1804">N895-E895</f>
        <v>1.9109670787878796</v>
      </c>
      <c r="Y895" s="12">
        <f t="shared" si="1804"/>
        <v>0.19226870987039124</v>
      </c>
    </row>
    <row r="896" spans="1:25" x14ac:dyDescent="0.25">
      <c r="A896" s="11">
        <v>43879</v>
      </c>
      <c r="B896" s="12">
        <f>IF('Pre-tax'!B896&lt;0,'Pre-tax'!B896,'Pre-tax'!B896*(1-$B$3*(1+$B$2)))</f>
        <v>0.44621896363636349</v>
      </c>
      <c r="C896" s="12">
        <f>'Pre-tax'!C896*(1-$C$3*(1+$C$2))</f>
        <v>1.1735935090909091</v>
      </c>
      <c r="D896" s="12">
        <f>'Pre-tax'!D896*(1-$D$3*(1+$D$2))</f>
        <v>2.4240845523809522</v>
      </c>
      <c r="E896" s="12">
        <f>'Pre-tax'!E896*(1-$E$3*(1+$E$2))</f>
        <v>5.9641791999999993</v>
      </c>
      <c r="F896" s="12">
        <f>((1+((1+'Pre-tax'!F896/100)^2-1)*(1-$F$3*(1+$F$2)))^(1/2)-1)*100</f>
        <v>5.8973477855045919</v>
      </c>
      <c r="G896" s="12">
        <f>'Pre-tax'!G896*(1-$G$3*(1+$G$2))</f>
        <v>0.37664989411764704</v>
      </c>
      <c r="H896" s="12">
        <f>'Pre-tax'!H896*(1-$H$3*(1+$H$2))</f>
        <v>1.1015292235294116</v>
      </c>
      <c r="I896" s="12">
        <f>'Pre-tax'!I896*(1-$I$3*(1+$I$2))</f>
        <v>2.9006760800000002</v>
      </c>
      <c r="J896" s="12">
        <f>'Pre-tax'!J896*(1-$J$3*(1+$J$2))</f>
        <v>6.6417856571428571</v>
      </c>
      <c r="K896" s="12">
        <f>'Pre-tax'!K896*(1-$K$3*(1+$K$2))</f>
        <v>2.85847608</v>
      </c>
      <c r="L896" s="12">
        <f>'Pre-tax'!L896*(1-$L$3*(1+$L$2))</f>
        <v>7.3540302769230781</v>
      </c>
      <c r="M896" s="12">
        <f>'Pre-tax'!M896*(1-$M$3*(1+$M$2))</f>
        <v>3.5079248727272727</v>
      </c>
      <c r="N896" s="12">
        <f>'Pre-tax'!N896*(1-$N$3*(1+$N$2))</f>
        <v>7.9492224</v>
      </c>
      <c r="O896" s="12">
        <f>((1+((1+'Pre-tax'!O896/100)^2-1)*(1-$O$3*(1+$O$2)))^(1/2)-1)*100</f>
        <v>6.0911696413489258</v>
      </c>
      <c r="P896" s="12"/>
      <c r="Q896" s="12">
        <f t="shared" ref="Q896:R896" si="1805">G896-B896</f>
        <v>-6.9569069518716442E-2</v>
      </c>
      <c r="R896" s="12">
        <f t="shared" si="1805"/>
        <v>-7.2064285561497465E-2</v>
      </c>
      <c r="S896" s="12">
        <f t="shared" si="1549"/>
        <v>0.43439152761904776</v>
      </c>
      <c r="T896" s="12">
        <f t="shared" si="1550"/>
        <v>0.47659152761904799</v>
      </c>
      <c r="U896" s="12">
        <f t="shared" si="1551"/>
        <v>1.0838403203463205</v>
      </c>
      <c r="V896" s="12">
        <f t="shared" si="1552"/>
        <v>1.3898510769230787</v>
      </c>
      <c r="W896" s="12">
        <f t="shared" si="1553"/>
        <v>0.67760645714285772</v>
      </c>
      <c r="X896" s="12">
        <f t="shared" ref="X896:Y896" si="1806">N896-E896</f>
        <v>1.9850432000000007</v>
      </c>
      <c r="Y896" s="12">
        <f t="shared" si="1806"/>
        <v>0.19382185584433387</v>
      </c>
    </row>
    <row r="897" spans="1:25" x14ac:dyDescent="0.25">
      <c r="A897" s="11">
        <v>43878</v>
      </c>
      <c r="B897" s="12">
        <f>IF('Pre-tax'!B897&lt;0,'Pre-tax'!B897,'Pre-tax'!B897*(1-$B$3*(1+$B$2)))</f>
        <v>0.44195292727272728</v>
      </c>
      <c r="C897" s="12">
        <f>'Pre-tax'!C897*(1-$C$3*(1+$C$2))</f>
        <v>1.1618619090909093</v>
      </c>
      <c r="D897" s="12">
        <f>'Pre-tax'!D897*(1-$D$3*(1+$D$2))</f>
        <v>2.4182850666666664</v>
      </c>
      <c r="E897" s="12">
        <f>'Pre-tax'!E897*(1-$E$3*(1+$E$2))</f>
        <v>5.947531520000001</v>
      </c>
      <c r="F897" s="12">
        <f>((1+((1+'Pre-tax'!F897/100)^2-1)*(1-$F$3*(1+$F$2)))^(1/2)-1)*100</f>
        <v>5.8923730160252763</v>
      </c>
      <c r="G897" s="12">
        <f>'Pre-tax'!G897*(1-$G$3*(1+$G$2))</f>
        <v>0.37624527058823526</v>
      </c>
      <c r="H897" s="12">
        <f>'Pre-tax'!H897*(1-$H$3*(1+$H$2))</f>
        <v>1.1010873647058819</v>
      </c>
      <c r="I897" s="12">
        <f>'Pre-tax'!I897*(1-$I$3*(1+$I$2))</f>
        <v>2.9084408800000001</v>
      </c>
      <c r="J897" s="12">
        <f>'Pre-tax'!J897*(1-$J$3*(1+$J$2))</f>
        <v>6.6417796285714283</v>
      </c>
      <c r="K897" s="12">
        <f>'Pre-tax'!K897*(1-$K$3*(1+$K$2))</f>
        <v>2.8660045599999995</v>
      </c>
      <c r="L897" s="12">
        <f>'Pre-tax'!L897*(1-$L$3*(1+$L$2))</f>
        <v>7.3574695384615385</v>
      </c>
      <c r="M897" s="12">
        <f>'Pre-tax'!M897*(1-$M$3*(1+$M$2))</f>
        <v>3.5281425090909093</v>
      </c>
      <c r="N897" s="12">
        <f>'Pre-tax'!N897*(1-$N$3*(1+$N$2))</f>
        <v>7.9375010909090902</v>
      </c>
      <c r="O897" s="12">
        <f>((1+((1+'Pre-tax'!O897/100)^2-1)*(1-$O$3*(1+$O$2)))^(1/2)-1)*100</f>
        <v>6.115697044049262</v>
      </c>
      <c r="P897" s="12"/>
      <c r="Q897" s="12">
        <f t="shared" ref="Q897:R897" si="1807">G897-B897</f>
        <v>-6.5707656684492022E-2</v>
      </c>
      <c r="R897" s="12">
        <f t="shared" si="1807"/>
        <v>-6.0774544385027385E-2</v>
      </c>
      <c r="S897" s="12">
        <f t="shared" si="1549"/>
        <v>0.44771949333333305</v>
      </c>
      <c r="T897" s="12">
        <f t="shared" si="1550"/>
        <v>0.49015581333333369</v>
      </c>
      <c r="U897" s="12">
        <f t="shared" si="1551"/>
        <v>1.1098574424242429</v>
      </c>
      <c r="V897" s="12">
        <f t="shared" si="1552"/>
        <v>1.4099380184615375</v>
      </c>
      <c r="W897" s="12">
        <f t="shared" si="1553"/>
        <v>0.69424810857142738</v>
      </c>
      <c r="X897" s="12">
        <f t="shared" ref="X897:Y897" si="1808">N897-E897</f>
        <v>1.9899695709090892</v>
      </c>
      <c r="Y897" s="12">
        <f t="shared" si="1808"/>
        <v>0.22332402802398565</v>
      </c>
    </row>
    <row r="898" spans="1:25" x14ac:dyDescent="0.25">
      <c r="A898" s="11">
        <v>43875</v>
      </c>
      <c r="B898" s="12">
        <f>IF('Pre-tax'!B898&lt;0,'Pre-tax'!B898,'Pre-tax'!B898*(1-$B$3*(1+$B$2)))</f>
        <v>0.48365419999999987</v>
      </c>
      <c r="C898" s="12">
        <f>'Pre-tax'!C898*(1-$C$3*(1+$C$2))</f>
        <v>1.1606649636363635</v>
      </c>
      <c r="D898" s="12">
        <f>'Pre-tax'!D898*(1-$D$3*(1+$D$2))</f>
        <v>2.3874991619047625</v>
      </c>
      <c r="E898" s="12">
        <f>'Pre-tax'!E898*(1-$E$3*(1+$E$2))</f>
        <v>6.0298380800000011</v>
      </c>
      <c r="F898" s="12">
        <f>((1+((1+'Pre-tax'!F898/100)^2-1)*(1-$F$3*(1+$F$2)))^(1/2)-1)*100</f>
        <v>5.9074777204410012</v>
      </c>
      <c r="G898" s="12">
        <f>'Pre-tax'!G898*(1-$G$3*(1+$G$2))</f>
        <v>0.37551049411764698</v>
      </c>
      <c r="H898" s="12">
        <f>'Pre-tax'!H898*(1-$H$3*(1+$H$2))</f>
        <v>1.1009607647058823</v>
      </c>
      <c r="I898" s="12">
        <f>'Pre-tax'!I898*(1-$I$3*(1+$I$2))</f>
        <v>2.9205325866666665</v>
      </c>
      <c r="J898" s="12">
        <f>'Pre-tax'!J898*(1-$J$3*(1+$J$2))</f>
        <v>6.6340630571428569</v>
      </c>
      <c r="K898" s="12">
        <f>'Pre-tax'!K898*(1-$K$3*(1+$K$2))</f>
        <v>2.8904242933333339</v>
      </c>
      <c r="L898" s="12">
        <f>'Pre-tax'!L898*(1-$L$3*(1+$L$2))</f>
        <v>7.4826683076923084</v>
      </c>
      <c r="M898" s="12">
        <f>'Pre-tax'!M898*(1-$M$3*(1+$M$2))</f>
        <v>3.5547438545454546</v>
      </c>
      <c r="N898" s="12">
        <f>'Pre-tax'!N898*(1-$N$3*(1+$N$2))</f>
        <v>7.9239470545454536</v>
      </c>
      <c r="O898" s="12">
        <f>((1+((1+'Pre-tax'!O898/100)^2-1)*(1-$O$3*(1+$O$2)))^(1/2)-1)*100</f>
        <v>6.0923355487878084</v>
      </c>
      <c r="P898" s="12"/>
      <c r="Q898" s="12">
        <f t="shared" ref="Q898:R898" si="1809">G898-B898</f>
        <v>-0.10814370588235289</v>
      </c>
      <c r="R898" s="12">
        <f t="shared" si="1809"/>
        <v>-5.9704198930481178E-2</v>
      </c>
      <c r="S898" s="12">
        <f t="shared" si="1549"/>
        <v>0.50292513142857143</v>
      </c>
      <c r="T898" s="12">
        <f t="shared" si="1550"/>
        <v>0.53303342476190396</v>
      </c>
      <c r="U898" s="12">
        <f t="shared" si="1551"/>
        <v>1.1672446926406921</v>
      </c>
      <c r="V898" s="12">
        <f t="shared" si="1552"/>
        <v>1.4528302276923073</v>
      </c>
      <c r="W898" s="12">
        <f t="shared" si="1553"/>
        <v>0.60422497714285583</v>
      </c>
      <c r="X898" s="12">
        <f t="shared" ref="X898:Y898" si="1810">N898-E898</f>
        <v>1.8941089745454525</v>
      </c>
      <c r="Y898" s="12">
        <f t="shared" si="1810"/>
        <v>0.1848578283468072</v>
      </c>
    </row>
    <row r="899" spans="1:25" x14ac:dyDescent="0.25">
      <c r="A899" s="11">
        <v>43874</v>
      </c>
      <c r="B899" s="12">
        <f>IF('Pre-tax'!B899&lt;0,'Pre-tax'!B899,'Pre-tax'!B899*(1-$B$3*(1+$B$2)))</f>
        <v>0.4809342181818182</v>
      </c>
      <c r="C899" s="12">
        <f>'Pre-tax'!C899*(1-$C$3*(1+$C$2))</f>
        <v>1.1373552181818183</v>
      </c>
      <c r="D899" s="12">
        <f>'Pre-tax'!D899*(1-$D$3*(1+$D$2))</f>
        <v>2.4361376761904765</v>
      </c>
      <c r="E899" s="12">
        <f>'Pre-tax'!E899*(1-$E$3*(1+$E$2))</f>
        <v>5.9647123200000012</v>
      </c>
      <c r="F899" s="12">
        <f>((1+((1+'Pre-tax'!F899/100)^2-1)*(1-$F$3*(1+$F$2)))^(1/2)-1)*100</f>
        <v>5.9436492907244398</v>
      </c>
      <c r="G899" s="12">
        <f>'Pre-tax'!G899*(1-$G$3*(1+$G$2))</f>
        <v>0.37363879999999994</v>
      </c>
      <c r="H899" s="12">
        <f>'Pre-tax'!H899*(1-$H$3*(1+$H$2))</f>
        <v>1.1022044235294117</v>
      </c>
      <c r="I899" s="12">
        <f>'Pre-tax'!I899*(1-$I$3*(1+$I$2))</f>
        <v>2.9029436266666666</v>
      </c>
      <c r="J899" s="12">
        <f>'Pre-tax'!J899*(1-$J$3*(1+$J$2))</f>
        <v>6.6339907142857149</v>
      </c>
      <c r="K899" s="12">
        <f>'Pre-tax'!K899*(1-$K$3*(1+$K$2))</f>
        <v>2.8380456533333334</v>
      </c>
      <c r="L899" s="12">
        <f>'Pre-tax'!L899*(1-$L$3*(1+$L$2))</f>
        <v>7.4578422153846153</v>
      </c>
      <c r="M899" s="12">
        <f>'Pre-tax'!M899*(1-$M$3*(1+$M$2))</f>
        <v>3.5074875272727275</v>
      </c>
      <c r="N899" s="12">
        <f>'Pre-tax'!N899*(1-$N$3*(1+$N$2))</f>
        <v>7.9122013090909107</v>
      </c>
      <c r="O899" s="12">
        <f>((1+((1+'Pre-tax'!O899/100)^2-1)*(1-$O$3*(1+$O$2)))^(1/2)-1)*100</f>
        <v>6.0822703565648784</v>
      </c>
      <c r="P899" s="12"/>
      <c r="Q899" s="12">
        <f t="shared" ref="Q899:R899" si="1811">G899-B899</f>
        <v>-0.10729541818181826</v>
      </c>
      <c r="R899" s="12">
        <f t="shared" si="1811"/>
        <v>-3.5150794652406558E-2</v>
      </c>
      <c r="S899" s="12">
        <f t="shared" si="1549"/>
        <v>0.40190797714285686</v>
      </c>
      <c r="T899" s="12">
        <f t="shared" si="1550"/>
        <v>0.46680595047619011</v>
      </c>
      <c r="U899" s="12">
        <f t="shared" si="1551"/>
        <v>1.071349851082251</v>
      </c>
      <c r="V899" s="12">
        <f t="shared" si="1552"/>
        <v>1.4931298953846142</v>
      </c>
      <c r="W899" s="12">
        <f t="shared" si="1553"/>
        <v>0.66927839428571367</v>
      </c>
      <c r="X899" s="12">
        <f t="shared" ref="X899:Y899" si="1812">N899-E899</f>
        <v>1.9474889890909095</v>
      </c>
      <c r="Y899" s="12">
        <f t="shared" si="1812"/>
        <v>0.13862106584043854</v>
      </c>
    </row>
    <row r="900" spans="1:25" x14ac:dyDescent="0.25">
      <c r="A900" s="11">
        <v>43873</v>
      </c>
      <c r="B900" s="12">
        <f>IF('Pre-tax'!B900&lt;0,'Pre-tax'!B900,'Pre-tax'!B900*(1-$B$3*(1+$B$2)))</f>
        <v>0.39314287272727272</v>
      </c>
      <c r="C900" s="12">
        <f>'Pre-tax'!C900*(1-$C$3*(1+$C$2))</f>
        <v>1.1499039636363637</v>
      </c>
      <c r="D900" s="12">
        <f>'Pre-tax'!D900*(1-$D$3*(1+$D$2))</f>
        <v>2.43633059047619</v>
      </c>
      <c r="E900" s="12">
        <f>'Pre-tax'!E900*(1-$E$3*(1+$E$2))</f>
        <v>5.9977568000000003</v>
      </c>
      <c r="F900" s="12">
        <f>((1+((1+'Pre-tax'!F900/100)^2-1)*(1-$F$3*(1+$F$2)))^(1/2)-1)*100</f>
        <v>5.9182388959167609</v>
      </c>
      <c r="G900" s="12">
        <f>'Pre-tax'!G900*(1-$G$3*(1+$G$2))</f>
        <v>0.36945355294117643</v>
      </c>
      <c r="H900" s="12">
        <f>'Pre-tax'!H900*(1-$H$3*(1+$H$2))</f>
        <v>1.1036516352941175</v>
      </c>
      <c r="I900" s="12">
        <f>'Pre-tax'!I900*(1-$I$3*(1+$I$2))</f>
        <v>2.8877628799999999</v>
      </c>
      <c r="J900" s="12">
        <f>'Pre-tax'!J900*(1-$J$3*(1+$J$2))</f>
        <v>6.6593227714285721</v>
      </c>
      <c r="K900" s="12">
        <f>'Pre-tax'!K900*(1-$K$3*(1+$K$2))</f>
        <v>2.7969147200000002</v>
      </c>
      <c r="L900" s="12">
        <f>'Pre-tax'!L900*(1-$L$3*(1+$L$2))</f>
        <v>7.4728054153846166</v>
      </c>
      <c r="M900" s="12">
        <f>'Pre-tax'!M900*(1-$M$3*(1+$M$2))</f>
        <v>3.4675816727272726</v>
      </c>
      <c r="N900" s="12">
        <f>'Pre-tax'!N900*(1-$N$3*(1+$N$2))</f>
        <v>7.961733818181818</v>
      </c>
      <c r="O900" s="12">
        <f>((1+((1+'Pre-tax'!O900/100)^2-1)*(1-$O$3*(1+$O$2)))^(1/2)-1)*100</f>
        <v>6.0602137760710217</v>
      </c>
      <c r="P900" s="12"/>
      <c r="Q900" s="12">
        <f t="shared" ref="Q900:R900" si="1813">G900-B900</f>
        <v>-2.3689319786096286E-2</v>
      </c>
      <c r="R900" s="12">
        <f t="shared" si="1813"/>
        <v>-4.6252328342246241E-2</v>
      </c>
      <c r="S900" s="12">
        <f t="shared" si="1549"/>
        <v>0.36058412952381014</v>
      </c>
      <c r="T900" s="12">
        <f t="shared" si="1550"/>
        <v>0.45143228952380987</v>
      </c>
      <c r="U900" s="12">
        <f t="shared" si="1551"/>
        <v>1.0312510822510825</v>
      </c>
      <c r="V900" s="12">
        <f t="shared" si="1552"/>
        <v>1.4750486153846163</v>
      </c>
      <c r="W900" s="12">
        <f t="shared" si="1553"/>
        <v>0.66156597142857176</v>
      </c>
      <c r="X900" s="12">
        <f t="shared" ref="X900:Y900" si="1814">N900-E900</f>
        <v>1.9639770181818177</v>
      </c>
      <c r="Y900" s="12">
        <f t="shared" si="1814"/>
        <v>0.14197488015426085</v>
      </c>
    </row>
    <row r="901" spans="1:25" x14ac:dyDescent="0.25">
      <c r="A901" s="11">
        <v>43872</v>
      </c>
      <c r="B901" s="12">
        <f>IF('Pre-tax'!B901&lt;0,'Pre-tax'!B901,'Pre-tax'!B901*(1-$B$3*(1+$B$2)))</f>
        <v>0.40901007272727263</v>
      </c>
      <c r="C901" s="12">
        <f>'Pre-tax'!C901*(1-$C$3*(1+$C$2))</f>
        <v>1.1661202727272728</v>
      </c>
      <c r="D901" s="12">
        <f>'Pre-tax'!D901*(1-$D$3*(1+$D$2))</f>
        <v>2.4545449142857145</v>
      </c>
      <c r="E901" s="12">
        <f>'Pre-tax'!E901*(1-$E$3*(1+$E$2))</f>
        <v>5.9791558399999998</v>
      </c>
      <c r="F901" s="12">
        <f>((1+((1+'Pre-tax'!F901/100)^2-1)*(1-$F$3*(1+$F$2)))^(1/2)-1)*100</f>
        <v>5.9325537130116457</v>
      </c>
      <c r="G901" s="12">
        <f>'Pre-tax'!G901*(1-$G$3*(1+$G$2))</f>
        <v>0.36808081176470586</v>
      </c>
      <c r="H901" s="12">
        <f>'Pre-tax'!H901*(1-$H$3*(1+$H$2))</f>
        <v>1.1026959294117649</v>
      </c>
      <c r="I901" s="12">
        <f>'Pre-tax'!I901*(1-$I$3*(1+$I$2))</f>
        <v>2.8919828799999996</v>
      </c>
      <c r="J901" s="12">
        <f>'Pre-tax'!J901*(1-$J$3*(1+$J$2))</f>
        <v>6.6645374857142849</v>
      </c>
      <c r="K901" s="12">
        <f>'Pre-tax'!K901*(1-$K$3*(1+$K$2))</f>
        <v>2.7975842933333332</v>
      </c>
      <c r="L901" s="12">
        <f>'Pre-tax'!L901*(1-$L$3*(1+$L$2))</f>
        <v>7.4683254153846166</v>
      </c>
      <c r="M901" s="12">
        <f>'Pre-tax'!M901*(1-$M$3*(1+$M$2))</f>
        <v>3.4804641818181823</v>
      </c>
      <c r="N901" s="12">
        <f>'Pre-tax'!N901*(1-$N$3*(1+$N$2))</f>
        <v>7.9722007272727273</v>
      </c>
      <c r="O901" s="12">
        <f>((1+((1+'Pre-tax'!O901/100)^2-1)*(1-$O$3*(1+$O$2)))^(1/2)-1)*100</f>
        <v>6.0682944033939368</v>
      </c>
      <c r="P901" s="12"/>
      <c r="Q901" s="12">
        <f t="shared" ref="Q901:R901" si="1815">G901-B901</f>
        <v>-4.0929260962566771E-2</v>
      </c>
      <c r="R901" s="12">
        <f t="shared" si="1815"/>
        <v>-6.3424343315507947E-2</v>
      </c>
      <c r="S901" s="12">
        <f t="shared" si="1549"/>
        <v>0.34303937904761872</v>
      </c>
      <c r="T901" s="12">
        <f t="shared" si="1550"/>
        <v>0.43743796571428506</v>
      </c>
      <c r="U901" s="12">
        <f t="shared" si="1551"/>
        <v>1.0259192675324678</v>
      </c>
      <c r="V901" s="12">
        <f t="shared" si="1552"/>
        <v>1.4891695753846168</v>
      </c>
      <c r="W901" s="12">
        <f t="shared" si="1553"/>
        <v>0.68538164571428517</v>
      </c>
      <c r="X901" s="12">
        <f t="shared" ref="X901:Y901" si="1816">N901-E901</f>
        <v>1.9930448872727275</v>
      </c>
      <c r="Y901" s="12">
        <f t="shared" si="1816"/>
        <v>0.13574069038229108</v>
      </c>
    </row>
    <row r="902" spans="1:25" x14ac:dyDescent="0.25">
      <c r="A902" s="11">
        <v>43871</v>
      </c>
      <c r="B902" s="12">
        <f>IF('Pre-tax'!B902&lt;0,'Pre-tax'!B902,'Pre-tax'!B902*(1-$B$3*(1+$B$2)))</f>
        <v>0.44157696363636367</v>
      </c>
      <c r="C902" s="12">
        <f>'Pre-tax'!C902*(1-$C$3*(1+$C$2))</f>
        <v>1.1454384363636361</v>
      </c>
      <c r="D902" s="12">
        <f>'Pre-tax'!D902*(1-$D$3*(1+$D$2))</f>
        <v>2.4874930666666666</v>
      </c>
      <c r="E902" s="12">
        <f>'Pre-tax'!E902*(1-$E$3*(1+$E$2))</f>
        <v>5.9549548800000007</v>
      </c>
      <c r="F902" s="12">
        <f>((1+((1+'Pre-tax'!F902/100)^2-1)*(1-$F$3*(1+$F$2)))^(1/2)-1)*100</f>
        <v>5.9507193359383592</v>
      </c>
      <c r="G902" s="12">
        <f>'Pre-tax'!G902*(1-$G$3*(1+$G$2))</f>
        <v>0.36568534117647056</v>
      </c>
      <c r="H902" s="12">
        <f>'Pre-tax'!H902*(1-$H$3*(1+$H$2))</f>
        <v>1.1008391294117648</v>
      </c>
      <c r="I902" s="12">
        <f>'Pre-tax'!I902*(1-$I$3*(1+$I$2))</f>
        <v>2.888314293333333</v>
      </c>
      <c r="J902" s="12">
        <f>'Pre-tax'!J902*(1-$J$3*(1+$J$2))</f>
        <v>6.666358114285714</v>
      </c>
      <c r="K902" s="12">
        <f>'Pre-tax'!K902*(1-$K$3*(1+$K$2))</f>
        <v>2.7935218399999995</v>
      </c>
      <c r="L902" s="12">
        <f>'Pre-tax'!L902*(1-$L$3*(1+$L$2))</f>
        <v>7.4615227076923079</v>
      </c>
      <c r="M902" s="12">
        <f>'Pre-tax'!M902*(1-$M$3*(1+$M$2))</f>
        <v>3.4799347636363636</v>
      </c>
      <c r="N902" s="12">
        <f>'Pre-tax'!N902*(1-$N$3*(1+$N$2))</f>
        <v>7.9706368000000012</v>
      </c>
      <c r="O902" s="12">
        <f>((1+((1+'Pre-tax'!O902/100)^2-1)*(1-$O$3*(1+$O$2)))^(1/2)-1)*100</f>
        <v>6.0708704761937016</v>
      </c>
      <c r="P902" s="12"/>
      <c r="Q902" s="12">
        <f t="shared" ref="Q902:R902" si="1817">G902-B902</f>
        <v>-7.5891622459893116E-2</v>
      </c>
      <c r="R902" s="12">
        <f t="shared" si="1817"/>
        <v>-4.4599306951871309E-2</v>
      </c>
      <c r="S902" s="12">
        <f t="shared" si="1549"/>
        <v>0.30602877333333289</v>
      </c>
      <c r="T902" s="12">
        <f t="shared" si="1550"/>
        <v>0.40082122666666642</v>
      </c>
      <c r="U902" s="12">
        <f t="shared" si="1551"/>
        <v>0.99244169696969697</v>
      </c>
      <c r="V902" s="12">
        <f t="shared" si="1552"/>
        <v>1.5065678276923071</v>
      </c>
      <c r="W902" s="12">
        <f t="shared" si="1553"/>
        <v>0.71140323428571328</v>
      </c>
      <c r="X902" s="12">
        <f t="shared" ref="X902:Y902" si="1818">N902-E902</f>
        <v>2.0156819200000005</v>
      </c>
      <c r="Y902" s="12">
        <f t="shared" si="1818"/>
        <v>0.12015114025534235</v>
      </c>
    </row>
    <row r="903" spans="1:25" x14ac:dyDescent="0.25">
      <c r="A903" s="13">
        <v>43868</v>
      </c>
      <c r="B903" s="12">
        <f>IF('Pre-tax'!B903&lt;0,'Pre-tax'!B903,'Pre-tax'!B903*(1-$B$3*(1+$B$2)))</f>
        <v>0.49989352727272723</v>
      </c>
      <c r="C903" s="12">
        <f>'Pre-tax'!C903*(1-$C$3*(1+$C$2))</f>
        <v>1.1815769818181816</v>
      </c>
      <c r="D903" s="12">
        <f>'Pre-tax'!D903*(1-$D$3*(1+$D$2))</f>
        <v>2.4906239047619048</v>
      </c>
      <c r="E903" s="12">
        <f>'Pre-tax'!E903*(1-$E$3*(1+$E$2))</f>
        <v>5.9985900800000005</v>
      </c>
      <c r="F903" s="12">
        <f>((1+((1+'Pre-tax'!F903/100)^2-1)*(1-$F$3*(1+$F$2)))^(1/2)-1)*100</f>
        <v>5.9079921752764886</v>
      </c>
      <c r="G903" s="12">
        <f>'Pre-tax'!G903*(1-$G$3*(1+$G$2))</f>
        <v>0.36064120000000005</v>
      </c>
      <c r="H903" s="12">
        <f>'Pre-tax'!H903*(1-$H$3*(1+$H$2))</f>
        <v>1.0998486705882351</v>
      </c>
      <c r="I903" s="12">
        <f>'Pre-tax'!I903*(1-$I$3*(1+$I$2))</f>
        <v>2.9276728266666661</v>
      </c>
      <c r="J903" s="12">
        <f>'Pre-tax'!J903*(1-$J$3*(1+$J$2))</f>
        <v>6.6772818857142839</v>
      </c>
      <c r="K903" s="12">
        <f>'Pre-tax'!K903*(1-$K$3*(1+$K$2))</f>
        <v>2.8104693599999995</v>
      </c>
      <c r="L903" s="12">
        <f>'Pre-tax'!L903*(1-$L$3*(1+$L$2))</f>
        <v>7.4685046153846155</v>
      </c>
      <c r="M903" s="12">
        <f>'Pre-tax'!M903*(1-$M$3*(1+$M$2))</f>
        <v>3.5263163999999998</v>
      </c>
      <c r="N903" s="12">
        <f>'Pre-tax'!N903*(1-$N$3*(1+$N$2))</f>
        <v>7.9917172363636348</v>
      </c>
      <c r="O903" s="12">
        <f>((1+((1+'Pre-tax'!O903/100)^2-1)*(1-$O$3*(1+$O$2)))^(1/2)-1)*100</f>
        <v>6.0801360751599143</v>
      </c>
      <c r="P903" s="12"/>
      <c r="Q903" s="12">
        <f t="shared" ref="Q903:R903" si="1819">G903-B903</f>
        <v>-0.13925232727272718</v>
      </c>
      <c r="R903" s="12">
        <f t="shared" si="1819"/>
        <v>-8.1728311229946504E-2</v>
      </c>
      <c r="S903" s="12">
        <f t="shared" si="1549"/>
        <v>0.31984545523809471</v>
      </c>
      <c r="T903" s="12">
        <f t="shared" si="1550"/>
        <v>0.4370489219047613</v>
      </c>
      <c r="U903" s="12">
        <f t="shared" si="1551"/>
        <v>1.035692495238095</v>
      </c>
      <c r="V903" s="12">
        <f t="shared" si="1552"/>
        <v>1.469914535384615</v>
      </c>
      <c r="W903" s="12">
        <f t="shared" si="1553"/>
        <v>0.67869180571428345</v>
      </c>
      <c r="X903" s="12">
        <f t="shared" ref="X903:Y903" si="1820">N903-E903</f>
        <v>1.9931271563636344</v>
      </c>
      <c r="Y903" s="12">
        <f t="shared" si="1820"/>
        <v>0.17214389988342571</v>
      </c>
    </row>
    <row r="904" spans="1:25" x14ac:dyDescent="0.25">
      <c r="A904" s="13">
        <v>43867</v>
      </c>
      <c r="B904" s="12">
        <f>IF('Pre-tax'!B904&lt;0,'Pre-tax'!B904,'Pre-tax'!B904*(1-$B$3*(1+$B$2)))</f>
        <v>0.4871222727272726</v>
      </c>
      <c r="C904" s="12">
        <f>'Pre-tax'!C904*(1-$C$3*(1+$C$2))</f>
        <v>1.2200288545454547</v>
      </c>
      <c r="D904" s="12">
        <f>'Pre-tax'!D904*(1-$D$3*(1+$D$2))</f>
        <v>2.5834799809523812</v>
      </c>
      <c r="E904" s="12">
        <f>'Pre-tax'!E904*(1-$E$3*(1+$E$2))</f>
        <v>6.0583039999999997</v>
      </c>
      <c r="F904" s="12">
        <f>((1+((1+'Pre-tax'!F904/100)^2-1)*(1-$F$3*(1+$F$2)))^(1/2)-1)*100</f>
        <v>5.9507935902322728</v>
      </c>
      <c r="G904" s="12">
        <f>'Pre-tax'!G904*(1-$G$3*(1+$G$2))</f>
        <v>0.35978975294117638</v>
      </c>
      <c r="H904" s="12">
        <f>'Pre-tax'!H904*(1-$H$3*(1+$H$2))</f>
        <v>1.0988309058823531</v>
      </c>
      <c r="I904" s="12">
        <f>'Pre-tax'!I904*(1-$I$3*(1+$I$2))</f>
        <v>2.9425666133333337</v>
      </c>
      <c r="J904" s="12">
        <f>'Pre-tax'!J904*(1-$J$3*(1+$J$2))</f>
        <v>6.7152076285714291</v>
      </c>
      <c r="K904" s="12">
        <f>'Pre-tax'!K904*(1-$K$3*(1+$K$2))</f>
        <v>2.8150956857142857</v>
      </c>
      <c r="L904" s="12">
        <f>'Pre-tax'!L904*(1-$L$3*(1+$L$2))</f>
        <v>7.5000713846153859</v>
      </c>
      <c r="M904" s="12">
        <f>'Pre-tax'!M904*(1-$M$3*(1+$M$2))</f>
        <v>3.5268458181818185</v>
      </c>
      <c r="N904" s="12">
        <f>'Pre-tax'!N904*(1-$N$3*(1+$N$2))</f>
        <v>8.0326237090909096</v>
      </c>
      <c r="O904" s="12">
        <f>((1+((1+'Pre-tax'!O904/100)^2-1)*(1-$O$3*(1+$O$2)))^(1/2)-1)*100</f>
        <v>6.0380790504420245</v>
      </c>
      <c r="P904" s="12"/>
      <c r="Q904" s="12">
        <f t="shared" ref="Q904:R904" si="1821">G904-B904</f>
        <v>-0.12733251978609622</v>
      </c>
      <c r="R904" s="12">
        <f t="shared" si="1821"/>
        <v>-0.12119794866310163</v>
      </c>
      <c r="S904" s="12">
        <f t="shared" si="1549"/>
        <v>0.23161570476190452</v>
      </c>
      <c r="T904" s="12">
        <f t="shared" si="1550"/>
        <v>0.35908663238095251</v>
      </c>
      <c r="U904" s="12">
        <f t="shared" si="1551"/>
        <v>0.94336583722943734</v>
      </c>
      <c r="V904" s="12">
        <f t="shared" si="1552"/>
        <v>1.4417673846153862</v>
      </c>
      <c r="W904" s="12">
        <f t="shared" si="1553"/>
        <v>0.65690362857142937</v>
      </c>
      <c r="X904" s="12">
        <f t="shared" ref="X904:Y904" si="1822">N904-E904</f>
        <v>1.9743197090909099</v>
      </c>
      <c r="Y904" s="12">
        <f t="shared" si="1822"/>
        <v>8.7285460209751697E-2</v>
      </c>
    </row>
    <row r="905" spans="1:25" x14ac:dyDescent="0.25">
      <c r="A905" s="13">
        <v>43866</v>
      </c>
      <c r="B905" s="12">
        <f>IF('Pre-tax'!B905&lt;0,'Pre-tax'!B905,'Pre-tax'!B905*(1-$B$3*(1+$B$2)))</f>
        <v>0.43909099999999995</v>
      </c>
      <c r="C905" s="12">
        <f>'Pre-tax'!C905*(1-$C$3*(1+$C$2))</f>
        <v>1.2191311454545453</v>
      </c>
      <c r="D905" s="12">
        <f>'Pre-tax'!D905*(1-$D$3*(1+$D$2))</f>
        <v>2.6041459238095239</v>
      </c>
      <c r="E905" s="12">
        <f>'Pre-tax'!E905*(1-$E$3*(1+$E$2))</f>
        <v>5.9983705599999997</v>
      </c>
      <c r="F905" s="12">
        <f>((1+((1+'Pre-tax'!F905/100)^2-1)*(1-$F$3*(1+$F$2)))^(1/2)-1)*100</f>
        <v>5.9963018637062993</v>
      </c>
      <c r="G905" s="12">
        <f>'Pre-tax'!G905*(1-$G$3*(1+$G$2))</f>
        <v>0.35754818823529411</v>
      </c>
      <c r="H905" s="12">
        <f>'Pre-tax'!H905*(1-$H$3*(1+$H$2))</f>
        <v>1.0951619882352943</v>
      </c>
      <c r="I905" s="12">
        <f>'Pre-tax'!I905*(1-$I$3*(1+$I$2))</f>
        <v>2.9120306933333331</v>
      </c>
      <c r="J905" s="12">
        <f>'Pre-tax'!J905*(1-$J$3*(1+$J$2))</f>
        <v>6.6808568285714269</v>
      </c>
      <c r="K905" s="12">
        <f>'Pre-tax'!K905*(1-$K$3*(1+$K$2))</f>
        <v>2.7839762000000001</v>
      </c>
      <c r="L905" s="12">
        <f>'Pre-tax'!L905*(1-$L$3*(1+$L$2))</f>
        <v>7.465313476923078</v>
      </c>
      <c r="M905" s="12">
        <f>'Pre-tax'!M905*(1-$M$3*(1+$M$2))</f>
        <v>3.4358779636363628</v>
      </c>
      <c r="N905" s="12">
        <f>'Pre-tax'!N905*(1-$N$3*(1+$N$2))</f>
        <v>7.9276206545454535</v>
      </c>
      <c r="O905" s="12">
        <f>((1+((1+'Pre-tax'!O905/100)^2-1)*(1-$O$3*(1+$O$2)))^(1/2)-1)*100</f>
        <v>5.9345267950035474</v>
      </c>
      <c r="P905" s="12"/>
      <c r="Q905" s="12">
        <f t="shared" ref="Q905:R905" si="1823">G905-B905</f>
        <v>-8.1542811764705847E-2</v>
      </c>
      <c r="R905" s="12">
        <f t="shared" si="1823"/>
        <v>-0.12396915721925095</v>
      </c>
      <c r="S905" s="12">
        <f t="shared" si="1549"/>
        <v>0.1798302761904762</v>
      </c>
      <c r="T905" s="12">
        <f t="shared" si="1550"/>
        <v>0.30788476952380917</v>
      </c>
      <c r="U905" s="12">
        <f t="shared" si="1551"/>
        <v>0.83173203982683885</v>
      </c>
      <c r="V905" s="12">
        <f t="shared" si="1552"/>
        <v>1.4669429169230783</v>
      </c>
      <c r="W905" s="12">
        <f t="shared" si="1553"/>
        <v>0.68248626857142725</v>
      </c>
      <c r="X905" s="12">
        <f t="shared" ref="X905:Y905" si="1824">N905-E905</f>
        <v>1.9292500945454538</v>
      </c>
      <c r="Y905" s="12">
        <f t="shared" si="1824"/>
        <v>-6.1775068702751845E-2</v>
      </c>
    </row>
    <row r="906" spans="1:25" x14ac:dyDescent="0.25">
      <c r="A906" s="13">
        <v>43865</v>
      </c>
      <c r="B906" s="12">
        <f>IF('Pre-tax'!B906&lt;0,'Pre-tax'!B906,'Pre-tax'!B906*(1-$B$3*(1+$B$2)))</f>
        <v>0.4761387636363637</v>
      </c>
      <c r="C906" s="12">
        <f>'Pre-tax'!C906*(1-$C$3*(1+$C$2))</f>
        <v>1.2672122909090908</v>
      </c>
      <c r="D906" s="12">
        <f>'Pre-tax'!D906*(1-$D$3*(1+$D$2))</f>
        <v>2.5951995238095238</v>
      </c>
      <c r="E906" s="12">
        <f>'Pre-tax'!E906*(1-$E$3*(1+$E$2))</f>
        <v>6.0819315200000004</v>
      </c>
      <c r="F906" s="12">
        <f>((1+((1+'Pre-tax'!F906/100)^2-1)*(1-$F$3*(1+$F$2)))^(1/2)-1)*100</f>
        <v>5.9205460131373178</v>
      </c>
      <c r="G906" s="12">
        <f>'Pre-tax'!G906*(1-$G$3*(1+$G$2))</f>
        <v>0.35674638823529409</v>
      </c>
      <c r="H906" s="12">
        <f>'Pre-tax'!H906*(1-$H$3*(1+$H$2))</f>
        <v>1.0931041176470588</v>
      </c>
      <c r="I906" s="12">
        <f>'Pre-tax'!I906*(1-$I$3*(1+$I$2))</f>
        <v>2.9133304533333333</v>
      </c>
      <c r="J906" s="12">
        <f>'Pre-tax'!J906*(1-$J$3*(1+$J$2))</f>
        <v>6.6801032571428562</v>
      </c>
      <c r="K906" s="12">
        <f>'Pre-tax'!K906*(1-$K$3*(1+$K$2))</f>
        <v>2.7761631714285713</v>
      </c>
      <c r="L906" s="12">
        <f>'Pre-tax'!L906*(1-$L$3*(1+$L$2))</f>
        <v>7.4773612307692314</v>
      </c>
      <c r="M906" s="12">
        <f>'Pre-tax'!M906*(1-$M$3*(1+$M$2))</f>
        <v>3.4121155272727273</v>
      </c>
      <c r="N906" s="12">
        <f>'Pre-tax'!N906*(1-$N$3*(1+$N$2))</f>
        <v>7.9287202909090917</v>
      </c>
      <c r="O906" s="12">
        <f>((1+((1+'Pre-tax'!O906/100)^2-1)*(1-$O$3*(1+$O$2)))^(1/2)-1)*100</f>
        <v>5.9265252619734365</v>
      </c>
      <c r="P906" s="12"/>
      <c r="Q906" s="12">
        <f t="shared" ref="Q906:R906" si="1825">G906-B906</f>
        <v>-0.11939237540106962</v>
      </c>
      <c r="R906" s="12">
        <f t="shared" si="1825"/>
        <v>-0.17410817326203198</v>
      </c>
      <c r="S906" s="12">
        <f t="shared" si="1549"/>
        <v>0.18096364761904749</v>
      </c>
      <c r="T906" s="12">
        <f t="shared" si="1550"/>
        <v>0.3181309295238095</v>
      </c>
      <c r="U906" s="12">
        <f t="shared" si="1551"/>
        <v>0.81691600346320348</v>
      </c>
      <c r="V906" s="12">
        <f t="shared" si="1552"/>
        <v>1.3954297107692311</v>
      </c>
      <c r="W906" s="12">
        <f t="shared" si="1553"/>
        <v>0.59817173714285587</v>
      </c>
      <c r="X906" s="12">
        <f t="shared" ref="X906:Y906" si="1826">N906-E906</f>
        <v>1.8467887709090913</v>
      </c>
      <c r="Y906" s="12">
        <f t="shared" si="1826"/>
        <v>5.9792488361187779E-3</v>
      </c>
    </row>
    <row r="907" spans="1:25" x14ac:dyDescent="0.25">
      <c r="A907" s="13">
        <v>43864</v>
      </c>
      <c r="B907" s="12">
        <f>IF('Pre-tax'!B907&lt;0,'Pre-tax'!B907,'Pre-tax'!B907*(1-$B$3*(1+$B$2)))</f>
        <v>0.4502164545454545</v>
      </c>
      <c r="C907" s="12">
        <f>'Pre-tax'!C907*(1-$C$3*(1+$C$2))</f>
        <v>1.2008930727272729</v>
      </c>
      <c r="D907" s="12">
        <f>'Pre-tax'!D907*(1-$D$3*(1+$D$2))</f>
        <v>2.5676610095238095</v>
      </c>
      <c r="E907" s="12">
        <f>'Pre-tax'!E907*(1-$E$3*(1+$E$2))</f>
        <v>6.0152646400000007</v>
      </c>
      <c r="F907" s="12">
        <f>((1+((1+'Pre-tax'!F907/100)^2-1)*(1-$F$3*(1+$F$2)))^(1/2)-1)*100</f>
        <v>5.9047463407983392</v>
      </c>
      <c r="G907" s="12">
        <f>'Pre-tax'!G907*(1-$G$3*(1+$G$2))</f>
        <v>0.35609352941176464</v>
      </c>
      <c r="H907" s="12">
        <f>'Pre-tax'!H907*(1-$H$3*(1+$H$2))</f>
        <v>1.0922576352941176</v>
      </c>
      <c r="I907" s="12">
        <f>'Pre-tax'!I907*(1-$I$3*(1+$I$2))</f>
        <v>2.91389312</v>
      </c>
      <c r="J907" s="12">
        <f>'Pre-tax'!J907*(1-$J$3*(1+$J$2))</f>
        <v>6.6689624571428565</v>
      </c>
      <c r="K907" s="12">
        <f>'Pre-tax'!K907*(1-$K$3*(1+$K$2))</f>
        <v>2.7734864857142854</v>
      </c>
      <c r="L907" s="12">
        <f>'Pre-tax'!L907*(1-$L$3*(1+$L$2))</f>
        <v>7.4509774769230779</v>
      </c>
      <c r="M907" s="12">
        <f>'Pre-tax'!M907*(1-$M$3*(1+$M$2))</f>
        <v>3.4088392727272723</v>
      </c>
      <c r="N907" s="12">
        <f>'Pre-tax'!N907*(1-$N$3*(1+$N$2))</f>
        <v>7.8942242909090909</v>
      </c>
      <c r="O907" s="12">
        <f>((1+((1+'Pre-tax'!O907/100)^2-1)*(1-$O$3*(1+$O$2)))^(1/2)-1)*100</f>
        <v>5.9176124954517961</v>
      </c>
      <c r="P907" s="12"/>
      <c r="Q907" s="12">
        <f t="shared" ref="Q907:R907" si="1827">G907-B907</f>
        <v>-9.4122925133689861E-2</v>
      </c>
      <c r="R907" s="12">
        <f t="shared" si="1827"/>
        <v>-0.10863543743315529</v>
      </c>
      <c r="S907" s="12">
        <f t="shared" si="1549"/>
        <v>0.20582547619047586</v>
      </c>
      <c r="T907" s="12">
        <f t="shared" si="1550"/>
        <v>0.34623211047619051</v>
      </c>
      <c r="U907" s="12">
        <f t="shared" si="1551"/>
        <v>0.84117826320346278</v>
      </c>
      <c r="V907" s="12">
        <f t="shared" si="1552"/>
        <v>1.4357128369230772</v>
      </c>
      <c r="W907" s="12">
        <f t="shared" si="1553"/>
        <v>0.6536978171428558</v>
      </c>
      <c r="X907" s="12">
        <f t="shared" ref="X907:Y907" si="1828">N907-E907</f>
        <v>1.8789596509090902</v>
      </c>
      <c r="Y907" s="12">
        <f t="shared" si="1828"/>
        <v>1.2866154653456974E-2</v>
      </c>
    </row>
    <row r="908" spans="1:25" x14ac:dyDescent="0.25">
      <c r="A908" s="11">
        <v>43861</v>
      </c>
      <c r="B908" s="12">
        <f>IF('Pre-tax'!B908&lt;0,'Pre-tax'!B908,'Pre-tax'!B908*(1-$B$3*(1+$B$2)))</f>
        <v>0.5210664181818182</v>
      </c>
      <c r="C908" s="12">
        <f>'Pre-tax'!C908*(1-$C$3*(1+$C$2))</f>
        <v>1.1083484727272728</v>
      </c>
      <c r="D908" s="12">
        <f>'Pre-tax'!D908*(1-$D$3*(1+$D$2))</f>
        <v>2.4584594666666666</v>
      </c>
      <c r="E908" s="12">
        <f>'Pre-tax'!E908*(1-$E$3*(1+$E$2))</f>
        <v>5.9467699199999995</v>
      </c>
      <c r="F908" s="12">
        <f>((1+((1+'Pre-tax'!F908/100)^2-1)*(1-$F$3*(1+$F$2)))^(1/2)-1)*100</f>
        <v>5.9486879526736258</v>
      </c>
      <c r="G908" s="12">
        <f>'Pre-tax'!G908*(1-$G$3*(1+$G$2))</f>
        <v>0.36105823529411757</v>
      </c>
      <c r="H908" s="12">
        <f>'Pre-tax'!H908*(1-$H$3*(1+$H$2))</f>
        <v>1.0926721882352941</v>
      </c>
      <c r="I908" s="12">
        <f>'Pre-tax'!I908*(1-$I$3*(1+$I$2))</f>
        <v>2.9567233066666669</v>
      </c>
      <c r="J908" s="12">
        <f>'Pre-tax'!J908*(1-$J$3*(1+$J$2))</f>
        <v>6.6545360857142848</v>
      </c>
      <c r="K908" s="12">
        <f>'Pre-tax'!K908*(1-$K$3*(1+$K$2))</f>
        <v>2.8158854285714288</v>
      </c>
      <c r="L908" s="12">
        <f>'Pre-tax'!L908*(1-$L$3*(1+$L$2))</f>
        <v>7.4046129230769226</v>
      </c>
      <c r="M908" s="12">
        <f>'Pre-tax'!M908*(1-$M$3*(1+$M$2))</f>
        <v>3.4681571272727272</v>
      </c>
      <c r="N908" s="12">
        <f>'Pre-tax'!N908*(1-$N$3*(1+$N$2))</f>
        <v>7.8332637090909083</v>
      </c>
      <c r="O908" s="12">
        <f>((1+((1+'Pre-tax'!O908/100)^2-1)*(1-$O$3*(1+$O$2)))^(1/2)-1)*100</f>
        <v>5.8142511733609181</v>
      </c>
      <c r="P908" s="12"/>
      <c r="Q908" s="12">
        <f t="shared" ref="Q908:R908" si="1829">G908-B908</f>
        <v>-0.16000818288770063</v>
      </c>
      <c r="R908" s="12">
        <f t="shared" si="1829"/>
        <v>-1.5676284491978665E-2</v>
      </c>
      <c r="S908" s="12">
        <f t="shared" si="1549"/>
        <v>0.35742596190476217</v>
      </c>
      <c r="T908" s="12">
        <f t="shared" si="1550"/>
        <v>0.49826384000000035</v>
      </c>
      <c r="U908" s="12">
        <f t="shared" si="1551"/>
        <v>1.0096976606060606</v>
      </c>
      <c r="V908" s="12">
        <f t="shared" si="1552"/>
        <v>1.4578430030769232</v>
      </c>
      <c r="W908" s="12">
        <f t="shared" si="1553"/>
        <v>0.7077661657142853</v>
      </c>
      <c r="X908" s="12">
        <f t="shared" ref="X908:Y908" si="1830">N908-E908</f>
        <v>1.8864937890909088</v>
      </c>
      <c r="Y908" s="12">
        <f t="shared" si="1830"/>
        <v>-0.1344367793127077</v>
      </c>
    </row>
    <row r="909" spans="1:25" x14ac:dyDescent="0.25">
      <c r="A909" s="11">
        <v>43860</v>
      </c>
      <c r="B909" s="12">
        <f>IF('Pre-tax'!B909&lt;0,'Pre-tax'!B909,'Pre-tax'!B909*(1-$B$3*(1+$B$2)))</f>
        <v>0.49665179999999992</v>
      </c>
      <c r="C909" s="12">
        <f>'Pre-tax'!C909*(1-$C$3*(1+$C$2))</f>
        <v>1.1399025636363636</v>
      </c>
      <c r="D909" s="12">
        <f>'Pre-tax'!D909*(1-$D$3*(1+$D$2))</f>
        <v>2.3922215428571425</v>
      </c>
      <c r="E909" s="12">
        <f>'Pre-tax'!E909*(1-$E$3*(1+$E$2))</f>
        <v>5.9140659199999988</v>
      </c>
      <c r="F909" s="12">
        <f>((1+((1+'Pre-tax'!F909/100)^2-1)*(1-$F$3*(1+$F$2)))^(1/2)-1)*100</f>
        <v>5.9757804617848409</v>
      </c>
      <c r="G909" s="12">
        <f>'Pre-tax'!G909*(1-$G$3*(1+$G$2))</f>
        <v>0.36110788235294111</v>
      </c>
      <c r="H909" s="12">
        <f>'Pre-tax'!H909*(1-$H$3*(1+$H$2))</f>
        <v>1.0957180352941176</v>
      </c>
      <c r="I909" s="12">
        <f>'Pre-tax'!I909*(1-$I$3*(1+$I$2))</f>
        <v>2.9764897866666664</v>
      </c>
      <c r="J909" s="12">
        <f>'Pre-tax'!J909*(1-$J$3*(1+$J$2))</f>
        <v>6.6516363428571417</v>
      </c>
      <c r="K909" s="12">
        <f>'Pre-tax'!K909*(1-$K$3*(1+$K$2))</f>
        <v>2.8533409428571432</v>
      </c>
      <c r="L909" s="12">
        <f>'Pre-tax'!L909*(1-$L$3*(1+$L$2))</f>
        <v>7.4222641230769213</v>
      </c>
      <c r="M909" s="12">
        <f>'Pre-tax'!M909*(1-$M$3*(1+$M$2))</f>
        <v>3.5063596363636358</v>
      </c>
      <c r="N909" s="12">
        <f>'Pre-tax'!N909*(1-$N$3*(1+$N$2))</f>
        <v>7.8349416727272709</v>
      </c>
      <c r="O909" s="12">
        <f>((1+((1+'Pre-tax'!O909/100)^2-1)*(1-$O$3*(1+$O$2)))^(1/2)-1)*100</f>
        <v>5.8225030530213218</v>
      </c>
      <c r="P909" s="12"/>
      <c r="Q909" s="12">
        <f t="shared" ref="Q909:R909" si="1831">G909-B909</f>
        <v>-0.13554391764705881</v>
      </c>
      <c r="R909" s="12">
        <f t="shared" si="1831"/>
        <v>-4.4184528342245954E-2</v>
      </c>
      <c r="S909" s="12">
        <f t="shared" si="1549"/>
        <v>0.46111940000000073</v>
      </c>
      <c r="T909" s="12">
        <f t="shared" si="1550"/>
        <v>0.58426824380952391</v>
      </c>
      <c r="U909" s="12">
        <f t="shared" si="1551"/>
        <v>1.1141380935064933</v>
      </c>
      <c r="V909" s="12">
        <f t="shared" si="1552"/>
        <v>1.5081982030769225</v>
      </c>
      <c r="W909" s="12">
        <f t="shared" si="1553"/>
        <v>0.73757042285714292</v>
      </c>
      <c r="X909" s="12">
        <f t="shared" ref="X909:Y909" si="1832">N909-E909</f>
        <v>1.9208757527272722</v>
      </c>
      <c r="Y909" s="12">
        <f t="shared" si="1832"/>
        <v>-0.15327740876351914</v>
      </c>
    </row>
    <row r="910" spans="1:25" x14ac:dyDescent="0.25">
      <c r="A910" s="11">
        <v>43859</v>
      </c>
      <c r="B910" s="12">
        <f>IF('Pre-tax'!B910&lt;0,'Pre-tax'!B910,'Pre-tax'!B910*(1-$B$3*(1+$B$2)))</f>
        <v>0.47448145454545448</v>
      </c>
      <c r="C910" s="12">
        <f>'Pre-tax'!C910*(1-$C$3*(1+$C$2))</f>
        <v>1.1571470181818182</v>
      </c>
      <c r="D910" s="12">
        <f>'Pre-tax'!D910*(1-$D$3*(1+$D$2))</f>
        <v>2.4358643809523812</v>
      </c>
      <c r="E910" s="12">
        <f>'Pre-tax'!E910*(1-$E$3*(1+$E$2))</f>
        <v>6.0305369600000001</v>
      </c>
      <c r="F910" s="12">
        <f>((1+((1+'Pre-tax'!F910/100)^2-1)*(1-$F$3*(1+$F$2)))^(1/2)-1)*100</f>
        <v>5.9498548041933885</v>
      </c>
      <c r="G910" s="12">
        <f>'Pre-tax'!G910*(1-$G$3*(1+$G$2))</f>
        <v>0.35987663529411767</v>
      </c>
      <c r="H910" s="12">
        <f>'Pre-tax'!H910*(1-$H$3*(1+$H$2))</f>
        <v>1.0974184470588235</v>
      </c>
      <c r="I910" s="12">
        <f>'Pre-tax'!I910*(1-$I$3*(1+$I$2))</f>
        <v>2.9979780266666665</v>
      </c>
      <c r="J910" s="12">
        <f>'Pre-tax'!J910*(1-$J$3*(1+$J$2))</f>
        <v>6.6566099142857142</v>
      </c>
      <c r="K910" s="12">
        <f>'Pre-tax'!K910*(1-$K$3*(1+$K$2))</f>
        <v>2.8844724857142858</v>
      </c>
      <c r="L910" s="12">
        <f>'Pre-tax'!L910*(1-$L$3*(1+$L$2))</f>
        <v>7.4248694153846175</v>
      </c>
      <c r="M910" s="12">
        <f>'Pre-tax'!M910*(1-$M$3*(1+$M$2))</f>
        <v>3.5389303636363634</v>
      </c>
      <c r="N910" s="12">
        <f>'Pre-tax'!N910*(1-$N$3*(1+$N$2))</f>
        <v>7.8349335272727272</v>
      </c>
      <c r="O910" s="12">
        <f>((1+((1+'Pre-tax'!O910/100)^2-1)*(1-$O$3*(1+$O$2)))^(1/2)-1)*100</f>
        <v>5.8051541985582489</v>
      </c>
      <c r="P910" s="12"/>
      <c r="Q910" s="12">
        <f t="shared" ref="Q910:R910" si="1833">G910-B910</f>
        <v>-0.11460481925133681</v>
      </c>
      <c r="R910" s="12">
        <f t="shared" si="1833"/>
        <v>-5.9728571122994678E-2</v>
      </c>
      <c r="S910" s="12">
        <f t="shared" si="1549"/>
        <v>0.4486081047619046</v>
      </c>
      <c r="T910" s="12">
        <f t="shared" si="1550"/>
        <v>0.56211364571428524</v>
      </c>
      <c r="U910" s="12">
        <f t="shared" si="1551"/>
        <v>1.1030659826839821</v>
      </c>
      <c r="V910" s="12">
        <f t="shared" si="1552"/>
        <v>1.3943324553846175</v>
      </c>
      <c r="W910" s="12">
        <f t="shared" si="1553"/>
        <v>0.62607295428571419</v>
      </c>
      <c r="X910" s="12">
        <f t="shared" ref="X910:Y910" si="1834">N910-E910</f>
        <v>1.8043965672727271</v>
      </c>
      <c r="Y910" s="12">
        <f t="shared" si="1834"/>
        <v>-0.14470060563513965</v>
      </c>
    </row>
    <row r="911" spans="1:25" x14ac:dyDescent="0.25">
      <c r="A911" s="11">
        <v>43858</v>
      </c>
      <c r="B911" s="12">
        <f>IF('Pre-tax'!B911&lt;0,'Pre-tax'!B911,'Pre-tax'!B911*(1-$B$3*(1+$B$2)))</f>
        <v>0.44923434545454533</v>
      </c>
      <c r="C911" s="12">
        <f>'Pre-tax'!C911*(1-$C$3*(1+$C$2))</f>
        <v>1.1319267636363635</v>
      </c>
      <c r="D911" s="12">
        <f>'Pre-tax'!D911*(1-$D$3*(1+$D$2))</f>
        <v>2.500952857142857</v>
      </c>
      <c r="E911" s="12">
        <f>'Pre-tax'!E911*(1-$E$3*(1+$E$2))</f>
        <v>5.9221478400000001</v>
      </c>
      <c r="F911" s="12">
        <f>((1+((1+'Pre-tax'!F911/100)^2-1)*(1-$F$3*(1+$F$2)))^(1/2)-1)*100</f>
        <v>5.9687685895335019</v>
      </c>
      <c r="G911" s="12">
        <f>'Pre-tax'!G911*(1-$G$3*(1+$G$2))</f>
        <v>0.35972272941176475</v>
      </c>
      <c r="H911" s="12">
        <f>'Pre-tax'!H911*(1-$H$3*(1+$H$2))</f>
        <v>1.097991870588235</v>
      </c>
      <c r="I911" s="12">
        <f>'Pre-tax'!I911*(1-$I$3*(1+$I$2))</f>
        <v>3.009242613333333</v>
      </c>
      <c r="J911" s="12">
        <f>'Pre-tax'!J911*(1-$J$3*(1+$J$2))</f>
        <v>6.6630363714285705</v>
      </c>
      <c r="K911" s="12">
        <f>'Pre-tax'!K911*(1-$K$3*(1+$K$2))</f>
        <v>2.9179672285714289</v>
      </c>
      <c r="L911" s="12">
        <f>'Pre-tax'!L911*(1-$L$3*(1+$L$2))</f>
        <v>7.4358902153846156</v>
      </c>
      <c r="M911" s="12">
        <f>'Pre-tax'!M911*(1-$M$3*(1+$M$2))</f>
        <v>3.5611505818181826</v>
      </c>
      <c r="N911" s="12">
        <f>'Pre-tax'!N911*(1-$N$3*(1+$N$2))</f>
        <v>7.8424110545454546</v>
      </c>
      <c r="O911" s="12">
        <f>((1+((1+'Pre-tax'!O911/100)^2-1)*(1-$O$3*(1+$O$2)))^(1/2)-1)*100</f>
        <v>5.7967337782614203</v>
      </c>
      <c r="P911" s="12"/>
      <c r="Q911" s="12">
        <f t="shared" ref="Q911:R911" si="1835">G911-B911</f>
        <v>-8.9511616042780573E-2</v>
      </c>
      <c r="R911" s="12">
        <f t="shared" si="1835"/>
        <v>-3.3934893048128467E-2</v>
      </c>
      <c r="S911" s="12">
        <f t="shared" si="1549"/>
        <v>0.41701437142857189</v>
      </c>
      <c r="T911" s="12">
        <f t="shared" si="1550"/>
        <v>0.50828975619047601</v>
      </c>
      <c r="U911" s="12">
        <f t="shared" si="1551"/>
        <v>1.0601977246753256</v>
      </c>
      <c r="V911" s="12">
        <f t="shared" si="1552"/>
        <v>1.5137423753846155</v>
      </c>
      <c r="W911" s="12">
        <f t="shared" si="1553"/>
        <v>0.74088853142857047</v>
      </c>
      <c r="X911" s="12">
        <f t="shared" ref="X911:Y911" si="1836">N911-E911</f>
        <v>1.9202632145454546</v>
      </c>
      <c r="Y911" s="12">
        <f t="shared" si="1836"/>
        <v>-0.17203481127208153</v>
      </c>
    </row>
    <row r="912" spans="1:25" x14ac:dyDescent="0.25">
      <c r="A912" s="11">
        <v>43857</v>
      </c>
      <c r="B912" s="12">
        <f>IF('Pre-tax'!B912&lt;0,'Pre-tax'!B912,'Pre-tax'!B912*(1-$B$3*(1+$B$2)))</f>
        <v>0.4785863636363637</v>
      </c>
      <c r="C912" s="12">
        <f>'Pre-tax'!C912*(1-$C$3*(1+$C$2))</f>
        <v>1.1586316909090908</v>
      </c>
      <c r="D912" s="12">
        <f>'Pre-tax'!D912*(1-$D$3*(1+$D$2))</f>
        <v>2.5287526095238091</v>
      </c>
      <c r="E912" s="12">
        <f>'Pre-tax'!E912*(1-$E$3*(1+$E$2))</f>
        <v>5.9229797052631588</v>
      </c>
      <c r="F912" s="12">
        <f>((1+((1+'Pre-tax'!F912/100)^2-1)*(1-$F$3*(1+$F$2)))^(1/2)-1)*100</f>
        <v>5.9857732571548361</v>
      </c>
      <c r="G912" s="12">
        <f>'Pre-tax'!G912*(1-$G$3*(1+$G$2))</f>
        <v>0.35932307058823532</v>
      </c>
      <c r="H912" s="12">
        <f>'Pre-tax'!H912*(1-$H$3*(1+$H$2))</f>
        <v>1.0982177647058822</v>
      </c>
      <c r="I912" s="12">
        <f>'Pre-tax'!I912*(1-$I$3*(1+$I$2))</f>
        <v>3.0118308800000002</v>
      </c>
      <c r="J912" s="12">
        <f>'Pre-tax'!J912*(1-$J$3*(1+$J$2))</f>
        <v>6.671512542857144</v>
      </c>
      <c r="K912" s="12">
        <f>'Pre-tax'!K912*(1-$K$3*(1+$K$2))</f>
        <v>2.9241766571428567</v>
      </c>
      <c r="L912" s="12">
        <f>'Pre-tax'!L912*(1-$L$3*(1+$L$2))</f>
        <v>7.4499367384615383</v>
      </c>
      <c r="M912" s="12">
        <f>'Pre-tax'!M912*(1-$M$3*(1+$M$2))</f>
        <v>3.5630841090909087</v>
      </c>
      <c r="N912" s="12">
        <f>'Pre-tax'!N912*(1-$N$3*(1+$N$2))</f>
        <v>7.847884800000001</v>
      </c>
      <c r="O912" s="12">
        <f>((1+((1+'Pre-tax'!O912/100)^2-1)*(1-$O$3*(1+$O$2)))^(1/2)-1)*100</f>
        <v>5.795169947347234</v>
      </c>
      <c r="P912" s="12"/>
      <c r="Q912" s="12">
        <f t="shared" ref="Q912:R912" si="1837">G912-B912</f>
        <v>-0.11926329304812838</v>
      </c>
      <c r="R912" s="12">
        <f t="shared" si="1837"/>
        <v>-6.0413926203208623E-2</v>
      </c>
      <c r="S912" s="12">
        <f t="shared" si="1549"/>
        <v>0.39542404761904759</v>
      </c>
      <c r="T912" s="12">
        <f t="shared" si="1550"/>
        <v>0.48307827047619112</v>
      </c>
      <c r="U912" s="12">
        <f t="shared" si="1551"/>
        <v>1.0343314995670996</v>
      </c>
      <c r="V912" s="12">
        <f t="shared" si="1552"/>
        <v>1.5269570331983795</v>
      </c>
      <c r="W912" s="12">
        <f t="shared" si="1553"/>
        <v>0.74853283759398526</v>
      </c>
      <c r="X912" s="12">
        <f t="shared" ref="X912:Y912" si="1838">N912-E912</f>
        <v>1.9249050947368422</v>
      </c>
      <c r="Y912" s="12">
        <f t="shared" si="1838"/>
        <v>-0.19060330980760209</v>
      </c>
    </row>
    <row r="913" spans="1:25" x14ac:dyDescent="0.25">
      <c r="A913" s="11">
        <v>43854</v>
      </c>
      <c r="B913" s="12">
        <f>IF('Pre-tax'!B913&lt;0,'Pre-tax'!B913,'Pre-tax'!B913*(1-$B$3*(1+$B$2)))</f>
        <v>0.45005916363636356</v>
      </c>
      <c r="C913" s="12">
        <f>'Pre-tax'!C913*(1-$C$3*(1+$C$2))</f>
        <v>1.156164909090909</v>
      </c>
      <c r="D913" s="12">
        <f>'Pre-tax'!D913*(1-$D$3*(1+$D$2))</f>
        <v>2.4733902285714287</v>
      </c>
      <c r="E913" s="12">
        <f>'Pre-tax'!E913*(1-$E$3*(1+$E$2))</f>
        <v>5.9755654736842114</v>
      </c>
      <c r="F913" s="12">
        <f>((1+((1+'Pre-tax'!F913/100)^2-1)*(1-$F$3*(1+$F$2)))^(1/2)-1)*100</f>
        <v>5.958065232892773</v>
      </c>
      <c r="G913" s="12">
        <f>'Pre-tax'!G913*(1-$G$3*(1+$G$2))</f>
        <v>0.36003550588235295</v>
      </c>
      <c r="H913" s="12">
        <f>'Pre-tax'!H913*(1-$H$3*(1+$H$2))</f>
        <v>1.0991461647058824</v>
      </c>
      <c r="I913" s="12">
        <f>'Pre-tax'!I913*(1-$I$3*(1+$I$2))</f>
        <v>3.0162196800000003</v>
      </c>
      <c r="J913" s="12">
        <f>'Pre-tax'!J913*(1-$J$3*(1+$J$2))</f>
        <v>6.6818937428571425</v>
      </c>
      <c r="K913" s="12">
        <f>'Pre-tax'!K913*(1-$K$3*(1+$K$2))</f>
        <v>2.8972711428571425</v>
      </c>
      <c r="L913" s="12">
        <f>'Pre-tax'!L913*(1-$L$3*(1+$L$2))</f>
        <v>7.4621568000000007</v>
      </c>
      <c r="M913" s="12">
        <f>'Pre-tax'!M913*(1-$M$3*(1+$M$2))</f>
        <v>3.5456516727272724</v>
      </c>
      <c r="N913" s="12">
        <f>'Pre-tax'!N913*(1-$N$3*(1+$N$2))</f>
        <v>7.8553134545454562</v>
      </c>
      <c r="O913" s="12">
        <f>((1+((1+'Pre-tax'!O913/100)^2-1)*(1-$O$3*(1+$O$2)))^(1/2)-1)*100</f>
        <v>5.7782454541092987</v>
      </c>
      <c r="P913" s="12"/>
      <c r="Q913" s="12">
        <f t="shared" ref="Q913:R913" si="1839">G913-B913</f>
        <v>-9.0023657754010611E-2</v>
      </c>
      <c r="R913" s="12">
        <f t="shared" si="1839"/>
        <v>-5.7018744385026521E-2</v>
      </c>
      <c r="S913" s="12">
        <f t="shared" si="1549"/>
        <v>0.42388091428571384</v>
      </c>
      <c r="T913" s="12">
        <f t="shared" si="1550"/>
        <v>0.54282945142857164</v>
      </c>
      <c r="U913" s="12">
        <f t="shared" si="1551"/>
        <v>1.0722614441558438</v>
      </c>
      <c r="V913" s="12">
        <f t="shared" si="1552"/>
        <v>1.4865913263157893</v>
      </c>
      <c r="W913" s="12">
        <f t="shared" si="1553"/>
        <v>0.70632826917293112</v>
      </c>
      <c r="X913" s="12">
        <f t="shared" ref="X913:Y913" si="1840">N913-E913</f>
        <v>1.8797479808612447</v>
      </c>
      <c r="Y913" s="12">
        <f t="shared" si="1840"/>
        <v>-0.17981977878347433</v>
      </c>
    </row>
    <row r="914" spans="1:25" x14ac:dyDescent="0.25">
      <c r="A914" s="11">
        <v>43853</v>
      </c>
      <c r="B914" s="12">
        <f>IF('Pre-tax'!B914&lt;0,'Pre-tax'!B914,'Pre-tax'!B914*(1-$B$3*(1+$B$2)))</f>
        <v>0.39518765454545446</v>
      </c>
      <c r="C914" s="12">
        <f>'Pre-tax'!C914*(1-$C$3*(1+$C$2))</f>
        <v>1.1445867636363634</v>
      </c>
      <c r="D914" s="12">
        <f>'Pre-tax'!D914*(1-$D$3*(1+$D$2))</f>
        <v>2.4862592190476187</v>
      </c>
      <c r="E914" s="12">
        <f>'Pre-tax'!E914*(1-$E$3*(1+$E$2))</f>
        <v>5.9872087578947362</v>
      </c>
      <c r="F914" s="12">
        <f>((1+((1+'Pre-tax'!F914/100)^2-1)*(1-$F$3*(1+$F$2)))^(1/2)-1)*100</f>
        <v>5.9608527757202934</v>
      </c>
      <c r="G914" s="12">
        <f>'Pre-tax'!G914*(1-$G$3*(1+$G$2))</f>
        <v>0.35971528235294115</v>
      </c>
      <c r="H914" s="12">
        <f>'Pre-tax'!H914*(1-$H$3*(1+$H$2))</f>
        <v>1.100672811764706</v>
      </c>
      <c r="I914" s="12">
        <f>'Pre-tax'!I914*(1-$I$3*(1+$I$2))</f>
        <v>3.0106605333333332</v>
      </c>
      <c r="J914" s="12">
        <f>'Pre-tax'!J914*(1-$J$3*(1+$J$2))</f>
        <v>6.6787106571428563</v>
      </c>
      <c r="K914" s="12">
        <f>'Pre-tax'!K914*(1-$K$3*(1+$K$2))</f>
        <v>2.8991821999999998</v>
      </c>
      <c r="L914" s="12">
        <f>'Pre-tax'!L914*(1-$L$3*(1+$L$2))</f>
        <v>7.4686217846153857</v>
      </c>
      <c r="M914" s="12">
        <f>'Pre-tax'!M914*(1-$M$3*(1+$M$2))</f>
        <v>3.5381323999999998</v>
      </c>
      <c r="N914" s="12">
        <f>'Pre-tax'!N914*(1-$N$3*(1+$N$2))</f>
        <v>7.8438365090909103</v>
      </c>
      <c r="O914" s="12">
        <f>((1+((1+'Pre-tax'!O914/100)^2-1)*(1-$O$3*(1+$O$2)))^(1/2)-1)*100</f>
        <v>5.7579083319660329</v>
      </c>
      <c r="P914" s="12"/>
      <c r="Q914" s="12">
        <f t="shared" ref="Q914:R914" si="1841">G914-B914</f>
        <v>-3.5472372192513313E-2</v>
      </c>
      <c r="R914" s="12">
        <f t="shared" si="1841"/>
        <v>-4.3913951871657364E-2</v>
      </c>
      <c r="S914" s="12">
        <f t="shared" si="1549"/>
        <v>0.41292298095238111</v>
      </c>
      <c r="T914" s="12">
        <f t="shared" si="1550"/>
        <v>0.52440131428571446</v>
      </c>
      <c r="U914" s="12">
        <f t="shared" si="1551"/>
        <v>1.0518731809523811</v>
      </c>
      <c r="V914" s="12">
        <f t="shared" si="1552"/>
        <v>1.4814130267206496</v>
      </c>
      <c r="W914" s="12">
        <f t="shared" si="1553"/>
        <v>0.69150189924812011</v>
      </c>
      <c r="X914" s="12">
        <f t="shared" ref="X914:Y914" si="1842">N914-E914</f>
        <v>1.8566277511961742</v>
      </c>
      <c r="Y914" s="12">
        <f t="shared" si="1842"/>
        <v>-0.20294444375426046</v>
      </c>
    </row>
    <row r="915" spans="1:25" x14ac:dyDescent="0.25">
      <c r="A915" s="11">
        <v>43852</v>
      </c>
      <c r="B915" s="12">
        <f>IF('Pre-tax'!B915&lt;0,'Pre-tax'!B915,'Pre-tax'!B915*(1-$B$3*(1+$B$2)))</f>
        <v>0.35599152727272726</v>
      </c>
      <c r="C915" s="12">
        <f>'Pre-tax'!C915*(1-$C$3*(1+$C$2))</f>
        <v>1.1435777999999999</v>
      </c>
      <c r="D915" s="12">
        <f>'Pre-tax'!D915*(1-$D$3*(1+$D$2))</f>
        <v>2.4869183428571424</v>
      </c>
      <c r="E915" s="12">
        <f>'Pre-tax'!E915*(1-$E$3*(1+$E$2))</f>
        <v>5.9441724631578952</v>
      </c>
      <c r="F915" s="12">
        <f>((1+((1+'Pre-tax'!F915/100)^2-1)*(1-$F$3*(1+$F$2)))^(1/2)-1)*100</f>
        <v>5.9424589104124736</v>
      </c>
      <c r="G915" s="12">
        <f>'Pre-tax'!G915*(1-$G$3*(1+$G$2))</f>
        <v>0.35977485882352939</v>
      </c>
      <c r="H915" s="12">
        <f>'Pre-tax'!H915*(1-$H$3*(1+$H$2))</f>
        <v>1.100561105882353</v>
      </c>
      <c r="I915" s="12">
        <f>'Pre-tax'!I915*(1-$I$3*(1+$I$2))</f>
        <v>2.996447573333334</v>
      </c>
      <c r="J915" s="12">
        <f>'Pre-tax'!J915*(1-$J$3*(1+$J$2))</f>
        <v>6.6744002285714288</v>
      </c>
      <c r="K915" s="12">
        <f>'Pre-tax'!K915*(1-$K$3*(1+$K$2))</f>
        <v>2.8677853999999994</v>
      </c>
      <c r="L915" s="12">
        <f>'Pre-tax'!L915*(1-$L$3*(1+$L$2))</f>
        <v>7.4552713846153855</v>
      </c>
      <c r="M915" s="12">
        <f>'Pre-tax'!M915*(1-$M$3*(1+$M$2))</f>
        <v>3.5070731999999993</v>
      </c>
      <c r="N915" s="12">
        <f>'Pre-tax'!N915*(1-$N$3*(1+$N$2))</f>
        <v>7.8289547636363626</v>
      </c>
      <c r="O915" s="12">
        <f>((1+((1+'Pre-tax'!O915/100)^2-1)*(1-$O$3*(1+$O$2)))^(1/2)-1)*100</f>
        <v>5.7562367263067182</v>
      </c>
      <c r="P915" s="12"/>
      <c r="Q915" s="12">
        <f t="shared" ref="Q915:R915" si="1843">G915-B915</f>
        <v>3.783331550802127E-3</v>
      </c>
      <c r="R915" s="12">
        <f t="shared" si="1843"/>
        <v>-4.3016694117646859E-2</v>
      </c>
      <c r="S915" s="12">
        <f t="shared" si="1549"/>
        <v>0.38086705714285696</v>
      </c>
      <c r="T915" s="12">
        <f t="shared" si="1550"/>
        <v>0.50952923047619159</v>
      </c>
      <c r="U915" s="12">
        <f t="shared" si="1551"/>
        <v>1.0201548571428569</v>
      </c>
      <c r="V915" s="12">
        <f t="shared" si="1552"/>
        <v>1.5110989214574904</v>
      </c>
      <c r="W915" s="12">
        <f t="shared" si="1553"/>
        <v>0.73022776541353362</v>
      </c>
      <c r="X915" s="12">
        <f t="shared" ref="X915:Y915" si="1844">N915-E915</f>
        <v>1.8847823004784674</v>
      </c>
      <c r="Y915" s="12">
        <f t="shared" si="1844"/>
        <v>-0.18622218410575542</v>
      </c>
    </row>
    <row r="916" spans="1:25" x14ac:dyDescent="0.25">
      <c r="A916" s="11">
        <v>43851</v>
      </c>
      <c r="B916" s="12">
        <f>IF('Pre-tax'!B916&lt;0,'Pre-tax'!B916,'Pre-tax'!B916*(1-$B$3*(1+$B$2)))</f>
        <v>0.36611185454545458</v>
      </c>
      <c r="C916" s="12">
        <f>'Pre-tax'!C916*(1-$C$3*(1+$C$2))</f>
        <v>1.0662789090909091</v>
      </c>
      <c r="D916" s="12">
        <f>'Pre-tax'!D916*(1-$D$3*(1+$D$2))</f>
        <v>2.4320141333333334</v>
      </c>
      <c r="E916" s="12">
        <f>'Pre-tax'!E916*(1-$E$3*(1+$E$2))</f>
        <v>5.9257101473684219</v>
      </c>
      <c r="F916" s="12">
        <f>((1+((1+'Pre-tax'!F916/100)^2-1)*(1-$F$3*(1+$F$2)))^(1/2)-1)*100</f>
        <v>5.9497623179028958</v>
      </c>
      <c r="G916" s="12">
        <f>'Pre-tax'!G916*(1-$G$3*(1+$G$2))</f>
        <v>0.35992379999999996</v>
      </c>
      <c r="H916" s="12">
        <f>'Pre-tax'!H916*(1-$H$3*(1+$H$2))</f>
        <v>1.097780870588235</v>
      </c>
      <c r="I916" s="12">
        <f>'Pre-tax'!I916*(1-$I$3*(1+$I$2))</f>
        <v>2.9849973066666671</v>
      </c>
      <c r="J916" s="12">
        <f>'Pre-tax'!J916*(1-$J$3*(1+$J$2))</f>
        <v>6.7040283384615389</v>
      </c>
      <c r="K916" s="12">
        <f>'Pre-tax'!K916*(1-$K$3*(1+$K$2))</f>
        <v>2.8343208</v>
      </c>
      <c r="L916" s="12">
        <f>'Pre-tax'!L916*(1-$L$3*(1+$L$2))</f>
        <v>7.4695522461538459</v>
      </c>
      <c r="M916" s="12">
        <f>'Pre-tax'!M916*(1-$M$3*(1+$M$2))</f>
        <v>3.4608066545454541</v>
      </c>
      <c r="N916" s="12">
        <f>'Pre-tax'!N916*(1-$N$3*(1+$N$2))</f>
        <v>7.8372794181818204</v>
      </c>
      <c r="O916" s="12">
        <f>((1+((1+'Pre-tax'!O916/100)^2-1)*(1-$O$3*(1+$O$2)))^(1/2)-1)*100</f>
        <v>5.729914980907802</v>
      </c>
      <c r="P916" s="12"/>
      <c r="Q916" s="12">
        <f t="shared" ref="Q916:R916" si="1845">G916-B916</f>
        <v>-6.1880545454546243E-3</v>
      </c>
      <c r="R916" s="12">
        <f t="shared" si="1845"/>
        <v>3.1501961497325981E-2</v>
      </c>
      <c r="S916" s="12">
        <f t="shared" si="1549"/>
        <v>0.40230666666666659</v>
      </c>
      <c r="T916" s="12">
        <f t="shared" si="1550"/>
        <v>0.55298317333333369</v>
      </c>
      <c r="U916" s="12">
        <f t="shared" si="1551"/>
        <v>1.0287925212121207</v>
      </c>
      <c r="V916" s="12">
        <f t="shared" si="1552"/>
        <v>1.543842098785424</v>
      </c>
      <c r="W916" s="12">
        <f t="shared" si="1553"/>
        <v>0.77831819109311695</v>
      </c>
      <c r="X916" s="12">
        <f t="shared" ref="X916:Y916" si="1846">N916-E916</f>
        <v>1.9115692708133984</v>
      </c>
      <c r="Y916" s="12">
        <f t="shared" si="1846"/>
        <v>-0.21984733699509373</v>
      </c>
    </row>
    <row r="917" spans="1:25" x14ac:dyDescent="0.25">
      <c r="A917" s="11">
        <v>43850</v>
      </c>
      <c r="B917" s="12">
        <f>IF('Pre-tax'!B917&lt;0,'Pre-tax'!B917,'Pre-tax'!B917*(1-$B$3*(1+$B$2)))</f>
        <v>0.3603611454545454</v>
      </c>
      <c r="C917" s="12">
        <f>'Pre-tax'!C917*(1-$C$3*(1+$C$2))</f>
        <v>1.0602941818181819</v>
      </c>
      <c r="D917" s="12">
        <f>'Pre-tax'!D917*(1-$D$3*(1+$D$2))</f>
        <v>2.4269019047619049</v>
      </c>
      <c r="E917" s="12">
        <f>'Pre-tax'!E917*(1-$E$3*(1+$E$2))</f>
        <v>5.9033950315789481</v>
      </c>
      <c r="F917" s="12">
        <f>((1+((1+'Pre-tax'!F917/100)^2-1)*(1-$F$3*(1+$F$2)))^(1/2)-1)*100</f>
        <v>5.9482971240062632</v>
      </c>
      <c r="G917" s="12">
        <f>'Pre-tax'!G917*(1-$G$3*(1+$G$2))</f>
        <v>0.35955889411764708</v>
      </c>
      <c r="H917" s="12">
        <f>'Pre-tax'!H917*(1-$H$3*(1+$H$2))</f>
        <v>1.0979173999999998</v>
      </c>
      <c r="I917" s="12">
        <f>'Pre-tax'!I917*(1-$I$3*(1+$I$2))</f>
        <v>2.9861170133333328</v>
      </c>
      <c r="J917" s="12">
        <f>'Pre-tax'!J917*(1-$J$3*(1+$J$2))</f>
        <v>6.6998083384615379</v>
      </c>
      <c r="K917" s="12">
        <f>'Pre-tax'!K917*(1-$K$3*(1+$K$2))</f>
        <v>2.8366900285714283</v>
      </c>
      <c r="L917" s="12">
        <f>'Pre-tax'!L917*(1-$L$3*(1+$L$2))</f>
        <v>7.4665747692307685</v>
      </c>
      <c r="M917" s="12">
        <f>'Pre-tax'!M917*(1-$M$3*(1+$M$2))</f>
        <v>3.4588117454545455</v>
      </c>
      <c r="N917" s="12">
        <f>'Pre-tax'!N917*(1-$N$3*(1+$N$2))</f>
        <v>7.8135028363636385</v>
      </c>
      <c r="O917" s="12">
        <f>((1+((1+'Pre-tax'!O917/100)^2-1)*(1-$O$3*(1+$O$2)))^(1/2)-1)*100</f>
        <v>5.7240697002101548</v>
      </c>
      <c r="P917" s="12"/>
      <c r="Q917" s="12">
        <f t="shared" ref="Q917:R917" si="1847">G917-B917</f>
        <v>-8.0225133689831862E-4</v>
      </c>
      <c r="R917" s="12">
        <f t="shared" si="1847"/>
        <v>3.7623218181817908E-2</v>
      </c>
      <c r="S917" s="12">
        <f t="shared" si="1549"/>
        <v>0.40978812380952334</v>
      </c>
      <c r="T917" s="12">
        <f t="shared" si="1550"/>
        <v>0.55921510857142787</v>
      </c>
      <c r="U917" s="12">
        <f t="shared" si="1551"/>
        <v>1.0319098406926406</v>
      </c>
      <c r="V917" s="12">
        <f t="shared" si="1552"/>
        <v>1.5631797376518204</v>
      </c>
      <c r="W917" s="12">
        <f t="shared" si="1553"/>
        <v>0.79641330688258982</v>
      </c>
      <c r="X917" s="12">
        <f t="shared" ref="X917:Y917" si="1848">N917-E917</f>
        <v>1.9101078047846904</v>
      </c>
      <c r="Y917" s="12">
        <f t="shared" si="1848"/>
        <v>-0.22422742379610838</v>
      </c>
    </row>
    <row r="918" spans="1:25" x14ac:dyDescent="0.25">
      <c r="A918" s="11">
        <v>43847</v>
      </c>
      <c r="B918" s="12">
        <f>IF('Pre-tax'!B918&lt;0,'Pre-tax'!B918,'Pre-tax'!B918*(1-$B$3*(1+$B$2)))</f>
        <v>0.37977314545454538</v>
      </c>
      <c r="C918" s="12">
        <f>'Pre-tax'!C918*(1-$C$3*(1+$C$2))</f>
        <v>1.0885413272727273</v>
      </c>
      <c r="D918" s="12">
        <f>'Pre-tax'!D918*(1-$D$3*(1+$D$2))</f>
        <v>2.4587608952380955</v>
      </c>
      <c r="E918" s="12">
        <f>'Pre-tax'!E918*(1-$E$3*(1+$E$2))</f>
        <v>5.9465775157894738</v>
      </c>
      <c r="F918" s="12">
        <f>((1+((1+'Pre-tax'!F918/100)^2-1)*(1-$F$3*(1+$F$2)))^(1/2)-1)*100</f>
        <v>5.9661331826963426</v>
      </c>
      <c r="G918" s="12">
        <f>'Pre-tax'!G918*(1-$G$3*(1+$G$2))</f>
        <v>0.35841701176470586</v>
      </c>
      <c r="H918" s="12">
        <f>'Pre-tax'!H918*(1-$H$3*(1+$H$2))</f>
        <v>1.0983195411764706</v>
      </c>
      <c r="I918" s="12">
        <f>'Pre-tax'!I918*(1-$I$3*(1+$I$2))</f>
        <v>2.9809179733333333</v>
      </c>
      <c r="J918" s="12">
        <f>'Pre-tax'!J918*(1-$J$3*(1+$J$2))</f>
        <v>6.7102155076923085</v>
      </c>
      <c r="K918" s="12">
        <f>'Pre-tax'!K918*(1-$K$3*(1+$K$2))</f>
        <v>2.8293653142857145</v>
      </c>
      <c r="L918" s="12">
        <f>'Pre-tax'!L918*(1-$L$3*(1+$L$2))</f>
        <v>7.4654375384615381</v>
      </c>
      <c r="M918" s="12">
        <f>'Pre-tax'!M918*(1-$M$3*(1+$M$2))</f>
        <v>3.450901163636364</v>
      </c>
      <c r="N918" s="12">
        <f>'Pre-tax'!N918*(1-$N$3*(1+$N$2))</f>
        <v>7.8169402181818199</v>
      </c>
      <c r="O918" s="12">
        <f>((1+((1+'Pre-tax'!O918/100)^2-1)*(1-$O$3*(1+$O$2)))^(1/2)-1)*100</f>
        <v>5.710299746464842</v>
      </c>
      <c r="P918" s="12"/>
      <c r="Q918" s="12">
        <f t="shared" ref="Q918:R918" si="1849">G918-B918</f>
        <v>-2.1356133689839518E-2</v>
      </c>
      <c r="R918" s="12">
        <f t="shared" si="1849"/>
        <v>9.778213903743227E-3</v>
      </c>
      <c r="S918" s="12">
        <f t="shared" si="1549"/>
        <v>0.37060441904761898</v>
      </c>
      <c r="T918" s="12">
        <f t="shared" si="1550"/>
        <v>0.52215707809523781</v>
      </c>
      <c r="U918" s="12">
        <f t="shared" si="1551"/>
        <v>0.99214026839826852</v>
      </c>
      <c r="V918" s="12">
        <f t="shared" si="1552"/>
        <v>1.5188600226720643</v>
      </c>
      <c r="W918" s="12">
        <f t="shared" si="1553"/>
        <v>0.76363799190283466</v>
      </c>
      <c r="X918" s="12">
        <f t="shared" ref="X918:Y918" si="1850">N918-E918</f>
        <v>1.8703627023923461</v>
      </c>
      <c r="Y918" s="12">
        <f t="shared" si="1850"/>
        <v>-0.25583343623150068</v>
      </c>
    </row>
    <row r="919" spans="1:25" x14ac:dyDescent="0.25">
      <c r="A919" s="11">
        <v>43846</v>
      </c>
      <c r="B919" s="12">
        <f>IF('Pre-tax'!B919&lt;0,'Pre-tax'!B919,'Pre-tax'!B919*(1-$B$3*(1+$B$2)))</f>
        <v>0.37511196363636368</v>
      </c>
      <c r="C919" s="12">
        <f>'Pre-tax'!C919*(1-$C$3*(1+$C$2))</f>
        <v>1.1193204727272725</v>
      </c>
      <c r="D919" s="12">
        <f>'Pre-tax'!D919*(1-$D$3*(1+$D$2))</f>
        <v>2.4837272190476192</v>
      </c>
      <c r="E919" s="12">
        <f>'Pre-tax'!E919*(1-$E$3*(1+$E$2))</f>
        <v>6.0436661894736838</v>
      </c>
      <c r="F919" s="12">
        <f>((1+((1+'Pre-tax'!F919/100)^2-1)*(1-$F$3*(1+$F$2)))^(1/2)-1)*100</f>
        <v>5.9534929363182165</v>
      </c>
      <c r="G919" s="12">
        <f>'Pre-tax'!G919*(1-$G$3*(1+$G$2))</f>
        <v>0.35887376470588239</v>
      </c>
      <c r="H919" s="12">
        <f>'Pre-tax'!H919*(1-$H$3*(1+$H$2))</f>
        <v>1.0989798470588237</v>
      </c>
      <c r="I919" s="12">
        <f>'Pre-tax'!I919*(1-$I$3*(1+$I$2))</f>
        <v>2.9981186933333337</v>
      </c>
      <c r="J919" s="12">
        <f>'Pre-tax'!J919*(1-$J$3*(1+$J$2))</f>
        <v>6.7118255999999992</v>
      </c>
      <c r="K919" s="12">
        <f>'Pre-tax'!K919*(1-$K$3*(1+$K$2))</f>
        <v>2.8520206857142854</v>
      </c>
      <c r="L919" s="12">
        <f>'Pre-tax'!L919*(1-$L$3*(1+$L$2))</f>
        <v>7.4685183999999998</v>
      </c>
      <c r="M919" s="12">
        <f>'Pre-tax'!M919*(1-$M$3*(1+$M$2))</f>
        <v>3.4682491999999994</v>
      </c>
      <c r="N919" s="12">
        <f>'Pre-tax'!N919*(1-$N$3*(1+$N$2))</f>
        <v>7.8134865454545466</v>
      </c>
      <c r="O919" s="12">
        <f>((1+((1+'Pre-tax'!O919/100)^2-1)*(1-$O$3*(1+$O$2)))^(1/2)-1)*100</f>
        <v>5.7496912677008405</v>
      </c>
      <c r="P919" s="12"/>
      <c r="Q919" s="12">
        <f t="shared" ref="Q919:R919" si="1851">G919-B919</f>
        <v>-1.6238198930481285E-2</v>
      </c>
      <c r="R919" s="12">
        <f t="shared" si="1851"/>
        <v>-2.0340625668448853E-2</v>
      </c>
      <c r="S919" s="12">
        <f t="shared" si="1549"/>
        <v>0.36829346666666618</v>
      </c>
      <c r="T919" s="12">
        <f t="shared" si="1550"/>
        <v>0.51439147428571452</v>
      </c>
      <c r="U919" s="12">
        <f t="shared" si="1551"/>
        <v>0.98452198095238019</v>
      </c>
      <c r="V919" s="12">
        <f t="shared" si="1552"/>
        <v>1.4248522105263159</v>
      </c>
      <c r="W919" s="12">
        <f t="shared" si="1553"/>
        <v>0.66815941052631533</v>
      </c>
      <c r="X919" s="12">
        <f t="shared" ref="X919:Y919" si="1852">N919-E919</f>
        <v>1.7698203559808627</v>
      </c>
      <c r="Y919" s="12">
        <f t="shared" si="1852"/>
        <v>-0.20380166861737603</v>
      </c>
    </row>
    <row r="920" spans="1:25" x14ac:dyDescent="0.25">
      <c r="A920" s="11">
        <v>43845</v>
      </c>
      <c r="B920" s="12">
        <f>IF('Pre-tax'!B920&lt;0,'Pre-tax'!B920,'Pre-tax'!B920*(1-$B$3*(1+$B$2)))</f>
        <v>0.36953389090909083</v>
      </c>
      <c r="C920" s="12">
        <f>'Pre-tax'!C920*(1-$C$3*(1+$C$2))</f>
        <v>1.0834236181818182</v>
      </c>
      <c r="D920" s="12">
        <f>'Pre-tax'!D920*(1-$D$3*(1+$D$2))</f>
        <v>2.4375322857142865</v>
      </c>
      <c r="E920" s="12">
        <f>'Pre-tax'!E920*(1-$E$3*(1+$E$2))</f>
        <v>6.021360505263158</v>
      </c>
      <c r="F920" s="12">
        <f>((1+((1+'Pre-tax'!F920/100)^2-1)*(1-$F$3*(1+$F$2)))^(1/2)-1)*100</f>
        <v>5.9506977889344226</v>
      </c>
      <c r="G920" s="12">
        <f>'Pre-tax'!G920*(1-$G$3*(1+$G$2))</f>
        <v>0.3584840352941176</v>
      </c>
      <c r="H920" s="12">
        <f>'Pre-tax'!H920*(1-$H$3*(1+$H$2))</f>
        <v>1.0995061058823525</v>
      </c>
      <c r="I920" s="12">
        <f>'Pre-tax'!I920*(1-$I$3*(1+$I$2))</f>
        <v>3.0472901333333335</v>
      </c>
      <c r="J920" s="12">
        <f>'Pre-tax'!J920*(1-$J$3*(1+$J$2))</f>
        <v>6.7124163999999995</v>
      </c>
      <c r="K920" s="12">
        <f>'Pre-tax'!K920*(1-$K$3*(1+$K$2))</f>
        <v>2.913144371428571</v>
      </c>
      <c r="L920" s="12">
        <f>'Pre-tax'!L920*(1-$L$3*(1+$L$2))</f>
        <v>7.4547268923076944</v>
      </c>
      <c r="M920" s="12">
        <f>'Pre-tax'!M920*(1-$M$3*(1+$M$2))</f>
        <v>3.5380710181818178</v>
      </c>
      <c r="N920" s="12">
        <f>'Pre-tax'!N920*(1-$N$3*(1+$N$2))</f>
        <v>7.8111325090909087</v>
      </c>
      <c r="O920" s="12">
        <f>((1+((1+'Pre-tax'!O920/100)^2-1)*(1-$O$3*(1+$O$2)))^(1/2)-1)*100</f>
        <v>5.7019432772778211</v>
      </c>
      <c r="P920" s="12"/>
      <c r="Q920" s="12">
        <f t="shared" ref="Q920:R920" si="1853">G920-B920</f>
        <v>-1.1049855614973236E-2</v>
      </c>
      <c r="R920" s="12">
        <f t="shared" si="1853"/>
        <v>1.6082487700534331E-2</v>
      </c>
      <c r="S920" s="12">
        <f t="shared" si="1549"/>
        <v>0.47561208571428448</v>
      </c>
      <c r="T920" s="12">
        <f t="shared" si="1550"/>
        <v>0.60975784761904706</v>
      </c>
      <c r="U920" s="12">
        <f t="shared" si="1551"/>
        <v>1.1005387324675313</v>
      </c>
      <c r="V920" s="12">
        <f t="shared" si="1552"/>
        <v>1.4333663870445363</v>
      </c>
      <c r="W920" s="12">
        <f t="shared" si="1553"/>
        <v>0.69105589473684148</v>
      </c>
      <c r="X920" s="12">
        <f t="shared" ref="X920:Y920" si="1854">N920-E920</f>
        <v>1.7897720038277507</v>
      </c>
      <c r="Y920" s="12">
        <f t="shared" si="1854"/>
        <v>-0.24875451165660145</v>
      </c>
    </row>
    <row r="921" spans="1:25" x14ac:dyDescent="0.25">
      <c r="A921" s="11">
        <v>43844</v>
      </c>
      <c r="B921" s="12">
        <f>IF('Pre-tax'!B921&lt;0,'Pre-tax'!B921,'Pre-tax'!B921*(1-$B$3*(1+$B$2)))</f>
        <v>0.38359032727272729</v>
      </c>
      <c r="C921" s="12">
        <f>'Pre-tax'!C921*(1-$C$3*(1+$C$2))</f>
        <v>1.0236108727272728</v>
      </c>
      <c r="D921" s="12">
        <f>'Pre-tax'!D921*(1-$D$3*(1+$D$2))</f>
        <v>2.4563655428571427</v>
      </c>
      <c r="E921" s="12">
        <f>'Pre-tax'!E921*(1-$E$3*(1+$E$2))</f>
        <v>5.9838558315789472</v>
      </c>
      <c r="F921" s="12">
        <f>((1+((1+'Pre-tax'!F921/100)^2-1)*(1-$F$3*(1+$F$2)))^(1/2)-1)*100</f>
        <v>5.9601934311646954</v>
      </c>
      <c r="G921" s="12">
        <f>'Pre-tax'!G921*(1-$G$3*(1+$G$2))</f>
        <v>0.35888369411764709</v>
      </c>
      <c r="H921" s="12">
        <f>'Pre-tax'!H921*(1-$H$3*(1+$H$2))</f>
        <v>1.1023111647058825</v>
      </c>
      <c r="I921" s="12">
        <f>'Pre-tax'!I921*(1-$I$3*(1+$I$2))</f>
        <v>3.0660550666666668</v>
      </c>
      <c r="J921" s="12">
        <f>'Pre-tax'!J921*(1-$J$3*(1+$J$2))</f>
        <v>6.7223496307692301</v>
      </c>
      <c r="K921" s="12">
        <f>'Pre-tax'!K921*(1-$K$3*(1+$K$2))</f>
        <v>2.9385306857142859</v>
      </c>
      <c r="L921" s="12">
        <f>'Pre-tax'!L921*(1-$L$3*(1+$L$2))</f>
        <v>7.4561122461538458</v>
      </c>
      <c r="M921" s="12">
        <f>'Pre-tax'!M921*(1-$M$3*(1+$M$2))</f>
        <v>3.5555955272727271</v>
      </c>
      <c r="N921" s="12">
        <f>'Pre-tax'!N921*(1-$N$3*(1+$N$2))</f>
        <v>7.8135761454545465</v>
      </c>
      <c r="O921" s="12">
        <f>((1+((1+'Pre-tax'!O921/100)^2-1)*(1-$O$3*(1+$O$2)))^(1/2)-1)*100</f>
        <v>5.6984176751945892</v>
      </c>
      <c r="P921" s="12"/>
      <c r="Q921" s="12">
        <f t="shared" ref="Q921:R921" si="1855">G921-B921</f>
        <v>-2.4706633155080204E-2</v>
      </c>
      <c r="R921" s="12">
        <f t="shared" si="1855"/>
        <v>7.8700291978609727E-2</v>
      </c>
      <c r="S921" s="12">
        <f t="shared" si="1549"/>
        <v>0.48216514285714318</v>
      </c>
      <c r="T921" s="12">
        <f t="shared" si="1550"/>
        <v>0.60968952380952413</v>
      </c>
      <c r="U921" s="12">
        <f t="shared" si="1551"/>
        <v>1.0992299844155844</v>
      </c>
      <c r="V921" s="12">
        <f t="shared" si="1552"/>
        <v>1.4722564145748986</v>
      </c>
      <c r="W921" s="12">
        <f t="shared" si="1553"/>
        <v>0.73849379919028291</v>
      </c>
      <c r="X921" s="12">
        <f t="shared" ref="X921:Y921" si="1856">N921-E921</f>
        <v>1.8297203138755993</v>
      </c>
      <c r="Y921" s="12">
        <f t="shared" si="1856"/>
        <v>-0.26177575597010616</v>
      </c>
    </row>
    <row r="922" spans="1:25" x14ac:dyDescent="0.25">
      <c r="A922" s="11">
        <v>43843</v>
      </c>
      <c r="B922" s="12">
        <f>IF('Pre-tax'!B922&lt;0,'Pre-tax'!B922,'Pre-tax'!B922*(1-$B$3*(1+$B$2)))</f>
        <v>0.41149603636363635</v>
      </c>
      <c r="C922" s="12">
        <f>'Pre-tax'!C922*(1-$C$3*(1+$C$2))</f>
        <v>1.1011936545454546</v>
      </c>
      <c r="D922" s="12">
        <f>'Pre-tax'!D922*(1-$D$3*(1+$D$2))</f>
        <v>2.4855800000000006</v>
      </c>
      <c r="E922" s="12">
        <f>'Pre-tax'!E922*(1-$E$3*(1+$E$2))</f>
        <v>5.9618708210526306</v>
      </c>
      <c r="F922" s="12">
        <f>((1+((1+'Pre-tax'!F922/100)^2-1)*(1-$F$3*(1+$F$2)))^(1/2)-1)*100</f>
        <v>5.976468656790801</v>
      </c>
      <c r="G922" s="12">
        <f>'Pre-tax'!G922*(1-$G$3*(1+$G$2))</f>
        <v>0.3606585764705883</v>
      </c>
      <c r="H922" s="12">
        <f>'Pre-tax'!H922*(1-$H$3*(1+$H$2))</f>
        <v>1.107889011764706</v>
      </c>
      <c r="I922" s="12">
        <f>'Pre-tax'!I922*(1-$I$3*(1+$I$2))</f>
        <v>3.0860466133333331</v>
      </c>
      <c r="J922" s="12">
        <f>'Pre-tax'!J922*(1-$J$3*(1+$J$2))</f>
        <v>6.7622513538461542</v>
      </c>
      <c r="K922" s="12">
        <f>'Pre-tax'!K922*(1-$K$3*(1+$K$2))</f>
        <v>2.9665454571428569</v>
      </c>
      <c r="L922" s="12">
        <f>'Pre-tax'!L922*(1-$L$3*(1+$L$2))</f>
        <v>7.5094724923076903</v>
      </c>
      <c r="M922" s="12">
        <f>'Pre-tax'!M922*(1-$M$3*(1+$M$2))</f>
        <v>3.5889872363636357</v>
      </c>
      <c r="N922" s="12">
        <f>'Pre-tax'!N922*(1-$N$3*(1+$N$2))</f>
        <v>7.8745937454545469</v>
      </c>
      <c r="O922" s="12">
        <f>((1+((1+'Pre-tax'!O922/100)^2-1)*(1-$O$3*(1+$O$2)))^(1/2)-1)*100</f>
        <v>5.7263373725653821</v>
      </c>
      <c r="P922" s="12"/>
      <c r="Q922" s="12">
        <f t="shared" ref="Q922:R922" si="1857">G922-B922</f>
        <v>-5.0837459893048054E-2</v>
      </c>
      <c r="R922" s="12">
        <f t="shared" si="1857"/>
        <v>6.6953572192514077E-3</v>
      </c>
      <c r="S922" s="12">
        <f t="shared" si="1549"/>
        <v>0.48096545714285632</v>
      </c>
      <c r="T922" s="12">
        <f t="shared" si="1550"/>
        <v>0.60046661333333251</v>
      </c>
      <c r="U922" s="12">
        <f t="shared" si="1551"/>
        <v>1.1034072363636351</v>
      </c>
      <c r="V922" s="12">
        <f t="shared" si="1552"/>
        <v>1.5476016712550598</v>
      </c>
      <c r="W922" s="12">
        <f t="shared" si="1553"/>
        <v>0.80038053279352361</v>
      </c>
      <c r="X922" s="12">
        <f t="shared" ref="X922:Y922" si="1858">N922-E922</f>
        <v>1.9127229244019164</v>
      </c>
      <c r="Y922" s="12">
        <f t="shared" si="1858"/>
        <v>-0.25013128422541886</v>
      </c>
    </row>
    <row r="923" spans="1:25" x14ac:dyDescent="0.25">
      <c r="A923" s="11">
        <v>43840</v>
      </c>
      <c r="B923" s="12">
        <f>IF('Pre-tax'!B923&lt;0,'Pre-tax'!B923,'Pre-tax'!B923*(1-$B$3*(1+$B$2)))</f>
        <v>0.40684636363636356</v>
      </c>
      <c r="C923" s="12">
        <f>'Pre-tax'!C923*(1-$C$3*(1+$C$2))</f>
        <v>1.1624833999999999</v>
      </c>
      <c r="D923" s="12">
        <f>'Pre-tax'!D923*(1-$D$3*(1+$D$2))</f>
        <v>2.5345802285714285</v>
      </c>
      <c r="E923" s="12">
        <f>'Pre-tax'!E923*(1-$E$3*(1+$E$2))</f>
        <v>6.0439066947368429</v>
      </c>
      <c r="F923" s="12">
        <f>((1+((1+'Pre-tax'!F923/100)^2-1)*(1-$F$3*(1+$F$2)))^(1/2)-1)*100</f>
        <v>6.0029727989448167</v>
      </c>
      <c r="G923" s="12">
        <f>'Pre-tax'!G923*(1-$G$3*(1+$G$2))</f>
        <v>0.36382854117647062</v>
      </c>
      <c r="H923" s="12">
        <f>'Pre-tax'!H923*(1-$H$3*(1+$H$2))</f>
        <v>1.1157953058823529</v>
      </c>
      <c r="I923" s="12">
        <f>'Pre-tax'!I923*(1-$I$3*(1+$I$2))</f>
        <v>3.1152996533333339</v>
      </c>
      <c r="J923" s="12">
        <f>'Pre-tax'!J923*(1-$J$3*(1+$J$2))</f>
        <v>6.7811115076923061</v>
      </c>
      <c r="K923" s="12">
        <f>'Pre-tax'!K923*(1-$K$3*(1+$K$2))</f>
        <v>3.0154190857142855</v>
      </c>
      <c r="L923" s="12">
        <f>'Pre-tax'!L923*(1-$L$3*(1+$L$2))</f>
        <v>7.5338436923076912</v>
      </c>
      <c r="M923" s="12">
        <f>'Pre-tax'!M923*(1-$M$3*(1+$M$2))</f>
        <v>3.6258700363636369</v>
      </c>
      <c r="N923" s="12">
        <f>'Pre-tax'!N923*(1-$N$3*(1+$N$2))</f>
        <v>7.9044223999999996</v>
      </c>
      <c r="O923" s="12">
        <f>((1+((1+'Pre-tax'!O923/100)^2-1)*(1-$O$3*(1+$O$2)))^(1/2)-1)*100</f>
        <v>5.7175813504334982</v>
      </c>
      <c r="P923" s="12"/>
      <c r="Q923" s="12">
        <f t="shared" ref="Q923:R923" si="1859">G923-B923</f>
        <v>-4.301782245989294E-2</v>
      </c>
      <c r="R923" s="12">
        <f t="shared" si="1859"/>
        <v>-4.6688094117647072E-2</v>
      </c>
      <c r="S923" s="12">
        <f t="shared" si="1549"/>
        <v>0.48083885714285701</v>
      </c>
      <c r="T923" s="12">
        <f t="shared" si="1550"/>
        <v>0.58071942476190541</v>
      </c>
      <c r="U923" s="12">
        <f t="shared" si="1551"/>
        <v>1.0912898077922084</v>
      </c>
      <c r="V923" s="12">
        <f t="shared" si="1552"/>
        <v>1.4899369975708483</v>
      </c>
      <c r="W923" s="12">
        <f t="shared" si="1553"/>
        <v>0.73720481295546314</v>
      </c>
      <c r="X923" s="12">
        <f t="shared" ref="X923:Y923" si="1860">N923-E923</f>
        <v>1.8605157052631567</v>
      </c>
      <c r="Y923" s="12">
        <f t="shared" si="1860"/>
        <v>-0.28539144851131848</v>
      </c>
    </row>
    <row r="924" spans="1:25" x14ac:dyDescent="0.25">
      <c r="A924" s="13">
        <v>43839</v>
      </c>
      <c r="B924" s="12">
        <f>IF('Pre-tax'!B924&lt;0,'Pre-tax'!B924,'Pre-tax'!B924*(1-$B$3*(1+$B$2)))</f>
        <v>0.32325967272727274</v>
      </c>
      <c r="C924" s="12">
        <f>'Pre-tax'!C924*(1-$C$3*(1+$C$2))</f>
        <v>1.229197763636364</v>
      </c>
      <c r="D924" s="12">
        <f>'Pre-tax'!D924*(1-$D$3*(1+$D$2))</f>
        <v>2.4812394285714285</v>
      </c>
      <c r="E924" s="12">
        <f>'Pre-tax'!E924*(1-$E$3*(1+$E$2))</f>
        <v>5.9342457263157904</v>
      </c>
      <c r="F924" s="12">
        <f>((1+((1+'Pre-tax'!F924/100)^2-1)*(1-$F$3*(1+$F$2)))^(1/2)-1)*100</f>
        <v>5.9658232327721494</v>
      </c>
      <c r="G924" s="12">
        <f>'Pre-tax'!G924*(1-$G$3*(1+$G$2))</f>
        <v>0.36793931764705878</v>
      </c>
      <c r="H924" s="12">
        <f>'Pre-tax'!H924*(1-$H$3*(1+$H$2))</f>
        <v>1.1205564588235295</v>
      </c>
      <c r="I924" s="12">
        <f>'Pre-tax'!I924*(1-$I$3*(1+$I$2))</f>
        <v>3.1471015733333334</v>
      </c>
      <c r="J924" s="12">
        <f>'Pre-tax'!J924*(1-$J$3*(1+$J$2))</f>
        <v>6.7936741230769222</v>
      </c>
      <c r="K924" s="12">
        <f>'Pre-tax'!K924*(1-$K$3*(1+$K$2))</f>
        <v>3.0796233714285717</v>
      </c>
      <c r="L924" s="12">
        <f>'Pre-tax'!L924*(1-$L$3*(1+$L$2))</f>
        <v>7.560778830769233</v>
      </c>
      <c r="M924" s="12">
        <f>'Pre-tax'!M924*(1-$M$3*(1+$M$2))</f>
        <v>3.6744997818181813</v>
      </c>
      <c r="N924" s="12">
        <f>'Pre-tax'!N924*(1-$N$3*(1+$N$2))</f>
        <v>7.9277346909090909</v>
      </c>
      <c r="O924" s="12">
        <f>((1+((1+'Pre-tax'!O924/100)^2-1)*(1-$O$3*(1+$O$2)))^(1/2)-1)*100</f>
        <v>5.7027225776284718</v>
      </c>
      <c r="P924" s="12"/>
      <c r="Q924" s="12">
        <f t="shared" ref="Q924:R924" si="1861">G924-B924</f>
        <v>4.4679644919786043E-2</v>
      </c>
      <c r="R924" s="12">
        <f t="shared" si="1861"/>
        <v>-0.10864130481283452</v>
      </c>
      <c r="S924" s="12">
        <f t="shared" si="1549"/>
        <v>0.59838394285714314</v>
      </c>
      <c r="T924" s="12">
        <f t="shared" si="1550"/>
        <v>0.66586214476190486</v>
      </c>
      <c r="U924" s="12">
        <f t="shared" si="1551"/>
        <v>1.1932603532467527</v>
      </c>
      <c r="V924" s="12">
        <f t="shared" si="1552"/>
        <v>1.6265331044534426</v>
      </c>
      <c r="W924" s="12">
        <f t="shared" si="1553"/>
        <v>0.85942839676113181</v>
      </c>
      <c r="X924" s="12">
        <f t="shared" ref="X924:Y924" si="1862">N924-E924</f>
        <v>1.9934889645933005</v>
      </c>
      <c r="Y924" s="12">
        <f t="shared" si="1862"/>
        <v>-0.26310065514367764</v>
      </c>
    </row>
    <row r="925" spans="1:25" x14ac:dyDescent="0.25">
      <c r="A925" s="13">
        <v>43838</v>
      </c>
      <c r="B925" s="12">
        <f>IF('Pre-tax'!B925&lt;0,'Pre-tax'!B925,'Pre-tax'!B925*(1-$B$3*(1+$B$2)))</f>
        <v>0.34017036363636366</v>
      </c>
      <c r="C925" s="12">
        <f>'Pre-tax'!C925*(1-$C$3*(1+$C$2))</f>
        <v>1.1605537090909093</v>
      </c>
      <c r="D925" s="12">
        <f>'Pre-tax'!D925*(1-$D$3*(1+$D$2))</f>
        <v>2.5321165523809519</v>
      </c>
      <c r="E925" s="12">
        <f>'Pre-tax'!E925*(1-$E$3*(1+$E$2))</f>
        <v>6.053776842105262</v>
      </c>
      <c r="F925" s="12">
        <f>((1+((1+'Pre-tax'!F925/100)^2-1)*(1-$F$3*(1+$F$2)))^(1/2)-1)*100</f>
        <v>5.9749132571666586</v>
      </c>
      <c r="G925" s="12">
        <f>'Pre-tax'!G925*(1-$G$3*(1+$G$2))</f>
        <v>0.3693815647058824</v>
      </c>
      <c r="H925" s="12">
        <f>'Pre-tax'!H925*(1-$H$3*(1+$H$2))</f>
        <v>1.1212912352941178</v>
      </c>
      <c r="I925" s="12">
        <f>'Pre-tax'!I925*(1-$I$3*(1+$I$2))</f>
        <v>3.1539661066666662</v>
      </c>
      <c r="J925" s="12">
        <f>'Pre-tax'!J925*(1-$J$3*(1+$J$2))</f>
        <v>6.8025296307692305</v>
      </c>
      <c r="K925" s="12">
        <f>'Pre-tax'!K925*(1-$K$3*(1+$K$2))</f>
        <v>3.0830958285714289</v>
      </c>
      <c r="L925" s="12">
        <f>'Pre-tax'!L925*(1-$L$3*(1+$L$2))</f>
        <v>7.5579254153846156</v>
      </c>
      <c r="M925" s="12">
        <f>'Pre-tax'!M925*(1-$M$3*(1+$M$2))</f>
        <v>3.6775612000000009</v>
      </c>
      <c r="N925" s="12">
        <f>'Pre-tax'!N925*(1-$N$3*(1+$N$2))</f>
        <v>7.936922763636364</v>
      </c>
      <c r="O925" s="12">
        <f>((1+((1+'Pre-tax'!O925/100)^2-1)*(1-$O$3*(1+$O$2)))^(1/2)-1)*100</f>
        <v>5.6780066962636155</v>
      </c>
      <c r="P925" s="12"/>
      <c r="Q925" s="12">
        <f t="shared" ref="Q925:R925" si="1863">G925-B925</f>
        <v>2.9211201069518744E-2</v>
      </c>
      <c r="R925" s="12">
        <f t="shared" si="1863"/>
        <v>-3.9262473796791486E-2</v>
      </c>
      <c r="S925" s="12">
        <f t="shared" si="1549"/>
        <v>0.55097927619047704</v>
      </c>
      <c r="T925" s="12">
        <f t="shared" si="1550"/>
        <v>0.62184955428571431</v>
      </c>
      <c r="U925" s="12">
        <f t="shared" si="1551"/>
        <v>1.145444647619049</v>
      </c>
      <c r="V925" s="12">
        <f t="shared" si="1552"/>
        <v>1.5041485732793536</v>
      </c>
      <c r="W925" s="12">
        <f t="shared" si="1553"/>
        <v>0.74875278866396844</v>
      </c>
      <c r="X925" s="12">
        <f t="shared" ref="X925:Y925" si="1864">N925-E925</f>
        <v>1.8831459215311019</v>
      </c>
      <c r="Y925" s="12">
        <f t="shared" si="1864"/>
        <v>-0.29690656090304302</v>
      </c>
    </row>
    <row r="926" spans="1:25" x14ac:dyDescent="0.25">
      <c r="A926" s="13">
        <v>43837</v>
      </c>
      <c r="B926" s="12">
        <f>IF('Pre-tax'!B926&lt;0,'Pre-tax'!B926,'Pre-tax'!B926*(1-$B$3*(1+$B$2)))</f>
        <v>0.31825321818181818</v>
      </c>
      <c r="C926" s="12">
        <f>'Pre-tax'!C926*(1-$C$3*(1+$C$2))</f>
        <v>1.1392350363636361</v>
      </c>
      <c r="D926" s="12">
        <f>'Pre-tax'!D926*(1-$D$3*(1+$D$2))</f>
        <v>2.4962103809523808</v>
      </c>
      <c r="E926" s="12">
        <f>'Pre-tax'!E926*(1-$E$3*(1+$E$2))</f>
        <v>5.934783326315789</v>
      </c>
      <c r="F926" s="12">
        <f>((1+((1+'Pre-tax'!F926/100)^2-1)*(1-$F$3*(1+$F$2)))^(1/2)-1)*100</f>
        <v>5.954975043731392</v>
      </c>
      <c r="G926" s="12">
        <f>'Pre-tax'!G926*(1-$G$3*(1+$G$2))</f>
        <v>0.37066494117647059</v>
      </c>
      <c r="H926" s="12">
        <f>'Pre-tax'!H926*(1-$H$3*(1+$H$2))</f>
        <v>1.1228302941176469</v>
      </c>
      <c r="I926" s="12">
        <f>'Pre-tax'!I926*(1-$I$3*(1+$I$2))</f>
        <v>3.1639871999999998</v>
      </c>
      <c r="J926" s="12">
        <f>'Pre-tax'!J926*(1-$J$3*(1+$J$2))</f>
        <v>6.8133977538461519</v>
      </c>
      <c r="K926" s="12">
        <f>'Pre-tax'!K926*(1-$K$3*(1+$K$2))</f>
        <v>3.1278338571428566</v>
      </c>
      <c r="L926" s="12">
        <f>'Pre-tax'!L926*(1-$L$3*(1+$L$2))</f>
        <v>7.5857289846153853</v>
      </c>
      <c r="M926" s="12">
        <f>'Pre-tax'!M926*(1-$M$3*(1+$M$2))</f>
        <v>3.6978018545454541</v>
      </c>
      <c r="N926" s="12">
        <f>'Pre-tax'!N926*(1-$N$3*(1+$N$2))</f>
        <v>7.956341527272726</v>
      </c>
      <c r="O926" s="12">
        <f>((1+((1+'Pre-tax'!O926/100)^2-1)*(1-$O$3*(1+$O$2)))^(1/2)-1)*100</f>
        <v>5.6727023451819125</v>
      </c>
      <c r="P926" s="12"/>
      <c r="Q926" s="12">
        <f t="shared" ref="Q926:R926" si="1865">G926-B926</f>
        <v>5.241172299465241E-2</v>
      </c>
      <c r="R926" s="12">
        <f t="shared" si="1865"/>
        <v>-1.6404742245989201E-2</v>
      </c>
      <c r="S926" s="12">
        <f t="shared" si="1549"/>
        <v>0.63162347619047576</v>
      </c>
      <c r="T926" s="12">
        <f t="shared" si="1550"/>
        <v>0.66777681904761899</v>
      </c>
      <c r="U926" s="12">
        <f t="shared" si="1551"/>
        <v>1.2015914735930733</v>
      </c>
      <c r="V926" s="12">
        <f t="shared" si="1552"/>
        <v>1.6509456582995963</v>
      </c>
      <c r="W926" s="12">
        <f t="shared" si="1553"/>
        <v>0.8786144275303629</v>
      </c>
      <c r="X926" s="12">
        <f t="shared" ref="X926:Y926" si="1866">N926-E926</f>
        <v>2.0215582009569371</v>
      </c>
      <c r="Y926" s="12">
        <f t="shared" si="1866"/>
        <v>-0.28227269854947945</v>
      </c>
    </row>
    <row r="927" spans="1:25" x14ac:dyDescent="0.25">
      <c r="A927" s="13">
        <v>43836</v>
      </c>
      <c r="B927" s="12">
        <f>IF('Pre-tax'!B927&lt;0,'Pre-tax'!B927,'Pre-tax'!B927*(1-$B$3*(1+$B$2)))</f>
        <v>0.33936856363636364</v>
      </c>
      <c r="C927" s="12">
        <f>'Pre-tax'!C927*(1-$C$3*(1+$C$2))</f>
        <v>1.177030890909091</v>
      </c>
      <c r="D927" s="12">
        <f>'Pre-tax'!D927*(1-$D$3*(1+$D$2))</f>
        <v>2.5216710476190478</v>
      </c>
      <c r="E927" s="12">
        <f>'Pre-tax'!E927*(1-$E$3*(1+$E$2))</f>
        <v>6.0423269052631587</v>
      </c>
      <c r="F927" s="12">
        <f>((1+((1+'Pre-tax'!F927/100)^2-1)*(1-$F$3*(1+$F$2)))^(1/2)-1)*100</f>
        <v>5.9688212977384802</v>
      </c>
      <c r="G927" s="12">
        <f>'Pre-tax'!G927*(1-$G$3*(1+$G$2))</f>
        <v>0.37115396470588236</v>
      </c>
      <c r="H927" s="12">
        <f>'Pre-tax'!H927*(1-$H$3*(1+$H$2))</f>
        <v>1.1261318235294118</v>
      </c>
      <c r="I927" s="12">
        <f>'Pre-tax'!I927*(1-$I$3*(1+$I$2))</f>
        <v>3.1618715733333334</v>
      </c>
      <c r="J927" s="12">
        <f>'Pre-tax'!J927*(1-$J$3*(1+$J$2))</f>
        <v>6.8131705230769235</v>
      </c>
      <c r="K927" s="12">
        <f>'Pre-tax'!K927*(1-$K$3*(1+$K$2))</f>
        <v>3.1241021714285711</v>
      </c>
      <c r="L927" s="12">
        <f>'Pre-tax'!L927*(1-$L$3*(1+$L$2))</f>
        <v>7.5713654153846166</v>
      </c>
      <c r="M927" s="12">
        <f>'Pre-tax'!M927*(1-$M$3*(1+$M$2))</f>
        <v>3.6942186909090906</v>
      </c>
      <c r="N927" s="12">
        <f>'Pre-tax'!N927*(1-$N$3*(1+$N$2))</f>
        <v>7.946974254545454</v>
      </c>
      <c r="O927" s="12">
        <f>((1+((1+'Pre-tax'!O927/100)^2-1)*(1-$O$3*(1+$O$2)))^(1/2)-1)*100</f>
        <v>5.6639011054520294</v>
      </c>
      <c r="P927" s="12"/>
      <c r="Q927" s="12">
        <f t="shared" ref="Q927:R927" si="1867">G927-B927</f>
        <v>3.1785401069518715E-2</v>
      </c>
      <c r="R927" s="12">
        <f t="shared" si="1867"/>
        <v>-5.0899067379679197E-2</v>
      </c>
      <c r="S927" s="12">
        <f t="shared" si="1549"/>
        <v>0.60243112380952324</v>
      </c>
      <c r="T927" s="12">
        <f t="shared" si="1550"/>
        <v>0.64020052571428554</v>
      </c>
      <c r="U927" s="12">
        <f t="shared" si="1551"/>
        <v>1.1725476432900428</v>
      </c>
      <c r="V927" s="12">
        <f t="shared" si="1552"/>
        <v>1.5290385101214579</v>
      </c>
      <c r="W927" s="12">
        <f t="shared" si="1553"/>
        <v>0.77084361781376476</v>
      </c>
      <c r="X927" s="12">
        <f t="shared" ref="X927:Y927" si="1868">N927-E927</f>
        <v>1.9046473492822953</v>
      </c>
      <c r="Y927" s="12">
        <f t="shared" si="1868"/>
        <v>-0.30492019228645084</v>
      </c>
    </row>
    <row r="928" spans="1:25" x14ac:dyDescent="0.25">
      <c r="A928" s="13">
        <v>43833</v>
      </c>
      <c r="B928" s="12">
        <f>IF('Pre-tax'!B928&lt;0,'Pre-tax'!B928,'Pre-tax'!B928*(1-$B$3*(1+$B$2)))</f>
        <v>0.43741450909090906</v>
      </c>
      <c r="C928" s="12">
        <f>'Pre-tax'!C928*(1-$C$3*(1+$C$2))</f>
        <v>1.3141655454545456</v>
      </c>
      <c r="D928" s="12">
        <f>'Pre-tax'!D928*(1-$D$3*(1+$D$2))</f>
        <v>2.7079940952380954</v>
      </c>
      <c r="E928" s="12">
        <f>'Pre-tax'!E928*(1-$E$3*(1+$E$2))</f>
        <v>6.0626425263157904</v>
      </c>
      <c r="F928" s="12">
        <f>((1+((1+'Pre-tax'!F928/100)^2-1)*(1-$F$3*(1+$F$2)))^(1/2)-1)*100</f>
        <v>6.0175579735135765</v>
      </c>
      <c r="G928" s="12">
        <f>'Pre-tax'!G928*(1-$G$3*(1+$G$2))</f>
        <v>0.36752228235294127</v>
      </c>
      <c r="H928" s="12">
        <f>'Pre-tax'!H928*(1-$H$3*(1+$H$2))</f>
        <v>1.1347108352941178</v>
      </c>
      <c r="I928" s="12">
        <f>'Pre-tax'!I928*(1-$I$3*(1+$I$2))</f>
        <v>3.2090624266666672</v>
      </c>
      <c r="J928" s="12">
        <f>'Pre-tax'!J928*(1-$J$3*(1+$J$2))</f>
        <v>6.8329720615384621</v>
      </c>
      <c r="K928" s="12">
        <f>'Pre-tax'!K928*(1-$K$3*(1+$K$2))</f>
        <v>3.2219639714285715</v>
      </c>
      <c r="L928" s="12">
        <f>'Pre-tax'!L928*(1-$L$3*(1+$L$2))</f>
        <v>7.6041176615384618</v>
      </c>
      <c r="M928" s="12">
        <f>'Pre-tax'!M928*(1-$M$3*(1+$M$2))</f>
        <v>3.786920581818181</v>
      </c>
      <c r="N928" s="12">
        <f>'Pre-tax'!N928*(1-$N$3*(1+$N$2))</f>
        <v>7.9861294545454538</v>
      </c>
      <c r="O928" s="12">
        <f>((1+((1+'Pre-tax'!O928/100)^2-1)*(1-$O$3*(1+$O$2)))^(1/2)-1)*100</f>
        <v>5.6967652116058254</v>
      </c>
      <c r="P928" s="12"/>
      <c r="Q928" s="12">
        <f t="shared" ref="Q928:R928" si="1869">G928-B928</f>
        <v>-6.98922267379678E-2</v>
      </c>
      <c r="R928" s="12">
        <f t="shared" si="1869"/>
        <v>-0.1794547101604278</v>
      </c>
      <c r="S928" s="12">
        <f t="shared" si="1549"/>
        <v>0.51396987619047607</v>
      </c>
      <c r="T928" s="12">
        <f t="shared" si="1550"/>
        <v>0.50106833142857177</v>
      </c>
      <c r="U928" s="12">
        <f t="shared" si="1551"/>
        <v>1.0789264865800856</v>
      </c>
      <c r="V928" s="12">
        <f t="shared" si="1552"/>
        <v>1.5414751352226714</v>
      </c>
      <c r="W928" s="12">
        <f t="shared" si="1553"/>
        <v>0.77032953522267178</v>
      </c>
      <c r="X928" s="12">
        <f t="shared" ref="X928:Y928" si="1870">N928-E928</f>
        <v>1.9234869282296634</v>
      </c>
      <c r="Y928" s="12">
        <f t="shared" si="1870"/>
        <v>-0.32079276190775108</v>
      </c>
    </row>
    <row r="929" spans="1:25" x14ac:dyDescent="0.25">
      <c r="A929" s="13">
        <v>43832</v>
      </c>
      <c r="B929" s="12">
        <f>IF('Pre-tax'!B929&lt;0,'Pre-tax'!B929,'Pre-tax'!B929*(1-$B$3*(1+$B$2)))</f>
        <v>0.35784832727272725</v>
      </c>
      <c r="C929" s="12">
        <f>'Pre-tax'!C929*(1-$C$3*(1+$C$2))</f>
        <v>1.2645997272727272</v>
      </c>
      <c r="D929" s="12">
        <f>'Pre-tax'!D929*(1-$D$3*(1+$D$2))</f>
        <v>2.6014652190476188</v>
      </c>
      <c r="E929" s="12">
        <f>'Pre-tax'!E929*(1-$E$3*(1+$E$2))</f>
        <v>5.9371270736842101</v>
      </c>
      <c r="F929" s="12">
        <f>((1+((1+'Pre-tax'!F929/100)^2-1)*(1-$F$3*(1+$F$2)))^(1/2)-1)*100</f>
        <v>5.96312949005533</v>
      </c>
      <c r="G929" s="12">
        <f>'Pre-tax'!G929*(1-$G$3*(1+$G$2))</f>
        <v>0.36895211764705882</v>
      </c>
      <c r="H929" s="12">
        <f>'Pre-tax'!H929*(1-$H$3*(1+$H$2))</f>
        <v>1.1380793882352944</v>
      </c>
      <c r="I929" s="12">
        <f>'Pre-tax'!I929*(1-$I$3*(1+$I$2))</f>
        <v>3.2258242666666663</v>
      </c>
      <c r="J929" s="12">
        <f>'Pre-tax'!J929*(1-$J$3*(1+$J$2))</f>
        <v>6.8228700307692307</v>
      </c>
      <c r="K929" s="12">
        <f>'Pre-tax'!K929*(1-$K$3*(1+$K$2))</f>
        <v>3.2683477999999999</v>
      </c>
      <c r="L929" s="12">
        <f>'Pre-tax'!L929*(1-$L$3*(1+$L$2))</f>
        <v>7.5904571076923082</v>
      </c>
      <c r="M929" s="12">
        <f>'Pre-tax'!M929*(1-$M$3*(1+$M$2))</f>
        <v>3.8025115636363638</v>
      </c>
      <c r="N929" s="12">
        <f>'Pre-tax'!N929*(1-$N$3*(1+$N$2))</f>
        <v>7.954386618181819</v>
      </c>
      <c r="O929" s="12">
        <f>((1+((1+'Pre-tax'!O929/100)^2-1)*(1-$O$3*(1+$O$2)))^(1/2)-1)*100</f>
        <v>5.6690269129024307</v>
      </c>
      <c r="P929" s="12"/>
      <c r="Q929" s="12">
        <f t="shared" ref="Q929:R929" si="1871">G929-B929</f>
        <v>1.1103790374331568E-2</v>
      </c>
      <c r="R929" s="12">
        <f t="shared" si="1871"/>
        <v>-0.12652033903743276</v>
      </c>
      <c r="S929" s="12">
        <f t="shared" si="1549"/>
        <v>0.66688258095238107</v>
      </c>
      <c r="T929" s="12">
        <f t="shared" si="1550"/>
        <v>0.62435904761904748</v>
      </c>
      <c r="U929" s="12">
        <f t="shared" si="1551"/>
        <v>1.2010463445887449</v>
      </c>
      <c r="V929" s="12">
        <f t="shared" si="1552"/>
        <v>1.6533300340080981</v>
      </c>
      <c r="W929" s="12">
        <f t="shared" si="1553"/>
        <v>0.8857429570850206</v>
      </c>
      <c r="X929" s="12">
        <f t="shared" ref="X929:Y929" si="1872">N929-E929</f>
        <v>2.0172595444976089</v>
      </c>
      <c r="Y929" s="12">
        <f t="shared" si="1872"/>
        <v>-0.29410257715289934</v>
      </c>
    </row>
    <row r="930" spans="1:25" x14ac:dyDescent="0.25">
      <c r="A930" s="13">
        <v>43831</v>
      </c>
      <c r="B930" s="12">
        <f>IF('Pre-tax'!B930&lt;0,'Pre-tax'!B930,'Pre-tax'!B930*(1-$B$3*(1+$B$2)))</f>
        <v>0.31106387272727282</v>
      </c>
      <c r="C930" s="12">
        <f>'Pre-tax'!C930*(1-$C$3*(1+$C$2))</f>
        <v>1.2710333090909087</v>
      </c>
      <c r="D930" s="12">
        <f>'Pre-tax'!D930*(1-$D$3*(1+$D$2))</f>
        <v>2.6199407809523811</v>
      </c>
      <c r="E930" s="12">
        <f>'Pre-tax'!E930*(1-$E$3*(1+$E$2))</f>
        <v>6.0181443368421057</v>
      </c>
      <c r="F930" s="12">
        <f>((1+((1+'Pre-tax'!F930/100)^2-1)*(1-$F$3*(1+$F$2)))^(1/2)-1)*100</f>
        <v>5.9849163207948086</v>
      </c>
      <c r="G930" s="12">
        <f>'Pre-tax'!G930*(1-$G$3*(1+$G$2))</f>
        <v>0.36383350588235286</v>
      </c>
      <c r="H930" s="12">
        <f>'Pre-tax'!H930*(1-$H$3*(1+$H$2))</f>
        <v>1.1334200117647053</v>
      </c>
      <c r="I930" s="12">
        <f>'Pre-tax'!I930*(1-$I$3*(1+$I$2))</f>
        <v>3.2184252</v>
      </c>
      <c r="J930" s="12">
        <f>'Pre-tax'!J930*(1-$J$3*(1+$J$2))</f>
        <v>6.8296090461538457</v>
      </c>
      <c r="K930" s="12">
        <f>'Pre-tax'!K930*(1-$K$3*(1+$K$2))</f>
        <v>3.2595641714285719</v>
      </c>
      <c r="L930" s="12">
        <f>'Pre-tax'!L930*(1-$L$3*(1+$L$2))</f>
        <v>7.5977353846153859</v>
      </c>
      <c r="M930" s="12">
        <f>'Pre-tax'!M930*(1-$M$3*(1+$M$2))</f>
        <v>3.7947774545454545</v>
      </c>
      <c r="N930" s="12">
        <f>'Pre-tax'!N930*(1-$N$3*(1+$N$2))</f>
        <v>7.9603409454545444</v>
      </c>
      <c r="O930" s="12">
        <f>((1+((1+'Pre-tax'!O930/100)^2-1)*(1-$O$3*(1+$O$2)))^(1/2)-1)*100</f>
        <v>5.6648211150733818</v>
      </c>
      <c r="P930" s="12"/>
      <c r="Q930" s="12">
        <f t="shared" ref="Q930:R930" si="1873">G930-B930</f>
        <v>5.2769633155080042E-2</v>
      </c>
      <c r="R930" s="12">
        <f t="shared" si="1873"/>
        <v>-0.13761329732620342</v>
      </c>
      <c r="S930" s="12">
        <f t="shared" si="1549"/>
        <v>0.63962339047619077</v>
      </c>
      <c r="T930" s="12">
        <f t="shared" si="1550"/>
        <v>0.59848441904761884</v>
      </c>
      <c r="U930" s="12">
        <f t="shared" si="1551"/>
        <v>1.1748366735930733</v>
      </c>
      <c r="V930" s="12">
        <f t="shared" si="1552"/>
        <v>1.5795910477732802</v>
      </c>
      <c r="W930" s="12">
        <f t="shared" si="1553"/>
        <v>0.81146470931173997</v>
      </c>
      <c r="X930" s="12">
        <f t="shared" ref="X930:Y930" si="1874">N930-E930</f>
        <v>1.9421966086124387</v>
      </c>
      <c r="Y930" s="12">
        <f t="shared" si="1874"/>
        <v>-0.3200952057214268</v>
      </c>
    </row>
    <row r="931" spans="1:25" x14ac:dyDescent="0.25">
      <c r="A931" s="11">
        <v>43830</v>
      </c>
      <c r="B931" s="12">
        <f>IF('Pre-tax'!B931&lt;0,'Pre-tax'!B931,'Pre-tax'!B931*(1-$B$3*(1+$B$2)))</f>
        <v>0.24461038181818182</v>
      </c>
      <c r="C931" s="12">
        <f>'Pre-tax'!C931*(1-$C$3*(1+$C$2))</f>
        <v>1.1853711454545452</v>
      </c>
      <c r="D931" s="12">
        <f>'Pre-tax'!D931*(1-$D$3*(1+$D$2))</f>
        <v>2.5457732761904759</v>
      </c>
      <c r="E931" s="12">
        <f>'Pre-tax'!E931*(1-$E$3*(1+$E$2))</f>
        <v>5.9279312842105254</v>
      </c>
      <c r="F931" s="12">
        <f>((1+((1+'Pre-tax'!F931/100)^2-1)*(1-$F$3*(1+$F$2)))^(1/2)-1)*100</f>
        <v>5.9423011213118659</v>
      </c>
      <c r="G931" s="12">
        <f>'Pre-tax'!G931*(1-$G$3*(1+$G$2))</f>
        <v>0.36264694117647051</v>
      </c>
      <c r="H931" s="12">
        <f>'Pre-tax'!H931*(1-$H$3*(1+$H$2))</f>
        <v>1.1392088588235292</v>
      </c>
      <c r="I931" s="12">
        <f>'Pre-tax'!I931*(1-$I$3*(1+$I$2))</f>
        <v>3.2132430400000005</v>
      </c>
      <c r="J931" s="12">
        <f>'Pre-tax'!J931*(1-$J$3*(1+$J$2))</f>
        <v>6.832517600000001</v>
      </c>
      <c r="K931" s="12">
        <f>'Pre-tax'!K931*(1-$K$3*(1+$K$2))</f>
        <v>3.2423284857142853</v>
      </c>
      <c r="L931" s="12">
        <f>'Pre-tax'!L931*(1-$L$3*(1+$L$2))</f>
        <v>7.5845228307692301</v>
      </c>
      <c r="M931" s="12">
        <f>'Pre-tax'!M931*(1-$M$3*(1+$M$2))</f>
        <v>3.7712682181818176</v>
      </c>
      <c r="N931" s="12">
        <f>'Pre-tax'!N931*(1-$N$3*(1+$N$2))</f>
        <v>7.948448581818182</v>
      </c>
      <c r="O931" s="12">
        <f>((1+((1+'Pre-tax'!O931/100)^2-1)*(1-$O$3*(1+$O$2)))^(1/2)-1)*100</f>
        <v>5.6567570548404777</v>
      </c>
      <c r="P931" s="12"/>
      <c r="Q931" s="12">
        <f t="shared" ref="Q931:R931" si="1875">G931-B931</f>
        <v>0.11803655935828869</v>
      </c>
      <c r="R931" s="12">
        <f t="shared" si="1875"/>
        <v>-4.616228663101607E-2</v>
      </c>
      <c r="S931" s="12">
        <f t="shared" si="1549"/>
        <v>0.69655520952380945</v>
      </c>
      <c r="T931" s="12">
        <f t="shared" si="1550"/>
        <v>0.66746976380952461</v>
      </c>
      <c r="U931" s="12">
        <f t="shared" si="1551"/>
        <v>1.2254949419913417</v>
      </c>
      <c r="V931" s="12">
        <f t="shared" si="1552"/>
        <v>1.6565915465587047</v>
      </c>
      <c r="W931" s="12">
        <f t="shared" si="1553"/>
        <v>0.90458631578947557</v>
      </c>
      <c r="X931" s="12">
        <f t="shared" ref="X931:Y931" si="1876">N931-E931</f>
        <v>2.0205172976076566</v>
      </c>
      <c r="Y931" s="12">
        <f t="shared" si="1876"/>
        <v>-0.28554406647138819</v>
      </c>
    </row>
    <row r="932" spans="1:25" x14ac:dyDescent="0.25">
      <c r="A932" s="11">
        <v>43829</v>
      </c>
      <c r="B932" s="12">
        <f>IF('Pre-tax'!B932&lt;0,'Pre-tax'!B932,'Pre-tax'!B932*(1-$B$3*(1+$B$2)))</f>
        <v>0.25501459999999992</v>
      </c>
      <c r="C932" s="12">
        <f>'Pre-tax'!C932*(1-$C$3*(1+$C$2))</f>
        <v>1.1965119454545454</v>
      </c>
      <c r="D932" s="12">
        <f>'Pre-tax'!D932*(1-$D$3*(1+$D$2))</f>
        <v>2.5573762666666666</v>
      </c>
      <c r="E932" s="12">
        <f>'Pre-tax'!E932*(1-$E$3*(1+$E$2))</f>
        <v>5.9214470736842095</v>
      </c>
      <c r="F932" s="12">
        <f>((1+((1+'Pre-tax'!F932/100)^2-1)*(1-$F$3*(1+$F$2)))^(1/2)-1)*100</f>
        <v>5.9571277662534783</v>
      </c>
      <c r="G932" s="12">
        <f>'Pre-tax'!G932*(1-$G$3*(1+$G$2))</f>
        <v>0.35116357647058821</v>
      </c>
      <c r="H932" s="12">
        <f>'Pre-tax'!H932*(1-$H$3*(1+$H$2))</f>
        <v>1.1276262000000004</v>
      </c>
      <c r="I932" s="12">
        <f>'Pre-tax'!I932*(1-$I$3*(1+$I$2))</f>
        <v>3.199784053333333</v>
      </c>
      <c r="J932" s="12">
        <f>'Pre-tax'!J932*(1-$J$3*(1+$J$2))</f>
        <v>6.8453074461538463</v>
      </c>
      <c r="K932" s="12">
        <f>'Pre-tax'!K932*(1-$K$3*(1+$K$2))</f>
        <v>3.231742314285714</v>
      </c>
      <c r="L932" s="12">
        <f>'Pre-tax'!L932*(1-$L$3*(1+$L$2))</f>
        <v>7.602835692307691</v>
      </c>
      <c r="M932" s="12">
        <f>'Pre-tax'!M932*(1-$M$3*(1+$M$2))</f>
        <v>3.7594829090909099</v>
      </c>
      <c r="N932" s="12">
        <f>'Pre-tax'!N932*(1-$N$3*(1+$N$2))</f>
        <v>7.9626705454545474</v>
      </c>
      <c r="O932" s="12">
        <f>((1+((1+'Pre-tax'!O932/100)^2-1)*(1-$O$3*(1+$O$2)))^(1/2)-1)*100</f>
        <v>5.6616949725883492</v>
      </c>
      <c r="P932" s="12"/>
      <c r="Q932" s="12">
        <f t="shared" ref="Q932:R932" si="1877">G932-B932</f>
        <v>9.6148976470588288E-2</v>
      </c>
      <c r="R932" s="12">
        <f t="shared" si="1877"/>
        <v>-6.8885745454545066E-2</v>
      </c>
      <c r="S932" s="12">
        <f t="shared" si="1549"/>
        <v>0.67436604761904739</v>
      </c>
      <c r="T932" s="12">
        <f t="shared" si="1550"/>
        <v>0.64240778666666642</v>
      </c>
      <c r="U932" s="12">
        <f t="shared" si="1551"/>
        <v>1.2021066424242433</v>
      </c>
      <c r="V932" s="12">
        <f t="shared" si="1552"/>
        <v>1.6813886186234814</v>
      </c>
      <c r="W932" s="12">
        <f t="shared" si="1553"/>
        <v>0.92386037246963681</v>
      </c>
      <c r="X932" s="12">
        <f t="shared" ref="X932:Y932" si="1878">N932-E932</f>
        <v>2.0412234717703379</v>
      </c>
      <c r="Y932" s="12">
        <f t="shared" si="1878"/>
        <v>-0.29543279366512909</v>
      </c>
    </row>
    <row r="933" spans="1:25" x14ac:dyDescent="0.25">
      <c r="A933" s="11">
        <v>43826</v>
      </c>
      <c r="B933" s="12">
        <f>IF('Pre-tax'!B933&lt;0,'Pre-tax'!B933,'Pre-tax'!B933*(1-$B$3*(1+$B$2)))</f>
        <v>0.26545334545454546</v>
      </c>
      <c r="C933" s="12">
        <f>'Pre-tax'!C933*(1-$C$3*(1+$C$2))</f>
        <v>1.1968725636363635</v>
      </c>
      <c r="D933" s="12">
        <f>'Pre-tax'!D933*(1-$D$3*(1+$D$2))</f>
        <v>2.6096118285714285</v>
      </c>
      <c r="E933" s="12">
        <f>'Pre-tax'!E933*(1-$E$3*(1+$E$2))</f>
        <v>5.886536084210527</v>
      </c>
      <c r="F933" s="12">
        <f>((1+((1+'Pre-tax'!F933/100)^2-1)*(1-$F$3*(1+$F$2)))^(1/2)-1)*100</f>
        <v>5.9700272887192929</v>
      </c>
      <c r="G933" s="12">
        <f>'Pre-tax'!G933*(1-$G$3*(1+$G$2))</f>
        <v>0.35596196470588226</v>
      </c>
      <c r="H933" s="12">
        <f>'Pre-tax'!H933*(1-$H$3*(1+$H$2))</f>
        <v>1.1402564117647056</v>
      </c>
      <c r="I933" s="12">
        <f>'Pre-tax'!I933*(1-$I$3*(1+$I$2))</f>
        <v>3.2100864799999997</v>
      </c>
      <c r="J933" s="12">
        <f>'Pre-tax'!J933*(1-$J$3*(1+$J$2))</f>
        <v>6.8778793538461533</v>
      </c>
      <c r="K933" s="12">
        <f>'Pre-tax'!K933*(1-$K$3*(1+$K$2))</f>
        <v>3.2599741142857144</v>
      </c>
      <c r="L933" s="12">
        <f>'Pre-tax'!L933*(1-$L$3*(1+$L$2))</f>
        <v>7.6155519999999992</v>
      </c>
      <c r="M933" s="12">
        <f>'Pre-tax'!M933*(1-$M$3*(1+$M$2))</f>
        <v>3.7947160727272724</v>
      </c>
      <c r="N933" s="12">
        <f>'Pre-tax'!N933*(1-$N$3*(1+$N$2))</f>
        <v>7.9869277090909083</v>
      </c>
      <c r="O933" s="12">
        <f>((1+((1+'Pre-tax'!O933/100)^2-1)*(1-$O$3*(1+$O$2)))^(1/2)-1)*100</f>
        <v>5.6633049784274636</v>
      </c>
      <c r="P933" s="12"/>
      <c r="Q933" s="12">
        <f t="shared" ref="Q933:R933" si="1879">G933-B933</f>
        <v>9.0508619251336797E-2</v>
      </c>
      <c r="R933" s="12">
        <f t="shared" si="1879"/>
        <v>-5.6616151871657916E-2</v>
      </c>
      <c r="S933" s="12">
        <f t="shared" si="1549"/>
        <v>0.65036228571428589</v>
      </c>
      <c r="T933" s="12">
        <f t="shared" si="1550"/>
        <v>0.60047465142857126</v>
      </c>
      <c r="U933" s="12">
        <f t="shared" si="1551"/>
        <v>1.1851042441558439</v>
      </c>
      <c r="V933" s="12">
        <f t="shared" si="1552"/>
        <v>1.7290159157894722</v>
      </c>
      <c r="W933" s="12">
        <f t="shared" si="1553"/>
        <v>0.99134326963562636</v>
      </c>
      <c r="X933" s="12">
        <f t="shared" ref="X933:Y933" si="1880">N933-E933</f>
        <v>2.1003916248803813</v>
      </c>
      <c r="Y933" s="12">
        <f t="shared" si="1880"/>
        <v>-0.30672231029182928</v>
      </c>
    </row>
    <row r="934" spans="1:25" x14ac:dyDescent="0.25">
      <c r="A934" s="11">
        <v>43825</v>
      </c>
      <c r="B934" s="12">
        <f>IF('Pre-tax'!B934&lt;0,'Pre-tax'!B934,'Pre-tax'!B934*(1-$B$3*(1+$B$2)))</f>
        <v>0.33827519999999994</v>
      </c>
      <c r="C934" s="12">
        <f>'Pre-tax'!C934*(1-$C$3*(1+$C$2))</f>
        <v>1.2379945454545451</v>
      </c>
      <c r="D934" s="12">
        <f>'Pre-tax'!D934*(1-$D$3*(1+$D$2))</f>
        <v>2.628079352380952</v>
      </c>
      <c r="E934" s="12">
        <f>'Pre-tax'!E934*(1-$E$3*(1+$E$2))</f>
        <v>5.9849640421052621</v>
      </c>
      <c r="F934" s="12">
        <f>((1+((1+'Pre-tax'!F934/100)^2-1)*(1-$F$3*(1+$F$2)))^(1/2)-1)*100</f>
        <v>5.9891542675085008</v>
      </c>
      <c r="G934" s="12">
        <f>'Pre-tax'!G934*(1-$G$3*(1+$G$2))</f>
        <v>0.35663219999999995</v>
      </c>
      <c r="H934" s="12">
        <f>'Pre-tax'!H934*(1-$H$3*(1+$H$2))</f>
        <v>1.1426518823529412</v>
      </c>
      <c r="I934" s="12">
        <f>'Pre-tax'!I934*(1-$I$3*(1+$I$2))</f>
        <v>3.2154655733333333</v>
      </c>
      <c r="J934" s="12">
        <f>'Pre-tax'!J934*(1-$J$3*(1+$J$2))</f>
        <v>6.8875658769230768</v>
      </c>
      <c r="K934" s="12">
        <f>'Pre-tax'!K934*(1-$K$3*(1+$K$2))</f>
        <v>3.2621202857142859</v>
      </c>
      <c r="L934" s="12">
        <f>'Pre-tax'!L934*(1-$L$3*(1+$L$2))</f>
        <v>7.611561353846156</v>
      </c>
      <c r="M934" s="12">
        <f>'Pre-tax'!M934*(1-$M$3*(1+$M$2))</f>
        <v>3.7955677454545449</v>
      </c>
      <c r="N934" s="12">
        <f>'Pre-tax'!N934*(1-$N$3*(1+$N$2))</f>
        <v>7.998706036363636</v>
      </c>
      <c r="O934" s="12">
        <f>((1+((1+'Pre-tax'!O934/100)^2-1)*(1-$O$3*(1+$O$2)))^(1/2)-1)*100</f>
        <v>5.6479657175341202</v>
      </c>
      <c r="P934" s="12"/>
      <c r="Q934" s="12">
        <f t="shared" ref="Q934:R934" si="1881">G934-B934</f>
        <v>1.8357000000000012E-2</v>
      </c>
      <c r="R934" s="12">
        <f t="shared" si="1881"/>
        <v>-9.5342663101603886E-2</v>
      </c>
      <c r="S934" s="12">
        <f t="shared" si="1549"/>
        <v>0.63404093333333389</v>
      </c>
      <c r="T934" s="12">
        <f t="shared" si="1550"/>
        <v>0.58738622095238124</v>
      </c>
      <c r="U934" s="12">
        <f t="shared" si="1551"/>
        <v>1.1674883930735929</v>
      </c>
      <c r="V934" s="12">
        <f t="shared" si="1552"/>
        <v>1.6265973117408938</v>
      </c>
      <c r="W934" s="12">
        <f t="shared" si="1553"/>
        <v>0.90260183481781464</v>
      </c>
      <c r="X934" s="12">
        <f t="shared" ref="X934:Y934" si="1882">N934-E934</f>
        <v>2.0137419942583739</v>
      </c>
      <c r="Y934" s="12">
        <f t="shared" si="1882"/>
        <v>-0.34118854997438053</v>
      </c>
    </row>
    <row r="935" spans="1:25" x14ac:dyDescent="0.25">
      <c r="A935" s="11">
        <v>43823</v>
      </c>
      <c r="B935" s="12">
        <f>IF('Pre-tax'!B935&lt;0,'Pre-tax'!B935,'Pre-tax'!B935*(1-$B$3*(1+$B$2)))</f>
        <v>0.23102581818181819</v>
      </c>
      <c r="C935" s="12">
        <f>'Pre-tax'!C935*(1-$C$3*(1+$C$2))</f>
        <v>1.2589257454545455</v>
      </c>
      <c r="D935" s="12">
        <f>'Pre-tax'!D935*(1-$D$3*(1+$D$2))</f>
        <v>2.5630149904761903</v>
      </c>
      <c r="E935" s="12">
        <f>'Pre-tax'!E935*(1-$E$3*(1+$E$2))</f>
        <v>5.917136842105263</v>
      </c>
      <c r="F935" s="12">
        <f>((1+((1+'Pre-tax'!F935/100)^2-1)*(1-$F$3*(1+$F$2)))^(1/2)-1)*100</f>
        <v>5.9628420827722906</v>
      </c>
      <c r="G935" s="12">
        <f>'Pre-tax'!G935*(1-$G$3*(1+$G$2))</f>
        <v>0.35735952941176463</v>
      </c>
      <c r="H935" s="12">
        <f>'Pre-tax'!H935*(1-$H$3*(1+$H$2))</f>
        <v>1.1457076588235295</v>
      </c>
      <c r="I935" s="12">
        <f>'Pre-tax'!I935*(1-$I$3*(1+$I$2))</f>
        <v>3.2021022399999999</v>
      </c>
      <c r="J935" s="12">
        <f>'Pre-tax'!J935*(1-$J$3*(1+$J$2))</f>
        <v>6.9074258461538456</v>
      </c>
      <c r="K935" s="12">
        <f>'Pre-tax'!K935*(1-$K$3*(1+$K$2))</f>
        <v>3.2173400571428572</v>
      </c>
      <c r="L935" s="12">
        <f>'Pre-tax'!L935*(1-$L$3*(1+$L$2))</f>
        <v>7.6357120000000007</v>
      </c>
      <c r="M935" s="12">
        <f>'Pre-tax'!M935*(1-$M$3*(1+$M$2))</f>
        <v>3.8332254909090908</v>
      </c>
      <c r="N935" s="12">
        <f>'Pre-tax'!N935*(1-$N$3*(1+$N$2))</f>
        <v>8.0361425454545472</v>
      </c>
      <c r="O935" s="12">
        <f>((1+((1+'Pre-tax'!O935/100)^2-1)*(1-$O$3*(1+$O$2)))^(1/2)-1)*100</f>
        <v>5.6424225802731653</v>
      </c>
      <c r="P935" s="12"/>
      <c r="Q935" s="12">
        <f t="shared" ref="Q935:R935" si="1883">G935-B935</f>
        <v>0.12633371122994644</v>
      </c>
      <c r="R935" s="12">
        <f t="shared" si="1883"/>
        <v>-0.11321808663101596</v>
      </c>
      <c r="S935" s="12">
        <f t="shared" si="1549"/>
        <v>0.6543250666666669</v>
      </c>
      <c r="T935" s="12">
        <f t="shared" si="1550"/>
        <v>0.63908724952380958</v>
      </c>
      <c r="U935" s="12">
        <f t="shared" si="1551"/>
        <v>1.2702105004329005</v>
      </c>
      <c r="V935" s="12">
        <f t="shared" si="1552"/>
        <v>1.7185751578947377</v>
      </c>
      <c r="W935" s="12">
        <f t="shared" si="1553"/>
        <v>0.99028900404858256</v>
      </c>
      <c r="X935" s="12">
        <f t="shared" ref="X935:Y935" si="1884">N935-E935</f>
        <v>2.1190057033492842</v>
      </c>
      <c r="Y935" s="12">
        <f t="shared" si="1884"/>
        <v>-0.32041950249912521</v>
      </c>
    </row>
    <row r="936" spans="1:25" x14ac:dyDescent="0.25">
      <c r="A936" s="11">
        <v>43822</v>
      </c>
      <c r="B936" s="12">
        <f>IF('Pre-tax'!B936&lt;0,'Pre-tax'!B936,'Pre-tax'!B936*(1-$B$3*(1+$B$2)))</f>
        <v>0.25958370909090911</v>
      </c>
      <c r="C936" s="12">
        <f>'Pre-tax'!C936*(1-$C$3*(1+$C$2))</f>
        <v>1.1825322363636364</v>
      </c>
      <c r="D936" s="12">
        <f>'Pre-tax'!D936*(1-$D$3*(1+$D$2))</f>
        <v>2.6212911809523805</v>
      </c>
      <c r="E936" s="12">
        <f>'Pre-tax'!E936*(1-$E$3*(1+$E$2))</f>
        <v>5.9311002947368419</v>
      </c>
      <c r="F936" s="12">
        <f>((1+((1+'Pre-tax'!F936/100)^2-1)*(1-$F$3*(1+$F$2)))^(1/2)-1)*100</f>
        <v>5.9843640364592554</v>
      </c>
      <c r="G936" s="12">
        <f>'Pre-tax'!G936*(1-$G$3*(1+$G$2))</f>
        <v>0.35774925882352937</v>
      </c>
      <c r="H936" s="12">
        <f>'Pre-tax'!H936*(1-$H$3*(1+$H$2))</f>
        <v>1.1444069058823529</v>
      </c>
      <c r="I936" s="12">
        <f>'Pre-tax'!I936*(1-$I$3*(1+$I$2))</f>
        <v>3.2060971733333332</v>
      </c>
      <c r="J936" s="12">
        <f>'Pre-tax'!J936*(1-$J$3*(1+$J$2))</f>
        <v>6.9183004615384611</v>
      </c>
      <c r="K936" s="12">
        <f>'Pre-tax'!K936*(1-$K$3*(1+$K$2))</f>
        <v>3.2175148857142859</v>
      </c>
      <c r="L936" s="12">
        <f>'Pre-tax'!L936*(1-$L$3*(1+$L$2))</f>
        <v>7.6427421538461546</v>
      </c>
      <c r="M936" s="12">
        <f>'Pre-tax'!M936*(1-$M$3*(1+$M$2))</f>
        <v>3.8290898909090907</v>
      </c>
      <c r="N936" s="12">
        <f>'Pre-tax'!N936*(1-$N$3*(1+$N$2))</f>
        <v>8.0438970181818199</v>
      </c>
      <c r="O936" s="12">
        <f>((1+((1+'Pre-tax'!O936/100)^2-1)*(1-$O$3*(1+$O$2)))^(1/2)-1)*100</f>
        <v>5.6493362650612999</v>
      </c>
      <c r="P936" s="12"/>
      <c r="Q936" s="12">
        <f t="shared" ref="Q936:R936" si="1885">G936-B936</f>
        <v>9.8165549732620261E-2</v>
      </c>
      <c r="R936" s="12">
        <f t="shared" si="1885"/>
        <v>-3.8125330481283415E-2</v>
      </c>
      <c r="S936" s="12">
        <f t="shared" si="1549"/>
        <v>0.59622370476190545</v>
      </c>
      <c r="T936" s="12">
        <f t="shared" si="1550"/>
        <v>0.58480599238095277</v>
      </c>
      <c r="U936" s="12">
        <f t="shared" si="1551"/>
        <v>1.2077987099567102</v>
      </c>
      <c r="V936" s="12">
        <f t="shared" si="1552"/>
        <v>1.7116418591093128</v>
      </c>
      <c r="W936" s="12">
        <f t="shared" si="1553"/>
        <v>0.98720016680161926</v>
      </c>
      <c r="X936" s="12">
        <f t="shared" ref="X936:Y936" si="1886">N936-E936</f>
        <v>2.112796723444978</v>
      </c>
      <c r="Y936" s="12">
        <f t="shared" si="1886"/>
        <v>-0.33502777139795548</v>
      </c>
    </row>
    <row r="937" spans="1:25" x14ac:dyDescent="0.25">
      <c r="A937" s="11">
        <v>43819</v>
      </c>
      <c r="B937" s="12">
        <f>IF('Pre-tax'!B937&lt;0,'Pre-tax'!B937,'Pre-tax'!B937*(1-$B$3*(1+$B$2)))</f>
        <v>0.33137741818181821</v>
      </c>
      <c r="C937" s="12">
        <f>'Pre-tax'!C937*(1-$C$3*(1+$C$2))</f>
        <v>1.2622173454545456</v>
      </c>
      <c r="D937" s="12">
        <f>'Pre-tax'!D937*(1-$D$3*(1+$D$2))</f>
        <v>2.6469005523809517</v>
      </c>
      <c r="E937" s="12">
        <f>'Pre-tax'!E937*(1-$E$3*(1+$E$2))</f>
        <v>6.0227846736842112</v>
      </c>
      <c r="F937" s="12">
        <f>((1+((1+'Pre-tax'!F937/100)^2-1)*(1-$F$3*(1+$F$2)))^(1/2)-1)*100</f>
        <v>5.9975513140530845</v>
      </c>
      <c r="G937" s="12">
        <f>'Pre-tax'!G937*(1-$G$3*(1+$G$2))</f>
        <v>0.35812657647058832</v>
      </c>
      <c r="H937" s="12">
        <f>'Pre-tax'!H937*(1-$H$3*(1+$H$2))</f>
        <v>1.1422249176470589</v>
      </c>
      <c r="I937" s="12">
        <f>'Pre-tax'!I937*(1-$I$3*(1+$I$2))</f>
        <v>3.2137719466666668</v>
      </c>
      <c r="J937" s="12">
        <f>'Pre-tax'!J937*(1-$J$3*(1+$J$2))</f>
        <v>6.9370762153846162</v>
      </c>
      <c r="K937" s="12">
        <f>'Pre-tax'!K937*(1-$K$3*(1+$K$2))</f>
        <v>3.1952875428571428</v>
      </c>
      <c r="L937" s="12">
        <f>'Pre-tax'!L937*(1-$L$3*(1+$L$2))</f>
        <v>7.6538043076923072</v>
      </c>
      <c r="M937" s="12">
        <f>'Pre-tax'!M937*(1-$M$3*(1+$M$2))</f>
        <v>3.829389127272727</v>
      </c>
      <c r="N937" s="12">
        <f>'Pre-tax'!N937*(1-$N$3*(1+$N$2))</f>
        <v>8.0684962909090903</v>
      </c>
      <c r="O937" s="12">
        <f>((1+((1+'Pre-tax'!O937/100)^2-1)*(1-$O$3*(1+$O$2)))^(1/2)-1)*100</f>
        <v>5.6002214644097714</v>
      </c>
      <c r="P937" s="12"/>
      <c r="Q937" s="12">
        <f t="shared" ref="Q937:R937" si="1887">G937-B937</f>
        <v>2.6749158288770114E-2</v>
      </c>
      <c r="R937" s="12">
        <f t="shared" si="1887"/>
        <v>-0.11999242780748665</v>
      </c>
      <c r="S937" s="12">
        <f t="shared" si="1549"/>
        <v>0.54838699047619111</v>
      </c>
      <c r="T937" s="12">
        <f t="shared" si="1550"/>
        <v>0.56687139428571509</v>
      </c>
      <c r="U937" s="12">
        <f t="shared" si="1551"/>
        <v>1.1824885748917753</v>
      </c>
      <c r="V937" s="12">
        <f t="shared" si="1552"/>
        <v>1.631019634008096</v>
      </c>
      <c r="W937" s="12">
        <f t="shared" si="1553"/>
        <v>0.91429154170040494</v>
      </c>
      <c r="X937" s="12">
        <f t="shared" ref="X937:Y937" si="1888">N937-E937</f>
        <v>2.045711617224879</v>
      </c>
      <c r="Y937" s="12">
        <f t="shared" si="1888"/>
        <v>-0.39732984964331308</v>
      </c>
    </row>
    <row r="938" spans="1:25" x14ac:dyDescent="0.25">
      <c r="A938" s="11">
        <v>43818</v>
      </c>
      <c r="B938" s="12">
        <f>IF('Pre-tax'!B938&lt;0,'Pre-tax'!B938,'Pre-tax'!B938*(1-$B$3*(1+$B$2)))</f>
        <v>0.3951569636363636</v>
      </c>
      <c r="C938" s="12">
        <f>'Pre-tax'!C938*(1-$C$3*(1+$C$2))</f>
        <v>1.2029378545454543</v>
      </c>
      <c r="D938" s="12">
        <f>'Pre-tax'!D938*(1-$D$3*(1+$D$2))</f>
        <v>2.6174570095238101</v>
      </c>
      <c r="E938" s="12">
        <f>'Pre-tax'!E938*(1-$E$3*(1+$E$2))</f>
        <v>6.0185923368421061</v>
      </c>
      <c r="F938" s="12">
        <f>((1+((1+'Pre-tax'!F938/100)^2-1)*(1-$F$3*(1+$F$2)))^(1/2)-1)*100</f>
        <v>6.0020485521193878</v>
      </c>
      <c r="G938" s="12">
        <f>'Pre-tax'!G938*(1-$G$3*(1+$G$2))</f>
        <v>0.36155470588235283</v>
      </c>
      <c r="H938" s="12">
        <f>'Pre-tax'!H938*(1-$H$3*(1+$H$2))</f>
        <v>1.1384542235294117</v>
      </c>
      <c r="I938" s="12">
        <f>'Pre-tax'!I938*(1-$I$3*(1+$I$2))</f>
        <v>3.2193929866666666</v>
      </c>
      <c r="J938" s="12">
        <f>'Pre-tax'!J938*(1-$J$3*(1+$J$2))</f>
        <v>6.9474574153846156</v>
      </c>
      <c r="K938" s="12">
        <f>'Pre-tax'!K938*(1-$K$3*(1+$K$2))</f>
        <v>3.1747579384615379</v>
      </c>
      <c r="L938" s="12">
        <f>'Pre-tax'!L938*(1-$L$3*(1+$L$2))</f>
        <v>7.5925316923076913</v>
      </c>
      <c r="M938" s="12">
        <f>'Pre-tax'!M938*(1-$M$3*(1+$M$2))</f>
        <v>3.8173889818181812</v>
      </c>
      <c r="N938" s="12">
        <f>'Pre-tax'!N938*(1-$N$3*(1+$N$2))</f>
        <v>8.0599109818181827</v>
      </c>
      <c r="O938" s="12">
        <f>((1+((1+'Pre-tax'!O938/100)^2-1)*(1-$O$3*(1+$O$2)))^(1/2)-1)*100</f>
        <v>5.5227587391802002</v>
      </c>
      <c r="P938" s="12"/>
      <c r="Q938" s="12">
        <f t="shared" ref="Q938:R938" si="1889">G938-B938</f>
        <v>-3.3602257754010767E-2</v>
      </c>
      <c r="R938" s="12">
        <f t="shared" si="1889"/>
        <v>-6.4483631016042597E-2</v>
      </c>
      <c r="S938" s="12">
        <f t="shared" si="1549"/>
        <v>0.55730092893772776</v>
      </c>
      <c r="T938" s="12">
        <f t="shared" si="1550"/>
        <v>0.60193597714285652</v>
      </c>
      <c r="U938" s="12">
        <f t="shared" si="1551"/>
        <v>1.1999319722943711</v>
      </c>
      <c r="V938" s="12">
        <f t="shared" si="1552"/>
        <v>1.5739393554655852</v>
      </c>
      <c r="W938" s="12">
        <f t="shared" si="1553"/>
        <v>0.92886507854250944</v>
      </c>
      <c r="X938" s="12">
        <f t="shared" ref="X938:Y938" si="1890">N938-E938</f>
        <v>2.0413186449760765</v>
      </c>
      <c r="Y938" s="12">
        <f t="shared" si="1890"/>
        <v>-0.4792898129391876</v>
      </c>
    </row>
    <row r="939" spans="1:25" x14ac:dyDescent="0.25">
      <c r="A939" s="11">
        <v>43817</v>
      </c>
      <c r="B939" s="12">
        <f>IF('Pre-tax'!B939&lt;0,'Pre-tax'!B939,'Pre-tax'!B939*(1-$B$3*(1+$B$2)))</f>
        <v>0.37152496363636361</v>
      </c>
      <c r="C939" s="12">
        <f>'Pre-tax'!C939*(1-$C$3*(1+$C$2))</f>
        <v>1.2369702363636366</v>
      </c>
      <c r="D939" s="12">
        <f>'Pre-tax'!D939*(1-$D$3*(1+$D$2))</f>
        <v>2.6115248952380954</v>
      </c>
      <c r="E939" s="12">
        <f>'Pre-tax'!E939*(1-$E$3*(1+$E$2))</f>
        <v>6.0486507789473691</v>
      </c>
      <c r="F939" s="12">
        <f>((1+((1+'Pre-tax'!F939/100)^2-1)*(1-$F$3*(1+$F$2)))^(1/2)-1)*100</f>
        <v>5.9881229570755146</v>
      </c>
      <c r="G939" s="12">
        <f>'Pre-tax'!G939*(1-$G$3*(1+$G$2))</f>
        <v>0.36164655294117642</v>
      </c>
      <c r="H939" s="12">
        <f>'Pre-tax'!H939*(1-$H$3*(1+$H$2))</f>
        <v>1.1383648588235296</v>
      </c>
      <c r="I939" s="12">
        <f>'Pre-tax'!I939*(1-$I$3*(1+$I$2))</f>
        <v>3.2237423999999999</v>
      </c>
      <c r="J939" s="12">
        <f>'Pre-tax'!J939*(1-$J$3*(1+$J$2))</f>
        <v>6.9714270153846156</v>
      </c>
      <c r="K939" s="12">
        <f>'Pre-tax'!K939*(1-$K$3*(1+$K$2))</f>
        <v>3.1916963692307689</v>
      </c>
      <c r="L939" s="12">
        <f>'Pre-tax'!L939*(1-$L$3*(1+$L$2))</f>
        <v>7.6603175384615394</v>
      </c>
      <c r="M939" s="12">
        <f>'Pre-tax'!M939*(1-$M$3*(1+$M$2))</f>
        <v>3.819146036363636</v>
      </c>
      <c r="N939" s="12">
        <f>'Pre-tax'!N939*(1-$N$3*(1+$N$2))</f>
        <v>8.1018274909090913</v>
      </c>
      <c r="O939" s="12">
        <f>((1+((1+'Pre-tax'!O939/100)^2-1)*(1-$O$3*(1+$O$2)))^(1/2)-1)*100</f>
        <v>5.5210369709218332</v>
      </c>
      <c r="P939" s="12"/>
      <c r="Q939" s="12">
        <f t="shared" ref="Q939:R939" si="1891">G939-B939</f>
        <v>-9.8784106951871897E-3</v>
      </c>
      <c r="R939" s="12">
        <f t="shared" si="1891"/>
        <v>-9.8605377540107009E-2</v>
      </c>
      <c r="S939" s="12">
        <f t="shared" si="1549"/>
        <v>0.58017147399267355</v>
      </c>
      <c r="T939" s="12">
        <f t="shared" si="1550"/>
        <v>0.61221750476190451</v>
      </c>
      <c r="U939" s="12">
        <f t="shared" si="1551"/>
        <v>1.2076211411255406</v>
      </c>
      <c r="V939" s="12">
        <f t="shared" si="1552"/>
        <v>1.6116667595141703</v>
      </c>
      <c r="W939" s="12">
        <f t="shared" si="1553"/>
        <v>0.92277623643724649</v>
      </c>
      <c r="X939" s="12">
        <f t="shared" ref="X939:Y939" si="1892">N939-E939</f>
        <v>2.0531767119617221</v>
      </c>
      <c r="Y939" s="12">
        <f t="shared" si="1892"/>
        <v>-0.46708598615368135</v>
      </c>
    </row>
    <row r="940" spans="1:25" x14ac:dyDescent="0.25">
      <c r="A940" s="11">
        <v>43816</v>
      </c>
      <c r="B940" s="12">
        <f>IF('Pre-tax'!B940&lt;0,'Pre-tax'!B940,'Pre-tax'!B940*(1-$B$3*(1+$B$2)))</f>
        <v>0.33738132727272724</v>
      </c>
      <c r="C940" s="12">
        <f>'Pre-tax'!C940*(1-$C$3*(1+$C$2))</f>
        <v>1.190722872727273</v>
      </c>
      <c r="D940" s="12">
        <f>'Pre-tax'!D940*(1-$D$3*(1+$D$2))</f>
        <v>2.595629561904762</v>
      </c>
      <c r="E940" s="12">
        <f>'Pre-tax'!E940*(1-$E$3*(1+$E$2))</f>
        <v>5.9795107555555536</v>
      </c>
      <c r="F940" s="12">
        <f>((1+((1+'Pre-tax'!F940/100)^2-1)*(1-$F$3*(1+$F$2)))^(1/2)-1)*100</f>
        <v>5.9692721353243883</v>
      </c>
      <c r="G940" s="12">
        <f>'Pre-tax'!G940*(1-$G$3*(1+$G$2))</f>
        <v>0.36166889411764702</v>
      </c>
      <c r="H940" s="12">
        <f>'Pre-tax'!H940*(1-$H$3*(1+$H$2))</f>
        <v>1.139134388235294</v>
      </c>
      <c r="I940" s="12">
        <f>'Pre-tax'!I940*(1-$I$3*(1+$I$2))</f>
        <v>3.2339266666666662</v>
      </c>
      <c r="J940" s="12">
        <f>'Pre-tax'!J940*(1-$J$3*(1+$J$2))</f>
        <v>6.9025306461538447</v>
      </c>
      <c r="K940" s="12">
        <f>'Pre-tax'!K940*(1-$K$3*(1+$K$2))</f>
        <v>3.227481969230769</v>
      </c>
      <c r="L940" s="12">
        <f>'Pre-tax'!L940*(1-$L$3*(1+$L$2))</f>
        <v>7.6865772307692293</v>
      </c>
      <c r="M940" s="12">
        <f>'Pre-tax'!M940*(1-$M$3*(1+$M$2))</f>
        <v>3.8301947636363627</v>
      </c>
      <c r="N940" s="12">
        <f>'Pre-tax'!N940*(1-$N$3*(1+$N$2))</f>
        <v>8.1051997090909094</v>
      </c>
      <c r="O940" s="12">
        <f>((1+((1+'Pre-tax'!O940/100)^2-1)*(1-$O$3*(1+$O$2)))^(1/2)-1)*100</f>
        <v>5.4944236720937845</v>
      </c>
      <c r="P940" s="12"/>
      <c r="Q940" s="12">
        <f t="shared" ref="Q940:R940" si="1893">G940-B940</f>
        <v>2.4287566844919783E-2</v>
      </c>
      <c r="R940" s="12">
        <f t="shared" si="1893"/>
        <v>-5.1588484491978948E-2</v>
      </c>
      <c r="S940" s="12">
        <f t="shared" si="1549"/>
        <v>0.631852407326007</v>
      </c>
      <c r="T940" s="12">
        <f t="shared" si="1550"/>
        <v>0.63829710476190415</v>
      </c>
      <c r="U940" s="12">
        <f t="shared" si="1551"/>
        <v>1.2345652017316007</v>
      </c>
      <c r="V940" s="12">
        <f t="shared" si="1552"/>
        <v>1.7070664752136757</v>
      </c>
      <c r="W940" s="12">
        <f t="shared" si="1553"/>
        <v>0.92301989059829115</v>
      </c>
      <c r="X940" s="12">
        <f t="shared" ref="X940:Y940" si="1894">N940-E940</f>
        <v>2.1256889535353558</v>
      </c>
      <c r="Y940" s="12">
        <f t="shared" si="1894"/>
        <v>-0.47484846323060381</v>
      </c>
    </row>
    <row r="941" spans="1:25" x14ac:dyDescent="0.25">
      <c r="A941" s="11">
        <v>43815</v>
      </c>
      <c r="B941" s="12">
        <f>IF('Pre-tax'!B941&lt;0,'Pre-tax'!B941,'Pre-tax'!B941*(1-$B$3*(1+$B$2)))</f>
        <v>0.35469099999999998</v>
      </c>
      <c r="C941" s="12">
        <f>'Pre-tax'!C941*(1-$C$3*(1+$C$2))</f>
        <v>1.2115236363636361</v>
      </c>
      <c r="D941" s="12">
        <f>'Pre-tax'!D941*(1-$D$3*(1+$D$2))</f>
        <v>2.5633204380952375</v>
      </c>
      <c r="E941" s="12">
        <f>'Pre-tax'!E941*(1-$E$3*(1+$E$2))</f>
        <v>5.9567025777777776</v>
      </c>
      <c r="F941" s="12">
        <f>((1+((1+'Pre-tax'!F941/100)^2-1)*(1-$F$3*(1+$F$2)))^(1/2)-1)*100</f>
        <v>5.9809263548508351</v>
      </c>
      <c r="G941" s="12">
        <f>'Pre-tax'!G941*(1-$G$3*(1+$G$2))</f>
        <v>0.36137597647058811</v>
      </c>
      <c r="H941" s="12">
        <f>'Pre-tax'!H941*(1-$H$3*(1+$H$2))</f>
        <v>1.1385485529411763</v>
      </c>
      <c r="I941" s="12">
        <f>'Pre-tax'!I941*(1-$I$3*(1+$I$2))</f>
        <v>3.2350407466666673</v>
      </c>
      <c r="J941" s="12">
        <f>'Pre-tax'!J941*(1-$J$3*(1+$J$2))</f>
        <v>6.906549384615384</v>
      </c>
      <c r="K941" s="12">
        <f>'Pre-tax'!K941*(1-$K$3*(1+$K$2))</f>
        <v>3.2220154461538466</v>
      </c>
      <c r="L941" s="12">
        <f>'Pre-tax'!L941*(1-$L$3*(1+$L$2))</f>
        <v>7.6759079384615383</v>
      </c>
      <c r="M941" s="12">
        <f>'Pre-tax'!M941*(1-$M$3*(1+$M$2))</f>
        <v>3.8152866545454538</v>
      </c>
      <c r="N941" s="12">
        <f>'Pre-tax'!N941*(1-$N$3*(1+$N$2))</f>
        <v>8.099970327272727</v>
      </c>
      <c r="O941" s="12">
        <f>((1+((1+'Pre-tax'!O941/100)^2-1)*(1-$O$3*(1+$O$2)))^(1/2)-1)*100</f>
        <v>5.4881049810260096</v>
      </c>
      <c r="P941" s="12"/>
      <c r="Q941" s="12">
        <f t="shared" ref="Q941:R941" si="1895">G941-B941</f>
        <v>6.6849764705881332E-3</v>
      </c>
      <c r="R941" s="12">
        <f t="shared" si="1895"/>
        <v>-7.2975083422459841E-2</v>
      </c>
      <c r="S941" s="12">
        <f t="shared" si="1549"/>
        <v>0.65869500805860914</v>
      </c>
      <c r="T941" s="12">
        <f t="shared" si="1550"/>
        <v>0.67172030857142984</v>
      </c>
      <c r="U941" s="12">
        <f t="shared" si="1551"/>
        <v>1.2519662164502163</v>
      </c>
      <c r="V941" s="12">
        <f t="shared" si="1552"/>
        <v>1.7192053606837607</v>
      </c>
      <c r="W941" s="12">
        <f t="shared" si="1553"/>
        <v>0.94984680683760647</v>
      </c>
      <c r="X941" s="12">
        <f t="shared" ref="X941:Y941" si="1896">N941-E941</f>
        <v>2.1432677494949495</v>
      </c>
      <c r="Y941" s="12">
        <f t="shared" si="1896"/>
        <v>-0.49282137382482549</v>
      </c>
    </row>
    <row r="942" spans="1:25" x14ac:dyDescent="0.25">
      <c r="A942" s="11">
        <v>43812</v>
      </c>
      <c r="B942" s="12">
        <f>IF('Pre-tax'!B942&lt;0,'Pre-tax'!B942,'Pre-tax'!B942*(1-$B$3*(1+$B$2)))</f>
        <v>0.24001058181818177</v>
      </c>
      <c r="C942" s="12">
        <f>'Pre-tax'!C942*(1-$C$3*(1+$C$2))</f>
        <v>1.2370891636363637</v>
      </c>
      <c r="D942" s="12">
        <f>'Pre-tax'!D942*(1-$D$3*(1+$D$2))</f>
        <v>2.5796015999999997</v>
      </c>
      <c r="E942" s="12">
        <f>'Pre-tax'!E942*(1-$E$3*(1+$E$2))</f>
        <v>5.9413361777777771</v>
      </c>
      <c r="F942" s="12">
        <f>((1+((1+'Pre-tax'!F942/100)^2-1)*(1-$F$3*(1+$F$2)))^(1/2)-1)*100</f>
        <v>5.9643242035357646</v>
      </c>
      <c r="G942" s="12">
        <f>'Pre-tax'!G942*(1-$G$3*(1+$G$2))</f>
        <v>0.36311610588235294</v>
      </c>
      <c r="H942" s="12">
        <f>'Pre-tax'!H942*(1-$H$3*(1+$H$2))</f>
        <v>1.1413362352941177</v>
      </c>
      <c r="I942" s="12">
        <f>'Pre-tax'!I942*(1-$I$3*(1+$I$2))</f>
        <v>3.2464572533333333</v>
      </c>
      <c r="J942" s="12">
        <f>'Pre-tax'!J942*(1-$J$3*(1+$J$2))</f>
        <v>6.9262015999999997</v>
      </c>
      <c r="K942" s="12">
        <f>'Pre-tax'!K942*(1-$K$3*(1+$K$2))</f>
        <v>3.2684094769230763</v>
      </c>
      <c r="L942" s="12">
        <f>'Pre-tax'!L942*(1-$L$3*(1+$L$2))</f>
        <v>7.6930215384615384</v>
      </c>
      <c r="M942" s="12">
        <f>'Pre-tax'!M942*(1-$M$3*(1+$M$2))</f>
        <v>3.8308315999999998</v>
      </c>
      <c r="N942" s="12">
        <f>'Pre-tax'!N942*(1-$N$3*(1+$N$2))</f>
        <v>8.1132637090909103</v>
      </c>
      <c r="O942" s="12">
        <f>((1+((1+'Pre-tax'!O942/100)^2-1)*(1-$O$3*(1+$O$2)))^(1/2)-1)*100</f>
        <v>5.458741655926902</v>
      </c>
      <c r="P942" s="12"/>
      <c r="Q942" s="12">
        <f t="shared" ref="Q942:R942" si="1897">G942-B942</f>
        <v>0.12310552406417116</v>
      </c>
      <c r="R942" s="12">
        <f t="shared" si="1897"/>
        <v>-9.5752928342246024E-2</v>
      </c>
      <c r="S942" s="12">
        <f t="shared" si="1549"/>
        <v>0.68880787692307655</v>
      </c>
      <c r="T942" s="12">
        <f t="shared" si="1550"/>
        <v>0.66685565333333363</v>
      </c>
      <c r="U942" s="12">
        <f t="shared" si="1551"/>
        <v>1.2512300000000001</v>
      </c>
      <c r="V942" s="12">
        <f t="shared" si="1552"/>
        <v>1.7516853606837612</v>
      </c>
      <c r="W942" s="12">
        <f t="shared" si="1553"/>
        <v>0.98486542222222262</v>
      </c>
      <c r="X942" s="12">
        <f t="shared" ref="X942:Y942" si="1898">N942-E942</f>
        <v>2.1719275313131332</v>
      </c>
      <c r="Y942" s="12">
        <f t="shared" si="1898"/>
        <v>-0.50558254760886268</v>
      </c>
    </row>
    <row r="943" spans="1:25" x14ac:dyDescent="0.25">
      <c r="A943" s="11">
        <v>43811</v>
      </c>
      <c r="B943" s="12">
        <f>IF('Pre-tax'!B943&lt;0,'Pre-tax'!B943,'Pre-tax'!B943*(1-$B$3*(1+$B$2)))</f>
        <v>0.30588861818181817</v>
      </c>
      <c r="C943" s="12">
        <f>'Pre-tax'!C943*(1-$C$3*(1+$C$2))</f>
        <v>1.1534679454545453</v>
      </c>
      <c r="D943" s="12">
        <f>'Pre-tax'!D943*(1-$D$3*(1+$D$2))</f>
        <v>2.6017264571428576</v>
      </c>
      <c r="E943" s="12">
        <f>'Pre-tax'!E943*(1-$E$3*(1+$E$2))</f>
        <v>6.0097059555555559</v>
      </c>
      <c r="F943" s="12">
        <f>((1+((1+'Pre-tax'!F943/100)^2-1)*(1-$F$3*(1+$F$2)))^(1/2)-1)*100</f>
        <v>5.9607513380691035</v>
      </c>
      <c r="G943" s="12">
        <f>'Pre-tax'!G943*(1-$G$3*(1+$G$2))</f>
        <v>0.36662367058823536</v>
      </c>
      <c r="H943" s="12">
        <f>'Pre-tax'!H943*(1-$H$3*(1+$H$2))</f>
        <v>1.1436051058823529</v>
      </c>
      <c r="I943" s="12">
        <f>'Pre-tax'!I943*(1-$I$3*(1+$I$2))</f>
        <v>3.2465191466666661</v>
      </c>
      <c r="J943" s="12">
        <f>'Pre-tax'!J943*(1-$J$3*(1+$J$2))</f>
        <v>6.9365178769230766</v>
      </c>
      <c r="K943" s="12">
        <f>'Pre-tax'!K943*(1-$K$3*(1+$K$2))</f>
        <v>3.2839131076923085</v>
      </c>
      <c r="L943" s="12">
        <f>'Pre-tax'!L943*(1-$L$3*(1+$L$2))</f>
        <v>7.7218658461538441</v>
      </c>
      <c r="M943" s="12">
        <f>'Pre-tax'!M943*(1-$M$3*(1+$M$2))</f>
        <v>3.8499366909090909</v>
      </c>
      <c r="N943" s="12">
        <f>'Pre-tax'!N943*(1-$N$3*(1+$N$2))</f>
        <v>8.1363397818181795</v>
      </c>
      <c r="O943" s="12">
        <f>((1+((1+'Pre-tax'!O943/100)^2-1)*(1-$O$3*(1+$O$2)))^(1/2)-1)*100</f>
        <v>5.4649611613473148</v>
      </c>
      <c r="P943" s="12"/>
      <c r="Q943" s="12">
        <f t="shared" ref="Q943:R943" si="1899">G943-B943</f>
        <v>6.0735052406417189E-2</v>
      </c>
      <c r="R943" s="12">
        <f t="shared" si="1899"/>
        <v>-9.8628395721924722E-3</v>
      </c>
      <c r="S943" s="12">
        <f t="shared" si="1549"/>
        <v>0.68218665054945093</v>
      </c>
      <c r="T943" s="12">
        <f t="shared" si="1550"/>
        <v>0.64479268952380853</v>
      </c>
      <c r="U943" s="12">
        <f t="shared" si="1551"/>
        <v>1.2482102337662333</v>
      </c>
      <c r="V943" s="12">
        <f t="shared" si="1552"/>
        <v>1.7121598905982882</v>
      </c>
      <c r="W943" s="12">
        <f t="shared" si="1553"/>
        <v>0.92681192136752077</v>
      </c>
      <c r="X943" s="12">
        <f t="shared" ref="X943:Y943" si="1900">N943-E943</f>
        <v>2.1266338262626236</v>
      </c>
      <c r="Y943" s="12">
        <f t="shared" si="1900"/>
        <v>-0.49579017672178871</v>
      </c>
    </row>
    <row r="944" spans="1:25" x14ac:dyDescent="0.25">
      <c r="A944" s="11">
        <v>43810</v>
      </c>
      <c r="B944" s="12">
        <f>IF('Pre-tax'!B944&lt;0,'Pre-tax'!B944,'Pre-tax'!B944*(1-$B$3*(1+$B$2)))</f>
        <v>0.35603372727272725</v>
      </c>
      <c r="C944" s="12">
        <f>'Pre-tax'!C944*(1-$C$3*(1+$C$2))</f>
        <v>1.2692313142857143</v>
      </c>
      <c r="D944" s="12">
        <f>'Pre-tax'!D944*(1-$D$3*(1+$D$2))</f>
        <v>2.6812312571428567</v>
      </c>
      <c r="E944" s="12">
        <f>'Pre-tax'!E944*(1-$E$3*(1+$E$2))</f>
        <v>6.0595683555555571</v>
      </c>
      <c r="F944" s="12">
        <f>((1+((1+'Pre-tax'!F944/100)^2-1)*(1-$F$3*(1+$F$2)))^(1/2)-1)*100</f>
        <v>6.0221454702565236</v>
      </c>
      <c r="G944" s="12">
        <f>'Pre-tax'!G944*(1-$G$3*(1+$G$2))</f>
        <v>0.36700843529411775</v>
      </c>
      <c r="H944" s="12">
        <f>'Pre-tax'!H944*(1-$H$3*(1+$H$2))</f>
        <v>1.1458367411764709</v>
      </c>
      <c r="I944" s="12">
        <f>'Pre-tax'!I944*(1-$I$3*(1+$I$2))</f>
        <v>3.2461759199999993</v>
      </c>
      <c r="J944" s="12">
        <f>'Pre-tax'!J944*(1-$J$3*(1+$J$2))</f>
        <v>6.9505412615384614</v>
      </c>
      <c r="K944" s="12">
        <f>'Pre-tax'!K944*(1-$K$3*(1+$K$2))</f>
        <v>3.3023447692307695</v>
      </c>
      <c r="L944" s="12">
        <f>'Pre-tax'!L944*(1-$L$3*(1+$L$2))</f>
        <v>7.7813119999999998</v>
      </c>
      <c r="M944" s="12">
        <f>'Pre-tax'!M944*(1-$M$3*(1+$M$2))</f>
        <v>3.8494609818181815</v>
      </c>
      <c r="N944" s="12">
        <f>'Pre-tax'!N944*(1-$N$3*(1+$N$2))</f>
        <v>8.1622341818181798</v>
      </c>
      <c r="O944" s="12">
        <f>((1+((1+'Pre-tax'!O944/100)^2-1)*(1-$O$3*(1+$O$2)))^(1/2)-1)*100</f>
        <v>5.4514763665410415</v>
      </c>
      <c r="P944" s="12"/>
      <c r="Q944" s="12">
        <f t="shared" ref="Q944:R944" si="1901">G944-B944</f>
        <v>1.09747080213905E-2</v>
      </c>
      <c r="R944" s="12">
        <f t="shared" si="1901"/>
        <v>-0.1233945731092434</v>
      </c>
      <c r="S944" s="12">
        <f t="shared" si="1549"/>
        <v>0.62111351208791277</v>
      </c>
      <c r="T944" s="12">
        <f t="shared" si="1550"/>
        <v>0.56494466285714262</v>
      </c>
      <c r="U944" s="12">
        <f t="shared" si="1551"/>
        <v>1.1682297246753248</v>
      </c>
      <c r="V944" s="12">
        <f t="shared" si="1552"/>
        <v>1.7217436444444427</v>
      </c>
      <c r="W944" s="12">
        <f t="shared" si="1553"/>
        <v>0.89097290598290435</v>
      </c>
      <c r="X944" s="12">
        <f t="shared" ref="X944:Y944" si="1902">N944-E944</f>
        <v>2.1026658262626228</v>
      </c>
      <c r="Y944" s="12">
        <f t="shared" si="1902"/>
        <v>-0.57066910371548207</v>
      </c>
    </row>
    <row r="945" spans="1:25" x14ac:dyDescent="0.25">
      <c r="A945" s="11">
        <v>43809</v>
      </c>
      <c r="B945" s="12">
        <f>IF('Pre-tax'!B945&lt;0,'Pre-tax'!B945,'Pre-tax'!B945*(1-$B$3*(1+$B$2)))</f>
        <v>0.29680410909090904</v>
      </c>
      <c r="C945" s="12">
        <f>'Pre-tax'!C945*(1-$C$3*(1+$C$2))</f>
        <v>1.2429788952380951</v>
      </c>
      <c r="D945" s="12">
        <f>'Pre-tax'!D945*(1-$D$3*(1+$D$2))</f>
        <v>2.6220306857142854</v>
      </c>
      <c r="E945" s="12">
        <f>'Pre-tax'!E945*(1-$E$3*(1+$E$2))</f>
        <v>5.923396266666666</v>
      </c>
      <c r="F945" s="12">
        <f>((1+((1+'Pre-tax'!F945/100)^2-1)*(1-$F$3*(1+$F$2)))^(1/2)-1)*100</f>
        <v>6.0014399022197962</v>
      </c>
      <c r="G945" s="12">
        <f>'Pre-tax'!G945*(1-$G$3*(1+$G$2))</f>
        <v>0.36658147058823531</v>
      </c>
      <c r="H945" s="12">
        <f>'Pre-tax'!H945*(1-$H$3*(1+$H$2))</f>
        <v>1.1467750705882351</v>
      </c>
      <c r="I945" s="12">
        <f>'Pre-tax'!I945*(1-$I$3*(1+$I$2))</f>
        <v>3.2445329333333333</v>
      </c>
      <c r="J945" s="12">
        <f>'Pre-tax'!J945*(1-$J$3*(1+$J$2))</f>
        <v>6.9506581230769235</v>
      </c>
      <c r="K945" s="12">
        <f>'Pre-tax'!K945*(1-$K$3*(1+$K$2))</f>
        <v>3.3122585230769235</v>
      </c>
      <c r="L945" s="12">
        <f>'Pre-tax'!L945*(1-$L$3*(1+$L$2))</f>
        <v>7.8079645538461531</v>
      </c>
      <c r="M945" s="12">
        <f>'Pre-tax'!M945*(1-$M$3*(1+$M$2))</f>
        <v>3.8632565454545453</v>
      </c>
      <c r="N945" s="12">
        <f>'Pre-tax'!N945*(1-$N$3*(1+$N$2))</f>
        <v>8.1777186909090904</v>
      </c>
      <c r="O945" s="12">
        <f>((1+((1+'Pre-tax'!O945/100)^2-1)*(1-$O$3*(1+$O$2)))^(1/2)-1)*100</f>
        <v>5.4504726556587668</v>
      </c>
      <c r="P945" s="12"/>
      <c r="Q945" s="12">
        <f t="shared" ref="Q945:R945" si="1903">G945-B945</f>
        <v>6.9777361497326273E-2</v>
      </c>
      <c r="R945" s="12">
        <f t="shared" si="1903"/>
        <v>-9.6203824649859992E-2</v>
      </c>
      <c r="S945" s="12">
        <f t="shared" si="1549"/>
        <v>0.69022783736263804</v>
      </c>
      <c r="T945" s="12">
        <f t="shared" si="1550"/>
        <v>0.62250224761904782</v>
      </c>
      <c r="U945" s="12">
        <f t="shared" si="1551"/>
        <v>1.2412258597402599</v>
      </c>
      <c r="V945" s="12">
        <f t="shared" si="1552"/>
        <v>1.8845682871794871</v>
      </c>
      <c r="W945" s="12">
        <f t="shared" si="1553"/>
        <v>1.0272618564102576</v>
      </c>
      <c r="X945" s="12">
        <f t="shared" ref="X945:Y945" si="1904">N945-E945</f>
        <v>2.2543224242424245</v>
      </c>
      <c r="Y945" s="12">
        <f t="shared" si="1904"/>
        <v>-0.55096724656102936</v>
      </c>
    </row>
    <row r="946" spans="1:25" x14ac:dyDescent="0.25">
      <c r="A946" s="13">
        <v>43808</v>
      </c>
      <c r="B946" s="12">
        <f>IF('Pre-tax'!B946&lt;0,'Pre-tax'!B946,'Pre-tax'!B946*(1-$B$3*(1+$B$2)))</f>
        <v>0.32292974545454539</v>
      </c>
      <c r="C946" s="12">
        <f>'Pre-tax'!C946*(1-$C$3*(1+$C$2))</f>
        <v>1.273246342857143</v>
      </c>
      <c r="D946" s="12">
        <f>'Pre-tax'!D946*(1-$D$3*(1+$D$2))</f>
        <v>2.68793100952381</v>
      </c>
      <c r="E946" s="12">
        <f>'Pre-tax'!E946*(1-$E$3*(1+$E$2))</f>
        <v>6.0159530666666656</v>
      </c>
      <c r="F946" s="12">
        <f>((1+((1+'Pre-tax'!F946/100)^2-1)*(1-$F$3*(1+$F$2)))^(1/2)-1)*100</f>
        <v>6.0198742623369661</v>
      </c>
      <c r="G946" s="12">
        <f>'Pre-tax'!G946*(1-$G$3*(1+$G$2))</f>
        <v>0.36590378823529401</v>
      </c>
      <c r="H946" s="12">
        <f>'Pre-tax'!H946*(1-$H$3*(1+$H$2))</f>
        <v>1.1467676235294115</v>
      </c>
      <c r="I946" s="12">
        <f>'Pre-tax'!I946*(1-$I$3*(1+$I$2))</f>
        <v>3.2213566933333331</v>
      </c>
      <c r="J946" s="12">
        <f>'Pre-tax'!J946*(1-$J$3*(1+$J$2))</f>
        <v>6.9241824923076924</v>
      </c>
      <c r="K946" s="12">
        <f>'Pre-tax'!K946*(1-$K$3*(1+$K$2))</f>
        <v>3.2864061538461544</v>
      </c>
      <c r="L946" s="12">
        <f>'Pre-tax'!L946*(1-$L$3*(1+$L$2))</f>
        <v>7.7860608000000004</v>
      </c>
      <c r="M946" s="12">
        <f>'Pre-tax'!M946*(1-$M$3*(1+$M$2))</f>
        <v>3.8174503636363633</v>
      </c>
      <c r="N946" s="12">
        <f>'Pre-tax'!N946*(1-$N$3*(1+$N$2))</f>
        <v>8.1235839999999993</v>
      </c>
      <c r="O946" s="12">
        <f>((1+((1+'Pre-tax'!O946/100)^2-1)*(1-$O$3*(1+$O$2)))^(1/2)-1)*100</f>
        <v>5.4599564651285348</v>
      </c>
      <c r="P946" s="12"/>
      <c r="Q946" s="12">
        <f t="shared" ref="Q946:R946" si="1905">G946-B946</f>
        <v>4.2974042780748622E-2</v>
      </c>
      <c r="R946" s="12">
        <f t="shared" si="1905"/>
        <v>-0.12647871932773147</v>
      </c>
      <c r="S946" s="12">
        <f t="shared" si="1549"/>
        <v>0.59847514432234439</v>
      </c>
      <c r="T946" s="12">
        <f t="shared" si="1550"/>
        <v>0.53342568380952304</v>
      </c>
      <c r="U946" s="12">
        <f t="shared" si="1551"/>
        <v>1.1295193541125532</v>
      </c>
      <c r="V946" s="12">
        <f t="shared" si="1552"/>
        <v>1.7701077333333348</v>
      </c>
      <c r="W946" s="12">
        <f t="shared" si="1553"/>
        <v>0.90822942564102682</v>
      </c>
      <c r="X946" s="12">
        <f t="shared" ref="X946:Y946" si="1906">N946-E946</f>
        <v>2.1076309333333336</v>
      </c>
      <c r="Y946" s="12">
        <f t="shared" si="1906"/>
        <v>-0.55991779720843127</v>
      </c>
    </row>
    <row r="947" spans="1:25" x14ac:dyDescent="0.25">
      <c r="A947" s="13">
        <v>43805</v>
      </c>
      <c r="B947" s="12">
        <f>IF('Pre-tax'!B947&lt;0,'Pre-tax'!B947,'Pre-tax'!B947*(1-$B$3*(1+$B$2)))</f>
        <v>0.38775661818181817</v>
      </c>
      <c r="C947" s="12">
        <f>'Pre-tax'!C947*(1-$C$3*(1+$C$2))</f>
        <v>1.279596438095238</v>
      </c>
      <c r="D947" s="12">
        <f>'Pre-tax'!D947*(1-$D$3*(1+$D$2))</f>
        <v>2.7183551999999986</v>
      </c>
      <c r="E947" s="12">
        <f>'Pre-tax'!E947*(1-$E$3*(1+$E$2))</f>
        <v>5.9424263111111122</v>
      </c>
      <c r="F947" s="12">
        <f>((1+((1+'Pre-tax'!F947/100)^2-1)*(1-$F$3*(1+$F$2)))^(1/2)-1)*100</f>
        <v>5.9990053061861115</v>
      </c>
      <c r="G947" s="12">
        <f>'Pre-tax'!G947*(1-$G$3*(1+$G$2))</f>
        <v>0.36314837647058823</v>
      </c>
      <c r="H947" s="12">
        <f>'Pre-tax'!H947*(1-$H$3*(1+$H$2))</f>
        <v>1.1478946117647058</v>
      </c>
      <c r="I947" s="12">
        <f>'Pre-tax'!I947*(1-$I$3*(1+$I$2))</f>
        <v>3.2151617333333333</v>
      </c>
      <c r="J947" s="12">
        <f>'Pre-tax'!J947*(1-$J$3*(1+$J$2))</f>
        <v>6.9461979076923059</v>
      </c>
      <c r="K947" s="12">
        <f>'Pre-tax'!K947*(1-$K$3*(1+$K$2))</f>
        <v>3.2466667384615384</v>
      </c>
      <c r="L947" s="12">
        <f>'Pre-tax'!L947*(1-$L$3*(1+$L$2))</f>
        <v>7.7827869538461529</v>
      </c>
      <c r="M947" s="12">
        <f>'Pre-tax'!M947*(1-$M$3*(1+$M$2))</f>
        <v>3.7980460363636359</v>
      </c>
      <c r="N947" s="12">
        <f>'Pre-tax'!N947*(1-$N$3*(1+$N$2))</f>
        <v>8.1600104727272722</v>
      </c>
      <c r="O947" s="12">
        <f>((1+((1+'Pre-tax'!O947/100)^2-1)*(1-$O$3*(1+$O$2)))^(1/2)-1)*100</f>
        <v>5.4879783272559601</v>
      </c>
      <c r="P947" s="12"/>
      <c r="Q947" s="12">
        <f t="shared" ref="Q947:R947" si="1907">G947-B947</f>
        <v>-2.4608241711229939E-2</v>
      </c>
      <c r="R947" s="12">
        <f t="shared" si="1907"/>
        <v>-0.13170182633053229</v>
      </c>
      <c r="S947" s="12">
        <f t="shared" si="1549"/>
        <v>0.52831153846153978</v>
      </c>
      <c r="T947" s="12">
        <f t="shared" si="1550"/>
        <v>0.49680653333333469</v>
      </c>
      <c r="U947" s="12">
        <f t="shared" si="1551"/>
        <v>1.0796908363636373</v>
      </c>
      <c r="V947" s="12">
        <f t="shared" si="1552"/>
        <v>1.8403606427350407</v>
      </c>
      <c r="W947" s="12">
        <f t="shared" si="1553"/>
        <v>1.0037715965811937</v>
      </c>
      <c r="X947" s="12">
        <f t="shared" ref="X947:Y947" si="1908">N947-E947</f>
        <v>2.21758416161616</v>
      </c>
      <c r="Y947" s="12">
        <f t="shared" si="1908"/>
        <v>-0.51102697893015137</v>
      </c>
    </row>
    <row r="948" spans="1:25" x14ac:dyDescent="0.25">
      <c r="A948" s="13">
        <v>43804</v>
      </c>
      <c r="B948" s="12">
        <f>IF('Pre-tax'!B948&lt;0,'Pre-tax'!B948,'Pre-tax'!B948*(1-$B$3*(1+$B$2)))</f>
        <v>0.37418356363636374</v>
      </c>
      <c r="C948" s="12">
        <f>'Pre-tax'!C948*(1-$C$3*(1+$C$2))</f>
        <v>1.2900298857142853</v>
      </c>
      <c r="D948" s="12">
        <f>'Pre-tax'!D948*(1-$D$3*(1+$D$2))</f>
        <v>2.7495309523809519</v>
      </c>
      <c r="E948" s="12">
        <f>'Pre-tax'!E948*(1-$E$3*(1+$E$2))</f>
        <v>6.0278648888888888</v>
      </c>
      <c r="F948" s="12">
        <f>((1+((1+'Pre-tax'!F948/100)^2-1)*(1-$F$3*(1+$F$2)))^(1/2)-1)*100</f>
        <v>6.0454157745798209</v>
      </c>
      <c r="G948" s="12">
        <f>'Pre-tax'!G948*(1-$G$3*(1+$G$2))</f>
        <v>0.35897305882352937</v>
      </c>
      <c r="H948" s="12">
        <f>'Pre-tax'!H948*(1-$H$3*(1+$H$2))</f>
        <v>1.1484829294117649</v>
      </c>
      <c r="I948" s="12">
        <f>'Pre-tax'!I948*(1-$I$3*(1+$I$2))</f>
        <v>3.2590216000000001</v>
      </c>
      <c r="J948" s="12">
        <f>'Pre-tax'!J948*(1-$J$3*(1+$J$2))</f>
        <v>6.9699013230769218</v>
      </c>
      <c r="K948" s="12">
        <f>'Pre-tax'!K948*(1-$K$3*(1+$K$2))</f>
        <v>3.2891978461538467</v>
      </c>
      <c r="L948" s="12">
        <f>'Pre-tax'!L948*(1-$L$3*(1+$L$2))</f>
        <v>7.8229070769230784</v>
      </c>
      <c r="M948" s="12">
        <f>'Pre-tax'!M948*(1-$M$3*(1+$M$2))</f>
        <v>3.8477960000000002</v>
      </c>
      <c r="N948" s="12">
        <f>'Pre-tax'!N948*(1-$N$3*(1+$N$2))</f>
        <v>8.2139903999999984</v>
      </c>
      <c r="O948" s="12">
        <f>((1+((1+'Pre-tax'!O948/100)^2-1)*(1-$O$3*(1+$O$2)))^(1/2)-1)*100</f>
        <v>5.521984645830802</v>
      </c>
      <c r="P948" s="12"/>
      <c r="Q948" s="12">
        <f t="shared" ref="Q948:R948" si="1909">G948-B948</f>
        <v>-1.5210504812834369E-2</v>
      </c>
      <c r="R948" s="12">
        <f t="shared" si="1909"/>
        <v>-0.14154695630252045</v>
      </c>
      <c r="S948" s="12">
        <f t="shared" si="1549"/>
        <v>0.53966689377289478</v>
      </c>
      <c r="T948" s="12">
        <f t="shared" si="1550"/>
        <v>0.50949064761904816</v>
      </c>
      <c r="U948" s="12">
        <f t="shared" si="1551"/>
        <v>1.0982650476190483</v>
      </c>
      <c r="V948" s="12">
        <f t="shared" si="1552"/>
        <v>1.7950421880341896</v>
      </c>
      <c r="W948" s="12">
        <f t="shared" si="1553"/>
        <v>0.94203643418803296</v>
      </c>
      <c r="X948" s="12">
        <f t="shared" ref="X948:Y948" si="1910">N948-E948</f>
        <v>2.1861255111111095</v>
      </c>
      <c r="Y948" s="12">
        <f t="shared" si="1910"/>
        <v>-0.52343112874901898</v>
      </c>
    </row>
    <row r="949" spans="1:25" x14ac:dyDescent="0.25">
      <c r="A949" s="13">
        <v>43803</v>
      </c>
      <c r="B949" s="12">
        <f>IF('Pre-tax'!B949&lt;0,'Pre-tax'!B949,'Pre-tax'!B949*(1-$B$3*(1+$B$2)))</f>
        <v>0.32895667272727269</v>
      </c>
      <c r="C949" s="12">
        <f>'Pre-tax'!C949*(1-$C$3*(1+$C$2))</f>
        <v>1.2589626476190474</v>
      </c>
      <c r="D949" s="12">
        <f>'Pre-tax'!D949*(1-$D$3*(1+$D$2))</f>
        <v>2.6946347809523812</v>
      </c>
      <c r="E949" s="12">
        <f>'Pre-tax'!E949*(1-$E$3*(1+$E$2))</f>
        <v>5.9599331555555537</v>
      </c>
      <c r="F949" s="12">
        <f>((1+((1+'Pre-tax'!F949/100)^2-1)*(1-$F$3*(1+$F$2)))^(1/2)-1)*100</f>
        <v>5.9869056739474846</v>
      </c>
      <c r="G949" s="12">
        <f>'Pre-tax'!G949*(1-$G$3*(1+$G$2))</f>
        <v>0.36515163529411759</v>
      </c>
      <c r="H949" s="12">
        <f>'Pre-tax'!H949*(1-$H$3*(1+$H$2))</f>
        <v>1.1590503058823529</v>
      </c>
      <c r="I949" s="12">
        <f>'Pre-tax'!I949*(1-$I$3*(1+$I$2))</f>
        <v>3.3090949142857147</v>
      </c>
      <c r="J949" s="12">
        <f>'Pre-tax'!J949*(1-$J$3*(1+$J$2))</f>
        <v>7.0532950153846148</v>
      </c>
      <c r="K949" s="12">
        <f>'Pre-tax'!K949*(1-$K$3*(1+$K$2))</f>
        <v>3.3959054153846155</v>
      </c>
      <c r="L949" s="12">
        <f>'Pre-tax'!L949*(1-$L$3*(1+$L$2))</f>
        <v>8.0093164307692319</v>
      </c>
      <c r="M949" s="12">
        <f>'Pre-tax'!M949*(1-$M$3*(1+$M$2))</f>
        <v>3.9469736727272728</v>
      </c>
      <c r="N949" s="12">
        <f>'Pre-tax'!N949*(1-$N$3*(1+$N$2))</f>
        <v>8.3744639999999997</v>
      </c>
      <c r="O949" s="12">
        <f>((1+((1+'Pre-tax'!O949/100)^2-1)*(1-$O$3*(1+$O$2)))^(1/2)-1)*100</f>
        <v>5.6262068530801512</v>
      </c>
      <c r="P949" s="12"/>
      <c r="Q949" s="12">
        <f t="shared" ref="Q949:R949" si="1911">G949-B949</f>
        <v>3.6194962566844902E-2</v>
      </c>
      <c r="R949" s="12">
        <f t="shared" si="1911"/>
        <v>-9.9912341736694499E-2</v>
      </c>
      <c r="S949" s="12">
        <f t="shared" si="1549"/>
        <v>0.70127063443223436</v>
      </c>
      <c r="T949" s="12">
        <f t="shared" si="1550"/>
        <v>0.61446013333333349</v>
      </c>
      <c r="U949" s="12">
        <f t="shared" si="1551"/>
        <v>1.2523388917748917</v>
      </c>
      <c r="V949" s="12">
        <f t="shared" si="1552"/>
        <v>2.0493832752136782</v>
      </c>
      <c r="W949" s="12">
        <f t="shared" si="1553"/>
        <v>1.0933618598290611</v>
      </c>
      <c r="X949" s="12">
        <f t="shared" ref="X949:Y949" si="1912">N949-E949</f>
        <v>2.414530844444446</v>
      </c>
      <c r="Y949" s="12">
        <f t="shared" si="1912"/>
        <v>-0.3606988208673334</v>
      </c>
    </row>
    <row r="950" spans="1:25" x14ac:dyDescent="0.25">
      <c r="A950" s="13">
        <v>43802</v>
      </c>
      <c r="B950" s="12">
        <f>IF('Pre-tax'!B950&lt;0,'Pre-tax'!B950,'Pre-tax'!B950*(1-$B$3*(1+$B$2)))</f>
        <v>0.31265596363636372</v>
      </c>
      <c r="C950" s="12">
        <f>'Pre-tax'!C950*(1-$C$3*(1+$C$2))</f>
        <v>1.1950517523809525</v>
      </c>
      <c r="D950" s="12">
        <f>'Pre-tax'!D950*(1-$D$3*(1+$D$2))</f>
        <v>2.6626230666666668</v>
      </c>
      <c r="E950" s="12">
        <f>'Pre-tax'!E950*(1-$E$3*(1+$E$2))</f>
        <v>6.0010944000000004</v>
      </c>
      <c r="F950" s="12">
        <f>((1+((1+'Pre-tax'!F950/100)^2-1)*(1-$F$3*(1+$F$2)))^(1/2)-1)*100</f>
        <v>5.9594720974297744</v>
      </c>
      <c r="G950" s="12">
        <f>'Pre-tax'!G950*(1-$G$3*(1+$G$2))</f>
        <v>0.3639551411764706</v>
      </c>
      <c r="H950" s="12">
        <f>'Pre-tax'!H950*(1-$H$3*(1+$H$2))</f>
        <v>1.1602095647058823</v>
      </c>
      <c r="I950" s="12">
        <f>'Pre-tax'!I950*(1-$I$3*(1+$I$2))</f>
        <v>3.3082267999999999</v>
      </c>
      <c r="J950" s="12">
        <f>'Pre-tax'!J950*(1-$J$3*(1+$J$2))</f>
        <v>7.0545675076923082</v>
      </c>
      <c r="K950" s="12">
        <f>'Pre-tax'!K950*(1-$K$3*(1+$K$2))</f>
        <v>3.3936331076923079</v>
      </c>
      <c r="L950" s="12">
        <f>'Pre-tax'!L950*(1-$L$3*(1+$L$2))</f>
        <v>8.0250584615384604</v>
      </c>
      <c r="M950" s="12">
        <f>'Pre-tax'!M950*(1-$M$3*(1+$M$2))</f>
        <v>3.7601811272727272</v>
      </c>
      <c r="N950" s="12">
        <f>'Pre-tax'!N950*(1-$N$3*(1+$N$2))</f>
        <v>8.3715805090909114</v>
      </c>
      <c r="O950" s="12">
        <f>((1+((1+'Pre-tax'!O950/100)^2-1)*(1-$O$3*(1+$O$2)))^(1/2)-1)*100</f>
        <v>5.6011271802741458</v>
      </c>
      <c r="P950" s="12"/>
      <c r="Q950" s="12">
        <f t="shared" ref="Q950:R950" si="1913">G950-B950</f>
        <v>5.1299177540106877E-2</v>
      </c>
      <c r="R950" s="12">
        <f t="shared" si="1913"/>
        <v>-3.4842187675070191E-2</v>
      </c>
      <c r="S950" s="12">
        <f t="shared" si="1549"/>
        <v>0.73101004102564104</v>
      </c>
      <c r="T950" s="12">
        <f t="shared" si="1550"/>
        <v>0.6456037333333331</v>
      </c>
      <c r="U950" s="12">
        <f t="shared" si="1551"/>
        <v>1.0975580606060604</v>
      </c>
      <c r="V950" s="12">
        <f t="shared" si="1552"/>
        <v>2.02396406153846</v>
      </c>
      <c r="W950" s="12">
        <f t="shared" si="1553"/>
        <v>1.0534731076923078</v>
      </c>
      <c r="X950" s="12">
        <f t="shared" ref="X950:Y950" si="1914">N950-E950</f>
        <v>2.3704861090909111</v>
      </c>
      <c r="Y950" s="12">
        <f t="shared" si="1914"/>
        <v>-0.35834491715562855</v>
      </c>
    </row>
    <row r="951" spans="1:25" x14ac:dyDescent="0.25">
      <c r="A951" s="13">
        <v>43801</v>
      </c>
      <c r="B951" s="12">
        <f>IF('Pre-tax'!B951&lt;0,'Pre-tax'!B951,'Pre-tax'!B951*(1-$B$3*(1+$B$2)))</f>
        <v>0.29060070909090907</v>
      </c>
      <c r="C951" s="12">
        <f>'Pre-tax'!C951*(1-$C$3*(1+$C$2))</f>
        <v>1.1703506857142856</v>
      </c>
      <c r="D951" s="12">
        <f>'Pre-tax'!D951*(1-$D$3*(1+$D$2))</f>
        <v>2.529331352380952</v>
      </c>
      <c r="E951" s="12">
        <f>'Pre-tax'!E951*(1-$E$3*(1+$E$2))</f>
        <v>5.8652309333333337</v>
      </c>
      <c r="F951" s="12">
        <f>((1+((1+'Pre-tax'!F951/100)^2-1)*(1-$F$3*(1+$F$2)))^(1/2)-1)*100</f>
        <v>5.9493114887912535</v>
      </c>
      <c r="G951" s="12">
        <f>'Pre-tax'!G951*(1-$G$3*(1+$G$2))</f>
        <v>0.36404202352941184</v>
      </c>
      <c r="H951" s="12">
        <f>'Pre-tax'!H951*(1-$H$3*(1+$H$2))</f>
        <v>1.1613713058823532</v>
      </c>
      <c r="I951" s="12">
        <f>'Pre-tax'!I951*(1-$I$3*(1+$I$2))</f>
        <v>3.3374050857142858</v>
      </c>
      <c r="J951" s="12">
        <f>'Pre-tax'!J951*(1-$J$3*(1+$J$2))</f>
        <v>7.066630215384615</v>
      </c>
      <c r="K951" s="12">
        <f>'Pre-tax'!K951*(1-$K$3*(1+$K$2))</f>
        <v>3.4402998153846154</v>
      </c>
      <c r="L951" s="12">
        <f>'Pre-tax'!L951*(1-$L$3*(1+$L$2))</f>
        <v>8.0247620923076894</v>
      </c>
      <c r="M951" s="12">
        <f>'Pre-tax'!M951*(1-$M$3*(1+$M$2))</f>
        <v>3.8012609090909089</v>
      </c>
      <c r="N951" s="12">
        <f>'Pre-tax'!N951*(1-$N$3*(1+$N$2))</f>
        <v>8.3759871999999991</v>
      </c>
      <c r="O951" s="12">
        <f>((1+((1+'Pre-tax'!O951/100)^2-1)*(1-$O$3*(1+$O$2)))^(1/2)-1)*100</f>
        <v>5.5989074778470371</v>
      </c>
      <c r="P951" s="12"/>
      <c r="Q951" s="12">
        <f t="shared" ref="Q951:R951" si="1915">G951-B951</f>
        <v>7.3441314438502769E-2</v>
      </c>
      <c r="R951" s="12">
        <f t="shared" si="1915"/>
        <v>-8.9793798319324214E-3</v>
      </c>
      <c r="S951" s="12">
        <f t="shared" si="1549"/>
        <v>0.91096846300366341</v>
      </c>
      <c r="T951" s="12">
        <f t="shared" si="1550"/>
        <v>0.80807373333333388</v>
      </c>
      <c r="U951" s="12">
        <f t="shared" si="1551"/>
        <v>1.2719295567099569</v>
      </c>
      <c r="V951" s="12">
        <f t="shared" si="1552"/>
        <v>2.1595311589743558</v>
      </c>
      <c r="W951" s="12">
        <f t="shared" si="1553"/>
        <v>1.2013992820512813</v>
      </c>
      <c r="X951" s="12">
        <f t="shared" ref="X951:Y951" si="1916">N951-E951</f>
        <v>2.5107562666666654</v>
      </c>
      <c r="Y951" s="12">
        <f t="shared" si="1916"/>
        <v>-0.35040401094421636</v>
      </c>
    </row>
    <row r="952" spans="1:25" x14ac:dyDescent="0.25">
      <c r="A952" s="11">
        <v>43798</v>
      </c>
      <c r="B952" s="12">
        <f>IF('Pre-tax'!B952&lt;0,'Pre-tax'!B952,'Pre-tax'!B952*(1-$B$3*(1+$B$2)))</f>
        <v>0.41853576363636363</v>
      </c>
      <c r="C952" s="12">
        <f>'Pre-tax'!C952*(1-$C$3*(1+$C$2))</f>
        <v>1.3030757142857141</v>
      </c>
      <c r="D952" s="12">
        <f>'Pre-tax'!D952*(1-$D$3*(1+$D$2))</f>
        <v>2.7266907047619049</v>
      </c>
      <c r="E952" s="12">
        <f>'Pre-tax'!E952*(1-$E$3*(1+$E$2))</f>
        <v>6.015141688888888</v>
      </c>
      <c r="F952" s="12">
        <f>((1+((1+'Pre-tax'!F952/100)^2-1)*(1-$F$3*(1+$F$2)))^(1/2)-1)*100</f>
        <v>6.042693646223074</v>
      </c>
      <c r="G952" s="12">
        <f>'Pre-tax'!G952*(1-$G$3*(1+$G$2))</f>
        <v>0.38119259999999994</v>
      </c>
      <c r="H952" s="12">
        <f>'Pre-tax'!H952*(1-$H$3*(1+$H$2))</f>
        <v>1.1768711176470592</v>
      </c>
      <c r="I952" s="12">
        <f>'Pre-tax'!I952*(1-$I$3*(1+$I$2))</f>
        <v>3.3917164857142863</v>
      </c>
      <c r="J952" s="12">
        <f>'Pre-tax'!J952*(1-$J$3*(1+$J$2))</f>
        <v>7.0845879384615369</v>
      </c>
      <c r="K952" s="12">
        <f>'Pre-tax'!K952*(1-$K$3*(1+$K$2))</f>
        <v>3.5372689230769221</v>
      </c>
      <c r="L952" s="12">
        <f>'Pre-tax'!L952*(1-$L$3*(1+$L$2))</f>
        <v>8.0532273230769231</v>
      </c>
      <c r="M952" s="12">
        <f>'Pre-tax'!M952*(1-$M$3*(1+$M$2))</f>
        <v>3.8735149818181807</v>
      </c>
      <c r="N952" s="12">
        <f>'Pre-tax'!N952*(1-$N$3*(1+$N$2))</f>
        <v>8.4045044363636379</v>
      </c>
      <c r="O952" s="12">
        <f>((1+((1+'Pre-tax'!O952/100)^2-1)*(1-$O$3*(1+$O$2)))^(1/2)-1)*100</f>
        <v>5.60430424889935</v>
      </c>
      <c r="P952" s="12"/>
      <c r="Q952" s="12">
        <f t="shared" ref="Q952:R952" si="1917">G952-B952</f>
        <v>-3.7343163636363697E-2</v>
      </c>
      <c r="R952" s="12">
        <f t="shared" si="1917"/>
        <v>-0.12620459663865491</v>
      </c>
      <c r="S952" s="12">
        <f t="shared" si="1549"/>
        <v>0.8105782183150172</v>
      </c>
      <c r="T952" s="12">
        <f t="shared" si="1550"/>
        <v>0.66502578095238141</v>
      </c>
      <c r="U952" s="12">
        <f t="shared" si="1551"/>
        <v>1.1468242770562758</v>
      </c>
      <c r="V952" s="12">
        <f t="shared" si="1552"/>
        <v>2.0380856341880351</v>
      </c>
      <c r="W952" s="12">
        <f t="shared" si="1553"/>
        <v>1.0694462495726489</v>
      </c>
      <c r="X952" s="12">
        <f t="shared" ref="X952:Y952" si="1918">N952-E952</f>
        <v>2.3893627474747499</v>
      </c>
      <c r="Y952" s="12">
        <f t="shared" si="1918"/>
        <v>-0.43838939732372406</v>
      </c>
    </row>
    <row r="953" spans="1:25" x14ac:dyDescent="0.25">
      <c r="A953" s="11">
        <v>43797</v>
      </c>
      <c r="B953" s="12">
        <f>IF('Pre-tax'!B953&lt;0,'Pre-tax'!B953,'Pre-tax'!B953*(1-$B$3*(1+$B$2)))</f>
        <v>0.40976583636363634</v>
      </c>
      <c r="C953" s="12">
        <f>'Pre-tax'!C953*(1-$C$3*(1+$C$2))</f>
        <v>1.2157900380952378</v>
      </c>
      <c r="D953" s="12">
        <f>'Pre-tax'!D953*(1-$D$3*(1+$D$2))</f>
        <v>2.834172095238094</v>
      </c>
      <c r="E953" s="12">
        <f>'Pre-tax'!E953*(1-$E$3*(1+$E$2))</f>
        <v>5.9022855111111108</v>
      </c>
      <c r="F953" s="12">
        <f>((1+((1+'Pre-tax'!F953/100)^2-1)*(1-$F$3*(1+$F$2)))^(1/2)-1)*100</f>
        <v>6.0654177186807434</v>
      </c>
      <c r="G953" s="12">
        <f>'Pre-tax'!G953*(1-$G$3*(1+$G$2))</f>
        <v>0.37944750588235293</v>
      </c>
      <c r="H953" s="12">
        <f>'Pre-tax'!H953*(1-$H$3*(1+$H$2))</f>
        <v>1.1756721411764708</v>
      </c>
      <c r="I953" s="12">
        <f>'Pre-tax'!I953*(1-$I$3*(1+$I$2))</f>
        <v>3.3881656571428569</v>
      </c>
      <c r="J953" s="12">
        <f>'Pre-tax'!J953*(1-$J$3*(1+$J$2))</f>
        <v>7.0911516615384622</v>
      </c>
      <c r="K953" s="12">
        <f>'Pre-tax'!K953*(1-$K$3*(1+$K$2))</f>
        <v>3.5405410461538471</v>
      </c>
      <c r="L953" s="12">
        <f>'Pre-tax'!L953*(1-$L$3*(1+$L$2))</f>
        <v>8.0658816000000009</v>
      </c>
      <c r="M953" s="12">
        <f>'Pre-tax'!M953*(1-$M$3*(1+$M$2))</f>
        <v>3.8690417818181815</v>
      </c>
      <c r="N953" s="12">
        <f>'Pre-tax'!N953*(1-$N$3*(1+$N$2))</f>
        <v>8.4179770181818174</v>
      </c>
      <c r="O953" s="12">
        <f>((1+((1+'Pre-tax'!O953/100)^2-1)*(1-$O$3*(1+$O$2)))^(1/2)-1)*100</f>
        <v>5.5996724049663937</v>
      </c>
      <c r="P953" s="12"/>
      <c r="Q953" s="12">
        <f t="shared" ref="Q953:R953" si="1919">G953-B953</f>
        <v>-3.0318330481283406E-2</v>
      </c>
      <c r="R953" s="12">
        <f t="shared" si="1919"/>
        <v>-4.0117896918766993E-2</v>
      </c>
      <c r="S953" s="12">
        <f t="shared" si="1549"/>
        <v>0.70636895091575314</v>
      </c>
      <c r="T953" s="12">
        <f t="shared" si="1550"/>
        <v>0.5539935619047629</v>
      </c>
      <c r="U953" s="12">
        <f t="shared" si="1551"/>
        <v>1.0348696865800875</v>
      </c>
      <c r="V953" s="12">
        <f t="shared" si="1552"/>
        <v>2.1635960888888901</v>
      </c>
      <c r="W953" s="12">
        <f t="shared" si="1553"/>
        <v>1.1888661504273514</v>
      </c>
      <c r="X953" s="12">
        <f t="shared" ref="X953:Y953" si="1920">N953-E953</f>
        <v>2.5156915070707067</v>
      </c>
      <c r="Y953" s="12">
        <f t="shared" si="1920"/>
        <v>-0.46574531371434968</v>
      </c>
    </row>
    <row r="954" spans="1:25" x14ac:dyDescent="0.25">
      <c r="A954" s="11">
        <v>43796</v>
      </c>
      <c r="B954" s="12">
        <f>IF('Pre-tax'!B954&lt;0,'Pre-tax'!B954,'Pre-tax'!B954*(1-$B$3*(1+$B$2)))</f>
        <v>0.40772105454545454</v>
      </c>
      <c r="C954" s="12">
        <f>'Pre-tax'!C954*(1-$C$3*(1+$C$2))</f>
        <v>1.2509044571428571</v>
      </c>
      <c r="D954" s="12">
        <f>'Pre-tax'!D954*(1-$D$3*(1+$D$2))</f>
        <v>2.7419188761904763</v>
      </c>
      <c r="E954" s="12">
        <f>'Pre-tax'!E954*(1-$E$3*(1+$E$2))</f>
        <v>5.9870421333333317</v>
      </c>
      <c r="F954" s="12">
        <f>((1+((1+'Pre-tax'!F954/100)^2-1)*(1-$F$3*(1+$F$2)))^(1/2)-1)*100</f>
        <v>6.0641270772710421</v>
      </c>
      <c r="G954" s="12">
        <f>'Pre-tax'!G954*(1-$G$3*(1+$G$2))</f>
        <v>0.37795312941176468</v>
      </c>
      <c r="H954" s="12">
        <f>'Pre-tax'!H954*(1-$H$3*(1+$H$2))</f>
        <v>1.1753941176470588</v>
      </c>
      <c r="I954" s="12">
        <f>'Pre-tax'!I954*(1-$I$3*(1+$I$2))</f>
        <v>3.3875206000000002</v>
      </c>
      <c r="J954" s="12">
        <f>'Pre-tax'!J954*(1-$J$3*(1+$J$2))</f>
        <v>7.0939433538461536</v>
      </c>
      <c r="K954" s="12">
        <f>'Pre-tax'!K954*(1-$K$3*(1+$K$2))</f>
        <v>3.5549279999999999</v>
      </c>
      <c r="L954" s="12">
        <f>'Pre-tax'!L954*(1-$L$3*(1+$L$2))</f>
        <v>8.0857314461538472</v>
      </c>
      <c r="M954" s="12">
        <f>'Pre-tax'!M954*(1-$M$3*(1+$M$2))</f>
        <v>3.863862690909091</v>
      </c>
      <c r="N954" s="12">
        <f>'Pre-tax'!N954*(1-$N$3*(1+$N$2))</f>
        <v>8.4224570181818166</v>
      </c>
      <c r="O954" s="12">
        <f>((1+((1+'Pre-tax'!O954/100)^2-1)*(1-$O$3*(1+$O$2)))^(1/2)-1)*100</f>
        <v>5.5804841781384562</v>
      </c>
      <c r="P954" s="12"/>
      <c r="Q954" s="12">
        <f t="shared" ref="Q954:R954" si="1921">G954-B954</f>
        <v>-2.9767925133689865E-2</v>
      </c>
      <c r="R954" s="12">
        <f t="shared" si="1921"/>
        <v>-7.5510339495798329E-2</v>
      </c>
      <c r="S954" s="12">
        <f t="shared" si="1549"/>
        <v>0.81300912380952362</v>
      </c>
      <c r="T954" s="12">
        <f t="shared" si="1550"/>
        <v>0.64560172380952396</v>
      </c>
      <c r="U954" s="12">
        <f t="shared" si="1551"/>
        <v>1.1219438147186147</v>
      </c>
      <c r="V954" s="12">
        <f t="shared" si="1552"/>
        <v>2.0986893128205155</v>
      </c>
      <c r="W954" s="12">
        <f t="shared" si="1553"/>
        <v>1.1069012205128219</v>
      </c>
      <c r="X954" s="12">
        <f t="shared" ref="X954:Y954" si="1922">N954-E954</f>
        <v>2.4354148848484849</v>
      </c>
      <c r="Y954" s="12">
        <f t="shared" si="1922"/>
        <v>-0.48364289913258585</v>
      </c>
    </row>
    <row r="955" spans="1:25" x14ac:dyDescent="0.25">
      <c r="A955" s="11">
        <v>43795</v>
      </c>
      <c r="B955" s="12">
        <f>IF('Pre-tax'!B955&lt;0,'Pre-tax'!B955,'Pre-tax'!B955*(1-$B$3*(1+$B$2)))</f>
        <v>0.35808234545454543</v>
      </c>
      <c r="C955" s="12">
        <f>'Pre-tax'!C955*(1-$C$3*(1+$C$2))</f>
        <v>1.1709374666666663</v>
      </c>
      <c r="D955" s="12">
        <f>'Pre-tax'!D955*(1-$D$3*(1+$D$2))</f>
        <v>2.8021764571428567</v>
      </c>
      <c r="E955" s="12">
        <f>'Pre-tax'!E955*(1-$E$3*(1+$E$2))</f>
        <v>6.0017365333333332</v>
      </c>
      <c r="F955" s="12">
        <f>((1+((1+'Pre-tax'!F955/100)^2-1)*(1-$F$3*(1+$F$2)))^(1/2)-1)*100</f>
        <v>6.0127732472466944</v>
      </c>
      <c r="G955" s="12">
        <f>'Pre-tax'!G955*(1-$G$3*(1+$G$2))</f>
        <v>0.37658783529411766</v>
      </c>
      <c r="H955" s="12">
        <f>'Pre-tax'!H955*(1-$H$3*(1+$H$2))</f>
        <v>1.1753444705882352</v>
      </c>
      <c r="I955" s="12">
        <f>'Pre-tax'!I955*(1-$I$3*(1+$I$2))</f>
        <v>3.3989025428571429</v>
      </c>
      <c r="J955" s="12">
        <f>'Pre-tax'!J955*(1-$J$3*(1+$J$2))</f>
        <v>7.1004226769230758</v>
      </c>
      <c r="K955" s="12">
        <f>'Pre-tax'!K955*(1-$K$3*(1+$K$2))</f>
        <v>3.5919146769230772</v>
      </c>
      <c r="L955" s="12">
        <f>'Pre-tax'!L955*(1-$L$3*(1+$L$2))</f>
        <v>8.0884608</v>
      </c>
      <c r="M955" s="12">
        <f>'Pre-tax'!M955*(1-$M$3*(1+$M$2))</f>
        <v>3.9003234909090905</v>
      </c>
      <c r="N955" s="12">
        <f>'Pre-tax'!N955*(1-$N$3*(1+$N$2))</f>
        <v>8.4203310545454553</v>
      </c>
      <c r="O955" s="12">
        <f>((1+((1+'Pre-tax'!O955/100)^2-1)*(1-$O$3*(1+$O$2)))^(1/2)-1)*100</f>
        <v>5.5692318450285327</v>
      </c>
      <c r="P955" s="12"/>
      <c r="Q955" s="12">
        <f t="shared" ref="Q955:R955" si="1923">G955-B955</f>
        <v>1.8505489839572231E-2</v>
      </c>
      <c r="R955" s="12">
        <f t="shared" si="1923"/>
        <v>4.4070039215688972E-3</v>
      </c>
      <c r="S955" s="12">
        <f t="shared" si="1549"/>
        <v>0.78973821978022052</v>
      </c>
      <c r="T955" s="12">
        <f t="shared" si="1550"/>
        <v>0.5967260857142862</v>
      </c>
      <c r="U955" s="12">
        <f t="shared" si="1551"/>
        <v>1.0981470337662338</v>
      </c>
      <c r="V955" s="12">
        <f t="shared" si="1552"/>
        <v>2.0867242666666668</v>
      </c>
      <c r="W955" s="12">
        <f t="shared" si="1553"/>
        <v>1.0986861435897426</v>
      </c>
      <c r="X955" s="12">
        <f t="shared" ref="X955:Y955" si="1924">N955-E955</f>
        <v>2.418594521212122</v>
      </c>
      <c r="Y955" s="12">
        <f t="shared" si="1924"/>
        <v>-0.44354140221816163</v>
      </c>
    </row>
    <row r="956" spans="1:25" x14ac:dyDescent="0.25">
      <c r="A956" s="11">
        <v>43794</v>
      </c>
      <c r="B956" s="12">
        <f>IF('Pre-tax'!B956&lt;0,'Pre-tax'!B956,'Pre-tax'!B956*(1-$B$3*(1+$B$2)))</f>
        <v>0.37641249090909085</v>
      </c>
      <c r="C956" s="12">
        <f>'Pre-tax'!C956*(1-$C$3*(1+$C$2))</f>
        <v>1.2115499428571428</v>
      </c>
      <c r="D956" s="12">
        <f>'Pre-tax'!D956*(1-$D$3*(1+$D$2))</f>
        <v>2.8224847047619055</v>
      </c>
      <c r="E956" s="12">
        <f>'Pre-tax'!E956*(1-$E$3*(1+$E$2))</f>
        <v>5.9141127111111116</v>
      </c>
      <c r="F956" s="12">
        <f>((1+((1+'Pre-tax'!F956/100)^2-1)*(1-$F$3*(1+$F$2)))^(1/2)-1)*100</f>
        <v>6.0241405304370943</v>
      </c>
      <c r="G956" s="12">
        <f>'Pre-tax'!G956*(1-$G$3*(1+$G$2))</f>
        <v>0.37656052941176471</v>
      </c>
      <c r="H956" s="12">
        <f>'Pre-tax'!H956*(1-$H$3*(1+$H$2))</f>
        <v>1.1765037294117646</v>
      </c>
      <c r="I956" s="12">
        <f>'Pre-tax'!I956*(1-$I$3*(1+$I$2))</f>
        <v>3.4037796571428571</v>
      </c>
      <c r="J956" s="12">
        <f>'Pre-tax'!J956*(1-$J$3*(1+$J$2))</f>
        <v>7.1055321230769239</v>
      </c>
      <c r="K956" s="12">
        <f>'Pre-tax'!K956*(1-$K$3*(1+$K$2))</f>
        <v>3.5997768615384618</v>
      </c>
      <c r="L956" s="12">
        <f>'Pre-tax'!L956*(1-$L$3*(1+$L$2))</f>
        <v>8.0927202461538474</v>
      </c>
      <c r="M956" s="12">
        <f>'Pre-tax'!M956*(1-$M$3*(1+$M$2))</f>
        <v>3.9040754545454548</v>
      </c>
      <c r="N956" s="12">
        <f>'Pre-tax'!N956*(1-$N$3*(1+$N$2))</f>
        <v>8.4175127272727259</v>
      </c>
      <c r="O956" s="12">
        <f>((1+((1+'Pre-tax'!O956/100)^2-1)*(1-$O$3*(1+$O$2)))^(1/2)-1)*100</f>
        <v>5.5688611547479505</v>
      </c>
      <c r="P956" s="12"/>
      <c r="Q956" s="12">
        <f t="shared" ref="Q956:R956" si="1925">G956-B956</f>
        <v>1.4803850267386398E-4</v>
      </c>
      <c r="R956" s="12">
        <f t="shared" si="1925"/>
        <v>-3.5046213445378172E-2</v>
      </c>
      <c r="S956" s="12">
        <f t="shared" si="1549"/>
        <v>0.77729215677655628</v>
      </c>
      <c r="T956" s="12">
        <f t="shared" si="1550"/>
        <v>0.58129495238095164</v>
      </c>
      <c r="U956" s="12">
        <f t="shared" si="1551"/>
        <v>1.0815907497835493</v>
      </c>
      <c r="V956" s="12">
        <f t="shared" si="1552"/>
        <v>2.1786075350427359</v>
      </c>
      <c r="W956" s="12">
        <f t="shared" si="1553"/>
        <v>1.1914194119658124</v>
      </c>
      <c r="X956" s="12">
        <f t="shared" ref="X956:Y956" si="1926">N956-E956</f>
        <v>2.5034000161616143</v>
      </c>
      <c r="Y956" s="12">
        <f t="shared" si="1926"/>
        <v>-0.45527937568914378</v>
      </c>
    </row>
    <row r="957" spans="1:25" x14ac:dyDescent="0.25">
      <c r="A957" s="11">
        <v>43791</v>
      </c>
      <c r="B957" s="12">
        <f>IF('Pre-tax'!B957&lt;0,'Pre-tax'!B957,'Pre-tax'!B957*(1-$B$3*(1+$B$2)))</f>
        <v>0.51925565454545453</v>
      </c>
      <c r="C957" s="12">
        <f>'Pre-tax'!C957*(1-$C$3*(1+$C$2))</f>
        <v>1.2205847619047618</v>
      </c>
      <c r="D957" s="12">
        <f>'Pre-tax'!D957*(1-$D$3*(1+$D$2))</f>
        <v>2.9293632380952381</v>
      </c>
      <c r="E957" s="12">
        <f>'Pre-tax'!E957*(1-$E$3*(1+$E$2))</f>
        <v>6.0203135999999997</v>
      </c>
      <c r="F957" s="12">
        <f>((1+((1+'Pre-tax'!F957/100)^2-1)*(1-$F$3*(1+$F$2)))^(1/2)-1)*100</f>
        <v>6.0866543537344109</v>
      </c>
      <c r="G957" s="12">
        <f>'Pre-tax'!G957*(1-$G$3*(1+$G$2))</f>
        <v>0.37822370588235293</v>
      </c>
      <c r="H957" s="12">
        <f>'Pre-tax'!H957*(1-$H$3*(1+$H$2))</f>
        <v>1.1793087882352939</v>
      </c>
      <c r="I957" s="12">
        <f>'Pre-tax'!I957*(1-$I$3*(1+$I$2))</f>
        <v>3.4542568857142855</v>
      </c>
      <c r="J957" s="12">
        <f>'Pre-tax'!J957*(1-$J$3*(1+$J$2))</f>
        <v>7.1162509230769242</v>
      </c>
      <c r="K957" s="12">
        <f>'Pre-tax'!K957*(1-$K$3*(1+$K$2))</f>
        <v>3.6648752307692312</v>
      </c>
      <c r="L957" s="12">
        <f>'Pre-tax'!L957*(1-$L$3*(1+$L$2))</f>
        <v>8.1012804923076924</v>
      </c>
      <c r="M957" s="12">
        <f>'Pre-tax'!M957*(1-$M$3*(1+$M$2))</f>
        <v>3.9908846909090916</v>
      </c>
      <c r="N957" s="12">
        <f>'Pre-tax'!N957*(1-$N$3*(1+$N$2))</f>
        <v>8.4251124363636354</v>
      </c>
      <c r="O957" s="12">
        <f>((1+((1+'Pre-tax'!O957/100)^2-1)*(1-$O$3*(1+$O$2)))^(1/2)-1)*100</f>
        <v>5.5277974371829242</v>
      </c>
      <c r="P957" s="12"/>
      <c r="Q957" s="12">
        <f t="shared" ref="Q957:R957" si="1927">G957-B957</f>
        <v>-0.14103194866310159</v>
      </c>
      <c r="R957" s="12">
        <f t="shared" si="1927"/>
        <v>-4.1275973669467891E-2</v>
      </c>
      <c r="S957" s="12">
        <f t="shared" si="1549"/>
        <v>0.73551199267399303</v>
      </c>
      <c r="T957" s="12">
        <f t="shared" si="1550"/>
        <v>0.52489364761904733</v>
      </c>
      <c r="U957" s="12">
        <f t="shared" si="1551"/>
        <v>1.0615214528138535</v>
      </c>
      <c r="V957" s="12">
        <f t="shared" si="1552"/>
        <v>2.0809668923076927</v>
      </c>
      <c r="W957" s="12">
        <f t="shared" si="1553"/>
        <v>1.0959373230769245</v>
      </c>
      <c r="X957" s="12">
        <f t="shared" ref="X957:Y957" si="1928">N957-E957</f>
        <v>2.4047988363636357</v>
      </c>
      <c r="Y957" s="12">
        <f t="shared" si="1928"/>
        <v>-0.55885691655148673</v>
      </c>
    </row>
    <row r="958" spans="1:25" x14ac:dyDescent="0.25">
      <c r="A958" s="11">
        <v>43790</v>
      </c>
      <c r="B958" s="12">
        <f>IF('Pre-tax'!B958&lt;0,'Pre-tax'!B958,'Pre-tax'!B958*(1-$B$3*(1+$B$2)))</f>
        <v>0.41820583636363634</v>
      </c>
      <c r="C958" s="12">
        <f>'Pre-tax'!C958*(1-$C$3*(1+$C$2))</f>
        <v>1.2864931238095239</v>
      </c>
      <c r="D958" s="12">
        <f>'Pre-tax'!D958*(1-$D$3*(1+$D$2))</f>
        <v>2.8490666857142859</v>
      </c>
      <c r="E958" s="12">
        <f>'Pre-tax'!E958*(1-$E$3*(1+$E$2))</f>
        <v>6.1056277333333329</v>
      </c>
      <c r="F958" s="12">
        <f>((1+((1+'Pre-tax'!F958/100)^2-1)*(1-$F$3*(1+$F$2)))^(1/2)-1)*100</f>
        <v>6.0872630534781758</v>
      </c>
      <c r="G958" s="12">
        <f>'Pre-tax'!G958*(1-$G$3*(1+$G$2))</f>
        <v>0.3751580000000001</v>
      </c>
      <c r="H958" s="12">
        <f>'Pre-tax'!H958*(1-$H$3*(1+$H$2))</f>
        <v>1.180219811764706</v>
      </c>
      <c r="I958" s="12">
        <f>'Pre-tax'!I958*(1-$I$3*(1+$I$2))</f>
        <v>3.4598152285714283</v>
      </c>
      <c r="J958" s="12">
        <f>'Pre-tax'!J958*(1-$J$3*(1+$J$2))</f>
        <v>7.1271385230769226</v>
      </c>
      <c r="K958" s="12">
        <f>'Pre-tax'!K958*(1-$K$3*(1+$K$2))</f>
        <v>3.672120646153846</v>
      </c>
      <c r="L958" s="12">
        <f>'Pre-tax'!L958*(1-$L$3*(1+$L$2))</f>
        <v>8.1219643076923074</v>
      </c>
      <c r="M958" s="12">
        <f>'Pre-tax'!M958*(1-$M$3*(1+$M$2))</f>
        <v>3.9905624363636361</v>
      </c>
      <c r="N958" s="12">
        <f>'Pre-tax'!N958*(1-$N$3*(1+$N$2))</f>
        <v>8.4342272000000023</v>
      </c>
      <c r="O958" s="12">
        <f>((1+((1+'Pre-tax'!O958/100)^2-1)*(1-$O$3*(1+$O$2)))^(1/2)-1)*100</f>
        <v>5.4931946352575478</v>
      </c>
      <c r="P958" s="12"/>
      <c r="Q958" s="12">
        <f t="shared" ref="Q958:R958" si="1929">G958-B958</f>
        <v>-4.3047836363636238E-2</v>
      </c>
      <c r="R958" s="12">
        <f t="shared" si="1929"/>
        <v>-0.10627331204481782</v>
      </c>
      <c r="S958" s="12">
        <f t="shared" si="1549"/>
        <v>0.82305396043956014</v>
      </c>
      <c r="T958" s="12">
        <f t="shared" si="1550"/>
        <v>0.61074854285714242</v>
      </c>
      <c r="U958" s="12">
        <f t="shared" si="1551"/>
        <v>1.1414957506493502</v>
      </c>
      <c r="V958" s="12">
        <f t="shared" si="1552"/>
        <v>2.0163365743589745</v>
      </c>
      <c r="W958" s="12">
        <f t="shared" si="1553"/>
        <v>1.0215107897435898</v>
      </c>
      <c r="X958" s="12">
        <f t="shared" ref="X958:Y958" si="1930">N958-E958</f>
        <v>2.3285994666666694</v>
      </c>
      <c r="Y958" s="12">
        <f t="shared" si="1930"/>
        <v>-0.59406841822062795</v>
      </c>
    </row>
    <row r="959" spans="1:25" x14ac:dyDescent="0.25">
      <c r="A959" s="11">
        <v>43789</v>
      </c>
      <c r="B959" s="12">
        <f>IF('Pre-tax'!B959&lt;0,'Pre-tax'!B959,'Pre-tax'!B959*(1-$B$3*(1+$B$2)))</f>
        <v>0.36353765454545445</v>
      </c>
      <c r="C959" s="12">
        <f>'Pre-tax'!C959*(1-$C$3*(1+$C$2))</f>
        <v>1.2315045142857142</v>
      </c>
      <c r="D959" s="12">
        <f>'Pre-tax'!D959*(1-$D$3*(1+$D$2))</f>
        <v>2.8748368190476197</v>
      </c>
      <c r="E959" s="12">
        <f>'Pre-tax'!E959*(1-$E$3*(1+$E$2))</f>
        <v>5.9877688888888896</v>
      </c>
      <c r="F959" s="12">
        <f>((1+((1+'Pre-tax'!F959/100)^2-1)*(1-$F$3*(1+$F$2)))^(1/2)-1)*100</f>
        <v>6.0694418248739224</v>
      </c>
      <c r="G959" s="12">
        <f>'Pre-tax'!G959*(1-$G$3*(1+$G$2))</f>
        <v>0.37530694117647068</v>
      </c>
      <c r="H959" s="12">
        <f>'Pre-tax'!H959*(1-$H$3*(1+$H$2))</f>
        <v>1.182726988235294</v>
      </c>
      <c r="I959" s="12">
        <f>'Pre-tax'!I959*(1-$I$3*(1+$I$2))</f>
        <v>3.456885342857142</v>
      </c>
      <c r="J959" s="12">
        <f>'Pre-tax'!J959*(1-$J$3*(1+$J$2))</f>
        <v>7.1250415076923082</v>
      </c>
      <c r="K959" s="12">
        <f>'Pre-tax'!K959*(1-$K$3*(1+$K$2))</f>
        <v>3.6786908615384624</v>
      </c>
      <c r="L959" s="12">
        <f>'Pre-tax'!L959*(1-$L$3*(1+$L$2))</f>
        <v>8.1388504615384623</v>
      </c>
      <c r="M959" s="12">
        <f>'Pre-tax'!M959*(1-$M$3*(1+$M$2))</f>
        <v>3.9858667272727275</v>
      </c>
      <c r="N959" s="12">
        <f>'Pre-tax'!N959*(1-$N$3*(1+$N$2))</f>
        <v>8.4361006545454558</v>
      </c>
      <c r="O959" s="12">
        <f>((1+((1+'Pre-tax'!O959/100)^2-1)*(1-$O$3*(1+$O$2)))^(1/2)-1)*100</f>
        <v>5.4950335016020979</v>
      </c>
      <c r="P959" s="12"/>
      <c r="Q959" s="12">
        <f t="shared" ref="Q959:R959" si="1931">G959-B959</f>
        <v>1.1769286631016229E-2</v>
      </c>
      <c r="R959" s="12">
        <f t="shared" si="1931"/>
        <v>-4.8777526050420184E-2</v>
      </c>
      <c r="S959" s="12">
        <f t="shared" si="1549"/>
        <v>0.80385404249084269</v>
      </c>
      <c r="T959" s="12">
        <f t="shared" si="1550"/>
        <v>0.58204852380952232</v>
      </c>
      <c r="U959" s="12">
        <f t="shared" si="1551"/>
        <v>1.1110299082251078</v>
      </c>
      <c r="V959" s="12">
        <f t="shared" si="1552"/>
        <v>2.1510815726495727</v>
      </c>
      <c r="W959" s="12">
        <f t="shared" si="1553"/>
        <v>1.1372726188034186</v>
      </c>
      <c r="X959" s="12">
        <f t="shared" ref="X959:Y959" si="1932">N959-E959</f>
        <v>2.4483317656565662</v>
      </c>
      <c r="Y959" s="12">
        <f t="shared" si="1932"/>
        <v>-0.57440832327182445</v>
      </c>
    </row>
    <row r="960" spans="1:25" x14ac:dyDescent="0.25">
      <c r="A960" s="11">
        <v>43788</v>
      </c>
      <c r="B960" s="12">
        <f>IF('Pre-tax'!B960&lt;0,'Pre-tax'!B960,'Pre-tax'!B960*(1-$B$3*(1+$B$2)))</f>
        <v>0.32657045454545458</v>
      </c>
      <c r="C960" s="12">
        <f>'Pre-tax'!C960*(1-$C$3*(1+$C$2))</f>
        <v>1.1657368190476189</v>
      </c>
      <c r="D960" s="12">
        <f>'Pre-tax'!D960*(1-$D$3*(1+$D$2))</f>
        <v>2.7473445904761906</v>
      </c>
      <c r="E960" s="12">
        <f>'Pre-tax'!E960*(1-$E$3*(1+$E$2))</f>
        <v>5.9807950222222237</v>
      </c>
      <c r="F960" s="12">
        <f>((1+((1+'Pre-tax'!F960/100)^2-1)*(1-$F$3*(1+$F$2)))^(1/2)-1)*100</f>
        <v>6.0310500057263017</v>
      </c>
      <c r="G960" s="12">
        <f>'Pre-tax'!G960*(1-$G$3*(1+$G$2))</f>
        <v>0.37346503529411756</v>
      </c>
      <c r="H960" s="12">
        <f>'Pre-tax'!H960*(1-$H$3*(1+$H$2))</f>
        <v>1.1833872941176469</v>
      </c>
      <c r="I960" s="12">
        <f>'Pre-tax'!I960*(1-$I$3*(1+$I$2))</f>
        <v>3.4642341714285716</v>
      </c>
      <c r="J960" s="12">
        <f>'Pre-tax'!J960*(1-$J$3*(1+$J$2))</f>
        <v>7.1321246153846136</v>
      </c>
      <c r="K960" s="12">
        <f>'Pre-tax'!K960*(1-$K$3*(1+$K$2))</f>
        <v>3.6927596923076922</v>
      </c>
      <c r="L960" s="12">
        <f>'Pre-tax'!L960*(1-$L$3*(1+$L$2))</f>
        <v>8.1254862769230769</v>
      </c>
      <c r="M960" s="12">
        <f>'Pre-tax'!M960*(1-$M$3*(1+$M$2))</f>
        <v>4.0085089454545457</v>
      </c>
      <c r="N960" s="12">
        <f>'Pre-tax'!N960*(1-$N$3*(1+$N$2))</f>
        <v>8.4390737454545466</v>
      </c>
      <c r="O960" s="12">
        <f>((1+((1+'Pre-tax'!O960/100)^2-1)*(1-$O$3*(1+$O$2)))^(1/2)-1)*100</f>
        <v>5.5302042226281101</v>
      </c>
      <c r="P960" s="12"/>
      <c r="Q960" s="12">
        <f t="shared" ref="Q960:R960" si="1933">G960-B960</f>
        <v>4.6894580748662984E-2</v>
      </c>
      <c r="R960" s="12">
        <f t="shared" si="1933"/>
        <v>1.7650475070027927E-2</v>
      </c>
      <c r="S960" s="12">
        <f t="shared" si="1549"/>
        <v>0.94541510183150157</v>
      </c>
      <c r="T960" s="12">
        <f t="shared" si="1550"/>
        <v>0.71688958095238098</v>
      </c>
      <c r="U960" s="12">
        <f t="shared" si="1551"/>
        <v>1.2611643549783551</v>
      </c>
      <c r="V960" s="12">
        <f t="shared" si="1552"/>
        <v>2.1446912547008532</v>
      </c>
      <c r="W960" s="12">
        <f t="shared" si="1553"/>
        <v>1.1513295931623899</v>
      </c>
      <c r="X960" s="12">
        <f t="shared" ref="X960:Y960" si="1934">N960-E960</f>
        <v>2.4582787232323229</v>
      </c>
      <c r="Y960" s="12">
        <f t="shared" si="1934"/>
        <v>-0.50084578309819161</v>
      </c>
    </row>
    <row r="961" spans="1:25" x14ac:dyDescent="0.25">
      <c r="A961" s="11">
        <v>43787</v>
      </c>
      <c r="B961" s="12">
        <f>IF('Pre-tax'!B961&lt;0,'Pre-tax'!B961,'Pre-tax'!B961*(1-$B$3*(1+$B$2)))</f>
        <v>0.34206169090909089</v>
      </c>
      <c r="C961" s="12">
        <f>'Pre-tax'!C961*(1-$C$3*(1+$C$2))</f>
        <v>1.2289403619047619</v>
      </c>
      <c r="D961" s="12">
        <f>'Pre-tax'!D961*(1-$D$3*(1+$D$2))</f>
        <v>2.7681512000000006</v>
      </c>
      <c r="E961" s="12">
        <f>'Pre-tax'!E961*(1-$E$3*(1+$E$2))</f>
        <v>5.9808199111111113</v>
      </c>
      <c r="F961" s="12">
        <f>((1+((1+'Pre-tax'!F961/100)^2-1)*(1-$F$3*(1+$F$2)))^(1/2)-1)*100</f>
        <v>6.0431163364946583</v>
      </c>
      <c r="G961" s="12">
        <f>'Pre-tax'!G961*(1-$G$3*(1+$G$2))</f>
        <v>0.37289657647058821</v>
      </c>
      <c r="H961" s="12">
        <f>'Pre-tax'!H961*(1-$H$3*(1+$H$2))</f>
        <v>1.1842511529411766</v>
      </c>
      <c r="I961" s="12">
        <f>'Pre-tax'!I961*(1-$I$3*(1+$I$2))</f>
        <v>3.4655966285714275</v>
      </c>
      <c r="J961" s="12">
        <f>'Pre-tax'!J961*(1-$J$3*(1+$J$2))</f>
        <v>7.1365848307692294</v>
      </c>
      <c r="K961" s="12">
        <f>'Pre-tax'!K961*(1-$K$3*(1+$K$2))</f>
        <v>3.6908769230769232</v>
      </c>
      <c r="L961" s="12">
        <f>'Pre-tax'!L961*(1-$L$3*(1+$L$2))</f>
        <v>8.1249211076923071</v>
      </c>
      <c r="M961" s="12">
        <f>'Pre-tax'!M961*(1-$M$3*(1+$M$2))</f>
        <v>4.0127519636363624</v>
      </c>
      <c r="N961" s="12">
        <f>'Pre-tax'!N961*(1-$N$3*(1+$N$2))</f>
        <v>8.4398068363636369</v>
      </c>
      <c r="O961" s="12">
        <f>((1+((1+'Pre-tax'!O961/100)^2-1)*(1-$O$3*(1+$O$2)))^(1/2)-1)*100</f>
        <v>5.5215295738026304</v>
      </c>
      <c r="P961" s="12"/>
      <c r="Q961" s="12">
        <f t="shared" ref="Q961:R961" si="1935">G961-B961</f>
        <v>3.0834885561497327E-2</v>
      </c>
      <c r="R961" s="12">
        <f t="shared" si="1935"/>
        <v>-4.4689208963585303E-2</v>
      </c>
      <c r="S961" s="12">
        <f t="shared" si="1549"/>
        <v>0.92272572307692258</v>
      </c>
      <c r="T961" s="12">
        <f t="shared" si="1550"/>
        <v>0.69744542857142688</v>
      </c>
      <c r="U961" s="12">
        <f t="shared" si="1551"/>
        <v>1.2446007636363619</v>
      </c>
      <c r="V961" s="12">
        <f t="shared" si="1552"/>
        <v>2.1441011965811958</v>
      </c>
      <c r="W961" s="12">
        <f t="shared" si="1553"/>
        <v>1.1557649196581181</v>
      </c>
      <c r="X961" s="12">
        <f t="shared" ref="X961:Y961" si="1936">N961-E961</f>
        <v>2.4589869252525256</v>
      </c>
      <c r="Y961" s="12">
        <f t="shared" si="1936"/>
        <v>-0.52158676269202786</v>
      </c>
    </row>
    <row r="962" spans="1:25" x14ac:dyDescent="0.25">
      <c r="A962" s="11">
        <v>43784</v>
      </c>
      <c r="B962" s="12">
        <f>IF('Pre-tax'!B962&lt;0,'Pre-tax'!B962,'Pre-tax'!B962*(1-$B$3*(1+$B$2)))</f>
        <v>0.38183327272727269</v>
      </c>
      <c r="C962" s="12">
        <f>'Pre-tax'!C962*(1-$C$3*(1+$C$2))</f>
        <v>1.1665727809523807</v>
      </c>
      <c r="D962" s="12">
        <f>'Pre-tax'!D962*(1-$D$3*(1+$D$2))</f>
        <v>2.7601251619047615</v>
      </c>
      <c r="E962" s="12">
        <f>'Pre-tax'!E962*(1-$E$3*(1+$E$2))</f>
        <v>6.0170183111111122</v>
      </c>
      <c r="F962" s="12">
        <f>((1+((1+'Pre-tax'!F962/100)^2-1)*(1-$F$3*(1+$F$2)))^(1/2)-1)*100</f>
        <v>6.0538978143937605</v>
      </c>
      <c r="G962" s="12">
        <f>'Pre-tax'!G962*(1-$G$3*(1+$G$2))</f>
        <v>0.37462925882352938</v>
      </c>
      <c r="H962" s="12">
        <f>'Pre-tax'!H962*(1-$H$3*(1+$H$2))</f>
        <v>1.1883222117647059</v>
      </c>
      <c r="I962" s="12">
        <f>'Pre-tax'!I962*(1-$I$3*(1+$I$2))</f>
        <v>3.5058795428571434</v>
      </c>
      <c r="J962" s="12">
        <f>'Pre-tax'!J962*(1-$J$3*(1+$J$2))</f>
        <v>7.1489786461538447</v>
      </c>
      <c r="K962" s="12">
        <f>'Pre-tax'!K962*(1-$K$3*(1+$K$2))</f>
        <v>3.7490804615384619</v>
      </c>
      <c r="L962" s="12">
        <f>'Pre-tax'!L962*(1-$L$3*(1+$L$2))</f>
        <v>8.1357627076923063</v>
      </c>
      <c r="M962" s="12">
        <f>'Pre-tax'!M962*(1-$M$3*(1+$M$2))</f>
        <v>4.0620185454545457</v>
      </c>
      <c r="N962" s="12">
        <f>'Pre-tax'!N962*(1-$N$3*(1+$N$2))</f>
        <v>8.4447429818181821</v>
      </c>
      <c r="O962" s="12">
        <f>((1+((1+'Pre-tax'!O962/100)^2-1)*(1-$O$3*(1+$O$2)))^(1/2)-1)*100</f>
        <v>5.4869791718138883</v>
      </c>
      <c r="P962" s="12"/>
      <c r="Q962" s="12">
        <f t="shared" ref="Q962:R962" si="1937">G962-B962</f>
        <v>-7.2040139037433115E-3</v>
      </c>
      <c r="R962" s="12">
        <f t="shared" si="1937"/>
        <v>2.1749430812325166E-2</v>
      </c>
      <c r="S962" s="12">
        <f t="shared" si="1549"/>
        <v>0.98895529963370032</v>
      </c>
      <c r="T962" s="12">
        <f t="shared" si="1550"/>
        <v>0.74575438095238189</v>
      </c>
      <c r="U962" s="12">
        <f t="shared" si="1551"/>
        <v>1.3018933835497841</v>
      </c>
      <c r="V962" s="12">
        <f t="shared" si="1552"/>
        <v>2.1187443965811941</v>
      </c>
      <c r="W962" s="12">
        <f t="shared" si="1553"/>
        <v>1.1319603350427325</v>
      </c>
      <c r="X962" s="12">
        <f t="shared" ref="X962:Y962" si="1938">N962-E962</f>
        <v>2.4277246707070699</v>
      </c>
      <c r="Y962" s="12">
        <f t="shared" si="1938"/>
        <v>-0.56691864257987223</v>
      </c>
    </row>
    <row r="963" spans="1:25" x14ac:dyDescent="0.25">
      <c r="A963" s="11">
        <v>43783</v>
      </c>
      <c r="B963" s="12">
        <f>IF('Pre-tax'!B963&lt;0,'Pre-tax'!B963,'Pre-tax'!B963*(1-$B$3*(1+$B$2)))</f>
        <v>0.34769347272727275</v>
      </c>
      <c r="C963" s="12">
        <f>'Pre-tax'!C963*(1-$C$3*(1+$C$2))</f>
        <v>1.2068315809523811</v>
      </c>
      <c r="D963" s="12">
        <f>'Pre-tax'!D963*(1-$D$3*(1+$D$2))</f>
        <v>2.8857043238095241</v>
      </c>
      <c r="E963" s="12">
        <f>'Pre-tax'!E963*(1-$E$3*(1+$E$2))</f>
        <v>6.0900622222222225</v>
      </c>
      <c r="F963" s="12">
        <f>((1+((1+'Pre-tax'!F963/100)^2-1)*(1-$F$3*(1+$F$2)))^(1/2)-1)*100</f>
        <v>6.0925046493194746</v>
      </c>
      <c r="G963" s="12">
        <f>'Pre-tax'!G963*(1-$G$3*(1+$G$2))</f>
        <v>0.37684848235294116</v>
      </c>
      <c r="H963" s="12">
        <f>'Pre-tax'!H963*(1-$H$3*(1+$H$2))</f>
        <v>1.1895360823529415</v>
      </c>
      <c r="I963" s="12">
        <f>'Pre-tax'!I963*(1-$I$3*(1+$I$2))</f>
        <v>3.497083857142858</v>
      </c>
      <c r="J963" s="12">
        <f>'Pre-tax'!J963*(1-$J$3*(1+$J$2))</f>
        <v>7.1497317538461527</v>
      </c>
      <c r="K963" s="12">
        <f>'Pre-tax'!K963*(1-$K$3*(1+$K$2))</f>
        <v>3.7408611999999994</v>
      </c>
      <c r="L963" s="12">
        <f>'Pre-tax'!L963*(1-$L$3*(1+$L$2))</f>
        <v>8.1359694769230781</v>
      </c>
      <c r="M963" s="12">
        <f>'Pre-tax'!M963*(1-$M$3*(1+$M$2))</f>
        <v>4.0385706909090908</v>
      </c>
      <c r="N963" s="12">
        <f>'Pre-tax'!N963*(1-$N$3*(1+$N$2))</f>
        <v>8.4369477818181835</v>
      </c>
      <c r="O963" s="12">
        <f>((1+((1+'Pre-tax'!O963/100)^2-1)*(1-$O$3*(1+$O$2)))^(1/2)-1)*100</f>
        <v>5.4723769123889321</v>
      </c>
      <c r="P963" s="12"/>
      <c r="Q963" s="12">
        <f t="shared" ref="Q963:R963" si="1939">G963-B963</f>
        <v>2.9155009625668415E-2</v>
      </c>
      <c r="R963" s="12">
        <f t="shared" si="1939"/>
        <v>-1.7295498599439574E-2</v>
      </c>
      <c r="S963" s="12">
        <f t="shared" si="1549"/>
        <v>0.85515687619047531</v>
      </c>
      <c r="T963" s="12">
        <f t="shared" si="1550"/>
        <v>0.61137953333333384</v>
      </c>
      <c r="U963" s="12">
        <f t="shared" si="1551"/>
        <v>1.1528663670995667</v>
      </c>
      <c r="V963" s="12">
        <f t="shared" si="1552"/>
        <v>2.0459072547008557</v>
      </c>
      <c r="W963" s="12">
        <f t="shared" si="1553"/>
        <v>1.0596695316239302</v>
      </c>
      <c r="X963" s="12">
        <f t="shared" ref="X963:Y963" si="1940">N963-E963</f>
        <v>2.346885559595961</v>
      </c>
      <c r="Y963" s="12">
        <f t="shared" si="1940"/>
        <v>-0.62012773693054246</v>
      </c>
    </row>
    <row r="964" spans="1:25" x14ac:dyDescent="0.25">
      <c r="A964" s="11">
        <v>43782</v>
      </c>
      <c r="B964" s="12">
        <f>IF('Pre-tax'!B964&lt;0,'Pre-tax'!B964,'Pre-tax'!B964*(1-$B$3*(1+$B$2)))</f>
        <v>0.44039152727272723</v>
      </c>
      <c r="C964" s="12">
        <f>'Pre-tax'!C964*(1-$C$3*(1+$C$2))</f>
        <v>1.2803319238095239</v>
      </c>
      <c r="D964" s="12">
        <f>'Pre-tax'!D964*(1-$D$3*(1+$D$2))</f>
        <v>2.8971304761904757</v>
      </c>
      <c r="E964" s="12">
        <f>'Pre-tax'!E964*(1-$E$3*(1+$E$2))</f>
        <v>6.1942421333333337</v>
      </c>
      <c r="F964" s="12">
        <f>((1+((1+'Pre-tax'!F964/100)^2-1)*(1-$F$3*(1+$F$2)))^(1/2)-1)*100</f>
        <v>6.1074517964234021</v>
      </c>
      <c r="G964" s="12">
        <f>'Pre-tax'!G964*(1-$G$3*(1+$G$2))</f>
        <v>0.37927374117647061</v>
      </c>
      <c r="H964" s="12">
        <f>'Pre-tax'!H964*(1-$H$3*(1+$H$2))</f>
        <v>1.1872994823529408</v>
      </c>
      <c r="I964" s="12">
        <f>'Pre-tax'!I964*(1-$I$3*(1+$I$2))</f>
        <v>3.5081462857142864</v>
      </c>
      <c r="J964" s="12">
        <f>'Pre-tax'!J964*(1-$J$3*(1+$J$2))</f>
        <v>7.1656963384615375</v>
      </c>
      <c r="K964" s="12">
        <f>'Pre-tax'!K964*(1-$K$3*(1+$K$2))</f>
        <v>3.7543522153846154</v>
      </c>
      <c r="L964" s="12">
        <f>'Pre-tax'!L964*(1-$L$3*(1+$L$2))</f>
        <v>8.1495542153846152</v>
      </c>
      <c r="M964" s="12">
        <f>'Pre-tax'!M964*(1-$M$3*(1+$M$2))</f>
        <v>4.0512690545454539</v>
      </c>
      <c r="N964" s="12">
        <f>'Pre-tax'!N964*(1-$N$3*(1+$N$2))</f>
        <v>8.4505751272727281</v>
      </c>
      <c r="O964" s="12">
        <f>((1+((1+'Pre-tax'!O964/100)^2-1)*(1-$O$3*(1+$O$2)))^(1/2)-1)*100</f>
        <v>5.4058957052467438</v>
      </c>
      <c r="P964" s="12"/>
      <c r="Q964" s="12">
        <f t="shared" ref="Q964:R964" si="1941">G964-B964</f>
        <v>-6.1117786096256621E-2</v>
      </c>
      <c r="R964" s="12">
        <f t="shared" si="1941"/>
        <v>-9.303244145658307E-2</v>
      </c>
      <c r="S964" s="12">
        <f t="shared" si="1549"/>
        <v>0.85722173919413969</v>
      </c>
      <c r="T964" s="12">
        <f t="shared" si="1550"/>
        <v>0.61101580952381074</v>
      </c>
      <c r="U964" s="12">
        <f t="shared" si="1551"/>
        <v>1.1541385783549782</v>
      </c>
      <c r="V964" s="12">
        <f t="shared" si="1552"/>
        <v>1.9553120820512815</v>
      </c>
      <c r="W964" s="12">
        <f t="shared" si="1553"/>
        <v>0.9714542051282038</v>
      </c>
      <c r="X964" s="12">
        <f t="shared" ref="X964:Y964" si="1942">N964-E964</f>
        <v>2.2563329939393943</v>
      </c>
      <c r="Y964" s="12">
        <f t="shared" si="1942"/>
        <v>-0.70155609117665829</v>
      </c>
    </row>
    <row r="965" spans="1:25" x14ac:dyDescent="0.25">
      <c r="A965" s="11">
        <v>43780</v>
      </c>
      <c r="B965" s="12">
        <f>IF('Pre-tax'!B965&lt;0,'Pre-tax'!B965,'Pre-tax'!B965*(1-$B$3*(1+$B$2)))</f>
        <v>0.38819780000000004</v>
      </c>
      <c r="C965" s="12">
        <f>'Pre-tax'!C965*(1-$C$3*(1+$C$2))</f>
        <v>1.266204971428571</v>
      </c>
      <c r="D965" s="12">
        <f>'Pre-tax'!D965*(1-$D$3*(1+$D$2))</f>
        <v>2.8818500571428567</v>
      </c>
      <c r="E965" s="12">
        <f>'Pre-tax'!E965*(1-$E$3*(1+$E$2))</f>
        <v>6.1034574222222222</v>
      </c>
      <c r="F965" s="12">
        <f>((1+((1+'Pre-tax'!F965/100)^2-1)*(1-$F$3*(1+$F$2)))^(1/2)-1)*100</f>
        <v>6.0598944609923322</v>
      </c>
      <c r="G965" s="12">
        <f>'Pre-tax'!G965*(1-$G$3*(1+$G$2))</f>
        <v>0.37748148235294116</v>
      </c>
      <c r="H965" s="12">
        <f>'Pre-tax'!H965*(1-$H$3*(1+$H$2))</f>
        <v>1.1870413176470587</v>
      </c>
      <c r="I965" s="12">
        <f>'Pre-tax'!I965*(1-$I$3*(1+$I$2))</f>
        <v>3.5059699714285717</v>
      </c>
      <c r="J965" s="12">
        <f>'Pre-tax'!J965*(1-$J$3*(1+$J$2))</f>
        <v>7.1754607692307681</v>
      </c>
      <c r="K965" s="12">
        <f>'Pre-tax'!K965*(1-$K$3*(1+$K$2))</f>
        <v>3.7499958769230775</v>
      </c>
      <c r="L965" s="12">
        <f>'Pre-tax'!L965*(1-$L$3*(1+$L$2))</f>
        <v>8.1739254153846179</v>
      </c>
      <c r="M965" s="12">
        <f>'Pre-tax'!M965*(1-$M$3*(1+$M$2))</f>
        <v>4.0029462181818172</v>
      </c>
      <c r="N965" s="12">
        <f>'Pre-tax'!N965*(1-$N$3*(1+$N$2))</f>
        <v>8.4525626181818172</v>
      </c>
      <c r="O965" s="12">
        <f>((1+((1+'Pre-tax'!O965/100)^2-1)*(1-$O$3*(1+$O$2)))^(1/2)-1)*100</f>
        <v>5.3798657946326767</v>
      </c>
      <c r="P965" s="12"/>
      <c r="Q965" s="12">
        <f t="shared" ref="Q965:R965" si="1943">G965-B965</f>
        <v>-1.0716317647058882E-2</v>
      </c>
      <c r="R965" s="12">
        <f t="shared" si="1943"/>
        <v>-7.9163653781512355E-2</v>
      </c>
      <c r="S965" s="12">
        <f t="shared" si="1549"/>
        <v>0.86814581978022076</v>
      </c>
      <c r="T965" s="12">
        <f t="shared" si="1550"/>
        <v>0.62411991428571501</v>
      </c>
      <c r="U965" s="12">
        <f t="shared" si="1551"/>
        <v>1.1210961610389605</v>
      </c>
      <c r="V965" s="12">
        <f t="shared" si="1552"/>
        <v>2.0704679931623957</v>
      </c>
      <c r="W965" s="12">
        <f t="shared" si="1553"/>
        <v>1.0720033470085459</v>
      </c>
      <c r="X965" s="12">
        <f t="shared" ref="X965:Y965" si="1944">N965-E965</f>
        <v>2.349105195959595</v>
      </c>
      <c r="Y965" s="12">
        <f t="shared" si="1944"/>
        <v>-0.68002866635965553</v>
      </c>
    </row>
    <row r="966" spans="1:25" x14ac:dyDescent="0.25">
      <c r="A966" s="13">
        <v>43777</v>
      </c>
      <c r="B966" s="12">
        <f>IF('Pre-tax'!B966&lt;0,'Pre-tax'!B966,'Pre-tax'!B966*(1-$B$3*(1+$B$2)))</f>
        <v>0.49044072727272719</v>
      </c>
      <c r="C966" s="12">
        <f>'Pre-tax'!C966*(1-$C$3*(1+$C$2))</f>
        <v>1.392559809523809</v>
      </c>
      <c r="D966" s="12">
        <f>'Pre-tax'!D966*(1-$D$3*(1+$D$2))</f>
        <v>3.0319494285714286</v>
      </c>
      <c r="E966" s="12">
        <f>'Pre-tax'!E966*(1-$E$3*(1+$E$2))</f>
        <v>6.0708679111111135</v>
      </c>
      <c r="F966" s="12">
        <f>((1+((1+'Pre-tax'!F966/100)^2-1)*(1-$F$3*(1+$F$2)))^(1/2)-1)*100</f>
        <v>6.1214748049746692</v>
      </c>
      <c r="G966" s="12">
        <f>'Pre-tax'!G966*(1-$G$3*(1+$G$2))</f>
        <v>0.38215575294117643</v>
      </c>
      <c r="H966" s="12">
        <f>'Pre-tax'!H966*(1-$H$3*(1+$H$2))</f>
        <v>1.1918719764705883</v>
      </c>
      <c r="I966" s="12">
        <f>'Pre-tax'!I966*(1-$I$3*(1+$I$2))</f>
        <v>3.5212825428571426</v>
      </c>
      <c r="J966" s="12">
        <f>'Pre-tax'!J966*(1-$J$3*(1+$J$2))</f>
        <v>7.185627723076923</v>
      </c>
      <c r="K966" s="12">
        <f>'Pre-tax'!K966*(1-$K$3*(1+$K$2))</f>
        <v>3.7722515076923075</v>
      </c>
      <c r="L966" s="12">
        <f>'Pre-tax'!L966*(1-$L$3*(1+$L$2))</f>
        <v>8.1972145230769229</v>
      </c>
      <c r="M966" s="12">
        <f>'Pre-tax'!M966*(1-$M$3*(1+$M$2))</f>
        <v>4.0259720727272725</v>
      </c>
      <c r="N966" s="12">
        <f>'Pre-tax'!N966*(1-$N$3*(1+$N$2))</f>
        <v>8.4726493090909116</v>
      </c>
      <c r="O966" s="12">
        <f>((1+((1+'Pre-tax'!O966/100)^2-1)*(1-$O$3*(1+$O$2)))^(1/2)-1)*100</f>
        <v>5.3884514955219842</v>
      </c>
      <c r="P966" s="12"/>
      <c r="Q966" s="12">
        <f t="shared" ref="Q966:R966" si="1945">G966-B966</f>
        <v>-0.10828497433155077</v>
      </c>
      <c r="R966" s="12">
        <f t="shared" si="1945"/>
        <v>-0.20068783305322069</v>
      </c>
      <c r="S966" s="12">
        <f t="shared" si="1549"/>
        <v>0.74030207912087898</v>
      </c>
      <c r="T966" s="12">
        <f t="shared" si="1550"/>
        <v>0.48933311428571402</v>
      </c>
      <c r="U966" s="12">
        <f t="shared" si="1551"/>
        <v>0.99402264415584396</v>
      </c>
      <c r="V966" s="12">
        <f t="shared" si="1552"/>
        <v>2.1263466119658094</v>
      </c>
      <c r="W966" s="12">
        <f t="shared" si="1553"/>
        <v>1.1147598119658095</v>
      </c>
      <c r="X966" s="12">
        <f t="shared" ref="X966:Y966" si="1946">N966-E966</f>
        <v>2.4017813979797982</v>
      </c>
      <c r="Y966" s="12">
        <f t="shared" si="1946"/>
        <v>-0.73302330945268501</v>
      </c>
    </row>
    <row r="967" spans="1:25" x14ac:dyDescent="0.25">
      <c r="A967" s="13">
        <v>43776</v>
      </c>
      <c r="B967" s="12">
        <f>IF('Pre-tax'!B967&lt;0,'Pre-tax'!B967,'Pre-tax'!B967*(1-$B$3*(1+$B$2)))</f>
        <v>0.45789301818181827</v>
      </c>
      <c r="C967" s="12">
        <f>'Pre-tax'!C967*(1-$C$3*(1+$C$2))</f>
        <v>1.2859746666666665</v>
      </c>
      <c r="D967" s="12">
        <f>'Pre-tax'!D967*(1-$D$3*(1+$D$2))</f>
        <v>2.9053052190476185</v>
      </c>
      <c r="E967" s="12">
        <f>'Pre-tax'!E967*(1-$E$3*(1+$E$2))</f>
        <v>6.0328675555555549</v>
      </c>
      <c r="F967" s="12">
        <f>((1+((1+'Pre-tax'!F967/100)^2-1)*(1-$F$3*(1+$F$2)))^(1/2)-1)*100</f>
        <v>6.0859836572062953</v>
      </c>
      <c r="G967" s="12">
        <f>'Pre-tax'!G967*(1-$G$3*(1+$G$2))</f>
        <v>0.38341927058823522</v>
      </c>
      <c r="H967" s="12">
        <f>'Pre-tax'!H967*(1-$H$3*(1+$H$2))</f>
        <v>1.1968987411764711</v>
      </c>
      <c r="I967" s="12">
        <f>'Pre-tax'!I967*(1-$I$3*(1+$I$2))</f>
        <v>3.5391934285714286</v>
      </c>
      <c r="J967" s="12">
        <f>'Pre-tax'!J967*(1-$J$3*(1+$J$2))</f>
        <v>7.1942170461538462</v>
      </c>
      <c r="K967" s="12">
        <f>'Pre-tax'!K967*(1-$K$3*(1+$K$2))</f>
        <v>3.8117572000000006</v>
      </c>
      <c r="L967" s="12">
        <f>'Pre-tax'!L967*(1-$L$3*(1+$L$2))</f>
        <v>8.2191596307692318</v>
      </c>
      <c r="M967" s="12">
        <f>'Pre-tax'!M967*(1-$M$3*(1+$M$2))</f>
        <v>4.0645198545454546</v>
      </c>
      <c r="N967" s="12">
        <f>'Pre-tax'!N967*(1-$N$3*(1+$N$2))</f>
        <v>8.4990894545454552</v>
      </c>
      <c r="O967" s="12">
        <f>((1+((1+'Pre-tax'!O967/100)^2-1)*(1-$O$3*(1+$O$2)))^(1/2)-1)*100</f>
        <v>5.4058910157915419</v>
      </c>
      <c r="P967" s="12"/>
      <c r="Q967" s="12">
        <f t="shared" ref="Q967:R967" si="1947">G967-B967</f>
        <v>-7.4473747593583051E-2</v>
      </c>
      <c r="R967" s="12">
        <f t="shared" si="1947"/>
        <v>-8.9075925490195385E-2</v>
      </c>
      <c r="S967" s="12">
        <f t="shared" si="1549"/>
        <v>0.90645198095238211</v>
      </c>
      <c r="T967" s="12">
        <f t="shared" si="1550"/>
        <v>0.63388820952381009</v>
      </c>
      <c r="U967" s="12">
        <f t="shared" si="1551"/>
        <v>1.1592146354978361</v>
      </c>
      <c r="V967" s="12">
        <f t="shared" si="1552"/>
        <v>2.186292075213677</v>
      </c>
      <c r="W967" s="12">
        <f t="shared" si="1553"/>
        <v>1.1613494905982913</v>
      </c>
      <c r="X967" s="12">
        <f t="shared" ref="X967:Y967" si="1948">N967-E967</f>
        <v>2.4662218989899003</v>
      </c>
      <c r="Y967" s="12">
        <f t="shared" si="1948"/>
        <v>-0.68009264141475345</v>
      </c>
    </row>
    <row r="968" spans="1:25" x14ac:dyDescent="0.25">
      <c r="A968" s="13">
        <v>43775</v>
      </c>
      <c r="B968" s="12">
        <f>IF('Pre-tax'!B968&lt;0,'Pre-tax'!B968,'Pre-tax'!B968*(1-$B$3*(1+$B$2)))</f>
        <v>0.44138898181818181</v>
      </c>
      <c r="C968" s="12">
        <f>'Pre-tax'!C968*(1-$C$3*(1+$C$2))</f>
        <v>1.338845238095238</v>
      </c>
      <c r="D968" s="12">
        <f>'Pre-tax'!D968*(1-$D$3*(1+$D$2))</f>
        <v>2.9583244952380947</v>
      </c>
      <c r="E968" s="12">
        <f>'Pre-tax'!E968*(1-$E$3*(1+$E$2))</f>
        <v>6.0029112888888871</v>
      </c>
      <c r="F968" s="12">
        <f>((1+((1+'Pre-tax'!F968/100)^2-1)*(1-$F$3*(1+$F$2)))^(1/2)-1)*100</f>
        <v>6.0782396798271909</v>
      </c>
      <c r="G968" s="12">
        <f>'Pre-tax'!G968*(1-$G$3*(1+$G$2))</f>
        <v>0.38684988235294115</v>
      </c>
      <c r="H968" s="12">
        <f>'Pre-tax'!H968*(1-$H$3*(1+$H$2))</f>
        <v>1.2044798470588232</v>
      </c>
      <c r="I968" s="12">
        <f>'Pre-tax'!I968*(1-$I$3*(1+$I$2))</f>
        <v>3.5564893999999998</v>
      </c>
      <c r="J968" s="12">
        <f>'Pre-tax'!J968*(1-$J$3*(1+$J$2))</f>
        <v>7.1993524615384619</v>
      </c>
      <c r="K968" s="12">
        <f>'Pre-tax'!K968*(1-$K$3*(1+$K$2))</f>
        <v>3.8418944923076923</v>
      </c>
      <c r="L968" s="12">
        <f>'Pre-tax'!L968*(1-$L$3*(1+$L$2))</f>
        <v>8.2343502769230774</v>
      </c>
      <c r="M968" s="12">
        <f>'Pre-tax'!M968*(1-$M$3*(1+$M$2))</f>
        <v>4.080532836363636</v>
      </c>
      <c r="N968" s="12">
        <f>'Pre-tax'!N968*(1-$N$3*(1+$N$2))</f>
        <v>8.5013946181818181</v>
      </c>
      <c r="O968" s="12">
        <f>((1+((1+'Pre-tax'!O968/100)^2-1)*(1-$O$3*(1+$O$2)))^(1/2)-1)*100</f>
        <v>5.3955087617555408</v>
      </c>
      <c r="P968" s="12"/>
      <c r="Q968" s="12">
        <f t="shared" ref="Q968:R968" si="1949">G968-B968</f>
        <v>-5.4539099465240659E-2</v>
      </c>
      <c r="R968" s="12">
        <f t="shared" si="1949"/>
        <v>-0.13436539103641487</v>
      </c>
      <c r="S968" s="12">
        <f t="shared" si="1549"/>
        <v>0.8835699970695976</v>
      </c>
      <c r="T968" s="12">
        <f t="shared" si="1550"/>
        <v>0.59816490476190509</v>
      </c>
      <c r="U968" s="12">
        <f t="shared" si="1551"/>
        <v>1.1222083411255412</v>
      </c>
      <c r="V968" s="12">
        <f t="shared" si="1552"/>
        <v>2.2314389880341903</v>
      </c>
      <c r="W968" s="12">
        <f t="shared" si="1553"/>
        <v>1.1964411726495747</v>
      </c>
      <c r="X968" s="12">
        <f t="shared" ref="X968:Y968" si="1950">N968-E968</f>
        <v>2.4984833292929309</v>
      </c>
      <c r="Y968" s="12">
        <f t="shared" si="1950"/>
        <v>-0.68273091807165009</v>
      </c>
    </row>
    <row r="969" spans="1:25" x14ac:dyDescent="0.25">
      <c r="A969" s="13">
        <v>43774</v>
      </c>
      <c r="B969" s="12">
        <f>IF('Pre-tax'!B969&lt;0,'Pre-tax'!B969,'Pre-tax'!B969*(1-$B$3*(1+$B$2)))</f>
        <v>0.46325241818181817</v>
      </c>
      <c r="C969" s="12">
        <f>'Pre-tax'!C969*(1-$C$3*(1+$C$2))</f>
        <v>1.3626580952380951</v>
      </c>
      <c r="D969" s="12">
        <f>'Pre-tax'!D969*(1-$D$3*(1+$D$2))</f>
        <v>2.9783192571428567</v>
      </c>
      <c r="E969" s="12">
        <f>'Pre-tax'!E969*(1-$E$3*(1+$E$2))</f>
        <v>6.0742677333333326</v>
      </c>
      <c r="F969" s="12">
        <f>((1+((1+'Pre-tax'!F969/100)^2-1)*(1-$F$3*(1+$F$2)))^(1/2)-1)*100</f>
        <v>6.0894724110913456</v>
      </c>
      <c r="G969" s="12">
        <f>'Pre-tax'!G969*(1-$G$3*(1+$G$2))</f>
        <v>0.39034503529411768</v>
      </c>
      <c r="H969" s="12">
        <f>'Pre-tax'!H969*(1-$H$3*(1+$H$2))</f>
        <v>1.2104250823529414</v>
      </c>
      <c r="I969" s="12">
        <f>'Pre-tax'!I969*(1-$I$3*(1+$I$2))</f>
        <v>3.5844438857142853</v>
      </c>
      <c r="J969" s="12">
        <f>'Pre-tax'!J969*(1-$J$3*(1+$J$2))</f>
        <v>7.2278536923076926</v>
      </c>
      <c r="K969" s="12">
        <f>'Pre-tax'!K969*(1-$K$3*(1+$K$2))</f>
        <v>3.8702009538461533</v>
      </c>
      <c r="L969" s="12">
        <f>'Pre-tax'!L969*(1-$L$3*(1+$L$2))</f>
        <v>8.2605341538461534</v>
      </c>
      <c r="M969" s="12">
        <f>'Pre-tax'!M969*(1-$M$3*(1+$M$2))</f>
        <v>4.1050472000000005</v>
      </c>
      <c r="N969" s="12">
        <f>'Pre-tax'!N969*(1-$N$3*(1+$N$2))</f>
        <v>8.5303598545454555</v>
      </c>
      <c r="O969" s="12">
        <f>((1+((1+'Pre-tax'!O969/100)^2-1)*(1-$O$3*(1+$O$2)))^(1/2)-1)*100</f>
        <v>5.4116497281431419</v>
      </c>
      <c r="P969" s="12"/>
      <c r="Q969" s="12">
        <f t="shared" ref="Q969:R969" si="1951">G969-B969</f>
        <v>-7.2907382887700489E-2</v>
      </c>
      <c r="R969" s="12">
        <f t="shared" si="1951"/>
        <v>-0.15223301288515367</v>
      </c>
      <c r="S969" s="12">
        <f t="shared" si="1549"/>
        <v>0.89188169670329653</v>
      </c>
      <c r="T969" s="12">
        <f t="shared" si="1550"/>
        <v>0.60612462857142857</v>
      </c>
      <c r="U969" s="12">
        <f t="shared" si="1551"/>
        <v>1.1267279428571437</v>
      </c>
      <c r="V969" s="12">
        <f t="shared" si="1552"/>
        <v>2.1862664205128208</v>
      </c>
      <c r="W969" s="12">
        <f t="shared" si="1553"/>
        <v>1.15358595897436</v>
      </c>
      <c r="X969" s="12">
        <f t="shared" ref="X969:Y969" si="1952">N969-E969</f>
        <v>2.4560921212121229</v>
      </c>
      <c r="Y969" s="12">
        <f t="shared" si="1952"/>
        <v>-0.67782268294820369</v>
      </c>
    </row>
    <row r="970" spans="1:25" x14ac:dyDescent="0.25">
      <c r="A970" s="13">
        <v>43773</v>
      </c>
      <c r="B970" s="12">
        <f>IF('Pre-tax'!B970&lt;0,'Pre-tax'!B970,'Pre-tax'!B970*(1-$B$3*(1+$B$2)))</f>
        <v>0.45464361818181814</v>
      </c>
      <c r="C970" s="12">
        <f>'Pre-tax'!C970*(1-$C$3*(1+$C$2))</f>
        <v>1.3035137904761904</v>
      </c>
      <c r="D970" s="12">
        <f>'Pre-tax'!D970*(1-$D$3*(1+$D$2))</f>
        <v>2.9694652952380949</v>
      </c>
      <c r="E970" s="12">
        <f>'Pre-tax'!E970*(1-$E$3*(1+$E$2))</f>
        <v>6.0058830222222221</v>
      </c>
      <c r="F970" s="12">
        <f>((1+((1+'Pre-tax'!F970/100)^2-1)*(1-$F$3*(1+$F$2)))^(1/2)-1)*100</f>
        <v>6.0829570740419836</v>
      </c>
      <c r="G970" s="12">
        <f>'Pre-tax'!G970*(1-$G$3*(1+$G$2))</f>
        <v>0.39302101176470594</v>
      </c>
      <c r="H970" s="12">
        <f>'Pre-tax'!H970*(1-$H$3*(1+$H$2))</f>
        <v>1.2139822941176466</v>
      </c>
      <c r="I970" s="12">
        <f>'Pre-tax'!I970*(1-$I$3*(1+$I$2))</f>
        <v>3.5912441142857148</v>
      </c>
      <c r="J970" s="12">
        <f>'Pre-tax'!J970*(1-$J$3*(1+$J$2))</f>
        <v>7.2353263384615385</v>
      </c>
      <c r="K970" s="12">
        <f>'Pre-tax'!K970*(1-$K$3*(1+$K$2))</f>
        <v>3.8917034769230763</v>
      </c>
      <c r="L970" s="12">
        <f>'Pre-tax'!L970*(1-$L$3*(1+$L$2))</f>
        <v>8.264614400000001</v>
      </c>
      <c r="M970" s="12">
        <f>'Pre-tax'!M970*(1-$M$3*(1+$M$2))</f>
        <v>4.1204770545454545</v>
      </c>
      <c r="N970" s="12">
        <f>'Pre-tax'!N970*(1-$N$3*(1+$N$2))</f>
        <v>8.5461050181818194</v>
      </c>
      <c r="O970" s="12">
        <f>((1+((1+'Pre-tax'!O970/100)^2-1)*(1-$O$3*(1+$O$2)))^(1/2)-1)*100</f>
        <v>5.4235614610288696</v>
      </c>
      <c r="P970" s="12"/>
      <c r="Q970" s="12">
        <f t="shared" ref="Q970:R970" si="1953">G970-B970</f>
        <v>-6.1622606417112202E-2</v>
      </c>
      <c r="R970" s="12">
        <f t="shared" si="1953"/>
        <v>-8.9531496358543849E-2</v>
      </c>
      <c r="S970" s="12">
        <f t="shared" si="1549"/>
        <v>0.9222381816849814</v>
      </c>
      <c r="T970" s="12">
        <f t="shared" si="1550"/>
        <v>0.62177881904761989</v>
      </c>
      <c r="U970" s="12">
        <f t="shared" si="1551"/>
        <v>1.1510117593073597</v>
      </c>
      <c r="V970" s="12">
        <f t="shared" si="1552"/>
        <v>2.2587313777777789</v>
      </c>
      <c r="W970" s="12">
        <f t="shared" si="1553"/>
        <v>1.2294433162393164</v>
      </c>
      <c r="X970" s="12">
        <f t="shared" ref="X970:Y970" si="1954">N970-E970</f>
        <v>2.5402219959595973</v>
      </c>
      <c r="Y970" s="12">
        <f t="shared" si="1954"/>
        <v>-0.659395613013114</v>
      </c>
    </row>
    <row r="971" spans="1:25" x14ac:dyDescent="0.25">
      <c r="A971" s="13">
        <v>43770</v>
      </c>
      <c r="B971" s="12">
        <f>IF('Pre-tax'!B971&lt;0,'Pre-tax'!B971,'Pre-tax'!B971*(1-$B$3*(1+$B$2)))</f>
        <v>0.61413659999999981</v>
      </c>
      <c r="C971" s="12">
        <f>'Pre-tax'!C971*(1-$C$3*(1+$C$2))</f>
        <v>1.386800514285714</v>
      </c>
      <c r="D971" s="12">
        <f>'Pre-tax'!D971*(1-$D$3*(1+$D$2))</f>
        <v>2.9279927428571431</v>
      </c>
      <c r="E971" s="12">
        <f>'Pre-tax'!E971*(1-$E$3*(1+$E$2))</f>
        <v>6.0747107555555555</v>
      </c>
      <c r="F971" s="12">
        <f>((1+((1+'Pre-tax'!F971/100)^2-1)*(1-$F$3*(1+$F$2)))^(1/2)-1)*100</f>
        <v>6.1116676971758599</v>
      </c>
      <c r="G971" s="12">
        <f>'Pre-tax'!G971*(1-$G$3*(1+$G$2))</f>
        <v>0.40070389411764701</v>
      </c>
      <c r="H971" s="12">
        <f>'Pre-tax'!H971*(1-$H$3*(1+$H$2))</f>
        <v>1.2222311529411769</v>
      </c>
      <c r="I971" s="12">
        <f>'Pre-tax'!I971*(1-$I$3*(1+$I$2))</f>
        <v>3.5887482857142858</v>
      </c>
      <c r="J971" s="12">
        <f>'Pre-tax'!J971*(1-$J$3*(1+$J$2))</f>
        <v>7.2641262153846151</v>
      </c>
      <c r="K971" s="12">
        <f>'Pre-tax'!K971*(1-$K$3*(1+$K$2))</f>
        <v>3.8883794153846147</v>
      </c>
      <c r="L971" s="12">
        <f>'Pre-tax'!L971*(1-$L$3*(1+$L$2))</f>
        <v>8.3083323076923072</v>
      </c>
      <c r="M971" s="12">
        <f>'Pre-tax'!M971*(1-$M$3*(1+$M$2))</f>
        <v>4.1017632727272728</v>
      </c>
      <c r="N971" s="12">
        <f>'Pre-tax'!N971*(1-$N$3*(1+$N$2))</f>
        <v>8.5936663272727269</v>
      </c>
      <c r="O971" s="12">
        <f>((1+((1+'Pre-tax'!O971/100)^2-1)*(1-$O$3*(1+$O$2)))^(1/2)-1)*100</f>
        <v>5.4355393787950623</v>
      </c>
      <c r="P971" s="12"/>
      <c r="Q971" s="12">
        <f t="shared" ref="Q971:R971" si="1955">G971-B971</f>
        <v>-0.2134327058823528</v>
      </c>
      <c r="R971" s="12">
        <f t="shared" si="1955"/>
        <v>-0.16456936134453715</v>
      </c>
      <c r="S971" s="12">
        <f t="shared" si="1549"/>
        <v>0.96038667252747167</v>
      </c>
      <c r="T971" s="12">
        <f t="shared" si="1550"/>
        <v>0.66075554285714277</v>
      </c>
      <c r="U971" s="12">
        <f t="shared" si="1551"/>
        <v>1.1737705298701298</v>
      </c>
      <c r="V971" s="12">
        <f t="shared" si="1552"/>
        <v>2.2336215521367517</v>
      </c>
      <c r="W971" s="12">
        <f t="shared" si="1553"/>
        <v>1.1894154598290596</v>
      </c>
      <c r="X971" s="12">
        <f t="shared" ref="X971:Y971" si="1956">N971-E971</f>
        <v>2.5189555717171714</v>
      </c>
      <c r="Y971" s="12">
        <f t="shared" si="1956"/>
        <v>-0.67612831838079757</v>
      </c>
    </row>
    <row r="972" spans="1:25" x14ac:dyDescent="0.25">
      <c r="A972" s="11">
        <v>43769</v>
      </c>
      <c r="B972" s="12">
        <f>IF('Pre-tax'!B972&lt;0,'Pre-tax'!B972,'Pre-tax'!B972*(1-$B$3*(1+$B$2)))</f>
        <v>0.59757501818181813</v>
      </c>
      <c r="C972" s="12">
        <f>'Pre-tax'!C972*(1-$C$3*(1+$C$2))</f>
        <v>1.3305820761904763</v>
      </c>
      <c r="D972" s="12">
        <f>'Pre-tax'!D972*(1-$D$3*(1+$D$2))</f>
        <v>2.9350220571428571</v>
      </c>
      <c r="E972" s="12">
        <f>'Pre-tax'!E972*(1-$E$3*(1+$E$2))</f>
        <v>6.0342513777777764</v>
      </c>
      <c r="F972" s="12">
        <f>((1+((1+'Pre-tax'!F972/100)^2-1)*(1-$F$3*(1+$F$2)))^(1/2)-1)*100</f>
        <v>6.1086466756542723</v>
      </c>
      <c r="G972" s="12">
        <f>'Pre-tax'!G972*(1-$G$3*(1+$G$2))</f>
        <v>0.40720269411764709</v>
      </c>
      <c r="H972" s="12">
        <f>'Pre-tax'!H972*(1-$H$3*(1+$H$2))</f>
        <v>1.2252844470588231</v>
      </c>
      <c r="I972" s="12">
        <f>'Pre-tax'!I972*(1-$I$3*(1+$I$2))</f>
        <v>3.5877716571428571</v>
      </c>
      <c r="J972" s="12">
        <f>'Pre-tax'!J972*(1-$J$3*(1+$J$2))</f>
        <v>7.2637366769230773</v>
      </c>
      <c r="K972" s="12">
        <f>'Pre-tax'!K972*(1-$K$3*(1+$K$2))</f>
        <v>3.889619446153846</v>
      </c>
      <c r="L972" s="12">
        <f>'Pre-tax'!L972*(1-$L$3*(1+$L$2))</f>
        <v>8.298931200000002</v>
      </c>
      <c r="M972" s="12">
        <f>'Pre-tax'!M972*(1-$M$3*(1+$M$2))</f>
        <v>4.0932465454545452</v>
      </c>
      <c r="N972" s="12">
        <f>'Pre-tax'!N972*(1-$N$3*(1+$N$2))</f>
        <v>8.5841768727272729</v>
      </c>
      <c r="O972" s="12">
        <f>((1+((1+'Pre-tax'!O972/100)^2-1)*(1-$O$3*(1+$O$2)))^(1/2)-1)*100</f>
        <v>5.4183089786203009</v>
      </c>
      <c r="P972" s="12"/>
      <c r="Q972" s="12">
        <f t="shared" ref="Q972:R972" si="1957">G972-B972</f>
        <v>-0.19037232406417104</v>
      </c>
      <c r="R972" s="12">
        <f t="shared" si="1957"/>
        <v>-0.10529762913165319</v>
      </c>
      <c r="S972" s="12">
        <f t="shared" si="1549"/>
        <v>0.95459738901098889</v>
      </c>
      <c r="T972" s="12">
        <f t="shared" si="1550"/>
        <v>0.65274959999999993</v>
      </c>
      <c r="U972" s="12">
        <f t="shared" si="1551"/>
        <v>1.1582244883116881</v>
      </c>
      <c r="V972" s="12">
        <f t="shared" si="1552"/>
        <v>2.2646798222222255</v>
      </c>
      <c r="W972" s="12">
        <f t="shared" si="1553"/>
        <v>1.2294852991453009</v>
      </c>
      <c r="X972" s="12">
        <f t="shared" ref="X972:Y972" si="1958">N972-E972</f>
        <v>2.5499254949494965</v>
      </c>
      <c r="Y972" s="12">
        <f t="shared" si="1958"/>
        <v>-0.69033769703397141</v>
      </c>
    </row>
    <row r="973" spans="1:25" x14ac:dyDescent="0.25">
      <c r="A973" s="11">
        <v>43768</v>
      </c>
      <c r="B973" s="12">
        <f>IF('Pre-tax'!B973&lt;0,'Pre-tax'!B973,'Pre-tax'!B973*(1-$B$3*(1+$B$2)))</f>
        <v>0.55283534545454549</v>
      </c>
      <c r="C973" s="12">
        <f>'Pre-tax'!C973*(1-$C$3*(1+$C$2))</f>
        <v>1.2338717333333333</v>
      </c>
      <c r="D973" s="12">
        <f>'Pre-tax'!D973*(1-$D$3*(1+$D$2))</f>
        <v>2.8886744000000002</v>
      </c>
      <c r="E973" s="12">
        <f>'Pre-tax'!E973*(1-$E$3*(1+$E$2))</f>
        <v>6.0414492444444443</v>
      </c>
      <c r="F973" s="12">
        <f>((1+((1+'Pre-tax'!F973/100)^2-1)*(1-$F$3*(1+$F$2)))^(1/2)-1)*100</f>
        <v>6.0799530439533234</v>
      </c>
      <c r="G973" s="12">
        <f>'Pre-tax'!G973*(1-$G$3*(1+$G$2))</f>
        <v>0.39273305882352932</v>
      </c>
      <c r="H973" s="12">
        <f>'Pre-tax'!H973*(1-$H$3*(1+$H$2))</f>
        <v>1.2265901647058823</v>
      </c>
      <c r="I973" s="12">
        <f>'Pre-tax'!I973*(1-$I$3*(1+$I$2))</f>
        <v>3.5558805142857142</v>
      </c>
      <c r="J973" s="12">
        <f>'Pre-tax'!J973*(1-$J$3*(1+$J$2))</f>
        <v>7.244318184615385</v>
      </c>
      <c r="K973" s="12">
        <f>'Pre-tax'!K973*(1-$K$3*(1+$K$2))</f>
        <v>3.8512109538461541</v>
      </c>
      <c r="L973" s="12">
        <f>'Pre-tax'!L973*(1-$L$3*(1+$L$2))</f>
        <v>8.2701489230769223</v>
      </c>
      <c r="M973" s="12">
        <f>'Pre-tax'!M973*(1-$M$3*(1+$M$2))</f>
        <v>4.0399594545454542</v>
      </c>
      <c r="N973" s="12">
        <f>'Pre-tax'!N973*(1-$N$3*(1+$N$2))</f>
        <v>8.5319807999999995</v>
      </c>
      <c r="O973" s="12">
        <f>((1+((1+'Pre-tax'!O973/100)^2-1)*(1-$O$3*(1+$O$2)))^(1/2)-1)*100</f>
        <v>5.377690106080224</v>
      </c>
      <c r="P973" s="12"/>
      <c r="Q973" s="12">
        <f t="shared" ref="Q973:R973" si="1959">G973-B973</f>
        <v>-0.16010228663101617</v>
      </c>
      <c r="R973" s="12">
        <f t="shared" si="1959"/>
        <v>-7.2815686274509961E-3</v>
      </c>
      <c r="S973" s="12">
        <f t="shared" si="1549"/>
        <v>0.96253655384615389</v>
      </c>
      <c r="T973" s="12">
        <f t="shared" si="1550"/>
        <v>0.66720611428571397</v>
      </c>
      <c r="U973" s="12">
        <f t="shared" si="1551"/>
        <v>1.151285054545454</v>
      </c>
      <c r="V973" s="12">
        <f t="shared" si="1552"/>
        <v>2.228699678632478</v>
      </c>
      <c r="W973" s="12">
        <f t="shared" si="1553"/>
        <v>1.2028689401709407</v>
      </c>
      <c r="X973" s="12">
        <f t="shared" ref="X973:Y973" si="1960">N973-E973</f>
        <v>2.4905315555555552</v>
      </c>
      <c r="Y973" s="12">
        <f t="shared" si="1960"/>
        <v>-0.70226293787309935</v>
      </c>
    </row>
    <row r="974" spans="1:25" x14ac:dyDescent="0.25">
      <c r="A974" s="11">
        <v>43767</v>
      </c>
      <c r="B974" s="12">
        <f>IF('Pre-tax'!B974&lt;0,'Pre-tax'!B974,'Pre-tax'!B974*(1-$B$3*(1+$B$2)))</f>
        <v>0.51048572727272723</v>
      </c>
      <c r="C974" s="12">
        <f>'Pre-tax'!C974*(1-$C$3*(1+$C$2))</f>
        <v>1.2584723238095235</v>
      </c>
      <c r="D974" s="12">
        <f>'Pre-tax'!D974*(1-$D$3*(1+$D$2))</f>
        <v>2.9136125904761907</v>
      </c>
      <c r="E974" s="12">
        <f>'Pre-tax'!E974*(1-$E$3*(1+$E$2))</f>
        <v>6.0382485333333333</v>
      </c>
      <c r="F974" s="12">
        <f>((1+((1+'Pre-tax'!F974/100)^2-1)*(1-$F$3*(1+$F$2)))^(1/2)-1)*100</f>
        <v>6.0637100144500966</v>
      </c>
      <c r="G974" s="12">
        <f>'Pre-tax'!G974*(1-$G$3*(1+$G$2))</f>
        <v>0.39914001176470598</v>
      </c>
      <c r="H974" s="12">
        <f>'Pre-tax'!H974*(1-$H$3*(1+$H$2))</f>
        <v>1.2283005058823528</v>
      </c>
      <c r="I974" s="12">
        <f>'Pre-tax'!I974*(1-$I$3*(1+$I$2))</f>
        <v>3.5180331428571425</v>
      </c>
      <c r="J974" s="12">
        <f>'Pre-tax'!J974*(1-$J$3*(1+$J$2))</f>
        <v>7.2204005230769228</v>
      </c>
      <c r="K974" s="12">
        <f>'Pre-tax'!K974*(1-$K$3*(1+$K$2))</f>
        <v>3.7934164307692306</v>
      </c>
      <c r="L974" s="12">
        <f>'Pre-tax'!L974*(1-$L$3*(1+$L$2))</f>
        <v>8.2314003692307693</v>
      </c>
      <c r="M974" s="12">
        <f>'Pre-tax'!M974*(1-$M$3*(1+$M$2))</f>
        <v>3.9814395636363642</v>
      </c>
      <c r="N974" s="12">
        <f>'Pre-tax'!N974*(1-$N$3*(1+$N$2))</f>
        <v>8.4854213818181812</v>
      </c>
      <c r="O974" s="12">
        <f>((1+((1+'Pre-tax'!O974/100)^2-1)*(1-$O$3*(1+$O$2)))^(1/2)-1)*100</f>
        <v>5.3402888268810456</v>
      </c>
      <c r="P974" s="12"/>
      <c r="Q974" s="12">
        <f t="shared" ref="Q974:R974" si="1961">G974-B974</f>
        <v>-0.11134571550802125</v>
      </c>
      <c r="R974" s="12">
        <f t="shared" si="1961"/>
        <v>-3.0171817927170608E-2</v>
      </c>
      <c r="S974" s="12">
        <f t="shared" si="1549"/>
        <v>0.87980384029303993</v>
      </c>
      <c r="T974" s="12">
        <f t="shared" si="1550"/>
        <v>0.60442055238095183</v>
      </c>
      <c r="U974" s="12">
        <f t="shared" si="1551"/>
        <v>1.0678269731601735</v>
      </c>
      <c r="V974" s="12">
        <f t="shared" si="1552"/>
        <v>2.193151835897436</v>
      </c>
      <c r="W974" s="12">
        <f t="shared" si="1553"/>
        <v>1.1821519897435895</v>
      </c>
      <c r="X974" s="12">
        <f t="shared" ref="X974:Y974" si="1962">N974-E974</f>
        <v>2.4471728484848478</v>
      </c>
      <c r="Y974" s="12">
        <f t="shared" si="1962"/>
        <v>-0.72342118756905105</v>
      </c>
    </row>
    <row r="975" spans="1:25" x14ac:dyDescent="0.25">
      <c r="A975" s="11">
        <v>43763</v>
      </c>
      <c r="B975" s="12">
        <f>IF('Pre-tax'!B975&lt;0,'Pre-tax'!B975,'Pre-tax'!B975*(1-$B$3*(1+$B$2)))</f>
        <v>0.5746719272727272</v>
      </c>
      <c r="C975" s="12">
        <f>'Pre-tax'!C975*(1-$C$3*(1+$C$2))</f>
        <v>1.3320932380952382</v>
      </c>
      <c r="D975" s="12">
        <f>'Pre-tax'!D975*(1-$D$3*(1+$D$2))</f>
        <v>2.9844322285714284</v>
      </c>
      <c r="E975" s="12">
        <f>'Pre-tax'!E975*(1-$E$3*(1+$E$2))</f>
        <v>6.086562844444444</v>
      </c>
      <c r="F975" s="12">
        <f>((1+((1+'Pre-tax'!F975/100)^2-1)*(1-$F$3*(1+$F$2)))^(1/2)-1)*100</f>
        <v>6.0763177846050231</v>
      </c>
      <c r="G975" s="12">
        <f>'Pre-tax'!G975*(1-$G$3*(1+$G$2))</f>
        <v>0.40674345882352941</v>
      </c>
      <c r="H975" s="12">
        <f>'Pre-tax'!H975*(1-$H$3*(1+$H$2))</f>
        <v>1.2392799529411767</v>
      </c>
      <c r="I975" s="12">
        <f>'Pre-tax'!I975*(1-$I$3*(1+$I$2))</f>
        <v>3.5327971142857137</v>
      </c>
      <c r="J975" s="12">
        <f>'Pre-tax'!J975*(1-$J$3*(1+$J$2))</f>
        <v>7.2254580307692295</v>
      </c>
      <c r="K975" s="12">
        <f>'Pre-tax'!K975*(1-$K$3*(1+$K$2))</f>
        <v>3.8149579076923077</v>
      </c>
      <c r="L975" s="12">
        <f>'Pre-tax'!L975*(1-$L$3*(1+$L$2))</f>
        <v>8.2572671999999994</v>
      </c>
      <c r="M975" s="12">
        <f>'Pre-tax'!M975*(1-$M$3*(1+$M$2))</f>
        <v>3.9919281818181824</v>
      </c>
      <c r="N975" s="12">
        <f>'Pre-tax'!N975*(1-$N$3*(1+$N$2))</f>
        <v>8.4702301090909096</v>
      </c>
      <c r="O975" s="12">
        <f>((1+((1+'Pre-tax'!O975/100)^2-1)*(1-$O$3*(1+$O$2)))^(1/2)-1)*100</f>
        <v>5.336444436572485</v>
      </c>
      <c r="P975" s="12"/>
      <c r="Q975" s="12">
        <f t="shared" ref="Q975:R975" si="1963">G975-B975</f>
        <v>-0.16792846844919779</v>
      </c>
      <c r="R975" s="12">
        <f t="shared" si="1963"/>
        <v>-9.2813285154061509E-2</v>
      </c>
      <c r="S975" s="12">
        <f t="shared" si="1549"/>
        <v>0.83052567912087927</v>
      </c>
      <c r="T975" s="12">
        <f t="shared" si="1550"/>
        <v>0.54836488571428532</v>
      </c>
      <c r="U975" s="12">
        <f t="shared" si="1551"/>
        <v>1.007495953246754</v>
      </c>
      <c r="V975" s="12">
        <f t="shared" si="1552"/>
        <v>2.1707043555555554</v>
      </c>
      <c r="W975" s="12">
        <f t="shared" si="1553"/>
        <v>1.1388951863247856</v>
      </c>
      <c r="X975" s="12">
        <f t="shared" ref="X975:Y975" si="1964">N975-E975</f>
        <v>2.3836672646464656</v>
      </c>
      <c r="Y975" s="12">
        <f t="shared" si="1964"/>
        <v>-0.73987334803253813</v>
      </c>
    </row>
    <row r="976" spans="1:25" x14ac:dyDescent="0.25">
      <c r="A976" s="11">
        <v>43762</v>
      </c>
      <c r="B976" s="12">
        <f>IF('Pre-tax'!B976&lt;0,'Pre-tax'!B976,'Pre-tax'!B976*(1-$B$3*(1+$B$2)))</f>
        <v>0.55195681818181808</v>
      </c>
      <c r="C976" s="12">
        <f>'Pre-tax'!C976*(1-$C$3*(1+$C$2))</f>
        <v>1.2980036761904761</v>
      </c>
      <c r="D976" s="12">
        <f>'Pre-tax'!D976*(1-$D$3*(1+$D$2))</f>
        <v>2.9931495428571426</v>
      </c>
      <c r="E976" s="12">
        <f>'Pre-tax'!E976*(1-$E$3*(1+$E$2))</f>
        <v>6.1254940444444443</v>
      </c>
      <c r="F976" s="12">
        <f>((1+((1+'Pre-tax'!F976/100)^2-1)*(1-$F$3*(1+$F$2)))^(1/2)-1)*100</f>
        <v>6.0702815912927699</v>
      </c>
      <c r="G976" s="12">
        <f>'Pre-tax'!G976*(1-$G$3*(1+$G$2))</f>
        <v>0.40619237647058826</v>
      </c>
      <c r="H976" s="12">
        <f>'Pre-tax'!H976*(1-$H$3*(1+$H$2))</f>
        <v>1.2410796588235291</v>
      </c>
      <c r="I976" s="12">
        <f>'Pre-tax'!I976*(1-$I$3*(1+$I$2))</f>
        <v>3.5245440000000006</v>
      </c>
      <c r="J976" s="12">
        <f>'Pre-tax'!J976*(1-$J$3*(1+$J$2))</f>
        <v>7.2226014153846156</v>
      </c>
      <c r="K976" s="12">
        <f>'Pre-tax'!K976*(1-$K$3*(1+$K$2))</f>
        <v>3.8015967384615372</v>
      </c>
      <c r="L976" s="12">
        <f>'Pre-tax'!L976*(1-$L$3*(1+$L$2))</f>
        <v>8.2598518153846161</v>
      </c>
      <c r="M976" s="12">
        <f>'Pre-tax'!M976*(1-$M$3*(1+$M$2))</f>
        <v>3.9652808000000004</v>
      </c>
      <c r="N976" s="12">
        <f>'Pre-tax'!N976*(1-$N$3*(1+$N$2))</f>
        <v>8.4546559999999982</v>
      </c>
      <c r="O976" s="12">
        <f>((1+((1+'Pre-tax'!O976/100)^2-1)*(1-$O$3*(1+$O$2)))^(1/2)-1)*100</f>
        <v>5.3267352512724297</v>
      </c>
      <c r="P976" s="12"/>
      <c r="Q976" s="12">
        <f t="shared" ref="Q976:R976" si="1965">G976-B976</f>
        <v>-0.14576444171122982</v>
      </c>
      <c r="R976" s="12">
        <f t="shared" si="1965"/>
        <v>-5.6924017366946966E-2</v>
      </c>
      <c r="S976" s="12">
        <f t="shared" si="1549"/>
        <v>0.8084471956043946</v>
      </c>
      <c r="T976" s="12">
        <f t="shared" si="1550"/>
        <v>0.53139445714285793</v>
      </c>
      <c r="U976" s="12">
        <f t="shared" si="1551"/>
        <v>0.97213125714285775</v>
      </c>
      <c r="V976" s="12">
        <f t="shared" si="1552"/>
        <v>2.1343577709401718</v>
      </c>
      <c r="W976" s="12">
        <f t="shared" si="1553"/>
        <v>1.0971073709401713</v>
      </c>
      <c r="X976" s="12">
        <f t="shared" ref="X976:Y976" si="1966">N976-E976</f>
        <v>2.3291619555555538</v>
      </c>
      <c r="Y976" s="12">
        <f t="shared" si="1966"/>
        <v>-0.74354634002034015</v>
      </c>
    </row>
    <row r="977" spans="1:25" x14ac:dyDescent="0.25">
      <c r="A977" s="11">
        <v>43761</v>
      </c>
      <c r="B977" s="12">
        <f>IF('Pre-tax'!B977&lt;0,'Pre-tax'!B977,'Pre-tax'!B977*(1-$B$3*(1+$B$2)))</f>
        <v>0.43277634545454546</v>
      </c>
      <c r="C977" s="12">
        <f>'Pre-tax'!C977*(1-$C$3*(1+$C$2))</f>
        <v>1.3212257333333333</v>
      </c>
      <c r="D977" s="12">
        <f>'Pre-tax'!D977*(1-$D$3*(1+$D$2))</f>
        <v>2.9293913714285718</v>
      </c>
      <c r="E977" s="12">
        <f>'Pre-tax'!E977*(1-$E$3*(1+$E$2))</f>
        <v>6.0762986666666663</v>
      </c>
      <c r="F977" s="12">
        <f>((1+((1+'Pre-tax'!F977/100)^2-1)*(1-$F$3*(1+$F$2)))^(1/2)-1)*100</f>
        <v>6.0576908020716802</v>
      </c>
      <c r="G977" s="12">
        <f>'Pre-tax'!G977*(1-$G$3*(1+$G$2))</f>
        <v>0.40306212941176467</v>
      </c>
      <c r="H977" s="12">
        <f>'Pre-tax'!H977*(1-$H$3*(1+$H$2))</f>
        <v>1.2422885647058826</v>
      </c>
      <c r="I977" s="12">
        <f>'Pre-tax'!I977*(1-$I$3*(1+$I$2))</f>
        <v>3.497228542857143</v>
      </c>
      <c r="J977" s="12">
        <f>'Pre-tax'!J977*(1-$J$3*(1+$J$2))</f>
        <v>7.2231792307692304</v>
      </c>
      <c r="K977" s="12">
        <f>'Pre-tax'!K977*(1-$K$3*(1+$K$2))</f>
        <v>3.7728293230769228</v>
      </c>
      <c r="L977" s="12">
        <f>'Pre-tax'!L977*(1-$L$3*(1+$L$2))</f>
        <v>8.257536</v>
      </c>
      <c r="M977" s="12">
        <f>'Pre-tax'!M977*(1-$M$3*(1+$M$2))</f>
        <v>3.9354952727272727</v>
      </c>
      <c r="N977" s="12">
        <f>'Pre-tax'!N977*(1-$N$3*(1+$N$2))</f>
        <v>8.4500863999999982</v>
      </c>
      <c r="O977" s="12">
        <f>((1+((1+'Pre-tax'!O977/100)^2-1)*(1-$O$3*(1+$O$2)))^(1/2)-1)*100</f>
        <v>5.319356317128876</v>
      </c>
      <c r="P977" s="12"/>
      <c r="Q977" s="12">
        <f t="shared" ref="Q977:R977" si="1967">G977-B977</f>
        <v>-2.9714216042780794E-2</v>
      </c>
      <c r="R977" s="12">
        <f t="shared" si="1967"/>
        <v>-7.8937168627450705E-2</v>
      </c>
      <c r="S977" s="12">
        <f t="shared" si="1549"/>
        <v>0.843437951648351</v>
      </c>
      <c r="T977" s="12">
        <f t="shared" si="1550"/>
        <v>0.56783717142857126</v>
      </c>
      <c r="U977" s="12">
        <f t="shared" si="1551"/>
        <v>1.006103901298701</v>
      </c>
      <c r="V977" s="12">
        <f t="shared" si="1552"/>
        <v>2.1812373333333337</v>
      </c>
      <c r="W977" s="12">
        <f t="shared" si="1553"/>
        <v>1.1468805641025641</v>
      </c>
      <c r="X977" s="12">
        <f t="shared" ref="X977:Y977" si="1968">N977-E977</f>
        <v>2.3737877333333319</v>
      </c>
      <c r="Y977" s="12">
        <f t="shared" si="1968"/>
        <v>-0.73833448494280418</v>
      </c>
    </row>
    <row r="978" spans="1:25" x14ac:dyDescent="0.25">
      <c r="A978" s="11">
        <v>43760</v>
      </c>
      <c r="B978" s="12">
        <f>IF('Pre-tax'!B978&lt;0,'Pre-tax'!B978,'Pre-tax'!B978*(1-$B$3*(1+$B$2)))</f>
        <v>0.46551587272727274</v>
      </c>
      <c r="C978" s="12">
        <f>'Pre-tax'!C978*(1-$C$3*(1+$C$2))</f>
        <v>1.3246258476190476</v>
      </c>
      <c r="D978" s="12">
        <f>'Pre-tax'!D978*(1-$D$3*(1+$D$2))</f>
        <v>2.9135201523809524</v>
      </c>
      <c r="E978" s="12">
        <f>'Pre-tax'!E978*(1-$E$3*(1+$E$2))</f>
        <v>5.976489244444446</v>
      </c>
      <c r="F978" s="12">
        <f>((1+((1+'Pre-tax'!F978/100)^2-1)*(1-$F$3*(1+$F$2)))^(1/2)-1)*100</f>
        <v>6.0524212018288504</v>
      </c>
      <c r="G978" s="12">
        <f>'Pre-tax'!G978*(1-$G$3*(1+$G$2))</f>
        <v>0.39903078823529414</v>
      </c>
      <c r="H978" s="12">
        <f>'Pre-tax'!H978*(1-$H$3*(1+$H$2))</f>
        <v>1.2443886352941178</v>
      </c>
      <c r="I978" s="12">
        <f>'Pre-tax'!I978*(1-$I$3*(1+$I$2))</f>
        <v>3.4864554857142869</v>
      </c>
      <c r="J978" s="12">
        <f>'Pre-tax'!J978*(1-$J$3*(1+$J$2))</f>
        <v>7.2183424615384606</v>
      </c>
      <c r="K978" s="12">
        <f>'Pre-tax'!K978*(1-$K$3*(1+$K$2))</f>
        <v>3.747301569230769</v>
      </c>
      <c r="L978" s="12">
        <f>'Pre-tax'!L978*(1-$L$3*(1+$L$2))</f>
        <v>8.2536073846153837</v>
      </c>
      <c r="M978" s="12">
        <f>'Pre-tax'!M978*(1-$M$3*(1+$M$2))</f>
        <v>3.8995331999999996</v>
      </c>
      <c r="N978" s="12">
        <f>'Pre-tax'!N978*(1-$N$3*(1+$N$2))</f>
        <v>8.4236625454545457</v>
      </c>
      <c r="O978" s="12">
        <f>((1+((1+'Pre-tax'!O978/100)^2-1)*(1-$O$3*(1+$O$2)))^(1/2)-1)*100</f>
        <v>5.2810444319119521</v>
      </c>
      <c r="P978" s="12"/>
      <c r="Q978" s="12">
        <f t="shared" ref="Q978:R978" si="1969">G978-B978</f>
        <v>-6.6485084491978597E-2</v>
      </c>
      <c r="R978" s="12">
        <f t="shared" si="1969"/>
        <v>-8.0237212324929752E-2</v>
      </c>
      <c r="S978" s="12">
        <f t="shared" si="1549"/>
        <v>0.83378141684981655</v>
      </c>
      <c r="T978" s="12">
        <f t="shared" si="1550"/>
        <v>0.57293533333333446</v>
      </c>
      <c r="U978" s="12">
        <f t="shared" si="1551"/>
        <v>0.98601304761904718</v>
      </c>
      <c r="V978" s="12">
        <f t="shared" si="1552"/>
        <v>2.2771181401709377</v>
      </c>
      <c r="W978" s="12">
        <f t="shared" si="1553"/>
        <v>1.2418532170940146</v>
      </c>
      <c r="X978" s="12">
        <f t="shared" ref="X978:Y978" si="1970">N978-E978</f>
        <v>2.4471733010100998</v>
      </c>
      <c r="Y978" s="12">
        <f t="shared" si="1970"/>
        <v>-0.7713767699168983</v>
      </c>
    </row>
    <row r="979" spans="1:25" x14ac:dyDescent="0.25">
      <c r="A979" s="11">
        <v>43756</v>
      </c>
      <c r="B979" s="12">
        <f>IF('Pre-tax'!B979&lt;0,'Pre-tax'!B979,'Pre-tax'!B979*(1-$B$3*(1+$B$2)))</f>
        <v>0.51749476363636349</v>
      </c>
      <c r="C979" s="12">
        <f>'Pre-tax'!C979*(1-$C$3*(1+$C$2))</f>
        <v>1.3872466285714287</v>
      </c>
      <c r="D979" s="12">
        <f>'Pre-tax'!D979*(1-$D$3*(1+$D$2))</f>
        <v>2.9899383238095236</v>
      </c>
      <c r="E979" s="12">
        <f>'Pre-tax'!E979*(1-$E$3*(1+$E$2))</f>
        <v>6.0832028444444441</v>
      </c>
      <c r="F979" s="12">
        <f>((1+((1+'Pre-tax'!F979/100)^2-1)*(1-$F$3*(1+$F$2)))^(1/2)-1)*100</f>
        <v>6.1122200490721701</v>
      </c>
      <c r="G979" s="12">
        <f>'Pre-tax'!G979*(1-$G$3*(1+$G$2))</f>
        <v>0.39873042352941174</v>
      </c>
      <c r="H979" s="12">
        <f>'Pre-tax'!H979*(1-$H$3*(1+$H$2))</f>
        <v>1.255544329411765</v>
      </c>
      <c r="I979" s="12">
        <f>'Pre-tax'!I979*(1-$I$3*(1+$I$2))</f>
        <v>3.4872572857142847</v>
      </c>
      <c r="J979" s="12">
        <f>'Pre-tax'!J979*(1-$J$3*(1+$J$2))</f>
        <v>7.2329891076923083</v>
      </c>
      <c r="K979" s="12">
        <f>'Pre-tax'!K979*(1-$K$3*(1+$K$2))</f>
        <v>3.7352778153846149</v>
      </c>
      <c r="L979" s="12">
        <f>'Pre-tax'!L979*(1-$L$3*(1+$L$2))</f>
        <v>8.2637804307692306</v>
      </c>
      <c r="M979" s="12">
        <f>'Pre-tax'!M979*(1-$M$3*(1+$M$2))</f>
        <v>3.8765917454545455</v>
      </c>
      <c r="N979" s="12">
        <f>'Pre-tax'!N979*(1-$N$3*(1+$N$2))</f>
        <v>8.4274827636363643</v>
      </c>
      <c r="O979" s="12">
        <f>((1+((1+'Pre-tax'!O979/100)^2-1)*(1-$O$3*(1+$O$2)))^(1/2)-1)*100</f>
        <v>5.2692327409118445</v>
      </c>
      <c r="P979" s="12"/>
      <c r="Q979" s="12">
        <f t="shared" ref="Q979:R979" si="1971">G979-B979</f>
        <v>-0.11876434010695175</v>
      </c>
      <c r="R979" s="12">
        <f t="shared" si="1971"/>
        <v>-0.13170229915966369</v>
      </c>
      <c r="S979" s="12">
        <f t="shared" si="1549"/>
        <v>0.74533949157509127</v>
      </c>
      <c r="T979" s="12">
        <f t="shared" si="1550"/>
        <v>0.4973189619047611</v>
      </c>
      <c r="U979" s="12">
        <f t="shared" si="1551"/>
        <v>0.88665342164502192</v>
      </c>
      <c r="V979" s="12">
        <f t="shared" si="1552"/>
        <v>2.1805775863247865</v>
      </c>
      <c r="W979" s="12">
        <f t="shared" si="1553"/>
        <v>1.1497862632478641</v>
      </c>
      <c r="X979" s="12">
        <f t="shared" ref="X979:Y979" si="1972">N979-E979</f>
        <v>2.3442799191919201</v>
      </c>
      <c r="Y979" s="12">
        <f t="shared" si="1972"/>
        <v>-0.84298730816032563</v>
      </c>
    </row>
    <row r="980" spans="1:25" x14ac:dyDescent="0.25">
      <c r="A980" s="11">
        <v>43755</v>
      </c>
      <c r="B980" s="12">
        <f>IF('Pre-tax'!B980&lt;0,'Pre-tax'!B980,'Pre-tax'!B980*(1-$B$3*(1+$B$2)))</f>
        <v>0.48112987272727281</v>
      </c>
      <c r="C980" s="12">
        <f>'Pre-tax'!C980*(1-$C$3*(1+$C$2))</f>
        <v>1.3495881523809523</v>
      </c>
      <c r="D980" s="12">
        <f>'Pre-tax'!D980*(1-$D$3*(1+$D$2))</f>
        <v>3.0967324571428567</v>
      </c>
      <c r="E980" s="12">
        <f>'Pre-tax'!E980*(1-$E$3*(1+$E$2))</f>
        <v>6.0605240888888892</v>
      </c>
      <c r="F980" s="12">
        <f>((1+((1+'Pre-tax'!F980/100)^2-1)*(1-$F$3*(1+$F$2)))^(1/2)-1)*100</f>
        <v>6.0990256822377464</v>
      </c>
      <c r="G980" s="12">
        <f>'Pre-tax'!G980*(1-$G$3*(1+$G$2))</f>
        <v>0.39887688235294116</v>
      </c>
      <c r="H980" s="12">
        <f>'Pre-tax'!H980*(1-$H$3*(1+$H$2))</f>
        <v>1.2572075058823524</v>
      </c>
      <c r="I980" s="12">
        <f>'Pre-tax'!I980*(1-$I$3*(1+$I$2))</f>
        <v>3.4819702285714285</v>
      </c>
      <c r="J980" s="12">
        <f>'Pre-tax'!J980*(1-$J$3*(1+$J$2))</f>
        <v>7.233489015384615</v>
      </c>
      <c r="K980" s="12">
        <f>'Pre-tax'!K980*(1-$K$3*(1+$K$2))</f>
        <v>3.7313564615384611</v>
      </c>
      <c r="L980" s="12">
        <f>'Pre-tax'!L980*(1-$L$3*(1+$L$2))</f>
        <v>8.2676125538461545</v>
      </c>
      <c r="M980" s="12">
        <f>'Pre-tax'!M980*(1-$M$3*(1+$M$2))</f>
        <v>3.8615148363636358</v>
      </c>
      <c r="N980" s="12">
        <f>'Pre-tax'!N980*(1-$N$3*(1+$N$2))</f>
        <v>8.4221393454545446</v>
      </c>
      <c r="O980" s="12">
        <f>((1+((1+'Pre-tax'!O980/100)^2-1)*(1-$O$3*(1+$O$2)))^(1/2)-1)*100</f>
        <v>5.2489431556417498</v>
      </c>
      <c r="P980" s="12"/>
      <c r="Q980" s="12">
        <f t="shared" ref="Q980:R980" si="1973">G980-B980</f>
        <v>-8.2252990374331647E-2</v>
      </c>
      <c r="R980" s="12">
        <f t="shared" si="1973"/>
        <v>-9.2380646498599894E-2</v>
      </c>
      <c r="S980" s="12">
        <f t="shared" si="1549"/>
        <v>0.6346240043956044</v>
      </c>
      <c r="T980" s="12">
        <f t="shared" si="1550"/>
        <v>0.38523777142857174</v>
      </c>
      <c r="U980" s="12">
        <f t="shared" si="1551"/>
        <v>0.76478237922077907</v>
      </c>
      <c r="V980" s="12">
        <f t="shared" si="1552"/>
        <v>2.2070884649572653</v>
      </c>
      <c r="W980" s="12">
        <f t="shared" si="1553"/>
        <v>1.1729649264957258</v>
      </c>
      <c r="X980" s="12">
        <f t="shared" ref="X980:Y980" si="1974">N980-E980</f>
        <v>2.3616152565656554</v>
      </c>
      <c r="Y980" s="12">
        <f t="shared" si="1974"/>
        <v>-0.85008252659599659</v>
      </c>
    </row>
    <row r="981" spans="1:25" x14ac:dyDescent="0.25">
      <c r="A981" s="11">
        <v>43754</v>
      </c>
      <c r="B981" s="12">
        <f>IF('Pre-tax'!B981&lt;0,'Pre-tax'!B981,'Pre-tax'!B981*(1-$B$3*(1+$B$2)))</f>
        <v>0.46649414545454548</v>
      </c>
      <c r="C981" s="12">
        <f>'Pre-tax'!C981*(1-$C$3*(1+$C$2))</f>
        <v>1.344170476190476</v>
      </c>
      <c r="D981" s="12">
        <f>'Pre-tax'!D981*(1-$D$3*(1+$D$2))</f>
        <v>3.0851897523809528</v>
      </c>
      <c r="E981" s="12">
        <f>'Pre-tax'!E981*(1-$E$3*(1+$E$2))</f>
        <v>6.1210638222222231</v>
      </c>
      <c r="F981" s="12">
        <f>((1+((1+'Pre-tax'!F981/100)^2-1)*(1-$F$3*(1+$F$2)))^(1/2)-1)*100</f>
        <v>6.1039517099535923</v>
      </c>
      <c r="G981" s="12">
        <f>'Pre-tax'!G981*(1-$G$3*(1+$G$2))</f>
        <v>0.39809742352941174</v>
      </c>
      <c r="H981" s="12">
        <f>'Pre-tax'!H981*(1-$H$3*(1+$H$2))</f>
        <v>1.2606157764705883</v>
      </c>
      <c r="I981" s="12">
        <f>'Pre-tax'!I981*(1-$I$3*(1+$I$2))</f>
        <v>3.4821450571428567</v>
      </c>
      <c r="J981" s="12">
        <f>'Pre-tax'!J981*(1-$J$3*(1+$J$2))</f>
        <v>7.2341642153846157</v>
      </c>
      <c r="K981" s="12">
        <f>'Pre-tax'!K981*(1-$K$3*(1+$K$2))</f>
        <v>3.7419973538461533</v>
      </c>
      <c r="L981" s="12">
        <f>'Pre-tax'!L981*(1-$L$3*(1+$L$2))</f>
        <v>8.2728300307692297</v>
      </c>
      <c r="M981" s="12">
        <f>'Pre-tax'!M981*(1-$M$3*(1+$M$2))</f>
        <v>3.8582769454545449</v>
      </c>
      <c r="N981" s="12">
        <f>'Pre-tax'!N981*(1-$N$3*(1+$N$2))</f>
        <v>8.4150039272727284</v>
      </c>
      <c r="O981" s="12">
        <f>((1+((1+'Pre-tax'!O981/100)^2-1)*(1-$O$3*(1+$O$2)))^(1/2)-1)*100</f>
        <v>5.2656424647394839</v>
      </c>
      <c r="P981" s="12"/>
      <c r="Q981" s="12">
        <f t="shared" ref="Q981:R981" si="1975">G981-B981</f>
        <v>-6.8396721925133741E-2</v>
      </c>
      <c r="R981" s="12">
        <f t="shared" si="1975"/>
        <v>-8.3554699719887715E-2</v>
      </c>
      <c r="S981" s="12">
        <f t="shared" si="1549"/>
        <v>0.65680760146520045</v>
      </c>
      <c r="T981" s="12">
        <f t="shared" si="1550"/>
        <v>0.39695530476190388</v>
      </c>
      <c r="U981" s="12">
        <f t="shared" si="1551"/>
        <v>0.77308719307359208</v>
      </c>
      <c r="V981" s="12">
        <f t="shared" si="1552"/>
        <v>2.1517662085470066</v>
      </c>
      <c r="W981" s="12">
        <f t="shared" si="1553"/>
        <v>1.1131003931623926</v>
      </c>
      <c r="X981" s="12">
        <f t="shared" ref="X981:Y981" si="1976">N981-E981</f>
        <v>2.2939401050505053</v>
      </c>
      <c r="Y981" s="12">
        <f t="shared" si="1976"/>
        <v>-0.83830924521410832</v>
      </c>
    </row>
    <row r="982" spans="1:25" x14ac:dyDescent="0.25">
      <c r="A982" s="11">
        <v>43753</v>
      </c>
      <c r="B982" s="12">
        <f>IF('Pre-tax'!B982&lt;0,'Pre-tax'!B982,'Pre-tax'!B982*(1-$B$3*(1+$B$2)))</f>
        <v>0.51169418181818171</v>
      </c>
      <c r="C982" s="12">
        <f>'Pre-tax'!C982*(1-$C$3*(1+$C$2))</f>
        <v>1.3350030285714287</v>
      </c>
      <c r="D982" s="12">
        <f>'Pre-tax'!D982*(1-$D$3*(1+$D$2))</f>
        <v>3.0849285142857141</v>
      </c>
      <c r="E982" s="12">
        <f>'Pre-tax'!E982*(1-$E$3*(1+$E$2))</f>
        <v>6.1693781333333328</v>
      </c>
      <c r="F982" s="12">
        <f>((1+((1+'Pre-tax'!F982/100)^2-1)*(1-$F$3*(1+$F$2)))^(1/2)-1)*100</f>
        <v>6.0936826029809321</v>
      </c>
      <c r="G982" s="12">
        <f>'Pre-tax'!G982*(1-$G$3*(1+$G$2))</f>
        <v>0.39824636470588232</v>
      </c>
      <c r="H982" s="12">
        <f>'Pre-tax'!H982*(1-$H$3*(1+$H$2))</f>
        <v>1.2669581882352943</v>
      </c>
      <c r="I982" s="12">
        <f>'Pre-tax'!I982*(1-$I$3*(1+$I$2))</f>
        <v>3.4691474571428569</v>
      </c>
      <c r="J982" s="12">
        <f>'Pre-tax'!J982*(1-$J$3*(1+$J$2))</f>
        <v>7.2191669846153834</v>
      </c>
      <c r="K982" s="12">
        <f>'Pre-tax'!K982*(1-$K$3*(1+$K$2))</f>
        <v>3.721066153846154</v>
      </c>
      <c r="L982" s="12">
        <f>'Pre-tax'!L982*(1-$L$3*(1+$L$2))</f>
        <v>8.2562126769230773</v>
      </c>
      <c r="M982" s="12">
        <f>'Pre-tax'!M982*(1-$M$3*(1+$M$2))</f>
        <v>3.8278622545454537</v>
      </c>
      <c r="N982" s="12">
        <f>'Pre-tax'!N982*(1-$N$3*(1+$N$2))</f>
        <v>8.3900625454545459</v>
      </c>
      <c r="O982" s="12">
        <f>((1+((1+'Pre-tax'!O982/100)^2-1)*(1-$O$3*(1+$O$2)))^(1/2)-1)*100</f>
        <v>5.251220912099952</v>
      </c>
      <c r="P982" s="12"/>
      <c r="Q982" s="12">
        <f t="shared" ref="Q982:R982" si="1977">G982-B982</f>
        <v>-0.1134478171122994</v>
      </c>
      <c r="R982" s="12">
        <f t="shared" si="1977"/>
        <v>-6.8044840336134449E-2</v>
      </c>
      <c r="S982" s="12">
        <f t="shared" si="1549"/>
        <v>0.63613763956043989</v>
      </c>
      <c r="T982" s="12">
        <f t="shared" si="1550"/>
        <v>0.38421894285714275</v>
      </c>
      <c r="U982" s="12">
        <f t="shared" si="1551"/>
        <v>0.74293374025973957</v>
      </c>
      <c r="V982" s="12">
        <f t="shared" si="1552"/>
        <v>2.0868345435897444</v>
      </c>
      <c r="W982" s="12">
        <f t="shared" si="1553"/>
        <v>1.0497888512820506</v>
      </c>
      <c r="X982" s="12">
        <f t="shared" ref="X982:Y982" si="1978">N982-E982</f>
        <v>2.220684412121213</v>
      </c>
      <c r="Y982" s="12">
        <f t="shared" si="1978"/>
        <v>-0.84246169088098011</v>
      </c>
    </row>
    <row r="983" spans="1:25" x14ac:dyDescent="0.25">
      <c r="A983" s="11">
        <v>43752</v>
      </c>
      <c r="B983" s="12">
        <f>IF('Pre-tax'!B983&lt;0,'Pre-tax'!B983,'Pre-tax'!B983*(1-$B$3*(1+$B$2)))</f>
        <v>0.58827950909090909</v>
      </c>
      <c r="C983" s="12">
        <f>'Pre-tax'!C983*(1-$C$3*(1+$C$2))</f>
        <v>1.4090579999999999</v>
      </c>
      <c r="D983" s="12">
        <f>'Pre-tax'!D983*(1-$D$3*(1+$D$2))</f>
        <v>3.2486645142857147</v>
      </c>
      <c r="E983" s="12">
        <f>'Pre-tax'!E983*(1-$E$3*(1+$E$2))</f>
        <v>6.2207488000000017</v>
      </c>
      <c r="F983" s="12">
        <f>((1+((1+'Pre-tax'!F983/100)^2-1)*(1-$F$3*(1+$F$2)))^(1/2)-1)*100</f>
        <v>6.1385698288390245</v>
      </c>
      <c r="G983" s="12">
        <f>'Pre-tax'!G983*(1-$G$3*(1+$G$2))</f>
        <v>0.39654098823529405</v>
      </c>
      <c r="H983" s="12">
        <f>'Pre-tax'!H983*(1-$H$3*(1+$H$2))</f>
        <v>1.2686685294117648</v>
      </c>
      <c r="I983" s="12">
        <f>'Pre-tax'!I983*(1-$I$3*(1+$I$2))</f>
        <v>3.4400173999999999</v>
      </c>
      <c r="J983" s="12">
        <f>'Pre-tax'!J983*(1-$J$3*(1+$J$2))</f>
        <v>7.2050916615384617</v>
      </c>
      <c r="K983" s="12">
        <f>'Pre-tax'!K983*(1-$K$3*(1+$K$2))</f>
        <v>3.6833653230769237</v>
      </c>
      <c r="L983" s="12">
        <f>'Pre-tax'!L983*(1-$L$3*(1+$L$2))</f>
        <v>8.250016492307692</v>
      </c>
      <c r="M983" s="12">
        <f>'Pre-tax'!M983*(1-$M$3*(1+$M$2))</f>
        <v>3.7785189454545449</v>
      </c>
      <c r="N983" s="12">
        <f>'Pre-tax'!N983*(1-$N$3*(1+$N$2))</f>
        <v>8.3751237818181803</v>
      </c>
      <c r="O983" s="12">
        <f>((1+((1+'Pre-tax'!O983/100)^2-1)*(1-$O$3*(1+$O$2)))^(1/2)-1)*100</f>
        <v>5.240446263514742</v>
      </c>
      <c r="P983" s="12"/>
      <c r="Q983" s="12">
        <f t="shared" ref="Q983:R983" si="1979">G983-B983</f>
        <v>-0.19173852085561505</v>
      </c>
      <c r="R983" s="12">
        <f t="shared" si="1979"/>
        <v>-0.14038947058823514</v>
      </c>
      <c r="S983" s="12">
        <f t="shared" si="1549"/>
        <v>0.43470080879120898</v>
      </c>
      <c r="T983" s="12">
        <f t="shared" si="1550"/>
        <v>0.19135288571428521</v>
      </c>
      <c r="U983" s="12">
        <f t="shared" si="1551"/>
        <v>0.52985443116883024</v>
      </c>
      <c r="V983" s="12">
        <f t="shared" si="1552"/>
        <v>2.0292676923076902</v>
      </c>
      <c r="W983" s="12">
        <f t="shared" si="1553"/>
        <v>0.98434286153845996</v>
      </c>
      <c r="X983" s="12">
        <f t="shared" ref="X983:Y983" si="1980">N983-E983</f>
        <v>2.1543749818181785</v>
      </c>
      <c r="Y983" s="12">
        <f t="shared" si="1980"/>
        <v>-0.8981235653242825</v>
      </c>
    </row>
    <row r="984" spans="1:25" x14ac:dyDescent="0.25">
      <c r="A984" s="11">
        <v>43749</v>
      </c>
      <c r="B984" s="12">
        <f>IF('Pre-tax'!B984&lt;0,'Pre-tax'!B984,'Pre-tax'!B984*(1-$B$3*(1+$B$2)))</f>
        <v>0.51549985454545433</v>
      </c>
      <c r="C984" s="12">
        <f>'Pre-tax'!C984*(1-$C$3*(1+$C$2))</f>
        <v>1.386623676190476</v>
      </c>
      <c r="D984" s="12">
        <f>'Pre-tax'!D984*(1-$D$3*(1+$D$2))</f>
        <v>3.2334443809523807</v>
      </c>
      <c r="E984" s="12">
        <f>'Pre-tax'!E984*(1-$E$3*(1+$E$2))</f>
        <v>6.1555996444444459</v>
      </c>
      <c r="F984" s="12">
        <f>((1+((1+'Pre-tax'!F984/100)^2-1)*(1-$F$3*(1+$F$2)))^(1/2)-1)*100</f>
        <v>6.0634169433785523</v>
      </c>
      <c r="G984" s="12">
        <f>'Pre-tax'!G984*(1-$G$3*(1+$G$2))</f>
        <v>0.39617360000000001</v>
      </c>
      <c r="H984" s="12">
        <f>'Pre-tax'!H984*(1-$H$3*(1+$H$2))</f>
        <v>1.2725484470588233</v>
      </c>
      <c r="I984" s="12">
        <f>'Pre-tax'!I984*(1-$I$3*(1+$I$2))</f>
        <v>3.4393663142857145</v>
      </c>
      <c r="J984" s="12">
        <f>'Pre-tax'!J984*(1-$J$3*(1+$J$2))</f>
        <v>7.2111749538461529</v>
      </c>
      <c r="K984" s="12">
        <f>'Pre-tax'!K984*(1-$K$3*(1+$K$2))</f>
        <v>3.6684654769230769</v>
      </c>
      <c r="L984" s="12">
        <f>'Pre-tax'!L984*(1-$L$3*(1+$L$2))</f>
        <v>8.2488310153846172</v>
      </c>
      <c r="M984" s="12">
        <f>'Pre-tax'!M984*(1-$M$3*(1+$M$2))</f>
        <v>3.773232436363636</v>
      </c>
      <c r="N984" s="12">
        <f>'Pre-tax'!N984*(1-$N$3*(1+$N$2))</f>
        <v>8.3800925090909093</v>
      </c>
      <c r="O984" s="12">
        <f>((1+((1+'Pre-tax'!O984/100)^2-1)*(1-$O$3*(1+$O$2)))^(1/2)-1)*100</f>
        <v>5.2494961893837955</v>
      </c>
      <c r="P984" s="12"/>
      <c r="Q984" s="12">
        <f t="shared" ref="Q984:R984" si="1981">G984-B984</f>
        <v>-0.11932625454545431</v>
      </c>
      <c r="R984" s="12">
        <f t="shared" si="1981"/>
        <v>-0.11407522913165269</v>
      </c>
      <c r="S984" s="12">
        <f t="shared" si="1549"/>
        <v>0.43502109597069616</v>
      </c>
      <c r="T984" s="12">
        <f t="shared" si="1550"/>
        <v>0.20592193333333375</v>
      </c>
      <c r="U984" s="12">
        <f t="shared" si="1551"/>
        <v>0.5397880554112553</v>
      </c>
      <c r="V984" s="12">
        <f t="shared" si="1552"/>
        <v>2.0932313709401713</v>
      </c>
      <c r="W984" s="12">
        <f t="shared" si="1553"/>
        <v>1.0555753094017071</v>
      </c>
      <c r="X984" s="12">
        <f t="shared" ref="X984:Y984" si="1982">N984-E984</f>
        <v>2.2244928646464635</v>
      </c>
      <c r="Y984" s="12">
        <f t="shared" si="1982"/>
        <v>-0.81392075399475683</v>
      </c>
    </row>
    <row r="985" spans="1:25" x14ac:dyDescent="0.25">
      <c r="A985" s="11">
        <v>43748</v>
      </c>
      <c r="B985" s="12">
        <f>IF('Pre-tax'!B985&lt;0,'Pre-tax'!B985,'Pre-tax'!B985*(1-$B$3*(1+$B$2)))</f>
        <v>0.48316588571428576</v>
      </c>
      <c r="C985" s="12">
        <f>'Pre-tax'!C985*(1-$C$3*(1+$C$2))</f>
        <v>1.3535629904761908</v>
      </c>
      <c r="D985" s="12">
        <f>'Pre-tax'!D985*(1-$D$3*(1+$D$2))</f>
        <v>3.1815062285714286</v>
      </c>
      <c r="E985" s="12">
        <f>'Pre-tax'!E985*(1-$E$3*(1+$E$2))</f>
        <v>6.2022663111111109</v>
      </c>
      <c r="F985" s="12">
        <f>((1+((1+'Pre-tax'!F985/100)^2-1)*(1-$F$3*(1+$F$2)))^(1/2)-1)*100</f>
        <v>6.1007954423762278</v>
      </c>
      <c r="G985" s="12">
        <f>'Pre-tax'!G985*(1-$G$3*(1+$G$2))</f>
        <v>0.39453772941176468</v>
      </c>
      <c r="H985" s="12">
        <f>'Pre-tax'!H985*(1-$H$3*(1+$H$2))</f>
        <v>1.273022576470588</v>
      </c>
      <c r="I985" s="12">
        <f>'Pre-tax'!I985*(1-$I$3*(1+$I$2))</f>
        <v>3.4183024857142859</v>
      </c>
      <c r="J985" s="12">
        <f>'Pre-tax'!J985*(1-$J$3*(1+$J$2))</f>
        <v>7.2032088923076927</v>
      </c>
      <c r="K985" s="12">
        <f>'Pre-tax'!K985*(1-$K$3*(1+$K$2))</f>
        <v>3.6516958461538458</v>
      </c>
      <c r="L985" s="12">
        <f>'Pre-tax'!L985*(1-$L$3*(1+$L$2))</f>
        <v>8.2635047384615383</v>
      </c>
      <c r="M985" s="12">
        <f>'Pre-tax'!M985*(1-$M$3*(1+$M$2))</f>
        <v>3.7360887636363636</v>
      </c>
      <c r="N985" s="12">
        <f>'Pre-tax'!N985*(1-$N$3*(1+$N$2))</f>
        <v>8.369731490909091</v>
      </c>
      <c r="O985" s="12">
        <f>((1+((1+'Pre-tax'!O985/100)^2-1)*(1-$O$3*(1+$O$2)))^(1/2)-1)*100</f>
        <v>5.2487650602724312</v>
      </c>
      <c r="P985" s="12"/>
      <c r="Q985" s="12">
        <f t="shared" ref="Q985:R985" si="1983">G985-B985</f>
        <v>-8.8628156302521077E-2</v>
      </c>
      <c r="R985" s="12">
        <f t="shared" si="1983"/>
        <v>-8.0540414005602745E-2</v>
      </c>
      <c r="S985" s="12">
        <f t="shared" si="1549"/>
        <v>0.47018961758241717</v>
      </c>
      <c r="T985" s="12">
        <f t="shared" si="1550"/>
        <v>0.23679625714285724</v>
      </c>
      <c r="U985" s="12">
        <f t="shared" si="1551"/>
        <v>0.55458253506493493</v>
      </c>
      <c r="V985" s="12">
        <f t="shared" si="1552"/>
        <v>2.0612384273504274</v>
      </c>
      <c r="W985" s="12">
        <f t="shared" si="1553"/>
        <v>1.0009425811965817</v>
      </c>
      <c r="X985" s="12">
        <f t="shared" ref="X985:Y985" si="1984">N985-E985</f>
        <v>2.16746517979798</v>
      </c>
      <c r="Y985" s="12">
        <f t="shared" si="1984"/>
        <v>-0.85203038210379667</v>
      </c>
    </row>
    <row r="986" spans="1:25" x14ac:dyDescent="0.25">
      <c r="A986" s="13">
        <v>43747</v>
      </c>
      <c r="B986" s="12">
        <f>IF('Pre-tax'!B986&lt;0,'Pre-tax'!B986,'Pre-tax'!B986*(1-$B$3*(1+$B$2)))</f>
        <v>0.36700737142857143</v>
      </c>
      <c r="C986" s="12">
        <f>'Pre-tax'!C986*(1-$C$3*(1+$C$2))</f>
        <v>1.2340566095238095</v>
      </c>
      <c r="D986" s="12">
        <f>'Pre-tax'!D986*(1-$D$3*(1+$D$2))</f>
        <v>3.091917638095238</v>
      </c>
      <c r="E986" s="12">
        <f>'Pre-tax'!E986*(1-$E$3*(1+$E$2))</f>
        <v>6.0089742222222231</v>
      </c>
      <c r="F986" s="12">
        <f>((1+((1+'Pre-tax'!F986/100)^2-1)*(1-$F$3*(1+$F$2)))^(1/2)-1)*100</f>
        <v>6.0373959427150181</v>
      </c>
      <c r="G986" s="12">
        <f>'Pre-tax'!G986*(1-$G$3*(1+$G$2))</f>
        <v>0.39392458823529419</v>
      </c>
      <c r="H986" s="12">
        <f>'Pre-tax'!H986*(1-$H$3*(1+$H$2))</f>
        <v>1.2752765529411763</v>
      </c>
      <c r="I986" s="12">
        <f>'Pre-tax'!I986*(1-$I$3*(1+$I$2))</f>
        <v>3.4102483142857141</v>
      </c>
      <c r="J986" s="12">
        <f>'Pre-tax'!J986*(1-$J$3*(1+$J$2))</f>
        <v>7.1936976615384616</v>
      </c>
      <c r="K986" s="12">
        <f>'Pre-tax'!K986*(1-$K$3*(1+$K$2))</f>
        <v>3.6413860615384617</v>
      </c>
      <c r="L986" s="12">
        <f>'Pre-tax'!L986*(1-$L$3*(1+$L$2))</f>
        <v>8.2648418461538462</v>
      </c>
      <c r="M986" s="12">
        <f>'Pre-tax'!M986*(1-$M$3*(1+$M$2))</f>
        <v>3.7262139636363631</v>
      </c>
      <c r="N986" s="12">
        <f>'Pre-tax'!N986*(1-$N$3*(1+$N$2))</f>
        <v>8.3562018909090927</v>
      </c>
      <c r="O986" s="12">
        <f>((1+((1+'Pre-tax'!O986/100)^2-1)*(1-$O$3*(1+$O$2)))^(1/2)-1)*100</f>
        <v>5.2443080278030907</v>
      </c>
      <c r="P986" s="12"/>
      <c r="Q986" s="12">
        <f t="shared" ref="Q986:R986" si="1985">G986-B986</f>
        <v>2.6917216806722766E-2</v>
      </c>
      <c r="R986" s="12">
        <f t="shared" si="1985"/>
        <v>4.1219943417366789E-2</v>
      </c>
      <c r="S986" s="12">
        <f t="shared" si="1549"/>
        <v>0.54946842344322366</v>
      </c>
      <c r="T986" s="12">
        <f t="shared" si="1550"/>
        <v>0.31833067619047606</v>
      </c>
      <c r="U986" s="12">
        <f t="shared" si="1551"/>
        <v>0.63429632554112514</v>
      </c>
      <c r="V986" s="12">
        <f t="shared" si="1552"/>
        <v>2.2558676239316231</v>
      </c>
      <c r="W986" s="12">
        <f t="shared" si="1553"/>
        <v>1.1847234393162385</v>
      </c>
      <c r="X986" s="12">
        <f t="shared" ref="X986:Y986" si="1986">N986-E986</f>
        <v>2.3472276686868696</v>
      </c>
      <c r="Y986" s="12">
        <f t="shared" si="1986"/>
        <v>-0.79308791491192743</v>
      </c>
    </row>
    <row r="987" spans="1:25" x14ac:dyDescent="0.25">
      <c r="A987" s="13">
        <v>43745</v>
      </c>
      <c r="B987" s="12">
        <f>IF('Pre-tax'!B987&lt;0,'Pre-tax'!B987,'Pre-tax'!B987*(1-$B$3*(1+$B$2)))</f>
        <v>0.44930540952380937</v>
      </c>
      <c r="C987" s="12">
        <f>'Pre-tax'!C987*(1-$C$3*(1+$C$2))</f>
        <v>1.3363212761904761</v>
      </c>
      <c r="D987" s="12">
        <f>'Pre-tax'!D987*(1-$D$3*(1+$D$2))</f>
        <v>3.1943269904761902</v>
      </c>
      <c r="E987" s="12">
        <f>'Pre-tax'!E987*(1-$E$3*(1+$E$2))</f>
        <v>6.0541326222222214</v>
      </c>
      <c r="F987" s="12">
        <f>((1+((1+'Pre-tax'!F987/100)^2-1)*(1-$F$3*(1+$F$2)))^(1/2)-1)*100</f>
        <v>6.0648315756588467</v>
      </c>
      <c r="G987" s="12">
        <f>'Pre-tax'!G987*(1-$G$3*(1+$G$2))</f>
        <v>0.3947785176470589</v>
      </c>
      <c r="H987" s="12">
        <f>'Pre-tax'!H987*(1-$H$3*(1+$H$2))</f>
        <v>1.2811299411764703</v>
      </c>
      <c r="I987" s="12">
        <f>'Pre-tax'!I987*(1-$I$3*(1+$I$2))</f>
        <v>3.3855552857142857</v>
      </c>
      <c r="J987" s="12">
        <f>'Pre-tax'!J987*(1-$J$3*(1+$J$2))</f>
        <v>7.1810376615384612</v>
      </c>
      <c r="K987" s="12">
        <f>'Pre-tax'!K987*(1-$K$3*(1+$K$2))</f>
        <v>3.5901812307692302</v>
      </c>
      <c r="L987" s="12">
        <f>'Pre-tax'!L987*(1-$L$3*(1+$L$2))</f>
        <v>8.2544344615384606</v>
      </c>
      <c r="M987" s="12">
        <f>'Pre-tax'!M987*(1-$M$3*(1+$M$2))</f>
        <v>3.6788502181818181</v>
      </c>
      <c r="N987" s="12">
        <f>'Pre-tax'!N987*(1-$N$3*(1+$N$2))</f>
        <v>8.3102045090909087</v>
      </c>
      <c r="O987" s="12">
        <f>((1+((1+'Pre-tax'!O987/100)^2-1)*(1-$O$3*(1+$O$2)))^(1/2)-1)*100</f>
        <v>5.2347755695904219</v>
      </c>
      <c r="P987" s="12"/>
      <c r="Q987" s="12">
        <f t="shared" ref="Q987:R987" si="1987">G987-B987</f>
        <v>-5.4526891876750472E-2</v>
      </c>
      <c r="R987" s="12">
        <f t="shared" si="1987"/>
        <v>-5.519133501400586E-2</v>
      </c>
      <c r="S987" s="12">
        <f t="shared" si="1549"/>
        <v>0.39585424029304006</v>
      </c>
      <c r="T987" s="12">
        <f t="shared" si="1550"/>
        <v>0.19122829523809548</v>
      </c>
      <c r="U987" s="12">
        <f t="shared" si="1551"/>
        <v>0.48452322770562795</v>
      </c>
      <c r="V987" s="12">
        <f t="shared" si="1552"/>
        <v>2.2003018393162392</v>
      </c>
      <c r="W987" s="12">
        <f t="shared" si="1553"/>
        <v>1.1269050393162399</v>
      </c>
      <c r="X987" s="12">
        <f t="shared" ref="X987:Y987" si="1988">N987-E987</f>
        <v>2.2560718868686873</v>
      </c>
      <c r="Y987" s="12">
        <f t="shared" si="1988"/>
        <v>-0.83005600606842478</v>
      </c>
    </row>
    <row r="988" spans="1:25" x14ac:dyDescent="0.25">
      <c r="A988" s="13">
        <v>43742</v>
      </c>
      <c r="B988" s="12">
        <f>IF('Pre-tax'!B988&lt;0,'Pre-tax'!B988,'Pre-tax'!B988*(1-$B$3*(1+$B$2)))</f>
        <v>0.46622158095238098</v>
      </c>
      <c r="C988" s="12">
        <f>'Pre-tax'!C988*(1-$C$3*(1+$C$2))</f>
        <v>1.4090620190476191</v>
      </c>
      <c r="D988" s="12">
        <f>'Pre-tax'!D988*(1-$D$3*(1+$D$2))</f>
        <v>3.1684603999999994</v>
      </c>
      <c r="E988" s="12">
        <f>'Pre-tax'!E988*(1-$E$3*(1+$E$2))</f>
        <v>6.1273557333333333</v>
      </c>
      <c r="F988" s="12">
        <f>((1+((1+'Pre-tax'!F988/100)^2-1)*(1-$F$3*(1+$F$2)))^(1/2)-1)*100</f>
        <v>6.0599564565793074</v>
      </c>
      <c r="G988" s="12">
        <f>'Pre-tax'!G988*(1-$G$3*(1+$G$2))</f>
        <v>0.39559769411764717</v>
      </c>
      <c r="H988" s="12">
        <f>'Pre-tax'!H988*(1-$H$3*(1+$H$2))</f>
        <v>1.2860921647058823</v>
      </c>
      <c r="I988" s="12">
        <f>'Pre-tax'!I988*(1-$I$3*(1+$I$2))</f>
        <v>3.3822998571428569</v>
      </c>
      <c r="J988" s="12">
        <f>'Pre-tax'!J988*(1-$J$3*(1+$J$2))</f>
        <v>7.258081876923077</v>
      </c>
      <c r="K988" s="12">
        <f>'Pre-tax'!K988*(1-$K$3*(1+$K$2))</f>
        <v>3.584877015384615</v>
      </c>
      <c r="L988" s="12">
        <f>'Pre-tax'!L988*(1-$L$3*(1+$L$2))</f>
        <v>8.3593422769230781</v>
      </c>
      <c r="M988" s="12">
        <f>'Pre-tax'!M988*(1-$M$3*(1+$M$2))</f>
        <v>3.6610264727272734</v>
      </c>
      <c r="N988" s="12">
        <f>'Pre-tax'!N988*(1-$N$3*(1+$N$2))</f>
        <v>8.4312785454545462</v>
      </c>
      <c r="O988" s="12">
        <f>((1+((1+'Pre-tax'!O988/100)^2-1)*(1-$O$3*(1+$O$2)))^(1/2)-1)*100</f>
        <v>5.214915026452327</v>
      </c>
      <c r="P988" s="12"/>
      <c r="Q988" s="12">
        <f t="shared" ref="Q988:R988" si="1989">G988-B988</f>
        <v>-7.0623886834733807E-2</v>
      </c>
      <c r="R988" s="12">
        <f t="shared" si="1989"/>
        <v>-0.1229698543417368</v>
      </c>
      <c r="S988" s="12">
        <f t="shared" si="1549"/>
        <v>0.41641661538461561</v>
      </c>
      <c r="T988" s="12">
        <f t="shared" si="1550"/>
        <v>0.21383945714285746</v>
      </c>
      <c r="U988" s="12">
        <f t="shared" si="1551"/>
        <v>0.49256607272727404</v>
      </c>
      <c r="V988" s="12">
        <f t="shared" si="1552"/>
        <v>2.2319865435897448</v>
      </c>
      <c r="W988" s="12">
        <f t="shared" si="1553"/>
        <v>1.1307261435897438</v>
      </c>
      <c r="X988" s="12">
        <f t="shared" ref="X988:Y988" si="1990">N988-E988</f>
        <v>2.303922812121213</v>
      </c>
      <c r="Y988" s="12">
        <f t="shared" si="1990"/>
        <v>-0.84504143012698041</v>
      </c>
    </row>
    <row r="989" spans="1:25" x14ac:dyDescent="0.25">
      <c r="A989" s="13">
        <v>43741</v>
      </c>
      <c r="B989" s="12">
        <f>IF('Pre-tax'!B989&lt;0,'Pre-tax'!B989,'Pre-tax'!B989*(1-$B$3*(1+$B$2)))</f>
        <v>0.31855373333333331</v>
      </c>
      <c r="C989" s="12">
        <f>'Pre-tax'!C989*(1-$C$3*(1+$C$2))</f>
        <v>1.372179219047619</v>
      </c>
      <c r="D989" s="12">
        <f>'Pre-tax'!D989*(1-$D$3*(1+$D$2))</f>
        <v>3.0414183047619048</v>
      </c>
      <c r="E989" s="12">
        <f>'Pre-tax'!E989*(1-$E$3*(1+$E$2))</f>
        <v>6.065705955555555</v>
      </c>
      <c r="F989" s="12">
        <f>((1+((1+'Pre-tax'!F989/100)^2-1)*(1-$F$3*(1+$F$2)))^(1/2)-1)*100</f>
        <v>5.9824254080548922</v>
      </c>
      <c r="G989" s="12">
        <f>'Pre-tax'!G989*(1-$G$3*(1+$G$2))</f>
        <v>0.39278518823529418</v>
      </c>
      <c r="H989" s="12">
        <f>'Pre-tax'!H989*(1-$H$3*(1+$H$2))</f>
        <v>1.2867971529411761</v>
      </c>
      <c r="I989" s="12">
        <f>'Pre-tax'!I989*(1-$I$3*(1+$I$2))</f>
        <v>3.3676926285714281</v>
      </c>
      <c r="J989" s="12">
        <f>'Pre-tax'!J989*(1-$J$3*(1+$J$2))</f>
        <v>7.2322684615384611</v>
      </c>
      <c r="K989" s="12">
        <f>'Pre-tax'!K989*(1-$K$3*(1+$K$2))</f>
        <v>3.5685618461538464</v>
      </c>
      <c r="L989" s="12">
        <f>'Pre-tax'!L989*(1-$L$3*(1+$L$2))</f>
        <v>8.3491140923076923</v>
      </c>
      <c r="M989" s="12">
        <f>'Pre-tax'!M989*(1-$M$3*(1+$M$2))</f>
        <v>3.6290235272727269</v>
      </c>
      <c r="N989" s="12">
        <f>'Pre-tax'!N989*(1-$N$3*(1+$N$2))</f>
        <v>8.3936139636363638</v>
      </c>
      <c r="O989" s="12">
        <f>((1+((1+'Pre-tax'!O989/100)^2-1)*(1-$O$3*(1+$O$2)))^(1/2)-1)*100</f>
        <v>5.2181953356648547</v>
      </c>
      <c r="P989" s="12"/>
      <c r="Q989" s="12">
        <f t="shared" ref="Q989:R989" si="1991">G989-B989</f>
        <v>7.4231454901960869E-2</v>
      </c>
      <c r="R989" s="12">
        <f t="shared" si="1991"/>
        <v>-8.5382066106442833E-2</v>
      </c>
      <c r="S989" s="12">
        <f t="shared" si="1549"/>
        <v>0.52714354139194164</v>
      </c>
      <c r="T989" s="12">
        <f t="shared" si="1550"/>
        <v>0.32627432380952337</v>
      </c>
      <c r="U989" s="12">
        <f t="shared" si="1551"/>
        <v>0.58760522251082214</v>
      </c>
      <c r="V989" s="12">
        <f t="shared" si="1552"/>
        <v>2.2834081367521373</v>
      </c>
      <c r="W989" s="12">
        <f t="shared" si="1553"/>
        <v>1.1665625059829061</v>
      </c>
      <c r="X989" s="12">
        <f t="shared" ref="X989:Y989" si="1992">N989-E989</f>
        <v>2.3279080080808088</v>
      </c>
      <c r="Y989" s="12">
        <f t="shared" si="1992"/>
        <v>-0.76423007239003748</v>
      </c>
    </row>
    <row r="990" spans="1:25" x14ac:dyDescent="0.25">
      <c r="A990" s="13">
        <v>43739</v>
      </c>
      <c r="B990" s="12">
        <f>IF('Pre-tax'!B990&lt;0,'Pre-tax'!B990,'Pre-tax'!B990*(1-$B$3*(1+$B$2)))</f>
        <v>0.26763239999999999</v>
      </c>
      <c r="C990" s="12">
        <f>'Pre-tax'!C990*(1-$C$3*(1+$C$2))</f>
        <v>1.3270051238095237</v>
      </c>
      <c r="D990" s="12">
        <f>'Pre-tax'!D990*(1-$D$3*(1+$D$2))</f>
        <v>3.0070313333333334</v>
      </c>
      <c r="E990" s="12">
        <f>'Pre-tax'!E990*(1-$E$3*(1+$E$2))</f>
        <v>6.1294264888888881</v>
      </c>
      <c r="F990" s="12">
        <f>((1+((1+'Pre-tax'!F990/100)^2-1)*(1-$F$3*(1+$F$2)))^(1/2)-1)*100</f>
        <v>5.9532844270801188</v>
      </c>
      <c r="G990" s="12">
        <f>'Pre-tax'!G990*(1-$G$3*(1+$G$2))</f>
        <v>0.39204048235294103</v>
      </c>
      <c r="H990" s="12">
        <f>'Pre-tax'!H990*(1-$H$3*(1+$H$2))</f>
        <v>1.2939686705882352</v>
      </c>
      <c r="I990" s="12">
        <f>'Pre-tax'!I990*(1-$I$3*(1+$I$2))</f>
        <v>3.4119966000000002</v>
      </c>
      <c r="J990" s="12">
        <f>'Pre-tax'!J990*(1-$J$3*(1+$J$2))</f>
        <v>7.2114086769230763</v>
      </c>
      <c r="K990" s="12">
        <f>'Pre-tax'!K990*(1-$K$3*(1+$K$2))</f>
        <v>3.6160920307692308</v>
      </c>
      <c r="L990" s="12">
        <f>'Pre-tax'!L990*(1-$L$3*(1+$L$2))</f>
        <v>8.3002062769230793</v>
      </c>
      <c r="M990" s="12">
        <f>'Pre-tax'!M990*(1-$M$3*(1+$M$2))</f>
        <v>3.6950933818181815</v>
      </c>
      <c r="N990" s="12">
        <f>'Pre-tax'!N990*(1-$N$3*(1+$N$2))</f>
        <v>8.3349259636363637</v>
      </c>
      <c r="O990" s="12">
        <f>((1+((1+'Pre-tax'!O990/100)^2-1)*(1-$O$3*(1+$O$2)))^(1/2)-1)*100</f>
        <v>5.2111661507832752</v>
      </c>
      <c r="P990" s="12"/>
      <c r="Q990" s="12">
        <f t="shared" ref="Q990:R990" si="1993">G990-B990</f>
        <v>0.12440808235294104</v>
      </c>
      <c r="R990" s="12">
        <f t="shared" si="1993"/>
        <v>-3.3036453221288564E-2</v>
      </c>
      <c r="S990" s="12">
        <f t="shared" si="1549"/>
        <v>0.60906069743589741</v>
      </c>
      <c r="T990" s="12">
        <f t="shared" si="1550"/>
        <v>0.40496526666666677</v>
      </c>
      <c r="U990" s="12">
        <f t="shared" si="1551"/>
        <v>0.68806204848484809</v>
      </c>
      <c r="V990" s="12">
        <f t="shared" si="1552"/>
        <v>2.1707797880341912</v>
      </c>
      <c r="W990" s="12">
        <f t="shared" si="1553"/>
        <v>1.0819821880341882</v>
      </c>
      <c r="X990" s="12">
        <f t="shared" ref="X990:Y990" si="1994">N990-E990</f>
        <v>2.2054994747474757</v>
      </c>
      <c r="Y990" s="12">
        <f t="shared" si="1994"/>
        <v>-0.74211827629684368</v>
      </c>
    </row>
    <row r="991" spans="1:25" x14ac:dyDescent="0.25">
      <c r="A991" s="11">
        <v>43738</v>
      </c>
      <c r="B991" s="12">
        <f>IF('Pre-tax'!B991&lt;0,'Pre-tax'!B991,'Pre-tax'!B991*(1-$B$3*(1+$B$2)))</f>
        <v>0.29306493333333328</v>
      </c>
      <c r="C991" s="12">
        <f>'Pre-tax'!C991*(1-$C$3*(1+$C$2))</f>
        <v>1.3391145142857142</v>
      </c>
      <c r="D991" s="12">
        <f>'Pre-tax'!D991*(1-$D$3*(1+$D$2))</f>
        <v>2.9881337714285716</v>
      </c>
      <c r="E991" s="12">
        <f>'Pre-tax'!E991*(1-$E$3*(1+$E$2))</f>
        <v>5.986484622222223</v>
      </c>
      <c r="F991" s="12">
        <f>((1+((1+'Pre-tax'!F991/100)^2-1)*(1-$F$3*(1+$F$2)))^(1/2)-1)*100</f>
        <v>5.9684549923441077</v>
      </c>
      <c r="G991" s="12">
        <f>'Pre-tax'!G991*(1-$G$3*(1+$G$2))</f>
        <v>0.39904816470588239</v>
      </c>
      <c r="H991" s="12">
        <f>'Pre-tax'!H991*(1-$H$3*(1+$H$2))</f>
        <v>1.291583129411765</v>
      </c>
      <c r="I991" s="12">
        <f>'Pre-tax'!I991*(1-$I$3*(1+$I$2))</f>
        <v>3.4006026000000005</v>
      </c>
      <c r="J991" s="12">
        <f>'Pre-tax'!J991*(1-$J$3*(1+$J$2))</f>
        <v>7.1950740307692298</v>
      </c>
      <c r="K991" s="12">
        <f>'Pre-tax'!K991*(1-$K$3*(1+$K$2))</f>
        <v>3.5933819384615382</v>
      </c>
      <c r="L991" s="12">
        <f>'Pre-tax'!L991*(1-$L$3*(1+$L$2))</f>
        <v>8.266420184615388</v>
      </c>
      <c r="M991" s="12">
        <f>'Pre-tax'!M991*(1-$M$3*(1+$M$2))</f>
        <v>3.6692899999999993</v>
      </c>
      <c r="N991" s="12">
        <f>'Pre-tax'!N991*(1-$N$3*(1+$N$2))</f>
        <v>8.3072232727272741</v>
      </c>
      <c r="O991" s="12">
        <f>((1+((1+'Pre-tax'!O991/100)^2-1)*(1-$O$3*(1+$O$2)))^(1/2)-1)*100</f>
        <v>5.1830653114738334</v>
      </c>
      <c r="P991" s="12"/>
      <c r="Q991" s="12">
        <f t="shared" ref="Q991:R991" si="1995">G991-B991</f>
        <v>0.10598323137254911</v>
      </c>
      <c r="R991" s="12">
        <f t="shared" si="1995"/>
        <v>-4.7531384873949145E-2</v>
      </c>
      <c r="S991" s="12">
        <f t="shared" si="1549"/>
        <v>0.60524816703296658</v>
      </c>
      <c r="T991" s="12">
        <f t="shared" si="1550"/>
        <v>0.41246882857142886</v>
      </c>
      <c r="U991" s="12">
        <f t="shared" si="1551"/>
        <v>0.68115622857142766</v>
      </c>
      <c r="V991" s="12">
        <f t="shared" si="1552"/>
        <v>2.279935562393165</v>
      </c>
      <c r="W991" s="12">
        <f t="shared" si="1553"/>
        <v>1.2085894085470068</v>
      </c>
      <c r="X991" s="12">
        <f t="shared" ref="X991:Y991" si="1996">N991-E991</f>
        <v>2.3207386505050511</v>
      </c>
      <c r="Y991" s="12">
        <f t="shared" si="1996"/>
        <v>-0.78538968087027428</v>
      </c>
    </row>
    <row r="992" spans="1:25" x14ac:dyDescent="0.25">
      <c r="A992" s="11">
        <v>43735</v>
      </c>
      <c r="B992" s="12">
        <f>IF('Pre-tax'!B992&lt;0,'Pre-tax'!B992,'Pre-tax'!B992*(1-$B$3*(1+$B$2)))</f>
        <v>0.31791470476190475</v>
      </c>
      <c r="C992" s="12">
        <f>'Pre-tax'!C992*(1-$C$3*(1+$C$2))</f>
        <v>1.3916072952380953</v>
      </c>
      <c r="D992" s="12">
        <f>'Pre-tax'!D992*(1-$D$3*(1+$D$2))</f>
        <v>3.0539738095238094</v>
      </c>
      <c r="E992" s="12">
        <f>'Pre-tax'!E992*(1-$E$3*(1+$E$2))</f>
        <v>6.1368234666666659</v>
      </c>
      <c r="F992" s="12">
        <f>((1+((1+'Pre-tax'!F992/100)^2-1)*(1-$F$3*(1+$F$2)))^(1/2)-1)*100</f>
        <v>6.026580821116001</v>
      </c>
      <c r="G992" s="12">
        <f>'Pre-tax'!G992*(1-$G$3*(1+$G$2))</f>
        <v>0.39079930588235301</v>
      </c>
      <c r="H992" s="12">
        <f>'Pre-tax'!H992*(1-$H$3*(1+$H$2))</f>
        <v>1.2915260352941176</v>
      </c>
      <c r="I992" s="12">
        <f>'Pre-tax'!I992*(1-$I$3*(1+$I$2))</f>
        <v>3.484405771428571</v>
      </c>
      <c r="J992" s="12">
        <f>'Pre-tax'!J992*(1-$J$3*(1+$J$2))</f>
        <v>7.2006898769230769</v>
      </c>
      <c r="K992" s="12">
        <f>'Pre-tax'!K992*(1-$K$3*(1+$K$2))</f>
        <v>3.699459753846154</v>
      </c>
      <c r="L992" s="12">
        <f>'Pre-tax'!L992*(1-$L$3*(1+$L$2))</f>
        <v>8.251525907692308</v>
      </c>
      <c r="M992" s="12">
        <f>'Pre-tax'!M992*(1-$M$3*(1+$M$2))</f>
        <v>3.7660968000000001</v>
      </c>
      <c r="N992" s="12">
        <f>'Pre-tax'!N992*(1-$N$3*(1+$N$2))</f>
        <v>8.31373149090909</v>
      </c>
      <c r="O992" s="12">
        <f>((1+((1+'Pre-tax'!O992/100)^2-1)*(1-$O$3*(1+$O$2)))^(1/2)-1)*100</f>
        <v>5.1736943347214348</v>
      </c>
      <c r="P992" s="12"/>
      <c r="Q992" s="12">
        <f t="shared" ref="Q992:R992" si="1997">G992-B992</f>
        <v>7.2884601120448256E-2</v>
      </c>
      <c r="R992" s="12">
        <f t="shared" si="1997"/>
        <v>-0.10008125994397776</v>
      </c>
      <c r="S992" s="12">
        <f t="shared" si="1549"/>
        <v>0.64548594432234463</v>
      </c>
      <c r="T992" s="12">
        <f t="shared" si="1550"/>
        <v>0.43043196190476163</v>
      </c>
      <c r="U992" s="12">
        <f t="shared" si="1551"/>
        <v>0.71212299047619076</v>
      </c>
      <c r="V992" s="12">
        <f t="shared" si="1552"/>
        <v>2.1147024410256421</v>
      </c>
      <c r="W992" s="12">
        <f t="shared" si="1553"/>
        <v>1.063866410256411</v>
      </c>
      <c r="X992" s="12">
        <f t="shared" ref="X992:Y992" si="1998">N992-E992</f>
        <v>2.1769080242424241</v>
      </c>
      <c r="Y992" s="12">
        <f t="shared" si="1998"/>
        <v>-0.85288648639456621</v>
      </c>
    </row>
    <row r="993" spans="1:25" x14ac:dyDescent="0.25">
      <c r="A993" s="11">
        <v>43734</v>
      </c>
      <c r="B993" s="12">
        <f>IF('Pre-tax'!B993&lt;0,'Pre-tax'!B993,'Pre-tax'!B993*(1-$B$3*(1+$B$2)))</f>
        <v>0.27113700952380954</v>
      </c>
      <c r="C993" s="12">
        <f>'Pre-tax'!C993*(1-$C$3*(1+$C$2))</f>
        <v>1.3702661523809523</v>
      </c>
      <c r="D993" s="12">
        <f>'Pre-tax'!D993*(1-$D$3*(1+$D$2))</f>
        <v>3.0555854476190478</v>
      </c>
      <c r="E993" s="12">
        <f>'Pre-tax'!E993*(1-$E$3*(1+$E$2))</f>
        <v>6.1313379555555567</v>
      </c>
      <c r="F993" s="12">
        <f>((1+((1+'Pre-tax'!F993/100)^2-1)*(1-$F$3*(1+$F$2)))^(1/2)-1)*100</f>
        <v>6.0049509153393243</v>
      </c>
      <c r="G993" s="12">
        <f>'Pre-tax'!G993*(1-$G$3*(1+$G$2))</f>
        <v>0.38902938823529415</v>
      </c>
      <c r="H993" s="12">
        <f>'Pre-tax'!H993*(1-$H$3*(1+$H$2))</f>
        <v>1.291262905882353</v>
      </c>
      <c r="I993" s="12">
        <f>'Pre-tax'!I993*(1-$I$3*(1+$I$2))</f>
        <v>3.4892768571428574</v>
      </c>
      <c r="J993" s="12">
        <f>'Pre-tax'!J993*(1-$J$3*(1+$J$2))</f>
        <v>7.2752670153846166</v>
      </c>
      <c r="K993" s="12">
        <f>'Pre-tax'!K993*(1-$K$3*(1+$K$2))</f>
        <v>3.7092761230769224</v>
      </c>
      <c r="L993" s="12">
        <f>'Pre-tax'!L993*(1-$L$3*(1+$L$2))</f>
        <v>8.395355733333334</v>
      </c>
      <c r="M993" s="12">
        <f>'Pre-tax'!M993*(1-$M$3*(1+$M$2))</f>
        <v>3.7758181454545454</v>
      </c>
      <c r="N993" s="12">
        <f>'Pre-tax'!N993*(1-$N$3*(1+$N$2))</f>
        <v>8.4254382545454547</v>
      </c>
      <c r="O993" s="12">
        <f>((1+((1+'Pre-tax'!O993/100)^2-1)*(1-$O$3*(1+$O$2)))^(1/2)-1)*100</f>
        <v>5.170077225434655</v>
      </c>
      <c r="P993" s="12"/>
      <c r="Q993" s="12">
        <f t="shared" ref="Q993:R993" si="1999">G993-B993</f>
        <v>0.11789237871148461</v>
      </c>
      <c r="R993" s="12">
        <f t="shared" si="1999"/>
        <v>-7.9003246498599244E-2</v>
      </c>
      <c r="S993" s="12">
        <f t="shared" si="1549"/>
        <v>0.65369067545787463</v>
      </c>
      <c r="T993" s="12">
        <f t="shared" si="1550"/>
        <v>0.43369140952380958</v>
      </c>
      <c r="U993" s="12">
        <f t="shared" si="1551"/>
        <v>0.72023269783549759</v>
      </c>
      <c r="V993" s="12">
        <f t="shared" si="1552"/>
        <v>2.2640177777777772</v>
      </c>
      <c r="W993" s="12">
        <f t="shared" si="1553"/>
        <v>1.1439290598290599</v>
      </c>
      <c r="X993" s="12">
        <f t="shared" ref="X993:Y993" si="2000">N993-E993</f>
        <v>2.294100298989898</v>
      </c>
      <c r="Y993" s="12">
        <f t="shared" si="2000"/>
        <v>-0.83487368990466937</v>
      </c>
    </row>
    <row r="994" spans="1:25" x14ac:dyDescent="0.25">
      <c r="A994" s="11">
        <v>43733</v>
      </c>
      <c r="B994" s="12">
        <f>IF('Pre-tax'!B994&lt;0,'Pre-tax'!B994,'Pre-tax'!B994*(1-$B$3*(1+$B$2)))</f>
        <v>0.26542996190476187</v>
      </c>
      <c r="C994" s="12">
        <f>'Pre-tax'!C994*(1-$C$3*(1+$C$2))</f>
        <v>1.2986788761904762</v>
      </c>
      <c r="D994" s="12">
        <f>'Pre-tax'!D994*(1-$D$3*(1+$D$2))</f>
        <v>2.9610896000000007</v>
      </c>
      <c r="E994" s="12">
        <f>'Pre-tax'!E994*(1-$E$3*(1+$E$2))</f>
        <v>6.1386353777777787</v>
      </c>
      <c r="F994" s="12">
        <f>((1+((1+'Pre-tax'!F994/100)^2-1)*(1-$F$3*(1+$F$2)))^(1/2)-1)*100</f>
        <v>5.9995068775877014</v>
      </c>
      <c r="G994" s="12">
        <f>'Pre-tax'!G994*(1-$G$3*(1+$G$2))</f>
        <v>0.38774849411764717</v>
      </c>
      <c r="H994" s="12">
        <f>'Pre-tax'!H994*(1-$H$3*(1+$H$2))</f>
        <v>1.2909153764705883</v>
      </c>
      <c r="I994" s="12">
        <f>'Pre-tax'!I994*(1-$I$3*(1+$I$2))</f>
        <v>3.4812166571428573</v>
      </c>
      <c r="J994" s="12">
        <f>'Pre-tax'!J994*(1-$J$3*(1+$J$2))</f>
        <v>7.2649831999999988</v>
      </c>
      <c r="K994" s="12">
        <f>'Pre-tax'!K994*(1-$K$3*(1+$K$2))</f>
        <v>3.6766912307692312</v>
      </c>
      <c r="L994" s="12">
        <f>'Pre-tax'!L994*(1-$L$3*(1+$L$2))</f>
        <v>8.3741503999999996</v>
      </c>
      <c r="M994" s="12">
        <f>'Pre-tax'!M994*(1-$M$3*(1+$M$2))</f>
        <v>3.7716672</v>
      </c>
      <c r="N994" s="12">
        <f>'Pre-tax'!N994*(1-$N$3*(1+$N$2))</f>
        <v>8.4202984727272732</v>
      </c>
      <c r="O994" s="12">
        <f>((1+((1+'Pre-tax'!O994/100)^2-1)*(1-$O$3*(1+$O$2)))^(1/2)-1)*100</f>
        <v>5.154283400007631</v>
      </c>
      <c r="P994" s="12"/>
      <c r="Q994" s="12">
        <f t="shared" ref="Q994:R994" si="2001">G994-B994</f>
        <v>0.1223185322128853</v>
      </c>
      <c r="R994" s="12">
        <f t="shared" si="2001"/>
        <v>-7.7634997198878786E-3</v>
      </c>
      <c r="S994" s="12">
        <f t="shared" si="1549"/>
        <v>0.71560163076923056</v>
      </c>
      <c r="T994" s="12">
        <f t="shared" si="1550"/>
        <v>0.52012705714285667</v>
      </c>
      <c r="U994" s="12">
        <f t="shared" si="1551"/>
        <v>0.81057759999999934</v>
      </c>
      <c r="V994" s="12">
        <f t="shared" si="1552"/>
        <v>2.2355150222222209</v>
      </c>
      <c r="W994" s="12">
        <f t="shared" si="1553"/>
        <v>1.1263478222222201</v>
      </c>
      <c r="X994" s="12">
        <f t="shared" ref="X994:Y994" si="2002">N994-E994</f>
        <v>2.2816630949494945</v>
      </c>
      <c r="Y994" s="12">
        <f t="shared" si="2002"/>
        <v>-0.84522347758007044</v>
      </c>
    </row>
    <row r="995" spans="1:25" x14ac:dyDescent="0.25">
      <c r="A995" s="11">
        <v>43732</v>
      </c>
      <c r="B995" s="12">
        <f>IF('Pre-tax'!B995&lt;0,'Pre-tax'!B995,'Pre-tax'!B995*(1-$B$3*(1+$B$2)))</f>
        <v>0.26691299047619044</v>
      </c>
      <c r="C995" s="12">
        <f>'Pre-tax'!C995*(1-$C$3*(1+$C$2))</f>
        <v>1.284994019047619</v>
      </c>
      <c r="D995" s="12">
        <f>'Pre-tax'!D995*(1-$D$3*(1+$D$2))</f>
        <v>2.9289492761904761</v>
      </c>
      <c r="E995" s="12">
        <f>'Pre-tax'!E995*(1-$E$3*(1+$E$2))</f>
        <v>6.0825656888888897</v>
      </c>
      <c r="F995" s="12">
        <f>((1+((1+'Pre-tax'!F995/100)^2-1)*(1-$F$3*(1+$F$2)))^(1/2)-1)*100</f>
        <v>5.9783058347100626</v>
      </c>
      <c r="G995" s="12">
        <f>'Pre-tax'!G995*(1-$G$3*(1+$G$2))</f>
        <v>0.38860490588235286</v>
      </c>
      <c r="H995" s="12">
        <f>'Pre-tax'!H995*(1-$H$3*(1+$H$2))</f>
        <v>1.2933952470588232</v>
      </c>
      <c r="I995" s="12">
        <f>'Pre-tax'!I995*(1-$I$3*(1+$I$2))</f>
        <v>3.4834532571428576</v>
      </c>
      <c r="J995" s="12">
        <f>'Pre-tax'!J995*(1-$J$3*(1+$J$2))</f>
        <v>7.1720306666666653</v>
      </c>
      <c r="K995" s="12">
        <f>'Pre-tax'!K995*(1-$K$3*(1+$K$2))</f>
        <v>3.6903900000000003</v>
      </c>
      <c r="L995" s="12">
        <f>'Pre-tax'!L995*(1-$L$3*(1+$L$2))</f>
        <v>8.2913525333333329</v>
      </c>
      <c r="M995" s="12">
        <f>'Pre-tax'!M995*(1-$M$3*(1+$M$2))</f>
        <v>3.7738078909090906</v>
      </c>
      <c r="N995" s="12">
        <f>'Pre-tax'!N995*(1-$N$3*(1+$N$2))</f>
        <v>8.3113285818181808</v>
      </c>
      <c r="O995" s="12">
        <f>((1+((1+'Pre-tax'!O995/100)^2-1)*(1-$O$3*(1+$O$2)))^(1/2)-1)*100</f>
        <v>5.1633023051055771</v>
      </c>
      <c r="P995" s="12"/>
      <c r="Q995" s="12">
        <f t="shared" ref="Q995:R995" si="2003">G995-B995</f>
        <v>0.12169191540616242</v>
      </c>
      <c r="R995" s="12">
        <f t="shared" si="2003"/>
        <v>8.4012280112042426E-3</v>
      </c>
      <c r="S995" s="12">
        <f t="shared" si="1549"/>
        <v>0.76144072380952421</v>
      </c>
      <c r="T995" s="12">
        <f t="shared" si="1550"/>
        <v>0.55450398095238151</v>
      </c>
      <c r="U995" s="12">
        <f t="shared" si="1551"/>
        <v>0.84485861471861456</v>
      </c>
      <c r="V995" s="12">
        <f t="shared" si="1552"/>
        <v>2.2087868444444432</v>
      </c>
      <c r="W995" s="12">
        <f t="shared" si="1553"/>
        <v>1.0894649777777756</v>
      </c>
      <c r="X995" s="12">
        <f t="shared" ref="X995:Y995" si="2004">N995-E995</f>
        <v>2.2287628929292911</v>
      </c>
      <c r="Y995" s="12">
        <f t="shared" si="2004"/>
        <v>-0.81500352960448552</v>
      </c>
    </row>
    <row r="996" spans="1:25" x14ac:dyDescent="0.25">
      <c r="A996" s="11">
        <v>43731</v>
      </c>
      <c r="B996" s="12">
        <f>IF('Pre-tax'!B996&lt;0,'Pre-tax'!B996,'Pre-tax'!B996*(1-$B$3*(1+$B$2)))</f>
        <v>0.37328914285714293</v>
      </c>
      <c r="C996" s="12">
        <f>'Pre-tax'!C996*(1-$C$3*(1+$C$2))</f>
        <v>1.4163244380952378</v>
      </c>
      <c r="D996" s="12">
        <f>'Pre-tax'!D996*(1-$D$3*(1+$D$2))</f>
        <v>3.0450997523809522</v>
      </c>
      <c r="E996" s="12">
        <f>'Pre-tax'!E996*(1-$E$3*(1+$E$2))</f>
        <v>6.2180558222222215</v>
      </c>
      <c r="F996" s="12">
        <f>((1+((1+'Pre-tax'!F996/100)^2-1)*(1-$F$3*(1+$F$2)))^(1/2)-1)*100</f>
        <v>6.0442829625352079</v>
      </c>
      <c r="G996" s="12">
        <f>'Pre-tax'!G996*(1-$G$3*(1+$G$2))</f>
        <v>0.39115676470588245</v>
      </c>
      <c r="H996" s="12">
        <f>'Pre-tax'!H996*(1-$H$3*(1+$H$2))</f>
        <v>1.2968804705882351</v>
      </c>
      <c r="I996" s="12">
        <f>'Pre-tax'!I996*(1-$I$3*(1+$I$2))</f>
        <v>3.5053430000000003</v>
      </c>
      <c r="J996" s="12">
        <f>'Pre-tax'!J996*(1-$J$3*(1+$J$2))</f>
        <v>6.8868430666666658</v>
      </c>
      <c r="K996" s="12">
        <f>'Pre-tax'!K996*(1-$K$3*(1+$K$2))</f>
        <v>3.7189496615384616</v>
      </c>
      <c r="L996" s="12">
        <f>'Pre-tax'!L996*(1-$L$3*(1+$L$2))</f>
        <v>8.2673994666666655</v>
      </c>
      <c r="M996" s="12">
        <f>'Pre-tax'!M996*(1-$M$3*(1+$M$2))</f>
        <v>3.8065550909090908</v>
      </c>
      <c r="N996" s="12">
        <f>'Pre-tax'!N996*(1-$N$3*(1+$N$2))</f>
        <v>8.2493172363636376</v>
      </c>
      <c r="O996" s="12">
        <f>((1+((1+'Pre-tax'!O996/100)^2-1)*(1-$O$3*(1+$O$2)))^(1/2)-1)*100</f>
        <v>5.1790498077771474</v>
      </c>
      <c r="P996" s="12"/>
      <c r="Q996" s="12">
        <f t="shared" ref="Q996:R996" si="2005">G996-B996</f>
        <v>1.7867621848739523E-2</v>
      </c>
      <c r="R996" s="12">
        <f t="shared" si="2005"/>
        <v>-0.1194439675070027</v>
      </c>
      <c r="S996" s="12">
        <f t="shared" si="1549"/>
        <v>0.67384990915750942</v>
      </c>
      <c r="T996" s="12">
        <f t="shared" si="1550"/>
        <v>0.46024324761904811</v>
      </c>
      <c r="U996" s="12">
        <f t="shared" si="1551"/>
        <v>0.76145533852813863</v>
      </c>
      <c r="V996" s="12">
        <f t="shared" si="1552"/>
        <v>2.0493436444444439</v>
      </c>
      <c r="W996" s="12">
        <f t="shared" si="1553"/>
        <v>0.66878724444444426</v>
      </c>
      <c r="X996" s="12">
        <f t="shared" ref="X996:Y996" si="2006">N996-E996</f>
        <v>2.031261414141416</v>
      </c>
      <c r="Y996" s="12">
        <f t="shared" si="2006"/>
        <v>-0.86523315475806051</v>
      </c>
    </row>
    <row r="997" spans="1:25" x14ac:dyDescent="0.25">
      <c r="A997" s="11">
        <v>43728</v>
      </c>
      <c r="B997" s="12">
        <f>IF('Pre-tax'!B997&lt;0,'Pre-tax'!B997,'Pre-tax'!B997*(1-$B$3*(1+$B$2)))</f>
        <v>0.30147278095238095</v>
      </c>
      <c r="C997" s="12">
        <f>'Pre-tax'!C997*(1-$C$3*(1+$C$2))</f>
        <v>1.3624410666666669</v>
      </c>
      <c r="D997" s="12">
        <f>'Pre-tax'!D997*(1-$D$3*(1+$D$2))</f>
        <v>3.042792819047619</v>
      </c>
      <c r="E997" s="12">
        <f>'Pre-tax'!E997*(1-$E$3*(1+$E$2))</f>
        <v>6.2317646222222223</v>
      </c>
      <c r="F997" s="12">
        <f>((1+((1+'Pre-tax'!F997/100)^2-1)*(1-$F$3*(1+$F$2)))^(1/2)-1)*100</f>
        <v>6.0458948248204081</v>
      </c>
      <c r="G997" s="12">
        <f>'Pre-tax'!G997*(1-$G$3*(1+$G$2))</f>
        <v>0.39825132941176478</v>
      </c>
      <c r="H997" s="12">
        <f>'Pre-tax'!H997*(1-$H$3*(1+$H$2))</f>
        <v>1.306072623529412</v>
      </c>
      <c r="I997" s="12">
        <f>'Pre-tax'!I997*(1-$I$3*(1+$I$2))</f>
        <v>3.507609742857142</v>
      </c>
      <c r="J997" s="12">
        <f>'Pre-tax'!J997*(1-$J$3*(1+$J$2))</f>
        <v>6.8938482666666676</v>
      </c>
      <c r="K997" s="12">
        <f>'Pre-tax'!K997*(1-$K$3*(1+$K$2))</f>
        <v>3.7280648615384617</v>
      </c>
      <c r="L997" s="12">
        <f>'Pre-tax'!L997*(1-$L$3*(1+$L$2))</f>
        <v>8.2626357333333331</v>
      </c>
      <c r="M997" s="12">
        <f>'Pre-tax'!M997*(1-$M$3*(1+$M$2))</f>
        <v>3.8103530909090901</v>
      </c>
      <c r="N997" s="12">
        <f>'Pre-tax'!N997*(1-$N$3*(1+$N$2))</f>
        <v>8.2515409454545434</v>
      </c>
      <c r="O997" s="12">
        <f>((1+((1+'Pre-tax'!O997/100)^2-1)*(1-$O$3*(1+$O$2)))^(1/2)-1)*100</f>
        <v>5.1128612503164028</v>
      </c>
      <c r="P997" s="12"/>
      <c r="Q997" s="12">
        <f t="shared" ref="Q997:R997" si="2007">G997-B997</f>
        <v>9.6778548459383829E-2</v>
      </c>
      <c r="R997" s="12">
        <f t="shared" si="2007"/>
        <v>-5.6368443137254864E-2</v>
      </c>
      <c r="S997" s="12">
        <f t="shared" si="1549"/>
        <v>0.68527204249084273</v>
      </c>
      <c r="T997" s="12">
        <f t="shared" si="1550"/>
        <v>0.464816923809523</v>
      </c>
      <c r="U997" s="12">
        <f t="shared" si="1551"/>
        <v>0.76756027186147113</v>
      </c>
      <c r="V997" s="12">
        <f t="shared" si="1552"/>
        <v>2.0308711111111108</v>
      </c>
      <c r="W997" s="12">
        <f t="shared" si="1553"/>
        <v>0.66208364444444534</v>
      </c>
      <c r="X997" s="12">
        <f t="shared" ref="X997:Y997" si="2008">N997-E997</f>
        <v>2.0197763232323211</v>
      </c>
      <c r="Y997" s="12">
        <f t="shared" si="2008"/>
        <v>-0.93303357450400526</v>
      </c>
    </row>
    <row r="998" spans="1:25" x14ac:dyDescent="0.25">
      <c r="A998" s="11">
        <v>43727</v>
      </c>
      <c r="B998" s="12">
        <f>IF('Pre-tax'!B998&lt;0,'Pre-tax'!B998,'Pre-tax'!B998*(1-$B$3*(1+$B$2)))</f>
        <v>0.36049651428571433</v>
      </c>
      <c r="C998" s="12">
        <f>'Pre-tax'!C998*(1-$C$3*(1+$C$2))</f>
        <v>1.3953651047619045</v>
      </c>
      <c r="D998" s="12">
        <f>'Pre-tax'!D998*(1-$D$3*(1+$D$2))</f>
        <v>3.1662941333333334</v>
      </c>
      <c r="E998" s="12">
        <f>'Pre-tax'!E998*(1-$E$3*(1+$E$2))</f>
        <v>6.32865208888889</v>
      </c>
      <c r="F998" s="12">
        <f>((1+((1+'Pre-tax'!F998/100)^2-1)*(1-$F$3*(1+$F$2)))^(1/2)-1)*100</f>
        <v>6.0901487459910753</v>
      </c>
      <c r="G998" s="12">
        <f>'Pre-tax'!G998*(1-$G$3*(1+$G$2))</f>
        <v>0.40609060000000002</v>
      </c>
      <c r="H998" s="12">
        <f>'Pre-tax'!H998*(1-$H$3*(1+$H$2))</f>
        <v>1.3155626588235294</v>
      </c>
      <c r="I998" s="12">
        <f>'Pre-tax'!I998*(1-$I$3*(1+$I$2))</f>
        <v>3.5518293142857136</v>
      </c>
      <c r="J998" s="12">
        <f>'Pre-tax'!J998*(1-$J$3*(1+$J$2))</f>
        <v>6.9554673000000005</v>
      </c>
      <c r="K998" s="12">
        <f>'Pre-tax'!K998*(1-$K$3*(1+$K$2))</f>
        <v>3.8375316615384616</v>
      </c>
      <c r="L998" s="12">
        <f>'Pre-tax'!L998*(1-$L$3*(1+$L$2))</f>
        <v>8.4086090666666653</v>
      </c>
      <c r="M998" s="12">
        <f>'Pre-tax'!M998*(1-$M$3*(1+$M$2))</f>
        <v>3.8915919272727275</v>
      </c>
      <c r="N998" s="12">
        <f>'Pre-tax'!N998*(1-$N$3*(1+$N$2))</f>
        <v>8.3656669090909084</v>
      </c>
      <c r="O998" s="12">
        <f>((1+((1+'Pre-tax'!O998/100)^2-1)*(1-$O$3*(1+$O$2)))^(1/2)-1)*100</f>
        <v>5.2285848083643227</v>
      </c>
      <c r="P998" s="12"/>
      <c r="Q998" s="12">
        <f t="shared" ref="Q998:R998" si="2009">G998-B998</f>
        <v>4.5594085714285693E-2</v>
      </c>
      <c r="R998" s="12">
        <f t="shared" si="2009"/>
        <v>-7.9802445938375044E-2</v>
      </c>
      <c r="S998" s="12">
        <f t="shared" si="1549"/>
        <v>0.67123752820512816</v>
      </c>
      <c r="T998" s="12">
        <f t="shared" si="1550"/>
        <v>0.38553518095238015</v>
      </c>
      <c r="U998" s="12">
        <f t="shared" si="1551"/>
        <v>0.72529779393939409</v>
      </c>
      <c r="V998" s="12">
        <f t="shared" si="1552"/>
        <v>2.0799569777777753</v>
      </c>
      <c r="W998" s="12">
        <f t="shared" si="1553"/>
        <v>0.62681521111111049</v>
      </c>
      <c r="X998" s="12">
        <f t="shared" ref="X998:Y998" si="2010">N998-E998</f>
        <v>2.0370148202020184</v>
      </c>
      <c r="Y998" s="12">
        <f t="shared" si="2010"/>
        <v>-0.86156393762675254</v>
      </c>
    </row>
    <row r="999" spans="1:25" x14ac:dyDescent="0.25">
      <c r="A999" s="11">
        <v>43726</v>
      </c>
      <c r="B999" s="12">
        <f>IF('Pre-tax'!B999&lt;0,'Pre-tax'!B999,'Pre-tax'!B999*(1-$B$3*(1+$B$2)))</f>
        <v>0.36792371428571435</v>
      </c>
      <c r="C999" s="12">
        <f>'Pre-tax'!C999*(1-$C$3*(1+$C$2))</f>
        <v>1.3556569142857144</v>
      </c>
      <c r="D999" s="12">
        <f>'Pre-tax'!D999*(1-$D$3*(1+$D$2))</f>
        <v>3.1334544952380954</v>
      </c>
      <c r="E999" s="12">
        <f>'Pre-tax'!E999*(1-$E$3*(1+$E$2))</f>
        <v>6.2305400888888895</v>
      </c>
      <c r="F999" s="12">
        <f>((1+((1+'Pre-tax'!F999/100)^2-1)*(1-$F$3*(1+$F$2)))^(1/2)-1)*100</f>
        <v>6.0697518056879396</v>
      </c>
      <c r="G999" s="12">
        <f>'Pre-tax'!G999*(1-$G$3*(1+$G$2))</f>
        <v>0.4071133294117647</v>
      </c>
      <c r="H999" s="12">
        <f>'Pre-tax'!H999*(1-$H$3*(1+$H$2))</f>
        <v>1.3180723176470586</v>
      </c>
      <c r="I999" s="12">
        <f>'Pre-tax'!I999*(1-$I$3*(1+$I$2))</f>
        <v>3.5523839428571429</v>
      </c>
      <c r="J999" s="12">
        <f>'Pre-tax'!J999*(1-$J$3*(1+$J$2))</f>
        <v>6.9500797666666667</v>
      </c>
      <c r="K999" s="12">
        <f>'Pre-tax'!K999*(1-$K$3*(1+$K$2))</f>
        <v>3.8360254461538466</v>
      </c>
      <c r="L999" s="12">
        <f>'Pre-tax'!L999*(1-$L$3*(1+$L$2))</f>
        <v>8.4155231999999991</v>
      </c>
      <c r="M999" s="12">
        <f>'Pre-tax'!M999*(1-$M$3*(1+$M$2))</f>
        <v>3.8856302181818179</v>
      </c>
      <c r="N999" s="12">
        <f>'Pre-tax'!N999*(1-$N$3*(1+$N$2))</f>
        <v>8.352088436363637</v>
      </c>
      <c r="O999" s="12">
        <f>((1+((1+'Pre-tax'!O999/100)^2-1)*(1-$O$3*(1+$O$2)))^(1/2)-1)*100</f>
        <v>5.2264056569188755</v>
      </c>
      <c r="P999" s="12"/>
      <c r="Q999" s="12">
        <f t="shared" ref="Q999:R999" si="2011">G999-B999</f>
        <v>3.9189615126050348E-2</v>
      </c>
      <c r="R999" s="12">
        <f t="shared" si="2011"/>
        <v>-3.7584596638655876E-2</v>
      </c>
      <c r="S999" s="12">
        <f t="shared" si="1549"/>
        <v>0.70257095091575117</v>
      </c>
      <c r="T999" s="12">
        <f t="shared" si="1550"/>
        <v>0.41892944761904749</v>
      </c>
      <c r="U999" s="12">
        <f t="shared" si="1551"/>
        <v>0.75217572294372248</v>
      </c>
      <c r="V999" s="12">
        <f t="shared" si="1552"/>
        <v>2.1849831111111095</v>
      </c>
      <c r="W999" s="12">
        <f t="shared" si="1553"/>
        <v>0.71953967777777716</v>
      </c>
      <c r="X999" s="12">
        <f t="shared" ref="X999:Y999" si="2012">N999-E999</f>
        <v>2.1215483474747474</v>
      </c>
      <c r="Y999" s="12">
        <f t="shared" si="2012"/>
        <v>-0.84334614876906411</v>
      </c>
    </row>
    <row r="1000" spans="1:25" x14ac:dyDescent="0.25">
      <c r="A1000" s="11">
        <v>43725</v>
      </c>
      <c r="B1000" s="12">
        <f>IF('Pre-tax'!B1000&lt;0,'Pre-tax'!B1000,'Pre-tax'!B1000*(1-$B$3*(1+$B$2)))</f>
        <v>0.38133527619047625</v>
      </c>
      <c r="C1000" s="12">
        <f>'Pre-tax'!C1000*(1-$C$3*(1+$C$2))</f>
        <v>1.385249161904762</v>
      </c>
      <c r="D1000" s="12">
        <f>'Pre-tax'!D1000*(1-$D$3*(1+$D$2))</f>
        <v>3.0774329904761899</v>
      </c>
      <c r="E1000" s="12">
        <f>'Pre-tax'!E1000*(1-$E$3*(1+$E$2))</f>
        <v>6.2915029333333328</v>
      </c>
      <c r="F1000" s="12">
        <f>((1+((1+'Pre-tax'!F1000/100)^2-1)*(1-$F$3*(1+$F$2)))^(1/2)-1)*100</f>
        <v>6.0371310582477022</v>
      </c>
      <c r="G1000" s="12">
        <f>'Pre-tax'!G1000*(1-$G$3*(1+$G$2))</f>
        <v>0.40748320000000005</v>
      </c>
      <c r="H1000" s="12">
        <f>'Pre-tax'!H1000*(1-$H$3*(1+$H$2))</f>
        <v>1.3203709764705884</v>
      </c>
      <c r="I1000" s="12">
        <f>'Pre-tax'!I1000*(1-$I$3*(1+$I$2))</f>
        <v>3.5522452857142857</v>
      </c>
      <c r="J1000" s="12">
        <f>'Pre-tax'!J1000*(1-$J$3*(1+$J$2))</f>
        <v>6.9531041</v>
      </c>
      <c r="K1000" s="12">
        <f>'Pre-tax'!K1000*(1-$K$3*(1+$K$2))</f>
        <v>3.8175483384615374</v>
      </c>
      <c r="L1000" s="12">
        <f>'Pre-tax'!L1000*(1-$L$3*(1+$L$2))</f>
        <v>8.3874560000000002</v>
      </c>
      <c r="M1000" s="12">
        <f>'Pre-tax'!M1000*(1-$M$3*(1+$M$2))</f>
        <v>3.8770214181818186</v>
      </c>
      <c r="N1000" s="12">
        <f>'Pre-tax'!N1000*(1-$N$3*(1+$N$2))</f>
        <v>8.3409047272727292</v>
      </c>
      <c r="O1000" s="12">
        <f>((1+((1+'Pre-tax'!O1000/100)^2-1)*(1-$O$3*(1+$O$2)))^(1/2)-1)*100</f>
        <v>5.1697070835882375</v>
      </c>
      <c r="P1000" s="12"/>
      <c r="Q1000" s="12">
        <f t="shared" ref="Q1000:R1000" si="2013">G1000-B1000</f>
        <v>2.6147923809523799E-2</v>
      </c>
      <c r="R1000" s="12">
        <f t="shared" si="2013"/>
        <v>-6.4878185434173563E-2</v>
      </c>
      <c r="S1000" s="12">
        <f t="shared" si="1549"/>
        <v>0.7401153479853475</v>
      </c>
      <c r="T1000" s="12">
        <f t="shared" si="1550"/>
        <v>0.47481229523809576</v>
      </c>
      <c r="U1000" s="12">
        <f t="shared" si="1551"/>
        <v>0.79958842770562866</v>
      </c>
      <c r="V1000" s="12">
        <f t="shared" si="1552"/>
        <v>2.0959530666666675</v>
      </c>
      <c r="W1000" s="12">
        <f t="shared" si="1553"/>
        <v>0.66160116666666724</v>
      </c>
      <c r="X1000" s="12">
        <f t="shared" ref="X1000:Y1000" si="2014">N1000-E1000</f>
        <v>2.0494017939393965</v>
      </c>
      <c r="Y1000" s="12">
        <f t="shared" si="2014"/>
        <v>-0.86742397465946475</v>
      </c>
    </row>
    <row r="1001" spans="1:25" x14ac:dyDescent="0.25">
      <c r="A1001" s="11">
        <v>43724</v>
      </c>
      <c r="B1001" s="12">
        <f>IF('Pre-tax'!B1001&lt;0,'Pre-tax'!B1001,'Pre-tax'!B1001*(1-$B$3*(1+$B$2)))</f>
        <v>0.3793780000000001</v>
      </c>
      <c r="C1001" s="12">
        <f>'Pre-tax'!C1001*(1-$C$3*(1+$C$2))</f>
        <v>1.3318561142857142</v>
      </c>
      <c r="D1001" s="12">
        <f>'Pre-tax'!D1001*(1-$D$3*(1+$D$2))</f>
        <v>3.0794264380952381</v>
      </c>
      <c r="E1001" s="12">
        <f>'Pre-tax'!E1001*(1-$E$3*(1+$E$2))</f>
        <v>6.327512177777777</v>
      </c>
      <c r="F1001" s="12">
        <f>((1+((1+'Pre-tax'!F1001/100)^2-1)*(1-$F$3*(1+$F$2)))^(1/2)-1)*100</f>
        <v>6.0384216661820922</v>
      </c>
      <c r="G1001" s="12">
        <f>'Pre-tax'!G1001*(1-$G$3*(1+$G$2))</f>
        <v>0.40883111764705882</v>
      </c>
      <c r="H1001" s="12">
        <f>'Pre-tax'!H1001*(1-$H$3*(1+$H$2))</f>
        <v>1.3235856235294119</v>
      </c>
      <c r="I1001" s="12">
        <f>'Pre-tax'!I1001*(1-$I$3*(1+$I$2))</f>
        <v>3.5719225428571422</v>
      </c>
      <c r="J1001" s="12">
        <f>'Pre-tax'!J1001*(1-$J$3*(1+$J$2))</f>
        <v>6.8582384999999988</v>
      </c>
      <c r="K1001" s="12">
        <f>'Pre-tax'!K1001*(1-$K$3*(1+$K$2))</f>
        <v>3.8459846461538461</v>
      </c>
      <c r="L1001" s="12">
        <f>'Pre-tax'!L1001*(1-$L$3*(1+$L$2))</f>
        <v>8.4088405333333327</v>
      </c>
      <c r="M1001" s="12">
        <f>'Pre-tax'!M1001*(1-$M$3*(1+$M$2))</f>
        <v>3.9096765454545452</v>
      </c>
      <c r="N1001" s="12">
        <f>'Pre-tax'!N1001*(1-$N$3*(1+$N$2))</f>
        <v>8.3528948363636371</v>
      </c>
      <c r="O1001" s="12">
        <f>((1+((1+'Pre-tax'!O1001/100)^2-1)*(1-$O$3*(1+$O$2)))^(1/2)-1)*100</f>
        <v>5.1925912454345413</v>
      </c>
      <c r="P1001" s="12"/>
      <c r="Q1001" s="12">
        <f t="shared" ref="Q1001:R1001" si="2015">G1001-B1001</f>
        <v>2.9453117647058713E-2</v>
      </c>
      <c r="R1001" s="12">
        <f t="shared" si="2015"/>
        <v>-8.2704907563022623E-3</v>
      </c>
      <c r="S1001" s="12">
        <f t="shared" si="1549"/>
        <v>0.76655820805860797</v>
      </c>
      <c r="T1001" s="12">
        <f t="shared" si="1550"/>
        <v>0.49249610476190409</v>
      </c>
      <c r="U1001" s="12">
        <f t="shared" si="1551"/>
        <v>0.83025010735930715</v>
      </c>
      <c r="V1001" s="12">
        <f t="shared" si="1552"/>
        <v>2.0813283555555557</v>
      </c>
      <c r="W1001" s="12">
        <f t="shared" si="1553"/>
        <v>0.53072632222222182</v>
      </c>
      <c r="X1001" s="12">
        <f t="shared" ref="X1001:Y1001" si="2016">N1001-E1001</f>
        <v>2.0253826585858601</v>
      </c>
      <c r="Y1001" s="12">
        <f t="shared" si="2016"/>
        <v>-0.84583042074755088</v>
      </c>
    </row>
    <row r="1002" spans="1:25" x14ac:dyDescent="0.25">
      <c r="A1002" s="11">
        <v>43721</v>
      </c>
      <c r="B1002" s="12">
        <f>IF('Pre-tax'!B1002&lt;0,'Pre-tax'!B1002,'Pre-tax'!B1002*(1-$B$3*(1+$B$2)))</f>
        <v>0.28135342857142853</v>
      </c>
      <c r="C1002" s="12">
        <f>'Pre-tax'!C1002*(1-$C$3*(1+$C$2))</f>
        <v>1.3215191238095236</v>
      </c>
      <c r="D1002" s="12">
        <f>'Pre-tax'!D1002*(1-$D$3*(1+$D$2))</f>
        <v>3.0242368761904763</v>
      </c>
      <c r="E1002" s="12">
        <f>'Pre-tax'!E1002*(1-$E$3*(1+$E$2))</f>
        <v>6.2997461333333344</v>
      </c>
      <c r="F1002" s="12">
        <f>((1+((1+'Pre-tax'!F1002/100)^2-1)*(1-$F$3*(1+$F$2)))^(1/2)-1)*100</f>
        <v>6.0305653265174008</v>
      </c>
      <c r="G1002" s="12">
        <f>'Pre-tax'!G1002*(1-$G$3*(1+$G$2))</f>
        <v>0.40866728235294109</v>
      </c>
      <c r="H1002" s="12">
        <f>'Pre-tax'!H1002*(1-$H$3*(1+$H$2))</f>
        <v>1.3307472117647055</v>
      </c>
      <c r="I1002" s="12">
        <f>'Pre-tax'!I1002*(1-$I$3*(1+$I$2))</f>
        <v>3.6284283428571427</v>
      </c>
      <c r="J1002" s="12">
        <f>'Pre-tax'!J1002*(1-$J$3*(1+$J$2))</f>
        <v>6.8667417999999989</v>
      </c>
      <c r="K1002" s="12">
        <f>'Pre-tax'!K1002*(1-$K$3*(1+$K$2))</f>
        <v>3.938149446153846</v>
      </c>
      <c r="L1002" s="12">
        <f>'Pre-tax'!L1002*(1-$L$3*(1+$L$2))</f>
        <v>8.4344586666666661</v>
      </c>
      <c r="M1002" s="12">
        <f>'Pre-tax'!M1002*(1-$M$3*(1+$M$2))</f>
        <v>4.0161893454545448</v>
      </c>
      <c r="N1002" s="12">
        <f>'Pre-tax'!N1002*(1-$N$3*(1+$N$2))</f>
        <v>8.37579170909091</v>
      </c>
      <c r="O1002" s="12">
        <f>((1+((1+'Pre-tax'!O1002/100)^2-1)*(1-$O$3*(1+$O$2)))^(1/2)-1)*100</f>
        <v>5.2053695549882262</v>
      </c>
      <c r="P1002" s="12"/>
      <c r="Q1002" s="12">
        <f t="shared" ref="Q1002:R1002" si="2017">G1002-B1002</f>
        <v>0.12731385378151255</v>
      </c>
      <c r="R1002" s="12">
        <f t="shared" si="2017"/>
        <v>9.2280879551818185E-3</v>
      </c>
      <c r="S1002" s="12">
        <f t="shared" si="1549"/>
        <v>0.91391256996336967</v>
      </c>
      <c r="T1002" s="12">
        <f t="shared" si="1550"/>
        <v>0.60419146666666634</v>
      </c>
      <c r="U1002" s="12">
        <f t="shared" si="1551"/>
        <v>0.99195246926406844</v>
      </c>
      <c r="V1002" s="12">
        <f t="shared" si="1552"/>
        <v>2.1347125333333317</v>
      </c>
      <c r="W1002" s="12">
        <f t="shared" si="1553"/>
        <v>0.56699566666666446</v>
      </c>
      <c r="X1002" s="12">
        <f t="shared" ref="X1002:Y1002" si="2018">N1002-E1002</f>
        <v>2.0760455757575755</v>
      </c>
      <c r="Y1002" s="12">
        <f t="shared" si="2018"/>
        <v>-0.82519577152917467</v>
      </c>
    </row>
    <row r="1003" spans="1:25" x14ac:dyDescent="0.25">
      <c r="A1003" s="11">
        <v>43720</v>
      </c>
      <c r="B1003" s="12">
        <f>IF('Pre-tax'!B1003&lt;0,'Pre-tax'!B1003,'Pre-tax'!B1003*(1-$B$3*(1+$B$2)))</f>
        <v>0.41669485714285714</v>
      </c>
      <c r="C1003" s="12">
        <f>'Pre-tax'!C1003*(1-$C$3*(1+$C$2))</f>
        <v>1.4283253142857144</v>
      </c>
      <c r="D1003" s="12">
        <f>'Pre-tax'!D1003*(1-$D$3*(1+$D$2))</f>
        <v>3.1262845142857141</v>
      </c>
      <c r="E1003" s="12">
        <f>'Pre-tax'!E1003*(1-$E$3*(1+$E$2))</f>
        <v>6.4076593777777777</v>
      </c>
      <c r="F1003" s="12">
        <f>((1+((1+'Pre-tax'!F1003/100)^2-1)*(1-$F$3*(1+$F$2)))^(1/2)-1)*100</f>
        <v>6.0936769668358481</v>
      </c>
      <c r="G1003" s="12">
        <f>'Pre-tax'!G1003*(1-$G$3*(1+$G$2))</f>
        <v>0.40815095294117654</v>
      </c>
      <c r="H1003" s="12">
        <f>'Pre-tax'!H1003*(1-$H$3*(1+$H$2))</f>
        <v>1.3332519058823529</v>
      </c>
      <c r="I1003" s="12">
        <f>'Pre-tax'!I1003*(1-$I$3*(1+$I$2))</f>
        <v>3.6285247999999997</v>
      </c>
      <c r="J1003" s="12">
        <f>'Pre-tax'!J1003*(1-$J$3*(1+$J$2))</f>
        <v>6.8612206333333319</v>
      </c>
      <c r="K1003" s="12">
        <f>'Pre-tax'!K1003*(1-$K$3*(1+$K$2))</f>
        <v>3.9404866769230771</v>
      </c>
      <c r="L1003" s="12">
        <f>'Pre-tax'!L1003*(1-$L$3*(1+$L$2))</f>
        <v>8.4330101333333349</v>
      </c>
      <c r="M1003" s="12">
        <f>'Pre-tax'!M1003*(1-$M$3*(1+$M$2))</f>
        <v>4.0079028000000001</v>
      </c>
      <c r="N1003" s="12">
        <f>'Pre-tax'!N1003*(1-$N$3*(1+$N$2))</f>
        <v>8.363280290909092</v>
      </c>
      <c r="O1003" s="12">
        <f>((1+((1+'Pre-tax'!O1003/100)^2-1)*(1-$O$3*(1+$O$2)))^(1/2)-1)*100</f>
        <v>5.1825264714238317</v>
      </c>
      <c r="P1003" s="12"/>
      <c r="Q1003" s="12">
        <f t="shared" ref="Q1003:R1003" si="2019">G1003-B1003</f>
        <v>-8.5439042016806077E-3</v>
      </c>
      <c r="R1003" s="12">
        <f t="shared" si="2019"/>
        <v>-9.5073408403361537E-2</v>
      </c>
      <c r="S1003" s="12">
        <f t="shared" si="1549"/>
        <v>0.814202162637363</v>
      </c>
      <c r="T1003" s="12">
        <f t="shared" si="1550"/>
        <v>0.50224028571428558</v>
      </c>
      <c r="U1003" s="12">
        <f t="shared" si="1551"/>
        <v>0.88161828571428602</v>
      </c>
      <c r="V1003" s="12">
        <f t="shared" si="1552"/>
        <v>2.0253507555555572</v>
      </c>
      <c r="W1003" s="12">
        <f t="shared" si="1553"/>
        <v>0.45356125555555415</v>
      </c>
      <c r="X1003" s="12">
        <f t="shared" ref="X1003:Y1003" si="2020">N1003-E1003</f>
        <v>1.9556209131313143</v>
      </c>
      <c r="Y1003" s="12">
        <f t="shared" si="2020"/>
        <v>-0.91115049541201643</v>
      </c>
    </row>
    <row r="1004" spans="1:25" x14ac:dyDescent="0.25">
      <c r="A1004" s="11">
        <v>43719</v>
      </c>
      <c r="B1004" s="12">
        <f>IF('Pre-tax'!B1004&lt;0,'Pre-tax'!B1004,'Pre-tax'!B1004*(1-$B$3*(1+$B$2)))</f>
        <v>0.35974093333333346</v>
      </c>
      <c r="C1004" s="12">
        <f>'Pre-tax'!C1004*(1-$C$3*(1+$C$2))</f>
        <v>1.3910526666666663</v>
      </c>
      <c r="D1004" s="12">
        <f>'Pre-tax'!D1004*(1-$D$3*(1+$D$2))</f>
        <v>3.0819865714285712</v>
      </c>
      <c r="E1004" s="12">
        <f>'Pre-tax'!E1004*(1-$E$3*(1+$E$2))</f>
        <v>6.2369016888888877</v>
      </c>
      <c r="F1004" s="12">
        <f>((1+((1+'Pre-tax'!F1004/100)^2-1)*(1-$F$3*(1+$F$2)))^(1/2)-1)*100</f>
        <v>6.0613879920688118</v>
      </c>
      <c r="G1004" s="12">
        <f>'Pre-tax'!G1004*(1-$G$3*(1+$G$2))</f>
        <v>0.40757008235294123</v>
      </c>
      <c r="H1004" s="12">
        <f>'Pre-tax'!H1004*(1-$H$3*(1+$H$2))</f>
        <v>1.3343093882352939</v>
      </c>
      <c r="I1004" s="12">
        <f>'Pre-tax'!I1004*(1-$I$3*(1+$I$2))</f>
        <v>3.6436926857142855</v>
      </c>
      <c r="J1004" s="12">
        <f>'Pre-tax'!J1004*(1-$J$3*(1+$J$2))</f>
        <v>6.783949236363636</v>
      </c>
      <c r="K1004" s="12">
        <f>'Pre-tax'!K1004*(1-$K$3*(1+$K$2))</f>
        <v>3.9663065846153849</v>
      </c>
      <c r="L1004" s="12">
        <f>'Pre-tax'!L1004*(1-$L$3*(1+$L$2))</f>
        <v>8.4396405333333337</v>
      </c>
      <c r="M1004" s="12">
        <f>'Pre-tax'!M1004*(1-$M$3*(1+$M$2))</f>
        <v>4.039944109090909</v>
      </c>
      <c r="N1004" s="12">
        <f>'Pre-tax'!N1004*(1-$N$3*(1+$N$2))</f>
        <v>8.3510458181818183</v>
      </c>
      <c r="O1004" s="12">
        <f>((1+((1+'Pre-tax'!O1004/100)^2-1)*(1-$O$3*(1+$O$2)))^(1/2)-1)*100</f>
        <v>5.1827794918340331</v>
      </c>
      <c r="P1004" s="12"/>
      <c r="Q1004" s="12">
        <f t="shared" ref="Q1004:R1004" si="2021">G1004-B1004</f>
        <v>4.7829149019607775E-2</v>
      </c>
      <c r="R1004" s="12">
        <f t="shared" si="2021"/>
        <v>-5.674327843137239E-2</v>
      </c>
      <c r="S1004" s="12">
        <f t="shared" si="1549"/>
        <v>0.88432001318681364</v>
      </c>
      <c r="T1004" s="12">
        <f t="shared" si="1550"/>
        <v>0.56170611428571426</v>
      </c>
      <c r="U1004" s="12">
        <f t="shared" si="1551"/>
        <v>0.95795753766233771</v>
      </c>
      <c r="V1004" s="12">
        <f t="shared" si="1552"/>
        <v>2.202738844444446</v>
      </c>
      <c r="W1004" s="12">
        <f t="shared" si="1553"/>
        <v>0.54704754747474826</v>
      </c>
      <c r="X1004" s="12">
        <f t="shared" ref="X1004:Y1004" si="2022">N1004-E1004</f>
        <v>2.1141441292929306</v>
      </c>
      <c r="Y1004" s="12">
        <f t="shared" si="2022"/>
        <v>-0.87860850023477877</v>
      </c>
    </row>
    <row r="1005" spans="1:25" x14ac:dyDescent="0.25">
      <c r="A1005" s="13">
        <v>43717</v>
      </c>
      <c r="B1005" s="12">
        <f>IF('Pre-tax'!B1005&lt;0,'Pre-tax'!B1005,'Pre-tax'!B1005*(1-$B$3*(1+$B$2)))</f>
        <v>0.37172573333333331</v>
      </c>
      <c r="C1005" s="12">
        <f>'Pre-tax'!C1005*(1-$C$3*(1+$C$2))</f>
        <v>1.3923066095238097</v>
      </c>
      <c r="D1005" s="12">
        <f>'Pre-tax'!D1005*(1-$D$3*(1+$D$2))</f>
        <v>3.1236882095238094</v>
      </c>
      <c r="E1005" s="12">
        <f>'Pre-tax'!E1005*(1-$E$3*(1+$E$2))</f>
        <v>6.3086364444444447</v>
      </c>
      <c r="F1005" s="12">
        <f>((1+((1+'Pre-tax'!F1005/100)^2-1)*(1-$F$3*(1+$F$2)))^(1/2)-1)*100</f>
        <v>6.0336030290080167</v>
      </c>
      <c r="G1005" s="12">
        <f>'Pre-tax'!G1005*(1-$G$3*(1+$G$2))</f>
        <v>0.40759242352941177</v>
      </c>
      <c r="H1005" s="12">
        <f>'Pre-tax'!H1005*(1-$H$3*(1+$H$2))</f>
        <v>1.3381495882352941</v>
      </c>
      <c r="I1005" s="12">
        <f>'Pre-tax'!I1005*(1-$I$3*(1+$I$2))</f>
        <v>3.6537603999999995</v>
      </c>
      <c r="J1005" s="12">
        <f>'Pre-tax'!J1005*(1-$J$3*(1+$J$2))</f>
        <v>6.6328578909090901</v>
      </c>
      <c r="K1005" s="12">
        <f>'Pre-tax'!K1005*(1-$K$3*(1+$K$2))</f>
        <v>3.9963399999999996</v>
      </c>
      <c r="L1005" s="12">
        <f>'Pre-tax'!L1005*(1-$L$3*(1+$L$2))</f>
        <v>8.3843424000000013</v>
      </c>
      <c r="M1005" s="12">
        <f>'Pre-tax'!M1005*(1-$M$3*(1+$M$2))</f>
        <v>4.0643970909090914</v>
      </c>
      <c r="N1005" s="12">
        <f>'Pre-tax'!N1005*(1-$N$3*(1+$N$2))</f>
        <v>8.2693550545454535</v>
      </c>
      <c r="O1005" s="12">
        <f>((1+((1+'Pre-tax'!O1005/100)^2-1)*(1-$O$3*(1+$O$2)))^(1/2)-1)*100</f>
        <v>5.2085091668990779</v>
      </c>
      <c r="P1005" s="12"/>
      <c r="Q1005" s="12">
        <f t="shared" ref="Q1005:R1005" si="2023">G1005-B1005</f>
        <v>3.5866690196078466E-2</v>
      </c>
      <c r="R1005" s="12">
        <f t="shared" si="2023"/>
        <v>-5.4157021288515628E-2</v>
      </c>
      <c r="S1005" s="12">
        <f t="shared" si="1549"/>
        <v>0.87265179047619013</v>
      </c>
      <c r="T1005" s="12">
        <f t="shared" si="1550"/>
        <v>0.53007219047619003</v>
      </c>
      <c r="U1005" s="12">
        <f t="shared" si="1551"/>
        <v>0.94070888138528197</v>
      </c>
      <c r="V1005" s="12">
        <f t="shared" si="1552"/>
        <v>2.0757059555555566</v>
      </c>
      <c r="W1005" s="12">
        <f t="shared" si="1553"/>
        <v>0.32422144646464535</v>
      </c>
      <c r="X1005" s="12">
        <f t="shared" ref="X1005:Y1005" si="2024">N1005-E1005</f>
        <v>1.9607186101010088</v>
      </c>
      <c r="Y1005" s="12">
        <f t="shared" si="2024"/>
        <v>-0.82509386210893876</v>
      </c>
    </row>
    <row r="1006" spans="1:25" x14ac:dyDescent="0.25">
      <c r="A1006" s="13">
        <v>43714</v>
      </c>
      <c r="B1006" s="12">
        <f>IF('Pre-tax'!B1006&lt;0,'Pre-tax'!B1006,'Pre-tax'!B1006*(1-$B$3*(1+$B$2)))</f>
        <v>0.45106575238095248</v>
      </c>
      <c r="C1006" s="12">
        <f>'Pre-tax'!C1006*(1-$C$3*(1+$C$2))</f>
        <v>1.4172568571428572</v>
      </c>
      <c r="D1006" s="12">
        <f>'Pre-tax'!D1006*(1-$D$3*(1+$D$2))</f>
        <v>3.0894378857142857</v>
      </c>
      <c r="E1006" s="12">
        <f>'Pre-tax'!E1006*(1-$E$3*(1+$E$2))</f>
        <v>6.2900295111111104</v>
      </c>
      <c r="F1006" s="12">
        <f>((1+((1+'Pre-tax'!F1006/100)^2-1)*(1-$F$3*(1+$F$2)))^(1/2)-1)*100</f>
        <v>6.0555265993854857</v>
      </c>
      <c r="G1006" s="12">
        <f>'Pre-tax'!G1006*(1-$G$3*(1+$G$2))</f>
        <v>0.41920735294117645</v>
      </c>
      <c r="H1006" s="12">
        <f>'Pre-tax'!H1006*(1-$H$3*(1+$H$2))</f>
        <v>1.345633882352941</v>
      </c>
      <c r="I1006" s="12">
        <f>'Pre-tax'!I1006*(1-$I$3*(1+$I$2))</f>
        <v>3.6694346857142861</v>
      </c>
      <c r="J1006" s="12">
        <f>'Pre-tax'!J1006*(1-$J$3*(1+$J$2))</f>
        <v>6.6308629818181819</v>
      </c>
      <c r="K1006" s="12">
        <f>'Pre-tax'!K1006*(1-$K$3*(1+$K$2))</f>
        <v>4.0269447384615384</v>
      </c>
      <c r="L1006" s="12">
        <f>'Pre-tax'!L1006*(1-$L$3*(1+$L$2))</f>
        <v>8.386119466666667</v>
      </c>
      <c r="M1006" s="12">
        <f>'Pre-tax'!M1006*(1-$M$3*(1+$M$2))</f>
        <v>3.9931481454545454</v>
      </c>
      <c r="N1006" s="12">
        <f>'Pre-tax'!N1006*(1-$N$3*(1+$N$2))</f>
        <v>8.1579822545454537</v>
      </c>
      <c r="O1006" s="12">
        <f>((1+((1+'Pre-tax'!O1006/100)^2-1)*(1-$O$3*(1+$O$2)))^(1/2)-1)*100</f>
        <v>5.1733569856747375</v>
      </c>
      <c r="P1006" s="12"/>
      <c r="Q1006" s="12">
        <f t="shared" ref="Q1006:R1006" si="2025">G1006-B1006</f>
        <v>-3.1858399439776031E-2</v>
      </c>
      <c r="R1006" s="12">
        <f t="shared" si="2025"/>
        <v>-7.1622974789916194E-2</v>
      </c>
      <c r="S1006" s="12">
        <f t="shared" si="1549"/>
        <v>0.93750685274725276</v>
      </c>
      <c r="T1006" s="12">
        <f t="shared" si="1550"/>
        <v>0.57999680000000042</v>
      </c>
      <c r="U1006" s="12">
        <f t="shared" si="1551"/>
        <v>0.90371025974025976</v>
      </c>
      <c r="V1006" s="12">
        <f t="shared" si="1552"/>
        <v>2.0960899555555565</v>
      </c>
      <c r="W1006" s="12">
        <f t="shared" si="1553"/>
        <v>0.34083347070707148</v>
      </c>
      <c r="X1006" s="12">
        <f t="shared" ref="X1006:Y1006" si="2026">N1006-E1006</f>
        <v>1.8679527434343433</v>
      </c>
      <c r="Y1006" s="12">
        <f t="shared" si="2026"/>
        <v>-0.8821696137107482</v>
      </c>
    </row>
    <row r="1007" spans="1:25" x14ac:dyDescent="0.25">
      <c r="A1007" s="13">
        <v>43713</v>
      </c>
      <c r="B1007" s="12">
        <f>IF('Pre-tax'!B1007&lt;0,'Pre-tax'!B1007,'Pre-tax'!B1007*(1-$B$3*(1+$B$2)))</f>
        <v>0.44863824761904764</v>
      </c>
      <c r="C1007" s="12">
        <f>'Pre-tax'!C1007*(1-$C$3*(1+$C$2))</f>
        <v>1.4366889523809525</v>
      </c>
      <c r="D1007" s="12">
        <f>'Pre-tax'!D1007*(1-$D$3*(1+$D$2))</f>
        <v>3.0998110476190481</v>
      </c>
      <c r="E1007" s="12">
        <f>'Pre-tax'!E1007*(1-$E$3*(1+$E$2))</f>
        <v>6.3249735111111107</v>
      </c>
      <c r="F1007" s="12">
        <f>((1+((1+'Pre-tax'!F1007/100)^2-1)*(1-$F$3*(1+$F$2)))^(1/2)-1)*100</f>
        <v>6.0539879892747672</v>
      </c>
      <c r="G1007" s="12">
        <f>'Pre-tax'!G1007*(1-$G$3*(1+$G$2))</f>
        <v>0.42034923529411777</v>
      </c>
      <c r="H1007" s="12">
        <f>'Pre-tax'!H1007*(1-$H$3*(1+$H$2))</f>
        <v>1.3497645176470587</v>
      </c>
      <c r="I1007" s="12">
        <f>'Pre-tax'!I1007*(1-$I$3*(1+$I$2))</f>
        <v>3.6811120285714276</v>
      </c>
      <c r="J1007" s="12">
        <f>'Pre-tax'!J1007*(1-$J$3*(1+$J$2))</f>
        <v>6.6308476363636366</v>
      </c>
      <c r="K1007" s="12">
        <f>'Pre-tax'!K1007*(1-$K$3*(1+$K$2))</f>
        <v>4.0403513538461535</v>
      </c>
      <c r="L1007" s="12">
        <f>'Pre-tax'!L1007*(1-$L$3*(1+$L$2))</f>
        <v>8.391950933333332</v>
      </c>
      <c r="M1007" s="12">
        <f>'Pre-tax'!M1007*(1-$M$3*(1+$M$2))</f>
        <v>4.0113325090909093</v>
      </c>
      <c r="N1007" s="12">
        <f>'Pre-tax'!N1007*(1-$N$3*(1+$N$2))</f>
        <v>8.1548055272727265</v>
      </c>
      <c r="O1007" s="12">
        <f>((1+((1+'Pre-tax'!O1007/100)^2-1)*(1-$O$3*(1+$O$2)))^(1/2)-1)*100</f>
        <v>5.1832761622233603</v>
      </c>
      <c r="P1007" s="12"/>
      <c r="Q1007" s="12">
        <f t="shared" ref="Q1007:R1007" si="2027">G1007-B1007</f>
        <v>-2.8289012324929863E-2</v>
      </c>
      <c r="R1007" s="12">
        <f t="shared" si="2027"/>
        <v>-8.6924434733893774E-2</v>
      </c>
      <c r="S1007" s="12">
        <f t="shared" si="1549"/>
        <v>0.94054030622710538</v>
      </c>
      <c r="T1007" s="12">
        <f t="shared" si="1550"/>
        <v>0.58130098095237948</v>
      </c>
      <c r="U1007" s="12">
        <f t="shared" si="1551"/>
        <v>0.91152146147186119</v>
      </c>
      <c r="V1007" s="12">
        <f t="shared" si="1552"/>
        <v>2.0669774222222213</v>
      </c>
      <c r="W1007" s="12">
        <f t="shared" si="1553"/>
        <v>0.30587412525252589</v>
      </c>
      <c r="X1007" s="12">
        <f t="shared" ref="X1007:Y1007" si="2028">N1007-E1007</f>
        <v>1.8298320161616157</v>
      </c>
      <c r="Y1007" s="12">
        <f t="shared" si="2028"/>
        <v>-0.87071182705140693</v>
      </c>
    </row>
    <row r="1008" spans="1:25" x14ac:dyDescent="0.25">
      <c r="A1008" s="13">
        <v>43712</v>
      </c>
      <c r="B1008" s="12">
        <f>IF('Pre-tax'!B1008&lt;0,'Pre-tax'!B1008,'Pre-tax'!B1008*(1-$B$3*(1+$B$2)))</f>
        <v>0.38066409523809519</v>
      </c>
      <c r="C1008" s="12">
        <f>'Pre-tax'!C1008*(1-$C$3*(1+$C$2))</f>
        <v>1.4145520380952379</v>
      </c>
      <c r="D1008" s="12">
        <f>'Pre-tax'!D1008*(1-$D$3*(1+$D$2))</f>
        <v>3.0585515047619052</v>
      </c>
      <c r="E1008" s="12">
        <f>'Pre-tax'!E1008*(1-$E$3*(1+$E$2))</f>
        <v>6.2364288000000005</v>
      </c>
      <c r="F1008" s="12">
        <f>((1+((1+'Pre-tax'!F1008/100)^2-1)*(1-$F$3*(1+$F$2)))^(1/2)-1)*100</f>
        <v>6.0278432370169499</v>
      </c>
      <c r="G1008" s="12">
        <f>'Pre-tax'!G1008*(1-$G$3*(1+$G$2))</f>
        <v>0.41957970588235283</v>
      </c>
      <c r="H1008" s="12">
        <f>'Pre-tax'!H1008*(1-$H$3*(1+$H$2))</f>
        <v>1.3510578235294117</v>
      </c>
      <c r="I1008" s="12">
        <f>'Pre-tax'!I1008*(1-$I$3*(1+$I$2))</f>
        <v>3.6806478285714292</v>
      </c>
      <c r="J1008" s="12">
        <f>'Pre-tax'!J1008*(1-$J$3*(1+$J$2))</f>
        <v>6.6278782909090905</v>
      </c>
      <c r="K1008" s="12">
        <f>'Pre-tax'!K1008*(1-$K$3*(1+$K$2))</f>
        <v>4.0450063384615378</v>
      </c>
      <c r="L1008" s="12">
        <f>'Pre-tax'!L1008*(1-$L$3*(1+$L$2))</f>
        <v>8.4001269333333326</v>
      </c>
      <c r="M1008" s="12">
        <f>'Pre-tax'!M1008*(1-$M$3*(1+$M$2))</f>
        <v>4.0190205818181814</v>
      </c>
      <c r="N1008" s="12">
        <f>'Pre-tax'!N1008*(1-$N$3*(1+$N$2))</f>
        <v>8.1417076363636376</v>
      </c>
      <c r="O1008" s="12">
        <f>((1+((1+'Pre-tax'!O1008/100)^2-1)*(1-$O$3*(1+$O$2)))^(1/2)-1)*100</f>
        <v>5.1918555857333404</v>
      </c>
      <c r="P1008" s="12"/>
      <c r="Q1008" s="12">
        <f t="shared" ref="Q1008:R1008" si="2029">G1008-B1008</f>
        <v>3.8915610644257637E-2</v>
      </c>
      <c r="R1008" s="12">
        <f t="shared" si="2029"/>
        <v>-6.3494214565826157E-2</v>
      </c>
      <c r="S1008" s="12">
        <f t="shared" si="1549"/>
        <v>0.98645483369963261</v>
      </c>
      <c r="T1008" s="12">
        <f t="shared" si="1550"/>
        <v>0.62209632380952407</v>
      </c>
      <c r="U1008" s="12">
        <f t="shared" si="1551"/>
        <v>0.96046907705627627</v>
      </c>
      <c r="V1008" s="12">
        <f t="shared" si="1552"/>
        <v>2.1636981333333321</v>
      </c>
      <c r="W1008" s="12">
        <f t="shared" si="1553"/>
        <v>0.39144949090908998</v>
      </c>
      <c r="X1008" s="12">
        <f t="shared" ref="X1008:Y1008" si="2030">N1008-E1008</f>
        <v>1.905278836363637</v>
      </c>
      <c r="Y1008" s="12">
        <f t="shared" si="2030"/>
        <v>-0.83598765128360952</v>
      </c>
    </row>
    <row r="1009" spans="1:25" x14ac:dyDescent="0.25">
      <c r="A1009" s="13">
        <v>43711</v>
      </c>
      <c r="B1009" s="12">
        <f>IF('Pre-tax'!B1009&lt;0,'Pre-tax'!B1009,'Pre-tax'!B1009*(1-$B$3*(1+$B$2)))</f>
        <v>0.45581224761904759</v>
      </c>
      <c r="C1009" s="12">
        <f>'Pre-tax'!C1009*(1-$C$3*(1+$C$2))</f>
        <v>1.4470420190476194</v>
      </c>
      <c r="D1009" s="12">
        <f>'Pre-tax'!D1009*(1-$D$3*(1+$D$2))</f>
        <v>3.1416774666666667</v>
      </c>
      <c r="E1009" s="12">
        <f>'Pre-tax'!E1009*(1-$E$3*(1+$E$2))</f>
        <v>6.3677176888888889</v>
      </c>
      <c r="F1009" s="12">
        <f>((1+((1+'Pre-tax'!F1009/100)^2-1)*(1-$F$3*(1+$F$2)))^(1/2)-1)*100</f>
        <v>6.0773435464231307</v>
      </c>
      <c r="G1009" s="12">
        <f>'Pre-tax'!G1009*(1-$G$3*(1+$G$2))</f>
        <v>0.4198378705882353</v>
      </c>
      <c r="H1009" s="12">
        <f>'Pre-tax'!H1009*(1-$H$3*(1+$H$2))</f>
        <v>1.3535798941176471</v>
      </c>
      <c r="I1009" s="12">
        <f>'Pre-tax'!I1009*(1-$I$3*(1+$I$2))</f>
        <v>3.6743057714285721</v>
      </c>
      <c r="J1009" s="12">
        <f>'Pre-tax'!J1009*(1-$J$3*(1+$J$2))</f>
        <v>6.61167349090909</v>
      </c>
      <c r="K1009" s="12">
        <f>'Pre-tax'!K1009*(1-$K$3*(1+$K$2))</f>
        <v>4.0383776923076926</v>
      </c>
      <c r="L1009" s="12">
        <f>'Pre-tax'!L1009*(1-$L$3*(1+$L$2))</f>
        <v>8.3760768000000017</v>
      </c>
      <c r="M1009" s="12">
        <f>'Pre-tax'!M1009*(1-$M$3*(1+$M$2))</f>
        <v>4.0049104363636365</v>
      </c>
      <c r="N1009" s="12">
        <f>'Pre-tax'!N1009*(1-$N$3*(1+$N$2))</f>
        <v>8.100133236363634</v>
      </c>
      <c r="O1009" s="12">
        <f>((1+((1+'Pre-tax'!O1009/100)^2-1)*(1-$O$3*(1+$O$2)))^(1/2)-1)*100</f>
        <v>5.1762478933762957</v>
      </c>
      <c r="P1009" s="12"/>
      <c r="Q1009" s="12">
        <f t="shared" ref="Q1009:R1009" si="2031">G1009-B1009</f>
        <v>-3.5974377030812299E-2</v>
      </c>
      <c r="R1009" s="12">
        <f t="shared" si="2031"/>
        <v>-9.3462124929972301E-2</v>
      </c>
      <c r="S1009" s="12">
        <f t="shared" si="1549"/>
        <v>0.89670022564102592</v>
      </c>
      <c r="T1009" s="12">
        <f t="shared" si="1550"/>
        <v>0.53262830476190537</v>
      </c>
      <c r="U1009" s="12">
        <f t="shared" si="1551"/>
        <v>0.86323296969696983</v>
      </c>
      <c r="V1009" s="12">
        <f t="shared" si="1552"/>
        <v>2.0083591111111128</v>
      </c>
      <c r="W1009" s="12">
        <f t="shared" si="1553"/>
        <v>0.24395580202020106</v>
      </c>
      <c r="X1009" s="12">
        <f t="shared" ref="X1009:Y1009" si="2032">N1009-E1009</f>
        <v>1.7324155474747451</v>
      </c>
      <c r="Y1009" s="12">
        <f t="shared" si="2032"/>
        <v>-0.90109565304683503</v>
      </c>
    </row>
    <row r="1010" spans="1:25" x14ac:dyDescent="0.25">
      <c r="A1010" s="11">
        <v>43707</v>
      </c>
      <c r="B1010" s="12">
        <f>IF('Pre-tax'!B1010&lt;0,'Pre-tax'!B1010,'Pre-tax'!B1010*(1-$B$3*(1+$B$2)))</f>
        <v>0.38381904761904756</v>
      </c>
      <c r="C1010" s="12">
        <f>'Pre-tax'!C1010*(1-$C$3*(1+$C$2))</f>
        <v>1.5084168952380952</v>
      </c>
      <c r="D1010" s="12">
        <f>'Pre-tax'!D1010*(1-$D$3*(1+$D$2))</f>
        <v>3.1546509523809521</v>
      </c>
      <c r="E1010" s="12">
        <f>'Pre-tax'!E1010*(1-$E$3*(1+$E$2))</f>
        <v>6.4220053333333311</v>
      </c>
      <c r="F1010" s="12">
        <f>((1+((1+'Pre-tax'!F1010/100)^2-1)*(1-$F$3*(1+$F$2)))^(1/2)-1)*100</f>
        <v>6.0998767448592117</v>
      </c>
      <c r="G1010" s="12">
        <f>'Pre-tax'!G1010*(1-$G$3*(1+$G$2))</f>
        <v>0.42891087058823535</v>
      </c>
      <c r="H1010" s="12">
        <f>'Pre-tax'!H1010*(1-$H$3*(1+$H$2))</f>
        <v>1.368635364705882</v>
      </c>
      <c r="I1010" s="12">
        <f>'Pre-tax'!I1010*(1-$I$3*(1+$I$2))</f>
        <v>3.6629117714285711</v>
      </c>
      <c r="J1010" s="12">
        <f>'Pre-tax'!J1010*(1-$J$3*(1+$J$2))</f>
        <v>6.6103844727272714</v>
      </c>
      <c r="K1010" s="12">
        <f>'Pre-tax'!K1010*(1-$K$3*(1+$K$2))</f>
        <v>4.0176087999999996</v>
      </c>
      <c r="L1010" s="12">
        <f>'Pre-tax'!L1010*(1-$L$3*(1+$L$2))</f>
        <v>8.3419914666666681</v>
      </c>
      <c r="M1010" s="12">
        <f>'Pre-tax'!M1010*(1-$M$3*(1+$M$2))</f>
        <v>3.9818385454545449</v>
      </c>
      <c r="N1010" s="12">
        <f>'Pre-tax'!N1010*(1-$N$3*(1+$N$2))</f>
        <v>8.066932363636365</v>
      </c>
      <c r="O1010" s="12">
        <f>((1+((1+'Pre-tax'!O1010/100)^2-1)*(1-$O$3*(1+$O$2)))^(1/2)-1)*100</f>
        <v>5.1781970481163508</v>
      </c>
      <c r="P1010" s="12"/>
      <c r="Q1010" s="12">
        <f t="shared" ref="Q1010:R1010" si="2033">G1010-B1010</f>
        <v>4.5091822969187789E-2</v>
      </c>
      <c r="R1010" s="12">
        <f t="shared" si="2033"/>
        <v>-0.13978153053221321</v>
      </c>
      <c r="S1010" s="12">
        <f t="shared" si="1549"/>
        <v>0.86295784761904759</v>
      </c>
      <c r="T1010" s="12">
        <f t="shared" si="1550"/>
        <v>0.50826081904761899</v>
      </c>
      <c r="U1010" s="12">
        <f t="shared" si="1551"/>
        <v>0.8271875930735928</v>
      </c>
      <c r="V1010" s="12">
        <f t="shared" si="1552"/>
        <v>1.919986133333337</v>
      </c>
      <c r="W1010" s="12">
        <f t="shared" si="1553"/>
        <v>0.18837913939394024</v>
      </c>
      <c r="X1010" s="12">
        <f t="shared" ref="X1010:Y1010" si="2034">N1010-E1010</f>
        <v>1.6449270303030339</v>
      </c>
      <c r="Y1010" s="12">
        <f t="shared" si="2034"/>
        <v>-0.92167969674286088</v>
      </c>
    </row>
    <row r="1011" spans="1:25" x14ac:dyDescent="0.25">
      <c r="A1011" s="11">
        <v>43706</v>
      </c>
      <c r="B1011" s="12">
        <f>IF('Pre-tax'!B1011&lt;0,'Pre-tax'!B1011,'Pre-tax'!B1011*(1-$B$3*(1+$B$2)))</f>
        <v>0.37740464761904752</v>
      </c>
      <c r="C1011" s="12">
        <f>'Pre-tax'!C1011*(1-$C$3*(1+$C$2))</f>
        <v>1.4019241904761901</v>
      </c>
      <c r="D1011" s="12">
        <f>'Pre-tax'!D1011*(1-$D$3*(1+$D$2))</f>
        <v>3.0779273333333332</v>
      </c>
      <c r="E1011" s="12">
        <f>'Pre-tax'!E1011*(1-$E$3*(1+$E$2))</f>
        <v>6.3251427555555555</v>
      </c>
      <c r="F1011" s="12">
        <f>((1+((1+'Pre-tax'!F1011/100)^2-1)*(1-$F$3*(1+$F$2)))^(1/2)-1)*100</f>
        <v>6.0492143672519649</v>
      </c>
      <c r="G1011" s="12">
        <f>'Pre-tax'!G1011*(1-$G$3*(1+$G$2))</f>
        <v>0.43214289411764706</v>
      </c>
      <c r="H1011" s="12">
        <f>'Pre-tax'!H1011*(1-$H$3*(1+$H$2))</f>
        <v>1.3719815764705885</v>
      </c>
      <c r="I1011" s="12">
        <f>'Pre-tax'!I1011*(1-$I$3*(1+$I$2))</f>
        <v>3.6432887714285709</v>
      </c>
      <c r="J1011" s="12">
        <f>'Pre-tax'!J1011*(1-$J$3*(1+$J$2))</f>
        <v>6.607806436363636</v>
      </c>
      <c r="K1011" s="12">
        <f>'Pre-tax'!K1011*(1-$K$3*(1+$K$2))</f>
        <v>3.9985408923076924</v>
      </c>
      <c r="L1011" s="12">
        <f>'Pre-tax'!L1011*(1-$L$3*(1+$L$2))</f>
        <v>8.3421109333333323</v>
      </c>
      <c r="M1011" s="12">
        <f>'Pre-tax'!M1011*(1-$M$3*(1+$M$2))</f>
        <v>3.9652194181818183</v>
      </c>
      <c r="N1011" s="12">
        <f>'Pre-tax'!N1011*(1-$N$3*(1+$N$2))</f>
        <v>8.0602530909090913</v>
      </c>
      <c r="O1011" s="12">
        <f>((1+((1+'Pre-tax'!O1011/100)^2-1)*(1-$O$3*(1+$O$2)))^(1/2)-1)*100</f>
        <v>5.1726026372612033</v>
      </c>
      <c r="P1011" s="12"/>
      <c r="Q1011" s="12">
        <f t="shared" ref="Q1011:R1011" si="2035">G1011-B1011</f>
        <v>5.4738246498599541E-2</v>
      </c>
      <c r="R1011" s="12">
        <f t="shared" si="2035"/>
        <v>-2.9942614005601609E-2</v>
      </c>
      <c r="S1011" s="12">
        <f t="shared" si="1549"/>
        <v>0.92061355897435915</v>
      </c>
      <c r="T1011" s="12">
        <f t="shared" si="1550"/>
        <v>0.56536143809523765</v>
      </c>
      <c r="U1011" s="12">
        <f t="shared" si="1551"/>
        <v>0.8872920848484851</v>
      </c>
      <c r="V1011" s="12">
        <f t="shared" si="1552"/>
        <v>2.0169681777777768</v>
      </c>
      <c r="W1011" s="12">
        <f t="shared" si="1553"/>
        <v>0.28266368080808046</v>
      </c>
      <c r="X1011" s="12">
        <f t="shared" ref="X1011:Y1011" si="2036">N1011-E1011</f>
        <v>1.7351103353535358</v>
      </c>
      <c r="Y1011" s="12">
        <f t="shared" si="2036"/>
        <v>-0.87661172999076165</v>
      </c>
    </row>
    <row r="1012" spans="1:25" x14ac:dyDescent="0.25">
      <c r="A1012" s="11">
        <v>43705</v>
      </c>
      <c r="B1012" s="12">
        <f>IF('Pre-tax'!B1012&lt;0,'Pre-tax'!B1012,'Pre-tax'!B1012*(1-$B$3*(1+$B$2)))</f>
        <v>0.53789727619047611</v>
      </c>
      <c r="C1012" s="12">
        <f>'Pre-tax'!C1012*(1-$C$3*(1+$C$2))</f>
        <v>1.5953609523809524</v>
      </c>
      <c r="D1012" s="12">
        <f>'Pre-tax'!D1012*(1-$D$3*(1+$D$2))</f>
        <v>3.1429072952380954</v>
      </c>
      <c r="E1012" s="12">
        <f>'Pre-tax'!E1012*(1-$E$3*(1+$E$2))</f>
        <v>6.3976490666666654</v>
      </c>
      <c r="F1012" s="12">
        <f>((1+((1+'Pre-tax'!F1012/100)^2-1)*(1-$F$3*(1+$F$2)))^(1/2)-1)*100</f>
        <v>6.1045491473920688</v>
      </c>
      <c r="G1012" s="12">
        <f>'Pre-tax'!G1012*(1-$G$3*(1+$G$2))</f>
        <v>0.43618912941176463</v>
      </c>
      <c r="H1012" s="12">
        <f>'Pre-tax'!H1012*(1-$H$3*(1+$H$2))</f>
        <v>1.3752607647058821</v>
      </c>
      <c r="I1012" s="12">
        <f>'Pre-tax'!I1012*(1-$I$3*(1+$I$2))</f>
        <v>3.6279460571428563</v>
      </c>
      <c r="J1012" s="12">
        <f>'Pre-tax'!J1012*(1-$J$3*(1+$J$2))</f>
        <v>6.6115507272727276</v>
      </c>
      <c r="K1012" s="12">
        <f>'Pre-tax'!K1012*(1-$K$3*(1+$K$2))</f>
        <v>3.9870365230769229</v>
      </c>
      <c r="L1012" s="12">
        <f>'Pre-tax'!L1012*(1-$L$3*(1+$L$2))</f>
        <v>8.350077866666668</v>
      </c>
      <c r="M1012" s="12">
        <f>'Pre-tax'!M1012*(1-$M$3*(1+$M$2))</f>
        <v>3.9593727999999992</v>
      </c>
      <c r="N1012" s="12">
        <f>'Pre-tax'!N1012*(1-$N$3*(1+$N$2))</f>
        <v>8.0734568727272737</v>
      </c>
      <c r="O1012" s="12">
        <f>((1+((1+'Pre-tax'!O1012/100)^2-1)*(1-$O$3*(1+$O$2)))^(1/2)-1)*100</f>
        <v>5.2002431632535817</v>
      </c>
      <c r="P1012" s="12"/>
      <c r="Q1012" s="12">
        <f t="shared" ref="Q1012:R1012" si="2037">G1012-B1012</f>
        <v>-0.10170814677871148</v>
      </c>
      <c r="R1012" s="12">
        <f t="shared" si="2037"/>
        <v>-0.22010018767507034</v>
      </c>
      <c r="S1012" s="12">
        <f t="shared" si="1549"/>
        <v>0.84412922783882749</v>
      </c>
      <c r="T1012" s="12">
        <f t="shared" si="1550"/>
        <v>0.48503876190476092</v>
      </c>
      <c r="U1012" s="12">
        <f t="shared" si="1551"/>
        <v>0.81646550476190383</v>
      </c>
      <c r="V1012" s="12">
        <f t="shared" si="1552"/>
        <v>1.9524288000000025</v>
      </c>
      <c r="W1012" s="12">
        <f t="shared" si="1553"/>
        <v>0.21390166060606219</v>
      </c>
      <c r="X1012" s="12">
        <f t="shared" ref="X1012:Y1012" si="2038">N1012-E1012</f>
        <v>1.6758078060606083</v>
      </c>
      <c r="Y1012" s="12">
        <f t="shared" si="2038"/>
        <v>-0.90430598413848706</v>
      </c>
    </row>
    <row r="1013" spans="1:25" x14ac:dyDescent="0.25">
      <c r="A1013" s="11">
        <v>43704</v>
      </c>
      <c r="B1013" s="12">
        <f>IF('Pre-tax'!B1013&lt;0,'Pre-tax'!B1013,'Pre-tax'!B1013*(1-$B$3*(1+$B$2)))</f>
        <v>0.50598201904761908</v>
      </c>
      <c r="C1013" s="12">
        <f>'Pre-tax'!C1013*(1-$C$3*(1+$C$2))</f>
        <v>1.4691829523809528</v>
      </c>
      <c r="D1013" s="12">
        <f>'Pre-tax'!D1013*(1-$D$3*(1+$D$2))</f>
        <v>3.028750266666667</v>
      </c>
      <c r="E1013" s="12">
        <f>'Pre-tax'!E1013*(1-$E$3*(1+$E$2))</f>
        <v>6.3663438222222215</v>
      </c>
      <c r="F1013" s="12">
        <f>((1+((1+'Pre-tax'!F1013/100)^2-1)*(1-$F$3*(1+$F$2)))^(1/2)-1)*100</f>
        <v>6.0839941145829801</v>
      </c>
      <c r="G1013" s="12">
        <f>'Pre-tax'!G1013*(1-$G$3*(1+$G$2))</f>
        <v>0.43677248235294103</v>
      </c>
      <c r="H1013" s="12">
        <f>'Pre-tax'!H1013*(1-$H$3*(1+$H$2))</f>
        <v>1.3794187058823528</v>
      </c>
      <c r="I1013" s="12">
        <f>'Pre-tax'!I1013*(1-$I$3*(1+$I$2))</f>
        <v>3.6315571714285713</v>
      </c>
      <c r="J1013" s="12">
        <f>'Pre-tax'!J1013*(1-$J$3*(1+$J$2))</f>
        <v>6.6090647636363622</v>
      </c>
      <c r="K1013" s="12">
        <f>'Pre-tax'!K1013*(1-$K$3*(1+$K$2))</f>
        <v>4.0139795999999999</v>
      </c>
      <c r="L1013" s="12">
        <f>'Pre-tax'!L1013*(1-$L$3*(1+$L$2))</f>
        <v>8.3540352000000002</v>
      </c>
      <c r="M1013" s="12">
        <f>'Pre-tax'!M1013*(1-$M$3*(1+$M$2))</f>
        <v>3.9668306909090907</v>
      </c>
      <c r="N1013" s="12">
        <f>'Pre-tax'!N1013*(1-$N$3*(1+$N$2))</f>
        <v>8.0649693090909071</v>
      </c>
      <c r="O1013" s="12">
        <f>((1+((1+'Pre-tax'!O1013/100)^2-1)*(1-$O$3*(1+$O$2)))^(1/2)-1)*100</f>
        <v>5.2016395564028484</v>
      </c>
      <c r="P1013" s="12"/>
      <c r="Q1013" s="12">
        <f t="shared" ref="Q1013:R1013" si="2039">G1013-B1013</f>
        <v>-6.9209536694678053E-2</v>
      </c>
      <c r="R1013" s="12">
        <f t="shared" si="2039"/>
        <v>-8.9764246498599931E-2</v>
      </c>
      <c r="S1013" s="12">
        <f t="shared" si="1549"/>
        <v>0.98522933333333285</v>
      </c>
      <c r="T1013" s="12">
        <f t="shared" si="1550"/>
        <v>0.60280690476190424</v>
      </c>
      <c r="U1013" s="12">
        <f t="shared" si="1551"/>
        <v>0.93808042424242366</v>
      </c>
      <c r="V1013" s="12">
        <f t="shared" si="1552"/>
        <v>1.9876913777777787</v>
      </c>
      <c r="W1013" s="12">
        <f t="shared" si="1553"/>
        <v>0.24272094141414069</v>
      </c>
      <c r="X1013" s="12">
        <f t="shared" ref="X1013:Y1013" si="2040">N1013-E1013</f>
        <v>1.6986254868686856</v>
      </c>
      <c r="Y1013" s="12">
        <f t="shared" si="2040"/>
        <v>-0.88235455818013175</v>
      </c>
    </row>
    <row r="1014" spans="1:25" x14ac:dyDescent="0.25">
      <c r="A1014" s="11">
        <v>43703</v>
      </c>
      <c r="B1014" s="12">
        <f>IF('Pre-tax'!B1014&lt;0,'Pre-tax'!B1014,'Pre-tax'!B1014*(1-$B$3*(1+$B$2)))</f>
        <v>0.53734264761904749</v>
      </c>
      <c r="C1014" s="12">
        <f>'Pre-tax'!C1014*(1-$C$3*(1+$C$2))</f>
        <v>1.6040581714285711</v>
      </c>
      <c r="D1014" s="12">
        <f>'Pre-tax'!D1014*(1-$D$3*(1+$D$2))</f>
        <v>3.0679906400000001</v>
      </c>
      <c r="E1014" s="12">
        <f>'Pre-tax'!E1014*(1-$E$3*(1+$E$2))</f>
        <v>6.3715704888888895</v>
      </c>
      <c r="F1014" s="12">
        <f>((1+((1+'Pre-tax'!F1014/100)^2-1)*(1-$F$3*(1+$F$2)))^(1/2)-1)*100</f>
        <v>6.1031344611818472</v>
      </c>
      <c r="G1014" s="12">
        <f>'Pre-tax'!G1014*(1-$G$3*(1+$G$2))</f>
        <v>0.43746257647058834</v>
      </c>
      <c r="H1014" s="12">
        <f>'Pre-tax'!H1014*(1-$H$3*(1+$H$2))</f>
        <v>1.3822957529411761</v>
      </c>
      <c r="I1014" s="12">
        <f>'Pre-tax'!I1014*(1-$I$3*(1+$I$2))</f>
        <v>3.608672714285714</v>
      </c>
      <c r="J1014" s="12">
        <f>'Pre-tax'!J1014*(1-$J$3*(1+$J$2))</f>
        <v>6.5931438545454553</v>
      </c>
      <c r="K1014" s="12">
        <f>'Pre-tax'!K1014*(1-$K$3*(1+$K$2))</f>
        <v>3.9867119076923081</v>
      </c>
      <c r="L1014" s="12">
        <f>'Pre-tax'!L1014*(1-$L$3*(1+$L$2))</f>
        <v>8.3386762666666669</v>
      </c>
      <c r="M1014" s="12">
        <f>'Pre-tax'!M1014*(1-$M$3*(1+$M$2))</f>
        <v>3.9235948727272727</v>
      </c>
      <c r="N1014" s="12">
        <f>'Pre-tax'!N1014*(1-$N$3*(1+$N$2))</f>
        <v>8.0345134545454542</v>
      </c>
      <c r="O1014" s="12">
        <f>((1+((1+'Pre-tax'!O1014/100)^2-1)*(1-$O$3*(1+$O$2)))^(1/2)-1)*100</f>
        <v>5.1985468833779525</v>
      </c>
      <c r="P1014" s="12"/>
      <c r="Q1014" s="12">
        <f t="shared" ref="Q1014:R1014" si="2041">G1014-B1014</f>
        <v>-9.9880071148459149E-2</v>
      </c>
      <c r="R1014" s="12">
        <f t="shared" si="2041"/>
        <v>-0.22176241848739497</v>
      </c>
      <c r="S1014" s="12">
        <f t="shared" si="1549"/>
        <v>0.918721267692308</v>
      </c>
      <c r="T1014" s="12">
        <f t="shared" si="1550"/>
        <v>0.54068207428571391</v>
      </c>
      <c r="U1014" s="12">
        <f t="shared" si="1551"/>
        <v>0.8556042327272726</v>
      </c>
      <c r="V1014" s="12">
        <f t="shared" si="1552"/>
        <v>1.9671057777777774</v>
      </c>
      <c r="W1014" s="12">
        <f t="shared" si="1553"/>
        <v>0.22157336565656571</v>
      </c>
      <c r="X1014" s="12">
        <f t="shared" ref="X1014:Y1014" si="2042">N1014-E1014</f>
        <v>1.6629429656565646</v>
      </c>
      <c r="Y1014" s="12">
        <f t="shared" si="2042"/>
        <v>-0.90458757780389476</v>
      </c>
    </row>
    <row r="1015" spans="1:25" x14ac:dyDescent="0.25">
      <c r="A1015" s="11">
        <v>43700</v>
      </c>
      <c r="B1015" s="12">
        <f>IF('Pre-tax'!B1015&lt;0,'Pre-tax'!B1015,'Pre-tax'!B1015*(1-$B$3*(1+$B$2)))</f>
        <v>0.51087721904761885</v>
      </c>
      <c r="C1015" s="12">
        <f>'Pre-tax'!C1015*(1-$C$3*(1+$C$2))</f>
        <v>1.5650291999999999</v>
      </c>
      <c r="D1015" s="12">
        <f>'Pre-tax'!D1015*(1-$D$3*(1+$D$2))</f>
        <v>3.0609227428571431</v>
      </c>
      <c r="E1015" s="12">
        <f>'Pre-tax'!E1015*(1-$E$3*(1+$E$2))</f>
        <v>6.356766577777778</v>
      </c>
      <c r="F1015" s="12">
        <f>((1+((1+'Pre-tax'!F1015/100)^2-1)*(1-$F$3*(1+$F$2)))^(1/2)-1)*100</f>
        <v>6.1055974818380543</v>
      </c>
      <c r="G1015" s="12">
        <f>'Pre-tax'!G1015*(1-$G$3*(1+$G$2))</f>
        <v>0.44202514117647057</v>
      </c>
      <c r="H1015" s="12">
        <f>'Pre-tax'!H1015*(1-$H$3*(1+$H$2))</f>
        <v>1.3919645176470588</v>
      </c>
      <c r="I1015" s="12">
        <f>'Pre-tax'!I1015*(1-$I$3*(1+$I$2))</f>
        <v>3.5960368285714295</v>
      </c>
      <c r="J1015" s="12">
        <f>'Pre-tax'!J1015*(1-$J$3*(1+$J$2))</f>
        <v>6.5819109818181811</v>
      </c>
      <c r="K1015" s="12">
        <f>'Pre-tax'!K1015*(1-$K$3*(1+$K$2))</f>
        <v>3.9535167384615377</v>
      </c>
      <c r="L1015" s="12">
        <f>'Pre-tax'!L1015*(1-$L$3*(1+$L$2))</f>
        <v>8.306517333333332</v>
      </c>
      <c r="M1015" s="12">
        <f>'Pre-tax'!M1015*(1-$M$3*(1+$M$2))</f>
        <v>3.8877785818181811</v>
      </c>
      <c r="N1015" s="12">
        <f>'Pre-tax'!N1015*(1-$N$3*(1+$N$2))</f>
        <v>8.0063953454545462</v>
      </c>
      <c r="O1015" s="12">
        <f>((1+((1+'Pre-tax'!O1015/100)^2-1)*(1-$O$3*(1+$O$2)))^(1/2)-1)*100</f>
        <v>5.1650686405582125</v>
      </c>
      <c r="P1015" s="12"/>
      <c r="Q1015" s="12">
        <f t="shared" ref="Q1015:R1015" si="2043">G1015-B1015</f>
        <v>-6.8852077871148276E-2</v>
      </c>
      <c r="R1015" s="12">
        <f t="shared" si="2043"/>
        <v>-0.17306468235294115</v>
      </c>
      <c r="S1015" s="12">
        <f t="shared" si="1549"/>
        <v>0.89259399560439467</v>
      </c>
      <c r="T1015" s="12">
        <f t="shared" si="1550"/>
        <v>0.53511408571428642</v>
      </c>
      <c r="U1015" s="12">
        <f t="shared" si="1551"/>
        <v>0.82685583896103809</v>
      </c>
      <c r="V1015" s="12">
        <f t="shared" si="1552"/>
        <v>1.949750755555554</v>
      </c>
      <c r="W1015" s="12">
        <f t="shared" si="1553"/>
        <v>0.22514440404040315</v>
      </c>
      <c r="X1015" s="12">
        <f t="shared" ref="X1015:Y1015" si="2044">N1015-E1015</f>
        <v>1.6496287676767682</v>
      </c>
      <c r="Y1015" s="12">
        <f t="shared" si="2044"/>
        <v>-0.94052884127984182</v>
      </c>
    </row>
    <row r="1016" spans="1:25" x14ac:dyDescent="0.25">
      <c r="A1016" s="11">
        <v>43699</v>
      </c>
      <c r="B1016" s="12">
        <f>IF('Pre-tax'!B1016&lt;0,'Pre-tax'!B1016,'Pre-tax'!B1016*(1-$B$3*(1+$B$2)))</f>
        <v>0.62279161904761904</v>
      </c>
      <c r="C1016" s="12">
        <f>'Pre-tax'!C1016*(1-$C$3*(1+$C$2))</f>
        <v>1.6843667809523808</v>
      </c>
      <c r="D1016" s="12">
        <f>'Pre-tax'!D1016*(1-$D$3*(1+$D$2))</f>
        <v>3.1457527809523804</v>
      </c>
      <c r="E1016" s="12">
        <f>'Pre-tax'!E1016*(1-$E$3*(1+$E$2))</f>
        <v>6.4614741333333336</v>
      </c>
      <c r="F1016" s="12">
        <f>((1+((1+'Pre-tax'!F1016/100)^2-1)*(1-$F$3*(1+$F$2)))^(1/2)-1)*100</f>
        <v>6.1410272967718171</v>
      </c>
      <c r="G1016" s="12">
        <f>'Pre-tax'!G1016*(1-$G$3*(1+$G$2))</f>
        <v>0.44269785882352941</v>
      </c>
      <c r="H1016" s="12">
        <f>'Pre-tax'!H1016*(1-$H$3*(1+$H$2))</f>
        <v>1.3981828117647062</v>
      </c>
      <c r="I1016" s="12">
        <f>'Pre-tax'!I1016*(1-$I$3*(1+$I$2))</f>
        <v>3.5941619428571427</v>
      </c>
      <c r="J1016" s="12">
        <f>'Pre-tax'!J1016*(1-$J$3*(1+$J$2))</f>
        <v>6.5762868727272732</v>
      </c>
      <c r="K1016" s="12">
        <f>'Pre-tax'!K1016*(1-$K$3*(1+$K$2))</f>
        <v>3.9581197846153837</v>
      </c>
      <c r="L1016" s="12">
        <f>'Pre-tax'!L1016*(1-$L$3*(1+$L$2))</f>
        <v>8.2856629333333345</v>
      </c>
      <c r="M1016" s="12">
        <f>'Pre-tax'!M1016*(1-$M$3*(1+$M$2))</f>
        <v>3.8776352363636364</v>
      </c>
      <c r="N1016" s="12">
        <f>'Pre-tax'!N1016*(1-$N$3*(1+$N$2))</f>
        <v>7.9877829818181825</v>
      </c>
      <c r="O1016" s="12">
        <f>((1+((1+'Pre-tax'!O1016/100)^2-1)*(1-$O$3*(1+$O$2)))^(1/2)-1)*100</f>
        <v>5.1507461981568747</v>
      </c>
      <c r="P1016" s="12"/>
      <c r="Q1016" s="12">
        <f t="shared" ref="Q1016:R1016" si="2045">G1016-B1016</f>
        <v>-0.18009376022408963</v>
      </c>
      <c r="R1016" s="12">
        <f t="shared" si="2045"/>
        <v>-0.28618396918767464</v>
      </c>
      <c r="S1016" s="12">
        <f t="shared" si="1549"/>
        <v>0.8123670036630033</v>
      </c>
      <c r="T1016" s="12">
        <f t="shared" si="1550"/>
        <v>0.44840916190476232</v>
      </c>
      <c r="U1016" s="12">
        <f t="shared" si="1551"/>
        <v>0.73188245541125596</v>
      </c>
      <c r="V1016" s="12">
        <f t="shared" si="1552"/>
        <v>1.8241888000000008</v>
      </c>
      <c r="W1016" s="12">
        <f t="shared" si="1553"/>
        <v>0.11481273939393954</v>
      </c>
      <c r="X1016" s="12">
        <f t="shared" ref="X1016:Y1016" si="2046">N1016-E1016</f>
        <v>1.5263088484848488</v>
      </c>
      <c r="Y1016" s="12">
        <f t="shared" si="2046"/>
        <v>-0.9902810986149424</v>
      </c>
    </row>
    <row r="1017" spans="1:25" x14ac:dyDescent="0.25">
      <c r="A1017" s="11">
        <v>43698</v>
      </c>
      <c r="B1017" s="12">
        <f>IF('Pre-tax'!B1017&lt;0,'Pre-tax'!B1017,'Pre-tax'!B1017*(1-$B$3*(1+$B$2)))</f>
        <v>0.47935180952380951</v>
      </c>
      <c r="C1017" s="12">
        <f>'Pre-tax'!C1017*(1-$C$3*(1+$C$2))</f>
        <v>1.5390701714285717</v>
      </c>
      <c r="D1017" s="12">
        <f>'Pre-tax'!D1017*(1-$D$3*(1+$D$2))</f>
        <v>3.1068684952380945</v>
      </c>
      <c r="E1017" s="12">
        <f>'Pre-tax'!E1017*(1-$E$3*(1+$E$2))</f>
        <v>6.3847815111111119</v>
      </c>
      <c r="F1017" s="12">
        <f>((1+((1+'Pre-tax'!F1017/100)^2-1)*(1-$F$3*(1+$F$2)))^(1/2)-1)*100</f>
        <v>6.0688782236302918</v>
      </c>
      <c r="G1017" s="12">
        <f>'Pre-tax'!G1017*(1-$G$3*(1+$G$2))</f>
        <v>0.44353689411764696</v>
      </c>
      <c r="H1017" s="12">
        <f>'Pre-tax'!H1017*(1-$H$3*(1+$H$2))</f>
        <v>1.4024499764705882</v>
      </c>
      <c r="I1017" s="12">
        <f>'Pre-tax'!I1017*(1-$I$3*(1+$I$2))</f>
        <v>3.5957655428571429</v>
      </c>
      <c r="J1017" s="12">
        <f>'Pre-tax'!J1017*(1-$J$3*(1+$J$2))</f>
        <v>6.5786117090909091</v>
      </c>
      <c r="K1017" s="12">
        <f>'Pre-tax'!K1017*(1-$K$3*(1+$K$2))</f>
        <v>3.9367860615384611</v>
      </c>
      <c r="L1017" s="12">
        <f>'Pre-tax'!L1017*(1-$L$3*(1+$L$2))</f>
        <v>8.2788757333333347</v>
      </c>
      <c r="M1017" s="12">
        <f>'Pre-tax'!M1017*(1-$M$3*(1+$M$2))</f>
        <v>3.8652821454545445</v>
      </c>
      <c r="N1017" s="12">
        <f>'Pre-tax'!N1017*(1-$N$3*(1+$N$2))</f>
        <v>7.9787578181818182</v>
      </c>
      <c r="O1017" s="12">
        <f>((1+((1+'Pre-tax'!O1017/100)^2-1)*(1-$O$3*(1+$O$2)))^(1/2)-1)*100</f>
        <v>5.1255280076370813</v>
      </c>
      <c r="P1017" s="12"/>
      <c r="Q1017" s="12">
        <f t="shared" ref="Q1017:R1017" si="2047">G1017-B1017</f>
        <v>-3.5814915406162551E-2</v>
      </c>
      <c r="R1017" s="12">
        <f t="shared" si="2047"/>
        <v>-0.1366201949579835</v>
      </c>
      <c r="S1017" s="12">
        <f t="shared" si="1549"/>
        <v>0.82991756630036662</v>
      </c>
      <c r="T1017" s="12">
        <f t="shared" si="1550"/>
        <v>0.4888970476190484</v>
      </c>
      <c r="U1017" s="12">
        <f t="shared" si="1551"/>
        <v>0.75841365021645002</v>
      </c>
      <c r="V1017" s="12">
        <f t="shared" si="1552"/>
        <v>1.8940942222222228</v>
      </c>
      <c r="W1017" s="12">
        <f t="shared" si="1553"/>
        <v>0.19383019797979717</v>
      </c>
      <c r="X1017" s="12">
        <f t="shared" ref="X1017:Y1017" si="2048">N1017-E1017</f>
        <v>1.5939763070707063</v>
      </c>
      <c r="Y1017" s="12">
        <f t="shared" si="2048"/>
        <v>-0.94335021599321056</v>
      </c>
    </row>
    <row r="1018" spans="1:25" x14ac:dyDescent="0.25">
      <c r="A1018" s="11">
        <v>43697</v>
      </c>
      <c r="B1018" s="12">
        <f>IF('Pre-tax'!B1018&lt;0,'Pre-tax'!B1018,'Pre-tax'!B1018*(1-$B$3*(1+$B$2)))</f>
        <v>0.47654651428571432</v>
      </c>
      <c r="C1018" s="12">
        <f>'Pre-tax'!C1018*(1-$C$3*(1+$C$2))</f>
        <v>1.6196601142857145</v>
      </c>
      <c r="D1018" s="12">
        <f>'Pre-tax'!D1018*(1-$D$3*(1+$D$2))</f>
        <v>3.1280006476190469</v>
      </c>
      <c r="E1018" s="12">
        <f>'Pre-tax'!E1018*(1-$E$3*(1+$E$2))</f>
        <v>6.4234040888888888</v>
      </c>
      <c r="F1018" s="12">
        <f>((1+((1+'Pre-tax'!F1018/100)^2-1)*(1-$F$3*(1+$F$2)))^(1/2)-1)*100</f>
        <v>6.0963428668663333</v>
      </c>
      <c r="G1018" s="12">
        <f>'Pre-tax'!G1018*(1-$G$3*(1+$G$2))</f>
        <v>0.44305283529411765</v>
      </c>
      <c r="H1018" s="12">
        <f>'Pre-tax'!H1018*(1-$H$3*(1+$H$2))</f>
        <v>1.4053195764705881</v>
      </c>
      <c r="I1018" s="12">
        <f>'Pre-tax'!I1018*(1-$I$3*(1+$I$2))</f>
        <v>3.5873556857142854</v>
      </c>
      <c r="J1018" s="12">
        <f>'Pre-tax'!J1018*(1-$J$3*(1+$J$2))</f>
        <v>6.5689363999999992</v>
      </c>
      <c r="K1018" s="12">
        <f>'Pre-tax'!K1018*(1-$K$3*(1+$K$2))</f>
        <v>3.926249046153846</v>
      </c>
      <c r="L1018" s="12">
        <f>'Pre-tax'!L1018*(1-$L$3*(1+$L$2))</f>
        <v>8.2706325333333339</v>
      </c>
      <c r="M1018" s="12">
        <f>'Pre-tax'!M1018*(1-$M$3*(1+$M$2))</f>
        <v>3.8429161454545455</v>
      </c>
      <c r="N1018" s="12">
        <f>'Pre-tax'!N1018*(1-$N$3*(1+$N$2))</f>
        <v>7.9544354909090913</v>
      </c>
      <c r="O1018" s="12">
        <f>((1+((1+'Pre-tax'!O1018/100)^2-1)*(1-$O$3*(1+$O$2)))^(1/2)-1)*100</f>
        <v>5.1036519954230863</v>
      </c>
      <c r="P1018" s="12"/>
      <c r="Q1018" s="12">
        <f t="shared" ref="Q1018:R1018" si="2049">G1018-B1018</f>
        <v>-3.3493678991596665E-2</v>
      </c>
      <c r="R1018" s="12">
        <f t="shared" si="2049"/>
        <v>-0.21434053781512641</v>
      </c>
      <c r="S1018" s="12">
        <f t="shared" si="1549"/>
        <v>0.79824839853479901</v>
      </c>
      <c r="T1018" s="12">
        <f t="shared" si="1550"/>
        <v>0.45935503809523848</v>
      </c>
      <c r="U1018" s="12">
        <f t="shared" si="1551"/>
        <v>0.71491549783549857</v>
      </c>
      <c r="V1018" s="12">
        <f t="shared" si="1552"/>
        <v>1.8472284444444451</v>
      </c>
      <c r="W1018" s="12">
        <f t="shared" si="1553"/>
        <v>0.14553231111111042</v>
      </c>
      <c r="X1018" s="12">
        <f t="shared" ref="X1018:Y1018" si="2050">N1018-E1018</f>
        <v>1.5310314020202025</v>
      </c>
      <c r="Y1018" s="12">
        <f t="shared" si="2050"/>
        <v>-0.99269087144324697</v>
      </c>
    </row>
    <row r="1019" spans="1:25" x14ac:dyDescent="0.25">
      <c r="A1019" s="11">
        <v>43696</v>
      </c>
      <c r="B1019" s="12">
        <f>IF('Pre-tax'!B1019&lt;0,'Pre-tax'!B1019,'Pre-tax'!B1019*(1-$B$3*(1+$B$2)))</f>
        <v>0.50783881904761907</v>
      </c>
      <c r="C1019" s="12">
        <f>'Pre-tax'!C1019*(1-$C$3*(1+$C$2))</f>
        <v>1.5556567809523811</v>
      </c>
      <c r="D1019" s="12">
        <f>'Pre-tax'!D1019*(1-$D$3*(1+$D$2))</f>
        <v>3.1220150799999997</v>
      </c>
      <c r="E1019" s="12">
        <f>'Pre-tax'!E1019*(1-$E$3*(1+$E$2))</f>
        <v>6.4009891555555569</v>
      </c>
      <c r="F1019" s="12">
        <f>((1+((1+'Pre-tax'!F1019/100)^2-1)*(1-$F$3*(1+$F$2)))^(1/2)-1)*100</f>
        <v>6.1133754800055451</v>
      </c>
      <c r="G1019" s="12">
        <f>'Pre-tax'!G1019*(1-$G$3*(1+$G$2))</f>
        <v>0.44266807058823521</v>
      </c>
      <c r="H1019" s="12">
        <f>'Pre-tax'!H1019*(1-$H$3*(1+$H$2))</f>
        <v>1.4072061647058829</v>
      </c>
      <c r="I1019" s="12">
        <f>'Pre-tax'!I1019*(1-$I$3*(1+$I$2))</f>
        <v>3.5824363714285714</v>
      </c>
      <c r="J1019" s="12">
        <f>'Pre-tax'!J1019*(1-$J$3*(1+$J$2))</f>
        <v>6.5664964727272723</v>
      </c>
      <c r="K1019" s="12">
        <f>'Pre-tax'!K1019*(1-$K$3*(1+$K$2))</f>
        <v>3.9087522769230771</v>
      </c>
      <c r="L1019" s="12">
        <f>'Pre-tax'!L1019*(1-$L$3*(1+$L$2))</f>
        <v>8.2491957333333321</v>
      </c>
      <c r="M1019" s="12">
        <f>'Pre-tax'!M1019*(1-$M$3*(1+$M$2))</f>
        <v>3.8202355636363636</v>
      </c>
      <c r="N1019" s="12">
        <f>'Pre-tax'!N1019*(1-$N$3*(1+$N$2))</f>
        <v>7.9299502545454539</v>
      </c>
      <c r="O1019" s="12">
        <f>((1+((1+'Pre-tax'!O1019/100)^2-1)*(1-$O$3*(1+$O$2)))^(1/2)-1)*100</f>
        <v>5.0885178417094723</v>
      </c>
      <c r="P1019" s="12"/>
      <c r="Q1019" s="12">
        <f t="shared" ref="Q1019:R1019" si="2051">G1019-B1019</f>
        <v>-6.5170748459383865E-2</v>
      </c>
      <c r="R1019" s="12">
        <f t="shared" si="2051"/>
        <v>-0.14845061624649825</v>
      </c>
      <c r="S1019" s="12">
        <f t="shared" si="1549"/>
        <v>0.78673719692307742</v>
      </c>
      <c r="T1019" s="12">
        <f t="shared" si="1550"/>
        <v>0.46042129142857169</v>
      </c>
      <c r="U1019" s="12">
        <f t="shared" si="1551"/>
        <v>0.69822048363636391</v>
      </c>
      <c r="V1019" s="12">
        <f t="shared" si="1552"/>
        <v>1.8482065777777752</v>
      </c>
      <c r="W1019" s="12">
        <f t="shared" si="1553"/>
        <v>0.16550731717171541</v>
      </c>
      <c r="X1019" s="12">
        <f t="shared" ref="X1019:Y1019" si="2052">N1019-E1019</f>
        <v>1.528961098989897</v>
      </c>
      <c r="Y1019" s="12">
        <f t="shared" si="2052"/>
        <v>-1.0248576382960728</v>
      </c>
    </row>
    <row r="1020" spans="1:25" x14ac:dyDescent="0.25">
      <c r="A1020" s="11">
        <v>43693</v>
      </c>
      <c r="B1020" s="12">
        <f>IF('Pre-tax'!B1020&lt;0,'Pre-tax'!B1020,'Pre-tax'!B1020*(1-$B$3*(1+$B$2)))</f>
        <v>0.4931250857142857</v>
      </c>
      <c r="C1020" s="12">
        <f>'Pre-tax'!C1020*(1-$C$3*(1+$C$2))</f>
        <v>1.5550941142857142</v>
      </c>
      <c r="D1020" s="12">
        <f>'Pre-tax'!D1020*(1-$D$3*(1+$D$2))</f>
        <v>3.0950324</v>
      </c>
      <c r="E1020" s="12">
        <f>'Pre-tax'!E1020*(1-$E$3*(1+$E$2))</f>
        <v>6.3553827555555555</v>
      </c>
      <c r="F1020" s="12">
        <f>((1+((1+'Pre-tax'!F1020/100)^2-1)*(1-$F$3*(1+$F$2)))^(1/2)-1)*100</f>
        <v>6.0793161681431451</v>
      </c>
      <c r="G1020" s="12">
        <f>'Pre-tax'!G1020*(1-$G$3*(1+$G$2))</f>
        <v>0.44745404705882347</v>
      </c>
      <c r="H1020" s="12">
        <f>'Pre-tax'!H1020*(1-$H$3*(1+$H$2))</f>
        <v>1.4166018705882357</v>
      </c>
      <c r="I1020" s="12">
        <f>'Pre-tax'!I1020*(1-$I$3*(1+$I$2))</f>
        <v>3.5729293142857141</v>
      </c>
      <c r="J1020" s="12">
        <f>'Pre-tax'!J1020*(1-$J$3*(1+$J$2))</f>
        <v>6.5661051636363634</v>
      </c>
      <c r="K1020" s="12">
        <f>'Pre-tax'!K1020*(1-$K$3*(1+$K$2))</f>
        <v>3.9111024923076925</v>
      </c>
      <c r="L1020" s="12">
        <f>'Pre-tax'!L1020*(1-$L$3*(1+$L$2))</f>
        <v>8.268034133333332</v>
      </c>
      <c r="M1020" s="12">
        <f>'Pre-tax'!M1020*(1-$M$3*(1+$M$2))</f>
        <v>3.7901968363636369</v>
      </c>
      <c r="N1020" s="12">
        <f>'Pre-tax'!N1020*(1-$N$3*(1+$N$2))</f>
        <v>7.9314001454545453</v>
      </c>
      <c r="O1020" s="12">
        <f>((1+((1+'Pre-tax'!O1020/100)^2-1)*(1-$O$3*(1+$O$2)))^(1/2)-1)*100</f>
        <v>5.1026027413662689</v>
      </c>
      <c r="P1020" s="12"/>
      <c r="Q1020" s="12">
        <f t="shared" ref="Q1020:R1020" si="2053">G1020-B1020</f>
        <v>-4.5671038655462237E-2</v>
      </c>
      <c r="R1020" s="12">
        <f t="shared" si="2053"/>
        <v>-0.13849224369747848</v>
      </c>
      <c r="S1020" s="12">
        <f t="shared" si="1549"/>
        <v>0.81607009230769245</v>
      </c>
      <c r="T1020" s="12">
        <f t="shared" si="1550"/>
        <v>0.47789691428571413</v>
      </c>
      <c r="U1020" s="12">
        <f t="shared" si="1551"/>
        <v>0.6951644363636369</v>
      </c>
      <c r="V1020" s="12">
        <f t="shared" si="1552"/>
        <v>1.9126513777777765</v>
      </c>
      <c r="W1020" s="12">
        <f t="shared" si="1553"/>
        <v>0.21072240808080789</v>
      </c>
      <c r="X1020" s="12">
        <f t="shared" ref="X1020:Y1020" si="2054">N1020-E1020</f>
        <v>1.5760173898989898</v>
      </c>
      <c r="Y1020" s="12">
        <f t="shared" si="2054"/>
        <v>-0.97671342677687623</v>
      </c>
    </row>
    <row r="1021" spans="1:25" x14ac:dyDescent="0.25">
      <c r="A1021" s="11">
        <v>43691</v>
      </c>
      <c r="B1021" s="12">
        <f>IF('Pre-tax'!B1021&lt;0,'Pre-tax'!B1021,'Pre-tax'!B1021*(1-$B$3*(1+$B$2)))</f>
        <v>0.54419914285714277</v>
      </c>
      <c r="C1021" s="12">
        <f>'Pre-tax'!C1021*(1-$C$3*(1+$C$2))</f>
        <v>1.6551804571428568</v>
      </c>
      <c r="D1021" s="12">
        <f>'Pre-tax'!D1021*(1-$D$3*(1+$D$2))</f>
        <v>3.20275212</v>
      </c>
      <c r="E1021" s="12">
        <f>'Pre-tax'!E1021*(1-$E$3*(1+$E$2))</f>
        <v>6.4157432888888888</v>
      </c>
      <c r="F1021" s="12">
        <f>((1+((1+'Pre-tax'!F1021/100)^2-1)*(1-$F$3*(1+$F$2)))^(1/2)-1)*100</f>
        <v>6.1154608951746514</v>
      </c>
      <c r="G1021" s="12">
        <f>'Pre-tax'!G1021*(1-$G$3*(1+$G$2))</f>
        <v>0.45521884705882359</v>
      </c>
      <c r="H1021" s="12">
        <f>'Pre-tax'!H1021*(1-$H$3*(1+$H$2))</f>
        <v>1.4239496352941181</v>
      </c>
      <c r="I1021" s="12">
        <f>'Pre-tax'!I1021*(1-$I$3*(1+$I$2))</f>
        <v>3.5538066857142856</v>
      </c>
      <c r="J1021" s="12">
        <f>'Pre-tax'!J1021*(1-$J$3*(1+$J$2))</f>
        <v>6.5629286545454546</v>
      </c>
      <c r="K1021" s="12">
        <f>'Pre-tax'!K1021*(1-$K$3*(1+$K$2))</f>
        <v>3.9975670461538462</v>
      </c>
      <c r="L1021" s="12">
        <f>'Pre-tax'!L1021*(1-$L$3*(1+$L$2))</f>
        <v>8.2326943999999997</v>
      </c>
      <c r="M1021" s="12">
        <f>'Pre-tax'!M1021*(1-$M$3*(1+$M$2))</f>
        <v>3.7521554545454547</v>
      </c>
      <c r="N1021" s="12">
        <f>'Pre-tax'!N1021*(1-$N$3*(1+$N$2))</f>
        <v>7.9110772363636368</v>
      </c>
      <c r="O1021" s="12">
        <f>((1+((1+'Pre-tax'!O1021/100)^2-1)*(1-$O$3*(1+$O$2)))^(1/2)-1)*100</f>
        <v>5.0617037841022006</v>
      </c>
      <c r="P1021" s="12"/>
      <c r="Q1021" s="12">
        <f t="shared" ref="Q1021:R1021" si="2055">G1021-B1021</f>
        <v>-8.8980295798319176E-2</v>
      </c>
      <c r="R1021" s="12">
        <f t="shared" si="2055"/>
        <v>-0.23123082184873867</v>
      </c>
      <c r="S1021" s="12">
        <f t="shared" si="1549"/>
        <v>0.79481492615384619</v>
      </c>
      <c r="T1021" s="12">
        <f t="shared" si="1550"/>
        <v>0.35105456571428562</v>
      </c>
      <c r="U1021" s="12">
        <f t="shared" si="1551"/>
        <v>0.54940333454545476</v>
      </c>
      <c r="V1021" s="12">
        <f t="shared" si="1552"/>
        <v>1.816951111111111</v>
      </c>
      <c r="W1021" s="12">
        <f t="shared" si="1553"/>
        <v>0.14718536565656581</v>
      </c>
      <c r="X1021" s="12">
        <f t="shared" ref="X1021:Y1021" si="2056">N1021-E1021</f>
        <v>1.495333947474748</v>
      </c>
      <c r="Y1021" s="12">
        <f t="shared" si="2056"/>
        <v>-1.0537571110724508</v>
      </c>
    </row>
    <row r="1022" spans="1:25" x14ac:dyDescent="0.25">
      <c r="A1022" s="11">
        <v>43690</v>
      </c>
      <c r="B1022" s="12">
        <f>IF('Pre-tax'!B1022&lt;0,'Pre-tax'!B1022,'Pre-tax'!B1022*(1-$B$3*(1+$B$2)))</f>
        <v>0.52641485714285707</v>
      </c>
      <c r="C1022" s="12">
        <f>'Pre-tax'!C1022*(1-$C$3*(1+$C$2))</f>
        <v>1.5926199619047616</v>
      </c>
      <c r="D1022" s="12">
        <f>'Pre-tax'!D1022*(1-$D$3*(1+$D$2))</f>
        <v>3.0940364799999998</v>
      </c>
      <c r="E1022" s="12">
        <f>'Pre-tax'!E1022*(1-$E$3*(1+$E$2))</f>
        <v>6.3816654222222224</v>
      </c>
      <c r="F1022" s="12">
        <f>((1+((1+'Pre-tax'!F1022/100)^2-1)*(1-$F$3*(1+$F$2)))^(1/2)-1)*100</f>
        <v>6.0820383922511212</v>
      </c>
      <c r="G1022" s="12">
        <f>'Pre-tax'!G1022*(1-$G$3*(1+$G$2))</f>
        <v>0.4584459058823529</v>
      </c>
      <c r="H1022" s="12">
        <f>'Pre-tax'!H1022*(1-$H$3*(1+$H$2))</f>
        <v>1.4303342470588236</v>
      </c>
      <c r="I1022" s="12">
        <f>'Pre-tax'!I1022*(1-$I$3*(1+$I$2))</f>
        <v>3.5717416857142856</v>
      </c>
      <c r="J1022" s="12">
        <f>'Pre-tax'!J1022*(1-$J$3*(1+$J$2))</f>
        <v>6.5828700727272711</v>
      </c>
      <c r="K1022" s="12">
        <f>'Pre-tax'!K1022*(1-$K$3*(1+$K$2))</f>
        <v>4.0367351384615384</v>
      </c>
      <c r="L1022" s="12">
        <f>'Pre-tax'!L1022*(1-$L$3*(1+$L$2))</f>
        <v>8.2887093333333333</v>
      </c>
      <c r="M1022" s="12">
        <f>'Pre-tax'!M1022*(1-$M$3*(1+$M$2))</f>
        <v>3.7889308363636363</v>
      </c>
      <c r="N1022" s="12">
        <f>'Pre-tax'!N1022*(1-$N$3*(1+$N$2))</f>
        <v>7.961701236363635</v>
      </c>
      <c r="O1022" s="12">
        <f>((1+((1+'Pre-tax'!O1022/100)^2-1)*(1-$O$3*(1+$O$2)))^(1/2)-1)*100</f>
        <v>5.1245583049158272</v>
      </c>
      <c r="P1022" s="12"/>
      <c r="Q1022" s="12">
        <f t="shared" ref="Q1022:R1022" si="2057">G1022-B1022</f>
        <v>-6.7968951260504173E-2</v>
      </c>
      <c r="R1022" s="12">
        <f t="shared" si="2057"/>
        <v>-0.16228571484593801</v>
      </c>
      <c r="S1022" s="12">
        <f t="shared" si="1549"/>
        <v>0.94269865846153866</v>
      </c>
      <c r="T1022" s="12">
        <f t="shared" si="1550"/>
        <v>0.47770520571428587</v>
      </c>
      <c r="U1022" s="12">
        <f t="shared" si="1551"/>
        <v>0.6948943563636365</v>
      </c>
      <c r="V1022" s="12">
        <f t="shared" si="1552"/>
        <v>1.9070439111111108</v>
      </c>
      <c r="W1022" s="12">
        <f t="shared" si="1553"/>
        <v>0.20120465050504865</v>
      </c>
      <c r="X1022" s="12">
        <f t="shared" ref="X1022:Y1022" si="2058">N1022-E1022</f>
        <v>1.5800358141414126</v>
      </c>
      <c r="Y1022" s="12">
        <f t="shared" si="2058"/>
        <v>-0.95748008733529399</v>
      </c>
    </row>
    <row r="1023" spans="1:25" x14ac:dyDescent="0.25">
      <c r="A1023" s="13">
        <v>43686</v>
      </c>
      <c r="B1023" s="12">
        <f>IF('Pre-tax'!B1023&lt;0,'Pre-tax'!B1023,'Pre-tax'!B1023*(1-$B$3*(1+$B$2)))</f>
        <v>0.4894235428571429</v>
      </c>
      <c r="C1023" s="12">
        <f>'Pre-tax'!C1023*(1-$C$3*(1+$C$2))</f>
        <v>1.6093392000000002</v>
      </c>
      <c r="D1023" s="12">
        <f>'Pre-tax'!D1023*(1-$D$3*(1+$D$2))</f>
        <v>3.0327283199999999</v>
      </c>
      <c r="E1023" s="12">
        <f>'Pre-tax'!E1023*(1-$E$3*(1+$E$2))</f>
        <v>6.3802019555555569</v>
      </c>
      <c r="F1023" s="12">
        <f>((1+((1+'Pre-tax'!F1023/100)^2-1)*(1-$F$3*(1+$F$2)))^(1/2)-1)*100</f>
        <v>6.0563156310936561</v>
      </c>
      <c r="G1023" s="12">
        <f>'Pre-tax'!G1023*(1-$G$3*(1+$G$2))</f>
        <v>0.46740719999999997</v>
      </c>
      <c r="H1023" s="12">
        <f>'Pre-tax'!H1023*(1-$H$3*(1+$H$2))</f>
        <v>1.4431953176470589</v>
      </c>
      <c r="I1023" s="12">
        <f>'Pre-tax'!I1023*(1-$I$3*(1+$I$2))</f>
        <v>3.6180230285714283</v>
      </c>
      <c r="J1023" s="12">
        <f>'Pre-tax'!J1023*(1-$J$3*(1+$J$2))</f>
        <v>6.6008395999999996</v>
      </c>
      <c r="K1023" s="12">
        <f>'Pre-tax'!K1023*(1-$K$3*(1+$K$2))</f>
        <v>4.0898616923076929</v>
      </c>
      <c r="L1023" s="12">
        <f>'Pre-tax'!L1023*(1-$L$3*(1+$L$2))</f>
        <v>8.2896202666666685</v>
      </c>
      <c r="M1023" s="12">
        <f>'Pre-tax'!M1023*(1-$M$3*(1+$M$2))</f>
        <v>3.8685814181818179</v>
      </c>
      <c r="N1023" s="12">
        <f>'Pre-tax'!N1023*(1-$N$3*(1+$N$2))</f>
        <v>7.978741527272728</v>
      </c>
      <c r="O1023" s="12">
        <f>((1+((1+'Pre-tax'!O1023/100)^2-1)*(1-$O$3*(1+$O$2)))^(1/2)-1)*100</f>
        <v>5.1147584150053493</v>
      </c>
      <c r="P1023" s="12"/>
      <c r="Q1023" s="12">
        <f t="shared" ref="Q1023:R1023" si="2059">G1023-B1023</f>
        <v>-2.2016342857142934E-2</v>
      </c>
      <c r="R1023" s="12">
        <f t="shared" si="2059"/>
        <v>-0.16614388235294131</v>
      </c>
      <c r="S1023" s="12">
        <f t="shared" si="1549"/>
        <v>1.057133372307693</v>
      </c>
      <c r="T1023" s="12">
        <f t="shared" si="1550"/>
        <v>0.5852947085714284</v>
      </c>
      <c r="U1023" s="12">
        <f t="shared" si="1551"/>
        <v>0.83585309818181797</v>
      </c>
      <c r="V1023" s="12">
        <f t="shared" si="1552"/>
        <v>1.9094183111111116</v>
      </c>
      <c r="W1023" s="12">
        <f t="shared" si="1553"/>
        <v>0.22063764444444267</v>
      </c>
      <c r="X1023" s="12">
        <f t="shared" ref="X1023:Y1023" si="2060">N1023-E1023</f>
        <v>1.5985395717171711</v>
      </c>
      <c r="Y1023" s="12">
        <f t="shared" si="2060"/>
        <v>-0.94155721608830678</v>
      </c>
    </row>
    <row r="1024" spans="1:25" x14ac:dyDescent="0.25">
      <c r="A1024" s="13">
        <v>43685</v>
      </c>
      <c r="B1024" s="12">
        <f>IF('Pre-tax'!B1024&lt;0,'Pre-tax'!B1024,'Pre-tax'!B1024*(1-$B$3*(1+$B$2)))</f>
        <v>0.45407601904761891</v>
      </c>
      <c r="C1024" s="12">
        <f>'Pre-tax'!C1024*(1-$C$3*(1+$C$2))</f>
        <v>1.6127513714285713</v>
      </c>
      <c r="D1024" s="12">
        <f>'Pre-tax'!D1024*(1-$D$3*(1+$D$2))</f>
        <v>2.9675166599999994</v>
      </c>
      <c r="E1024" s="12">
        <f>'Pre-tax'!E1024*(1-$E$3*(1+$E$2))</f>
        <v>6.2564842666666651</v>
      </c>
      <c r="F1024" s="12">
        <f>((1+((1+'Pre-tax'!F1024/100)^2-1)*(1-$F$3*(1+$F$2)))^(1/2)-1)*100</f>
        <v>6.0442547831468074</v>
      </c>
      <c r="G1024" s="12">
        <f>'Pre-tax'!G1024*(1-$G$3*(1+$G$2))</f>
        <v>0.46735258823529424</v>
      </c>
      <c r="H1024" s="12">
        <f>'Pre-tax'!H1024*(1-$H$3*(1+$H$2))</f>
        <v>1.4442776235294117</v>
      </c>
      <c r="I1024" s="12">
        <f>'Pre-tax'!I1024*(1-$I$3*(1+$I$2))</f>
        <v>3.6179265714285709</v>
      </c>
      <c r="J1024" s="12">
        <f>'Pre-tax'!J1024*(1-$J$3*(1+$J$2))</f>
        <v>6.6027347636363629</v>
      </c>
      <c r="K1024" s="12">
        <f>'Pre-tax'!K1024*(1-$K$3*(1+$K$2))</f>
        <v>4.1274391692307688</v>
      </c>
      <c r="L1024" s="12">
        <f>'Pre-tax'!L1024*(1-$L$3*(1+$L$2))</f>
        <v>8.344552533333335</v>
      </c>
      <c r="M1024" s="12">
        <f>'Pre-tax'!M1024*(1-$M$3*(1+$M$2))</f>
        <v>3.8839882545454549</v>
      </c>
      <c r="N1024" s="12">
        <f>'Pre-tax'!N1024*(1-$N$3*(1+$N$2))</f>
        <v>7.9992925090909095</v>
      </c>
      <c r="O1024" s="12">
        <f>((1+((1+'Pre-tax'!O1024/100)^2-1)*(1-$O$3*(1+$O$2)))^(1/2)-1)*100</f>
        <v>5.1548596638125721</v>
      </c>
      <c r="P1024" s="12"/>
      <c r="Q1024" s="12">
        <f t="shared" ref="Q1024:R1024" si="2061">G1024-B1024</f>
        <v>1.3276569187675336E-2</v>
      </c>
      <c r="R1024" s="12">
        <f t="shared" si="2061"/>
        <v>-0.16847374789915959</v>
      </c>
      <c r="S1024" s="12">
        <f t="shared" si="1549"/>
        <v>1.1599225092307694</v>
      </c>
      <c r="T1024" s="12">
        <f t="shared" si="1550"/>
        <v>0.65040991142857152</v>
      </c>
      <c r="U1024" s="12">
        <f t="shared" si="1551"/>
        <v>0.91647159454545557</v>
      </c>
      <c r="V1024" s="12">
        <f t="shared" si="1552"/>
        <v>2.0880682666666699</v>
      </c>
      <c r="W1024" s="12">
        <f t="shared" si="1553"/>
        <v>0.34625049696969779</v>
      </c>
      <c r="X1024" s="12">
        <f t="shared" ref="X1024:Y1024" si="2062">N1024-E1024</f>
        <v>1.7428082424242444</v>
      </c>
      <c r="Y1024" s="12">
        <f t="shared" si="2062"/>
        <v>-0.88939511933423532</v>
      </c>
    </row>
    <row r="1025" spans="1:25" x14ac:dyDescent="0.25">
      <c r="A1025" s="13">
        <v>43684</v>
      </c>
      <c r="B1025" s="12">
        <f>IF('Pre-tax'!B1025&lt;0,'Pre-tax'!B1025,'Pre-tax'!B1025*(1-$B$3*(1+$B$2)))</f>
        <v>0.50235683809523801</v>
      </c>
      <c r="C1025" s="12">
        <f>'Pre-tax'!C1025*(1-$C$3*(1+$C$2))</f>
        <v>1.5949912000000002</v>
      </c>
      <c r="D1025" s="12">
        <f>'Pre-tax'!D1025*(1-$D$3*(1+$D$2))</f>
        <v>3.0713202199999996</v>
      </c>
      <c r="E1025" s="12">
        <f>'Pre-tax'!E1025*(1-$E$3*(1+$E$2))</f>
        <v>6.3496732444444461</v>
      </c>
      <c r="F1025" s="12">
        <f>((1+((1+'Pre-tax'!F1025/100)^2-1)*(1-$F$3*(1+$F$2)))^(1/2)-1)*100</f>
        <v>6.1362138214379636</v>
      </c>
      <c r="G1025" s="12">
        <f>'Pre-tax'!G1025*(1-$G$3*(1+$G$2))</f>
        <v>0.46685115294117646</v>
      </c>
      <c r="H1025" s="12">
        <f>'Pre-tax'!H1025*(1-$H$3*(1+$H$2))</f>
        <v>1.4448882823529412</v>
      </c>
      <c r="I1025" s="12">
        <f>'Pre-tax'!I1025*(1-$I$3*(1+$I$2))</f>
        <v>3.5886035999999999</v>
      </c>
      <c r="J1025" s="12">
        <f>'Pre-tax'!J1025*(1-$J$3*(1+$J$2))</f>
        <v>6.5658903272727276</v>
      </c>
      <c r="K1025" s="12">
        <f>'Pre-tax'!K1025*(1-$K$3*(1+$K$2))</f>
        <v>4.0878425846153839</v>
      </c>
      <c r="L1025" s="12">
        <f>'Pre-tax'!L1025*(1-$L$3*(1+$L$2))</f>
        <v>8.3016863999999977</v>
      </c>
      <c r="M1025" s="12">
        <f>'Pre-tax'!M1025*(1-$M$3*(1+$M$2))</f>
        <v>3.8419877454545448</v>
      </c>
      <c r="N1025" s="12">
        <f>'Pre-tax'!N1025*(1-$N$3*(1+$N$2))</f>
        <v>7.9340229818181811</v>
      </c>
      <c r="O1025" s="12">
        <f>((1+((1+'Pre-tax'!O1025/100)^2-1)*(1-$O$3*(1+$O$2)))^(1/2)-1)*100</f>
        <v>5.123738510674114</v>
      </c>
      <c r="P1025" s="12"/>
      <c r="Q1025" s="12">
        <f t="shared" ref="Q1025:R1025" si="2063">G1025-B1025</f>
        <v>-3.550568515406155E-2</v>
      </c>
      <c r="R1025" s="12">
        <f t="shared" si="2063"/>
        <v>-0.15010291764705896</v>
      </c>
      <c r="S1025" s="12">
        <f t="shared" ref="S1025:S1216" si="2064">K1025-D1025</f>
        <v>1.0165223646153843</v>
      </c>
      <c r="T1025" s="12">
        <f t="shared" ref="T1025:T1216" si="2065">I1025-D1025</f>
        <v>0.51728338000000029</v>
      </c>
      <c r="U1025" s="12">
        <f t="shared" ref="U1025:U1216" si="2066">M1025-D1025</f>
        <v>0.7706675254545452</v>
      </c>
      <c r="V1025" s="12">
        <f t="shared" ref="V1025:V1216" si="2067">L1025-E1025</f>
        <v>1.9520131555555515</v>
      </c>
      <c r="W1025" s="12">
        <f t="shared" ref="W1025:W1216" si="2068">J1025-E1025</f>
        <v>0.21621708282828145</v>
      </c>
      <c r="X1025" s="12">
        <f t="shared" ref="X1025:Y1025" si="2069">N1025-E1025</f>
        <v>1.584349737373735</v>
      </c>
      <c r="Y1025" s="12">
        <f t="shared" si="2069"/>
        <v>-1.0124753107638496</v>
      </c>
    </row>
    <row r="1026" spans="1:25" x14ac:dyDescent="0.25">
      <c r="A1026" s="13">
        <v>43683</v>
      </c>
      <c r="B1026" s="12">
        <f>IF('Pre-tax'!B1026&lt;0,'Pre-tax'!B1026,'Pre-tax'!B1026*(1-$B$3*(1+$B$2)))</f>
        <v>0.42888462857142856</v>
      </c>
      <c r="C1026" s="12">
        <f>'Pre-tax'!C1026*(1-$C$3*(1+$C$2))</f>
        <v>1.5941592571428569</v>
      </c>
      <c r="D1026" s="12">
        <f>'Pre-tax'!D1026*(1-$D$3*(1+$D$2))</f>
        <v>3.0317830399999997</v>
      </c>
      <c r="E1026" s="12">
        <f>'Pre-tax'!E1026*(1-$E$3*(1+$E$2))</f>
        <v>6.2682865777777765</v>
      </c>
      <c r="F1026" s="12">
        <f>((1+((1+'Pre-tax'!F1026/100)^2-1)*(1-$F$3*(1+$F$2)))^(1/2)-1)*100</f>
        <v>6.0721358430320116</v>
      </c>
      <c r="G1026" s="12">
        <f>'Pre-tax'!G1026*(1-$G$3*(1+$G$2))</f>
        <v>0.46193361176470571</v>
      </c>
      <c r="H1026" s="12">
        <f>'Pre-tax'!H1026*(1-$H$3*(1+$H$2))</f>
        <v>1.4425399764705882</v>
      </c>
      <c r="I1026" s="12">
        <f>'Pre-tax'!I1026*(1-$I$3*(1+$I$2))</f>
        <v>3.6102280857142852</v>
      </c>
      <c r="J1026" s="12">
        <f>'Pre-tax'!J1026*(1-$J$3*(1+$J$2))</f>
        <v>6.5396495999999988</v>
      </c>
      <c r="K1026" s="12">
        <f>'Pre-tax'!K1026*(1-$K$3*(1+$K$2))</f>
        <v>4.1000805846153847</v>
      </c>
      <c r="L1026" s="12">
        <f>'Pre-tax'!L1026*(1-$L$3*(1+$L$2))</f>
        <v>8.2602837333333348</v>
      </c>
      <c r="M1026" s="12">
        <f>'Pre-tax'!M1026*(1-$M$3*(1+$M$2))</f>
        <v>3.8784025090909093</v>
      </c>
      <c r="N1026" s="12">
        <f>'Pre-tax'!N1026*(1-$N$3*(1+$N$2))</f>
        <v>7.8863557818181818</v>
      </c>
      <c r="O1026" s="12">
        <f>((1+((1+'Pre-tax'!O1026/100)^2-1)*(1-$O$3*(1+$O$2)))^(1/2)-1)*100</f>
        <v>5.0861009532592316</v>
      </c>
      <c r="P1026" s="12"/>
      <c r="Q1026" s="12">
        <f t="shared" ref="Q1026:R1026" si="2070">G1026-B1026</f>
        <v>3.3048983193277148E-2</v>
      </c>
      <c r="R1026" s="12">
        <f t="shared" si="2070"/>
        <v>-0.15161928067226871</v>
      </c>
      <c r="S1026" s="12">
        <f t="shared" si="2064"/>
        <v>1.0682975446153851</v>
      </c>
      <c r="T1026" s="12">
        <f t="shared" si="2065"/>
        <v>0.57844504571428557</v>
      </c>
      <c r="U1026" s="12">
        <f t="shared" si="2066"/>
        <v>0.84661946909090968</v>
      </c>
      <c r="V1026" s="12">
        <f t="shared" si="2067"/>
        <v>1.9919971555555582</v>
      </c>
      <c r="W1026" s="12">
        <f t="shared" si="2068"/>
        <v>0.27136302222222231</v>
      </c>
      <c r="X1026" s="12">
        <f t="shared" ref="X1026:Y1026" si="2071">N1026-E1026</f>
        <v>1.6180692040404052</v>
      </c>
      <c r="Y1026" s="12">
        <f t="shared" si="2071"/>
        <v>-0.98603488977277998</v>
      </c>
    </row>
    <row r="1027" spans="1:25" x14ac:dyDescent="0.25">
      <c r="A1027" s="13">
        <v>43682</v>
      </c>
      <c r="B1027" s="12">
        <f>IF('Pre-tax'!B1027&lt;0,'Pre-tax'!B1027,'Pre-tax'!B1027*(1-$B$3*(1+$B$2)))</f>
        <v>0.42836215238095227</v>
      </c>
      <c r="C1027" s="12">
        <f>'Pre-tax'!C1027*(1-$C$3*(1+$C$2))</f>
        <v>1.587326876190476</v>
      </c>
      <c r="D1027" s="12">
        <f>'Pre-tax'!D1027*(1-$D$3*(1+$D$2))</f>
        <v>2.9559749599999994</v>
      </c>
      <c r="E1027" s="12">
        <f>'Pre-tax'!E1027*(1-$E$3*(1+$E$2))</f>
        <v>6.2826126222222216</v>
      </c>
      <c r="F1027" s="12">
        <f>((1+((1+'Pre-tax'!F1027/100)^2-1)*(1-$F$3*(1+$F$2)))^(1/2)-1)*100</f>
        <v>6.0717187770034986</v>
      </c>
      <c r="G1027" s="12">
        <f>'Pre-tax'!G1027*(1-$G$3*(1+$G$2))</f>
        <v>0.46150416470588229</v>
      </c>
      <c r="H1027" s="12">
        <f>'Pre-tax'!H1027*(1-$H$3*(1+$H$2))</f>
        <v>1.4438357647058824</v>
      </c>
      <c r="I1027" s="12">
        <f>'Pre-tax'!I1027*(1-$I$3*(1+$I$2))</f>
        <v>3.6102642571428571</v>
      </c>
      <c r="J1027" s="12">
        <f>'Pre-tax'!J1027*(1-$J$3*(1+$J$2))</f>
        <v>6.5412071636363622</v>
      </c>
      <c r="K1027" s="12">
        <f>'Pre-tax'!K1027*(1-$K$3*(1+$K$2))</f>
        <v>4.1028398153846153</v>
      </c>
      <c r="L1027" s="12">
        <f>'Pre-tax'!L1027*(1-$L$3*(1+$L$2))</f>
        <v>8.2440213333333325</v>
      </c>
      <c r="M1027" s="12">
        <f>'Pre-tax'!M1027*(1-$M$3*(1+$M$2))</f>
        <v>3.8747733090909091</v>
      </c>
      <c r="N1027" s="12">
        <f>'Pre-tax'!N1027*(1-$N$3*(1+$N$2))</f>
        <v>7.8730542545454529</v>
      </c>
      <c r="O1027" s="12">
        <f>((1+((1+'Pre-tax'!O1027/100)^2-1)*(1-$O$3*(1+$O$2)))^(1/2)-1)*100</f>
        <v>5.0647152547996344</v>
      </c>
      <c r="P1027" s="12"/>
      <c r="Q1027" s="12">
        <f t="shared" ref="Q1027:R1027" si="2072">G1027-B1027</f>
        <v>3.3142012324930026E-2</v>
      </c>
      <c r="R1027" s="12">
        <f t="shared" si="2072"/>
        <v>-0.14349111148459359</v>
      </c>
      <c r="S1027" s="12">
        <f t="shared" si="2064"/>
        <v>1.1468648553846159</v>
      </c>
      <c r="T1027" s="12">
        <f t="shared" si="2065"/>
        <v>0.65428929714285777</v>
      </c>
      <c r="U1027" s="12">
        <f t="shared" si="2066"/>
        <v>0.91879834909090974</v>
      </c>
      <c r="V1027" s="12">
        <f t="shared" si="2067"/>
        <v>1.9614087111111109</v>
      </c>
      <c r="W1027" s="12">
        <f t="shared" si="2068"/>
        <v>0.25859454141414062</v>
      </c>
      <c r="X1027" s="12">
        <f t="shared" ref="X1027:Y1027" si="2073">N1027-E1027</f>
        <v>1.5904416323232313</v>
      </c>
      <c r="Y1027" s="12">
        <f t="shared" si="2073"/>
        <v>-1.0070035222038642</v>
      </c>
    </row>
    <row r="1028" spans="1:25" x14ac:dyDescent="0.25">
      <c r="A1028" s="13">
        <v>43679</v>
      </c>
      <c r="B1028" s="12">
        <f>IF('Pre-tax'!B1028&lt;0,'Pre-tax'!B1028,'Pre-tax'!B1028*(1-$B$3*(1+$B$2)))</f>
        <v>0.5845704761904762</v>
      </c>
      <c r="C1028" s="12">
        <f>'Pre-tax'!C1028*(1-$C$3*(1+$C$2))</f>
        <v>1.5989579999999994</v>
      </c>
      <c r="D1028" s="12">
        <f>'Pre-tax'!D1028*(1-$D$3*(1+$D$2))</f>
        <v>3.0076530799999994</v>
      </c>
      <c r="E1028" s="12">
        <f>'Pre-tax'!E1028*(1-$E$3*(1+$E$2))</f>
        <v>6.3136291555555566</v>
      </c>
      <c r="F1028" s="12">
        <f>((1+((1+'Pre-tax'!F1028/100)^2-1)*(1-$F$3*(1+$F$2)))^(1/2)-1)*100</f>
        <v>6.0749933134220946</v>
      </c>
      <c r="G1028" s="12">
        <f>'Pre-tax'!G1028*(1-$G$3*(1+$G$2))</f>
        <v>0.47167188235294111</v>
      </c>
      <c r="H1028" s="12">
        <f>'Pre-tax'!H1028*(1-$H$3*(1+$H$2))</f>
        <v>1.4509601176470588</v>
      </c>
      <c r="I1028" s="12">
        <f>'Pre-tax'!I1028*(1-$I$3*(1+$I$2))</f>
        <v>3.5971219714285709</v>
      </c>
      <c r="J1028" s="12">
        <f>'Pre-tax'!J1028*(1-$J$3*(1+$J$2))</f>
        <v>6.5514272363636357</v>
      </c>
      <c r="K1028" s="12">
        <f>'Pre-tax'!K1028*(1-$K$3*(1+$K$2))</f>
        <v>4.1027748923076919</v>
      </c>
      <c r="L1028" s="12">
        <f>'Pre-tax'!L1028*(1-$L$3*(1+$L$2))</f>
        <v>8.2668693333333323</v>
      </c>
      <c r="M1028" s="12">
        <f>'Pre-tax'!M1028*(1-$M$3*(1+$M$2))</f>
        <v>3.8708832363636372</v>
      </c>
      <c r="N1028" s="12">
        <f>'Pre-tax'!N1028*(1-$N$3*(1+$N$2))</f>
        <v>7.9040232727272723</v>
      </c>
      <c r="O1028" s="12">
        <f>((1+((1+'Pre-tax'!O1028/100)^2-1)*(1-$O$3*(1+$O$2)))^(1/2)-1)*100</f>
        <v>5.1429832582149837</v>
      </c>
      <c r="P1028" s="12"/>
      <c r="Q1028" s="12">
        <f t="shared" ref="Q1028:R1028" si="2074">G1028-B1028</f>
        <v>-0.11289859383753509</v>
      </c>
      <c r="R1028" s="12">
        <f t="shared" si="2074"/>
        <v>-0.14799788235294065</v>
      </c>
      <c r="S1028" s="12">
        <f t="shared" si="2064"/>
        <v>1.0951218123076925</v>
      </c>
      <c r="T1028" s="12">
        <f t="shared" si="2065"/>
        <v>0.58946889142857151</v>
      </c>
      <c r="U1028" s="12">
        <f t="shared" si="2066"/>
        <v>0.86323015636363776</v>
      </c>
      <c r="V1028" s="12">
        <f t="shared" si="2067"/>
        <v>1.9532401777777757</v>
      </c>
      <c r="W1028" s="12">
        <f t="shared" si="2068"/>
        <v>0.23779808080807907</v>
      </c>
      <c r="X1028" s="12">
        <f t="shared" ref="X1028:Y1028" si="2075">N1028-E1028</f>
        <v>1.5903941171717157</v>
      </c>
      <c r="Y1028" s="12">
        <f t="shared" si="2075"/>
        <v>-0.93201005520711089</v>
      </c>
    </row>
    <row r="1029" spans="1:25" x14ac:dyDescent="0.25">
      <c r="A1029" s="13">
        <v>43678</v>
      </c>
      <c r="B1029" s="12">
        <f>IF('Pre-tax'!B1029&lt;0,'Pre-tax'!B1029,'Pre-tax'!B1029*(1-$B$3*(1+$B$2)))</f>
        <v>0.5533464952380952</v>
      </c>
      <c r="C1029" s="12">
        <f>'Pre-tax'!C1029*(1-$C$3*(1+$C$2))</f>
        <v>1.5154261142857142</v>
      </c>
      <c r="D1029" s="12">
        <f>'Pre-tax'!D1029*(1-$D$3*(1+$D$2))</f>
        <v>2.9652505199999997</v>
      </c>
      <c r="E1029" s="12">
        <f>'Pre-tax'!E1029*(1-$E$3*(1+$E$2))</f>
        <v>6.2305002666666676</v>
      </c>
      <c r="F1029" s="12">
        <f>((1+((1+'Pre-tax'!F1029/100)^2-1)*(1-$F$3*(1+$F$2)))^(1/2)-1)*100</f>
        <v>6.0634282153413155</v>
      </c>
      <c r="G1029" s="12">
        <f>'Pre-tax'!G1029*(1-$G$3*(1+$G$2))</f>
        <v>0.47174635294117628</v>
      </c>
      <c r="H1029" s="12">
        <f>'Pre-tax'!H1029*(1-$H$3*(1+$H$2))</f>
        <v>1.4507466352941176</v>
      </c>
      <c r="I1029" s="12">
        <f>'Pre-tax'!I1029*(1-$I$3*(1+$I$2))</f>
        <v>3.5860896857142852</v>
      </c>
      <c r="J1029" s="12">
        <f>'Pre-tax'!J1029*(1-$J$3*(1+$J$2))</f>
        <v>6.5480051999999995</v>
      </c>
      <c r="K1029" s="12">
        <f>'Pre-tax'!K1029*(1-$K$3*(1+$K$2))</f>
        <v>4.079506461538462</v>
      </c>
      <c r="L1029" s="12">
        <f>'Pre-tax'!L1029*(1-$L$3*(1+$L$2))</f>
        <v>8.2387872000000009</v>
      </c>
      <c r="M1029" s="12">
        <f>'Pre-tax'!M1029*(1-$M$3*(1+$M$2))</f>
        <v>3.8323431272727269</v>
      </c>
      <c r="N1029" s="12">
        <f>'Pre-tax'!N1029*(1-$N$3*(1+$N$2))</f>
        <v>7.8711563636363628</v>
      </c>
      <c r="O1029" s="12">
        <f>((1+((1+'Pre-tax'!O1029/100)^2-1)*(1-$O$3*(1+$O$2)))^(1/2)-1)*100</f>
        <v>5.0913984640910126</v>
      </c>
      <c r="P1029" s="12"/>
      <c r="Q1029" s="12">
        <f t="shared" ref="Q1029:R1029" si="2076">G1029-B1029</f>
        <v>-8.1600142296918921E-2</v>
      </c>
      <c r="R1029" s="12">
        <f t="shared" si="2076"/>
        <v>-6.467947899159654E-2</v>
      </c>
      <c r="S1029" s="12">
        <f t="shared" si="2064"/>
        <v>1.1142559415384623</v>
      </c>
      <c r="T1029" s="12">
        <f t="shared" si="2065"/>
        <v>0.62083916571428555</v>
      </c>
      <c r="U1029" s="12">
        <f t="shared" si="2066"/>
        <v>0.86709260727272719</v>
      </c>
      <c r="V1029" s="12">
        <f t="shared" si="2067"/>
        <v>2.0082869333333333</v>
      </c>
      <c r="W1029" s="12">
        <f t="shared" si="2068"/>
        <v>0.31750493333333196</v>
      </c>
      <c r="X1029" s="12">
        <f t="shared" ref="X1029:Y1029" si="2077">N1029-E1029</f>
        <v>1.6406560969696953</v>
      </c>
      <c r="Y1029" s="12">
        <f t="shared" si="2077"/>
        <v>-0.97202975125030289</v>
      </c>
    </row>
    <row r="1030" spans="1:25" x14ac:dyDescent="0.25">
      <c r="A1030" s="11">
        <v>43677</v>
      </c>
      <c r="B1030" s="12">
        <f>IF('Pre-tax'!B1030&lt;0,'Pre-tax'!B1030,'Pre-tax'!B1030*(1-$B$3*(1+$B$2)))</f>
        <v>0.5952410476190475</v>
      </c>
      <c r="C1030" s="12">
        <f>'Pre-tax'!C1030*(1-$C$3*(1+$C$2))</f>
        <v>1.5795058095238095</v>
      </c>
      <c r="D1030" s="12">
        <f>'Pre-tax'!D1030*(1-$D$3*(1+$D$2))</f>
        <v>3.0588880999999999</v>
      </c>
      <c r="E1030" s="12">
        <f>'Pre-tax'!E1030*(1-$E$3*(1+$E$2))</f>
        <v>6.2706112000000012</v>
      </c>
      <c r="F1030" s="12">
        <f>((1+((1+'Pre-tax'!F1030/100)^2-1)*(1-$F$3*(1+$F$2)))^(1/2)-1)*100</f>
        <v>6.1158047072651378</v>
      </c>
      <c r="G1030" s="12">
        <f>'Pre-tax'!G1030*(1-$G$3*(1+$G$2))</f>
        <v>0.47286341176470581</v>
      </c>
      <c r="H1030" s="12">
        <f>'Pre-tax'!H1030*(1-$H$3*(1+$H$2))</f>
        <v>1.45148885882353</v>
      </c>
      <c r="I1030" s="12">
        <f>'Pre-tax'!I1030*(1-$I$3*(1+$I$2))</f>
        <v>3.5403087142857137</v>
      </c>
      <c r="J1030" s="12">
        <f>'Pre-tax'!J1030*(1-$J$3*(1+$J$2))</f>
        <v>6.5287620000000013</v>
      </c>
      <c r="K1030" s="12">
        <f>'Pre-tax'!K1030*(1-$K$3*(1+$K$2))</f>
        <v>4.0203160923076915</v>
      </c>
      <c r="L1030" s="12">
        <f>'Pre-tax'!L1030*(1-$L$3*(1+$L$2))</f>
        <v>8.2486282666666657</v>
      </c>
      <c r="M1030" s="12">
        <f>'Pre-tax'!M1030*(1-$M$3*(1+$M$2))</f>
        <v>3.7570046181818189</v>
      </c>
      <c r="N1030" s="12">
        <f>'Pre-tax'!N1030*(1-$N$3*(1+$N$2))</f>
        <v>7.8466466909090924</v>
      </c>
      <c r="O1030" s="12">
        <f>((1+((1+'Pre-tax'!O1030/100)^2-1)*(1-$O$3*(1+$O$2)))^(1/2)-1)*100</f>
        <v>5.0920448519206296</v>
      </c>
      <c r="P1030" s="12"/>
      <c r="Q1030" s="12">
        <f t="shared" ref="Q1030:R1030" si="2078">G1030-B1030</f>
        <v>-0.12237763585434169</v>
      </c>
      <c r="R1030" s="12">
        <f t="shared" si="2078"/>
        <v>-0.12801695070027952</v>
      </c>
      <c r="S1030" s="12">
        <f t="shared" si="2064"/>
        <v>0.9614279923076916</v>
      </c>
      <c r="T1030" s="12">
        <f t="shared" si="2065"/>
        <v>0.48142061428571381</v>
      </c>
      <c r="U1030" s="12">
        <f t="shared" si="2066"/>
        <v>0.69811651818181897</v>
      </c>
      <c r="V1030" s="12">
        <f t="shared" si="2067"/>
        <v>1.9780170666666645</v>
      </c>
      <c r="W1030" s="12">
        <f t="shared" si="2068"/>
        <v>0.25815080000000012</v>
      </c>
      <c r="X1030" s="12">
        <f t="shared" ref="X1030:Y1030" si="2079">N1030-E1030</f>
        <v>1.5760354909090912</v>
      </c>
      <c r="Y1030" s="12">
        <f t="shared" si="2079"/>
        <v>-1.0237598553445082</v>
      </c>
    </row>
    <row r="1031" spans="1:25" x14ac:dyDescent="0.25">
      <c r="A1031" s="11">
        <v>43676</v>
      </c>
      <c r="B1031" s="12">
        <f>IF('Pre-tax'!B1031&lt;0,'Pre-tax'!B1031,'Pre-tax'!B1031*(1-$B$3*(1+$B$2)))</f>
        <v>0.64171329523809517</v>
      </c>
      <c r="C1031" s="12">
        <f>'Pre-tax'!C1031*(1-$C$3*(1+$C$2))</f>
        <v>1.6309375619047617</v>
      </c>
      <c r="D1031" s="12">
        <f>'Pre-tax'!D1031*(1-$D$3*(1+$D$2))</f>
        <v>3.09265232</v>
      </c>
      <c r="E1031" s="12">
        <f>'Pre-tax'!E1031*(1-$E$3*(1+$E$2))</f>
        <v>6.3715306666666676</v>
      </c>
      <c r="F1031" s="12">
        <f>((1+((1+'Pre-tax'!F1031/100)^2-1)*(1-$F$3*(1+$F$2)))^(1/2)-1)*100</f>
        <v>6.1441160490780078</v>
      </c>
      <c r="G1031" s="12">
        <f>'Pre-tax'!G1031*(1-$G$3*(1+$G$2))</f>
        <v>0.45708557647058823</v>
      </c>
      <c r="H1031" s="12">
        <f>'Pre-tax'!H1031*(1-$H$3*(1+$H$2))</f>
        <v>1.4355372588235293</v>
      </c>
      <c r="I1031" s="12">
        <f>'Pre-tax'!I1031*(1-$I$3*(1+$I$2))</f>
        <v>3.5171348857142855</v>
      </c>
      <c r="J1031" s="12">
        <f>'Pre-tax'!J1031*(1-$J$3*(1+$J$2))</f>
        <v>6.5177286181818177</v>
      </c>
      <c r="K1031" s="12">
        <f>'Pre-tax'!K1031*(1-$K$3*(1+$K$2))</f>
        <v>3.9973333230769228</v>
      </c>
      <c r="L1031" s="12">
        <f>'Pre-tax'!L1031*(1-$L$3*(1+$L$2))</f>
        <v>8.2237866666666655</v>
      </c>
      <c r="M1031" s="12">
        <f>'Pre-tax'!M1031*(1-$M$3*(1+$M$2))</f>
        <v>3.7202138909090912</v>
      </c>
      <c r="N1031" s="12">
        <f>'Pre-tax'!N1031*(1-$N$3*(1+$N$2))</f>
        <v>7.8166062545454542</v>
      </c>
      <c r="O1031" s="12">
        <f>((1+((1+'Pre-tax'!O1031/100)^2-1)*(1-$O$3*(1+$O$2)))^(1/2)-1)*100</f>
        <v>5.0790892902918605</v>
      </c>
      <c r="P1031" s="12"/>
      <c r="Q1031" s="12">
        <f t="shared" ref="Q1031:R1031" si="2080">G1031-B1031</f>
        <v>-0.18462771876750694</v>
      </c>
      <c r="R1031" s="12">
        <f t="shared" si="2080"/>
        <v>-0.19540030308123235</v>
      </c>
      <c r="S1031" s="12">
        <f t="shared" si="2064"/>
        <v>0.90468100307692279</v>
      </c>
      <c r="T1031" s="12">
        <f t="shared" si="2065"/>
        <v>0.42448256571428544</v>
      </c>
      <c r="U1031" s="12">
        <f t="shared" si="2066"/>
        <v>0.62756157090909115</v>
      </c>
      <c r="V1031" s="12">
        <f t="shared" si="2067"/>
        <v>1.8522559999999979</v>
      </c>
      <c r="W1031" s="12">
        <f t="shared" si="2068"/>
        <v>0.14619795151515014</v>
      </c>
      <c r="X1031" s="12">
        <f t="shared" ref="X1031:Y1031" si="2081">N1031-E1031</f>
        <v>1.4450755878787866</v>
      </c>
      <c r="Y1031" s="12">
        <f t="shared" si="2081"/>
        <v>-1.0650267587861473</v>
      </c>
    </row>
    <row r="1032" spans="1:25" x14ac:dyDescent="0.25">
      <c r="A1032" s="11">
        <v>43675</v>
      </c>
      <c r="B1032" s="12">
        <f>IF('Pre-tax'!B1032&lt;0,'Pre-tax'!B1032,'Pre-tax'!B1032*(1-$B$3*(1+$B$2)))</f>
        <v>0.59647891428571431</v>
      </c>
      <c r="C1032" s="12">
        <f>'Pre-tax'!C1032*(1-$C$3*(1+$C$2))</f>
        <v>1.6243222095238097</v>
      </c>
      <c r="D1032" s="12">
        <f>'Pre-tax'!D1032*(1-$D$3*(1+$D$2))</f>
        <v>3.1517534200000004</v>
      </c>
      <c r="E1032" s="12">
        <f>'Pre-tax'!E1032*(1-$E$3*(1+$E$2))</f>
        <v>6.3027079111111117</v>
      </c>
      <c r="F1032" s="12">
        <f>((1+((1+'Pre-tax'!F1032/100)^2-1)*(1-$F$3*(1+$F$2)))^(1/2)-1)*100</f>
        <v>6.112958397472168</v>
      </c>
      <c r="G1032" s="12">
        <f>'Pre-tax'!G1032*(1-$G$3*(1+$G$2))</f>
        <v>0.45587418823529408</v>
      </c>
      <c r="H1032" s="12">
        <f>'Pre-tax'!H1032*(1-$H$3*(1+$H$2))</f>
        <v>1.4344003411764703</v>
      </c>
      <c r="I1032" s="12">
        <f>'Pre-tax'!I1032*(1-$I$3*(1+$I$2))</f>
        <v>3.4998871428571428</v>
      </c>
      <c r="J1032" s="12">
        <f>'Pre-tax'!J1032*(1-$J$3*(1+$J$2))</f>
        <v>6.5057745090909087</v>
      </c>
      <c r="K1032" s="12">
        <f>'Pre-tax'!K1032*(1-$K$3*(1+$K$2))</f>
        <v>3.9674427384615383</v>
      </c>
      <c r="L1032" s="12">
        <f>'Pre-tax'!L1032*(1-$L$3*(1+$L$2))</f>
        <v>8.1862293333333334</v>
      </c>
      <c r="M1032" s="12">
        <f>'Pre-tax'!M1032*(1-$M$3*(1+$M$2))</f>
        <v>3.6875587636363631</v>
      </c>
      <c r="N1032" s="12">
        <f>'Pre-tax'!N1032*(1-$N$3*(1+$N$2))</f>
        <v>7.7810839272727277</v>
      </c>
      <c r="O1032" s="12">
        <f>((1+((1+'Pre-tax'!O1032/100)^2-1)*(1-$O$3*(1+$O$2)))^(1/2)-1)*100</f>
        <v>5.0586595636911813</v>
      </c>
      <c r="P1032" s="12"/>
      <c r="Q1032" s="12">
        <f t="shared" ref="Q1032:R1032" si="2082">G1032-B1032</f>
        <v>-0.14060472605042024</v>
      </c>
      <c r="R1032" s="12">
        <f t="shared" si="2082"/>
        <v>-0.18992186834733937</v>
      </c>
      <c r="S1032" s="12">
        <f t="shared" si="2064"/>
        <v>0.81568931846153792</v>
      </c>
      <c r="T1032" s="12">
        <f t="shared" si="2065"/>
        <v>0.34813372285714239</v>
      </c>
      <c r="U1032" s="12">
        <f t="shared" si="2066"/>
        <v>0.53580534363636279</v>
      </c>
      <c r="V1032" s="12">
        <f t="shared" si="2067"/>
        <v>1.8835214222222216</v>
      </c>
      <c r="W1032" s="12">
        <f t="shared" si="2068"/>
        <v>0.20306659797979698</v>
      </c>
      <c r="X1032" s="12">
        <f t="shared" ref="X1032:Y1032" si="2083">N1032-E1032</f>
        <v>1.478376016161616</v>
      </c>
      <c r="Y1032" s="12">
        <f t="shared" si="2083"/>
        <v>-1.0542988337809867</v>
      </c>
    </row>
    <row r="1033" spans="1:25" x14ac:dyDescent="0.25">
      <c r="A1033" s="11">
        <v>43672</v>
      </c>
      <c r="B1033" s="12">
        <f>IF('Pre-tax'!B1033&lt;0,'Pre-tax'!B1033,'Pre-tax'!B1033*(1-$B$3*(1+$B$2)))</f>
        <v>0.5547370857142857</v>
      </c>
      <c r="C1033" s="12">
        <f>'Pre-tax'!C1033*(1-$C$3*(1+$C$2))</f>
        <v>1.5449540571428571</v>
      </c>
      <c r="D1033" s="12">
        <f>'Pre-tax'!D1033*(1-$D$3*(1+$D$2))</f>
        <v>2.9463997800000001</v>
      </c>
      <c r="E1033" s="12">
        <f>'Pre-tax'!E1033*(1-$E$3*(1+$E$2))</f>
        <v>6.259456000000001</v>
      </c>
      <c r="F1033" s="12">
        <f>((1+((1+'Pre-tax'!F1033/100)^2-1)*(1-$F$3*(1+$F$2)))^(1/2)-1)*100</f>
        <v>6.0993976697881092</v>
      </c>
      <c r="G1033" s="12">
        <f>'Pre-tax'!G1033*(1-$G$3*(1+$G$2))</f>
        <v>0.45823490588235294</v>
      </c>
      <c r="H1033" s="12">
        <f>'Pre-tax'!H1033*(1-$H$3*(1+$H$2))</f>
        <v>1.437724211764706</v>
      </c>
      <c r="I1033" s="12">
        <f>'Pre-tax'!I1033*(1-$I$3*(1+$I$2))</f>
        <v>3.5006165999999994</v>
      </c>
      <c r="J1033" s="12">
        <f>'Pre-tax'!J1033*(1-$J$3*(1+$J$2))</f>
        <v>6.5032348363636379</v>
      </c>
      <c r="K1033" s="12">
        <f>'Pre-tax'!K1033*(1-$K$3*(1+$K$2))</f>
        <v>3.9448170461538465</v>
      </c>
      <c r="L1033" s="12">
        <f>'Pre-tax'!L1033*(1-$L$3*(1+$L$2))</f>
        <v>8.1577589333333336</v>
      </c>
      <c r="M1033" s="12">
        <f>'Pre-tax'!M1033*(1-$M$3*(1+$M$2))</f>
        <v>3.6742465818181813</v>
      </c>
      <c r="N1033" s="12">
        <f>'Pre-tax'!N1033*(1-$N$3*(1+$N$2))</f>
        <v>7.7687028363636372</v>
      </c>
      <c r="O1033" s="12">
        <f>((1+((1+'Pre-tax'!O1033/100)^2-1)*(1-$O$3*(1+$O$2)))^(1/2)-1)*100</f>
        <v>5.0105280363021754</v>
      </c>
      <c r="P1033" s="12"/>
      <c r="Q1033" s="12">
        <f t="shared" ref="Q1033:R1033" si="2084">G1033-B1033</f>
        <v>-9.6502179831932766E-2</v>
      </c>
      <c r="R1033" s="12">
        <f t="shared" si="2084"/>
        <v>-0.10722984537815106</v>
      </c>
      <c r="S1033" s="12">
        <f t="shared" si="2064"/>
        <v>0.99841726615384641</v>
      </c>
      <c r="T1033" s="12">
        <f t="shared" si="2065"/>
        <v>0.55421681999999928</v>
      </c>
      <c r="U1033" s="12">
        <f t="shared" si="2066"/>
        <v>0.72784680181818118</v>
      </c>
      <c r="V1033" s="12">
        <f t="shared" si="2067"/>
        <v>1.8983029333333326</v>
      </c>
      <c r="W1033" s="12">
        <f t="shared" si="2068"/>
        <v>0.24377883636363684</v>
      </c>
      <c r="X1033" s="12">
        <f t="shared" ref="X1033:Y1033" si="2085">N1033-E1033</f>
        <v>1.5092468363636362</v>
      </c>
      <c r="Y1033" s="12">
        <f t="shared" si="2085"/>
        <v>-1.0888696334859338</v>
      </c>
    </row>
    <row r="1034" spans="1:25" x14ac:dyDescent="0.25">
      <c r="A1034" s="11">
        <v>43671</v>
      </c>
      <c r="B1034" s="12">
        <f>IF('Pre-tax'!B1034&lt;0,'Pre-tax'!B1034,'Pre-tax'!B1034*(1-$B$3*(1+$B$2)))</f>
        <v>0.53984651428571429</v>
      </c>
      <c r="C1034" s="12">
        <f>'Pre-tax'!C1034*(1-$C$3*(1+$C$2))</f>
        <v>1.6266572761904761</v>
      </c>
      <c r="D1034" s="12">
        <f>'Pre-tax'!D1034*(1-$D$3*(1+$D$2))</f>
        <v>2.9795954105263158</v>
      </c>
      <c r="E1034" s="12">
        <f>'Pre-tax'!E1034*(1-$E$3*(1+$E$2))</f>
        <v>6.2305002666666667</v>
      </c>
      <c r="F1034" s="12">
        <f>((1+((1+'Pre-tax'!F1034/100)^2-1)*(1-$F$3*(1+$F$2)))^(1/2)-1)*100</f>
        <v>6.1123158652472309</v>
      </c>
      <c r="G1034" s="12">
        <f>'Pre-tax'!G1034*(1-$G$3*(1+$G$2))</f>
        <v>0.45788737647058814</v>
      </c>
      <c r="H1034" s="12">
        <f>'Pre-tax'!H1034*(1-$H$3*(1+$H$2))</f>
        <v>1.4387320470588236</v>
      </c>
      <c r="I1034" s="12">
        <f>'Pre-tax'!I1034*(1-$I$3*(1+$I$2))</f>
        <v>3.5016595428571433</v>
      </c>
      <c r="J1034" s="12">
        <f>'Pre-tax'!J1034*(1-$J$3*(1+$J$2))</f>
        <v>6.5025673090909084</v>
      </c>
      <c r="K1034" s="12">
        <f>'Pre-tax'!K1034*(1-$K$3*(1+$K$2))</f>
        <v>3.9525428923076915</v>
      </c>
      <c r="L1034" s="12">
        <f>'Pre-tax'!L1034*(1-$L$3*(1+$L$2))</f>
        <v>8.1686304000000014</v>
      </c>
      <c r="M1034" s="12">
        <f>'Pre-tax'!M1034*(1-$M$3*(1+$M$2))</f>
        <v>3.6731723999999999</v>
      </c>
      <c r="N1034" s="12">
        <f>'Pre-tax'!N1034*(1-$N$3*(1+$N$2))</f>
        <v>7.7704541090909078</v>
      </c>
      <c r="O1034" s="12">
        <f>((1+((1+'Pre-tax'!O1034/100)^2-1)*(1-$O$3*(1+$O$2)))^(1/2)-1)*100</f>
        <v>4.9975436611405133</v>
      </c>
      <c r="P1034" s="12"/>
      <c r="Q1034" s="12">
        <f t="shared" ref="Q1034:R1034" si="2086">G1034-B1034</f>
        <v>-8.1959137815126148E-2</v>
      </c>
      <c r="R1034" s="12">
        <f t="shared" si="2086"/>
        <v>-0.18792522913165244</v>
      </c>
      <c r="S1034" s="12">
        <f t="shared" si="2064"/>
        <v>0.97294748178137569</v>
      </c>
      <c r="T1034" s="12">
        <f t="shared" si="2065"/>
        <v>0.52206413233082749</v>
      </c>
      <c r="U1034" s="12">
        <f t="shared" si="2066"/>
        <v>0.69357698947368407</v>
      </c>
      <c r="V1034" s="12">
        <f t="shared" si="2067"/>
        <v>1.9381301333333347</v>
      </c>
      <c r="W1034" s="12">
        <f t="shared" si="2068"/>
        <v>0.27206704242424173</v>
      </c>
      <c r="X1034" s="12">
        <f t="shared" ref="X1034:Y1034" si="2087">N1034-E1034</f>
        <v>1.5399538424242412</v>
      </c>
      <c r="Y1034" s="12">
        <f t="shared" si="2087"/>
        <v>-1.1147722041067176</v>
      </c>
    </row>
    <row r="1035" spans="1:25" x14ac:dyDescent="0.25">
      <c r="A1035" s="11">
        <v>43670</v>
      </c>
      <c r="B1035" s="12">
        <f>IF('Pre-tax'!B1035&lt;0,'Pre-tax'!B1035,'Pre-tax'!B1035*(1-$B$3*(1+$B$2)))</f>
        <v>0.5380379428571429</v>
      </c>
      <c r="C1035" s="12">
        <f>'Pre-tax'!C1035*(1-$C$3*(1+$C$2))</f>
        <v>1.6694802285714285</v>
      </c>
      <c r="D1035" s="12">
        <f>'Pre-tax'!D1035*(1-$D$3*(1+$D$2))</f>
        <v>3.0617166105263149</v>
      </c>
      <c r="E1035" s="12">
        <f>'Pre-tax'!E1035*(1-$E$3*(1+$E$2))</f>
        <v>6.2753799111111119</v>
      </c>
      <c r="F1035" s="12">
        <f>((1+((1+'Pre-tax'!F1035/100)^2-1)*(1-$F$3*(1+$F$2)))^(1/2)-1)*100</f>
        <v>6.09139433058008</v>
      </c>
      <c r="G1035" s="12">
        <f>'Pre-tax'!G1035*(1-$G$3*(1+$G$2))</f>
        <v>0.45798170588235299</v>
      </c>
      <c r="H1035" s="12">
        <f>'Pre-tax'!H1035*(1-$H$3*(1+$H$2))</f>
        <v>1.4397051294117647</v>
      </c>
      <c r="I1035" s="12">
        <f>'Pre-tax'!I1035*(1-$I$3*(1+$I$2))</f>
        <v>3.5075675428571422</v>
      </c>
      <c r="J1035" s="12">
        <f>'Pre-tax'!J1035*(1-$J$3*(1+$J$2))</f>
        <v>6.5088512727272709</v>
      </c>
      <c r="K1035" s="12">
        <f>'Pre-tax'!K1035*(1-$K$3*(1+$K$2))</f>
        <v>3.989289353846154</v>
      </c>
      <c r="L1035" s="12">
        <f>'Pre-tax'!L1035*(1-$L$3*(1+$L$2))</f>
        <v>8.2085919999999994</v>
      </c>
      <c r="M1035" s="12">
        <f>'Pre-tax'!M1035*(1-$M$3*(1+$M$2))</f>
        <v>3.6992519999999991</v>
      </c>
      <c r="N1035" s="12">
        <f>'Pre-tax'!N1035*(1-$N$3*(1+$N$2))</f>
        <v>7.7955828363636366</v>
      </c>
      <c r="O1035" s="12">
        <f>((1+((1+'Pre-tax'!O1035/100)^2-1)*(1-$O$3*(1+$O$2)))^(1/2)-1)*100</f>
        <v>5.0417858462335596</v>
      </c>
      <c r="P1035" s="12"/>
      <c r="Q1035" s="12">
        <f t="shared" ref="Q1035:R1035" si="2088">G1035-B1035</f>
        <v>-8.0056236974789918E-2</v>
      </c>
      <c r="R1035" s="12">
        <f t="shared" si="2088"/>
        <v>-0.22977509915966388</v>
      </c>
      <c r="S1035" s="12">
        <f t="shared" si="2064"/>
        <v>0.92757274331983908</v>
      </c>
      <c r="T1035" s="12">
        <f t="shared" si="2065"/>
        <v>0.44585093233082729</v>
      </c>
      <c r="U1035" s="12">
        <f t="shared" si="2066"/>
        <v>0.63753538947368416</v>
      </c>
      <c r="V1035" s="12">
        <f t="shared" si="2067"/>
        <v>1.9332120888888875</v>
      </c>
      <c r="W1035" s="12">
        <f t="shared" si="2068"/>
        <v>0.233471361616159</v>
      </c>
      <c r="X1035" s="12">
        <f t="shared" ref="X1035:Y1035" si="2089">N1035-E1035</f>
        <v>1.5202029252525247</v>
      </c>
      <c r="Y1035" s="12">
        <f t="shared" si="2089"/>
        <v>-1.0496084843465203</v>
      </c>
    </row>
    <row r="1036" spans="1:25" x14ac:dyDescent="0.25">
      <c r="A1036" s="11">
        <v>43669</v>
      </c>
      <c r="B1036" s="12">
        <f>IF('Pre-tax'!B1036&lt;0,'Pre-tax'!B1036,'Pre-tax'!B1036*(1-$B$3*(1+$B$2)))</f>
        <v>0.52014112380952371</v>
      </c>
      <c r="C1036" s="12">
        <f>'Pre-tax'!C1036*(1-$C$3*(1+$C$2))</f>
        <v>1.5833480190476192</v>
      </c>
      <c r="D1036" s="12">
        <f>'Pre-tax'!D1036*(1-$D$3*(1+$D$2))</f>
        <v>3.059331199999999</v>
      </c>
      <c r="E1036" s="12">
        <f>'Pre-tax'!E1036*(1-$E$3*(1+$E$2))</f>
        <v>6.2246862222222221</v>
      </c>
      <c r="F1036" s="12">
        <f>((1+((1+'Pre-tax'!F1036/100)^2-1)*(1-$F$3*(1+$F$2)))^(1/2)-1)*100</f>
        <v>6.0573751888997052</v>
      </c>
      <c r="G1036" s="12">
        <f>'Pre-tax'!G1036*(1-$G$3*(1+$G$2))</f>
        <v>0.45710295294117659</v>
      </c>
      <c r="H1036" s="12">
        <f>'Pre-tax'!H1036*(1-$H$3*(1+$H$2))</f>
        <v>1.4454420727272728</v>
      </c>
      <c r="I1036" s="12">
        <f>'Pre-tax'!I1036*(1-$I$3*(1+$I$2))</f>
        <v>3.5105577142857132</v>
      </c>
      <c r="J1036" s="12">
        <f>'Pre-tax'!J1036*(1-$J$3*(1+$J$2))</f>
        <v>6.4998818545454542</v>
      </c>
      <c r="K1036" s="12">
        <f>'Pre-tax'!K1036*(1-$K$3*(1+$K$2))</f>
        <v>3.9925744615384615</v>
      </c>
      <c r="L1036" s="12">
        <f>'Pre-tax'!L1036*(1-$L$3*(1+$L$2))</f>
        <v>8.1995424000000003</v>
      </c>
      <c r="M1036" s="12">
        <f>'Pre-tax'!M1036*(1-$M$3*(1+$M$2))</f>
        <v>3.6964054181818184</v>
      </c>
      <c r="N1036" s="12">
        <f>'Pre-tax'!N1036*(1-$N$3*(1+$N$2))</f>
        <v>7.7789172363636379</v>
      </c>
      <c r="O1036" s="12">
        <f>((1+((1+'Pre-tax'!O1036/100)^2-1)*(1-$O$3*(1+$O$2)))^(1/2)-1)*100</f>
        <v>5.0387605854786299</v>
      </c>
      <c r="P1036" s="12"/>
      <c r="Q1036" s="12">
        <f t="shared" ref="Q1036:R1036" si="2090">G1036-B1036</f>
        <v>-6.3038170868347121E-2</v>
      </c>
      <c r="R1036" s="12">
        <f t="shared" si="2090"/>
        <v>-0.13790594632034647</v>
      </c>
      <c r="S1036" s="12">
        <f t="shared" si="2064"/>
        <v>0.93324326153846249</v>
      </c>
      <c r="T1036" s="12">
        <f t="shared" si="2065"/>
        <v>0.45122651428571414</v>
      </c>
      <c r="U1036" s="12">
        <f t="shared" si="2066"/>
        <v>0.63707421818181942</v>
      </c>
      <c r="V1036" s="12">
        <f t="shared" si="2067"/>
        <v>1.9748561777777782</v>
      </c>
      <c r="W1036" s="12">
        <f t="shared" si="2068"/>
        <v>0.27519563232323208</v>
      </c>
      <c r="X1036" s="12">
        <f t="shared" ref="X1036:Y1036" si="2091">N1036-E1036</f>
        <v>1.5542310141414157</v>
      </c>
      <c r="Y1036" s="12">
        <f t="shared" si="2091"/>
        <v>-1.0186146034210752</v>
      </c>
    </row>
    <row r="1037" spans="1:25" x14ac:dyDescent="0.25">
      <c r="A1037" s="11">
        <v>43668</v>
      </c>
      <c r="B1037" s="12">
        <f>IF('Pre-tax'!B1037&lt;0,'Pre-tax'!B1037,'Pre-tax'!B1037*(1-$B$3*(1+$B$2)))</f>
        <v>0.49251419047619049</v>
      </c>
      <c r="C1037" s="12">
        <f>'Pre-tax'!C1037*(1-$C$3*(1+$C$2))</f>
        <v>1.5643258666666668</v>
      </c>
      <c r="D1037" s="12">
        <f>'Pre-tax'!D1037*(1-$D$3*(1+$D$2))</f>
        <v>3.023150252631579</v>
      </c>
      <c r="E1037" s="12">
        <f>'Pre-tax'!E1037*(1-$E$3*(1+$E$2))</f>
        <v>6.162384355555556</v>
      </c>
      <c r="F1037" s="12">
        <f>((1+((1+'Pre-tax'!F1037/100)^2-1)*(1-$F$3*(1+$F$2)))^(1/2)-1)*100</f>
        <v>6.0398926230289085</v>
      </c>
      <c r="G1037" s="12">
        <f>'Pre-tax'!G1037*(1-$G$3*(1+$G$2))</f>
        <v>0.45804872941176467</v>
      </c>
      <c r="H1037" s="12">
        <f>'Pre-tax'!H1037*(1-$H$3*(1+$H$2))</f>
        <v>1.4471300727272727</v>
      </c>
      <c r="I1037" s="12">
        <f>'Pre-tax'!I1037*(1-$I$3*(1+$I$2))</f>
        <v>3.5209931714285712</v>
      </c>
      <c r="J1037" s="12">
        <f>'Pre-tax'!J1037*(1-$J$3*(1+$J$2))</f>
        <v>6.5012169090909113</v>
      </c>
      <c r="K1037" s="12">
        <f>'Pre-tax'!K1037*(1-$K$3*(1+$K$2))</f>
        <v>4.0151936615384614</v>
      </c>
      <c r="L1037" s="12">
        <f>'Pre-tax'!L1037*(1-$L$3*(1+$L$2))</f>
        <v>8.2145951999999998</v>
      </c>
      <c r="M1037" s="12">
        <f>'Pre-tax'!M1037*(1-$M$3*(1+$M$2))</f>
        <v>3.7140910545454542</v>
      </c>
      <c r="N1037" s="12">
        <f>'Pre-tax'!N1037*(1-$N$3*(1+$N$2))</f>
        <v>7.78670429090909</v>
      </c>
      <c r="O1037" s="12">
        <f>((1+((1+'Pre-tax'!O1037/100)^2-1)*(1-$O$3*(1+$O$2)))^(1/2)-1)*100</f>
        <v>5.0555872780277511</v>
      </c>
      <c r="P1037" s="12"/>
      <c r="Q1037" s="12">
        <f t="shared" ref="Q1037:R1037" si="2092">G1037-B1037</f>
        <v>-3.4465461064425829E-2</v>
      </c>
      <c r="R1037" s="12">
        <f t="shared" si="2092"/>
        <v>-0.11719579393939417</v>
      </c>
      <c r="S1037" s="12">
        <f t="shared" si="2064"/>
        <v>0.99204340890688236</v>
      </c>
      <c r="T1037" s="12">
        <f t="shared" si="2065"/>
        <v>0.49784291879699216</v>
      </c>
      <c r="U1037" s="12">
        <f t="shared" si="2066"/>
        <v>0.69094080191387519</v>
      </c>
      <c r="V1037" s="12">
        <f t="shared" si="2067"/>
        <v>2.0522108444444438</v>
      </c>
      <c r="W1037" s="12">
        <f t="shared" si="2068"/>
        <v>0.33883255353535535</v>
      </c>
      <c r="X1037" s="12">
        <f t="shared" ref="X1037:Y1037" si="2093">N1037-E1037</f>
        <v>1.624319935353534</v>
      </c>
      <c r="Y1037" s="12">
        <f t="shared" si="2093"/>
        <v>-0.98430534500115741</v>
      </c>
    </row>
    <row r="1038" spans="1:25" x14ac:dyDescent="0.25">
      <c r="A1038" s="11">
        <v>43665</v>
      </c>
      <c r="B1038" s="12">
        <f>IF('Pre-tax'!B1038&lt;0,'Pre-tax'!B1038,'Pre-tax'!B1038*(1-$B$3*(1+$B$2)))</f>
        <v>0.51948601904761904</v>
      </c>
      <c r="C1038" s="12">
        <f>'Pre-tax'!C1038*(1-$C$3*(1+$C$2))</f>
        <v>1.6086840952380954</v>
      </c>
      <c r="D1038" s="12">
        <f>'Pre-tax'!D1038*(1-$D$3*(1+$D$2))</f>
        <v>3.0438282526315787</v>
      </c>
      <c r="E1038" s="12">
        <f>'Pre-tax'!E1038*(1-$E$3*(1+$E$2))</f>
        <v>6.2290965333333324</v>
      </c>
      <c r="F1038" s="12">
        <f>((1+((1+'Pre-tax'!F1038/100)^2-1)*(1-$F$3*(1+$F$2)))^(1/2)-1)*100</f>
        <v>6.1158328885890567</v>
      </c>
      <c r="G1038" s="12">
        <f>'Pre-tax'!G1038*(1-$G$3*(1+$G$2))</f>
        <v>0.46001475294117627</v>
      </c>
      <c r="H1038" s="12">
        <f>'Pre-tax'!H1038*(1-$H$3*(1+$H$2))</f>
        <v>1.4530227272727274</v>
      </c>
      <c r="I1038" s="12">
        <f>'Pre-tax'!I1038*(1-$I$3*(1+$I$2))</f>
        <v>3.5497795999999995</v>
      </c>
      <c r="J1038" s="12">
        <f>'Pre-tax'!J1038*(1-$J$3*(1+$J$2))</f>
        <v>6.5139152727272736</v>
      </c>
      <c r="K1038" s="12">
        <f>'Pre-tax'!K1038*(1-$K$3*(1+$K$2))</f>
        <v>4.0595555999999995</v>
      </c>
      <c r="L1038" s="12">
        <f>'Pre-tax'!L1038*(1-$L$3*(1+$L$2))</f>
        <v>8.2654954666666658</v>
      </c>
      <c r="M1038" s="12">
        <f>'Pre-tax'!M1038*(1-$M$3*(1+$M$2))</f>
        <v>3.7476822545454547</v>
      </c>
      <c r="N1038" s="12">
        <f>'Pre-tax'!N1038*(1-$N$3*(1+$N$2))</f>
        <v>7.8219170909090909</v>
      </c>
      <c r="O1038" s="12">
        <f>((1+((1+'Pre-tax'!O1038/100)^2-1)*(1-$O$3*(1+$O$2)))^(1/2)-1)*100</f>
        <v>5.1230545699739727</v>
      </c>
      <c r="P1038" s="12"/>
      <c r="Q1038" s="12">
        <f t="shared" ref="Q1038:R1038" si="2094">G1038-B1038</f>
        <v>-5.9471266106442766E-2</v>
      </c>
      <c r="R1038" s="12">
        <f t="shared" si="2094"/>
        <v>-0.155661367965368</v>
      </c>
      <c r="S1038" s="12">
        <f t="shared" si="2064"/>
        <v>1.0157273473684207</v>
      </c>
      <c r="T1038" s="12">
        <f t="shared" si="2065"/>
        <v>0.50595134736842073</v>
      </c>
      <c r="U1038" s="12">
        <f t="shared" si="2066"/>
        <v>0.70385400191387593</v>
      </c>
      <c r="V1038" s="12">
        <f t="shared" si="2067"/>
        <v>2.0363989333333334</v>
      </c>
      <c r="W1038" s="12">
        <f t="shared" si="2068"/>
        <v>0.2848187393939412</v>
      </c>
      <c r="X1038" s="12">
        <f t="shared" ref="X1038:Y1038" si="2095">N1038-E1038</f>
        <v>1.5928205575757586</v>
      </c>
      <c r="Y1038" s="12">
        <f t="shared" si="2095"/>
        <v>-0.99277831861508403</v>
      </c>
    </row>
    <row r="1039" spans="1:25" x14ac:dyDescent="0.25">
      <c r="A1039" s="11">
        <v>43664</v>
      </c>
      <c r="B1039" s="12">
        <f>IF('Pre-tax'!B1039&lt;0,'Pre-tax'!B1039,'Pre-tax'!B1039*(1-$B$3*(1+$B$2)))</f>
        <v>0.48336281904761907</v>
      </c>
      <c r="C1039" s="12">
        <f>'Pre-tax'!C1039*(1-$C$3*(1+$C$2))</f>
        <v>1.5767768761904759</v>
      </c>
      <c r="D1039" s="12">
        <f>'Pre-tax'!D1039*(1-$D$3*(1+$D$2))</f>
        <v>3.0101393263157896</v>
      </c>
      <c r="E1039" s="12">
        <f>'Pre-tax'!E1039*(1-$E$3*(1+$E$2))</f>
        <v>6.1671480888888901</v>
      </c>
      <c r="F1039" s="12">
        <f>((1+((1+'Pre-tax'!F1039/100)^2-1)*(1-$F$3*(1+$F$2)))^(1/2)-1)*100</f>
        <v>6.0933106174703155</v>
      </c>
      <c r="G1039" s="12">
        <f>'Pre-tax'!G1039*(1-$G$3*(1+$G$2))</f>
        <v>0.46062789411764704</v>
      </c>
      <c r="H1039" s="12">
        <f>'Pre-tax'!H1039*(1-$H$3*(1+$H$2))</f>
        <v>1.4546263272727271</v>
      </c>
      <c r="I1039" s="12">
        <f>'Pre-tax'!I1039*(1-$I$3*(1+$I$2))</f>
        <v>3.5607126461538456</v>
      </c>
      <c r="J1039" s="12">
        <f>'Pre-tax'!J1039*(1-$J$3*(1+$J$2))</f>
        <v>6.5206289090909104</v>
      </c>
      <c r="K1039" s="12">
        <f>'Pre-tax'!K1039*(1-$K$3*(1+$K$2))</f>
        <v>4.0754487692307704</v>
      </c>
      <c r="L1039" s="12">
        <f>'Pre-tax'!L1039*(1-$L$3*(1+$L$2))</f>
        <v>8.2691317333333334</v>
      </c>
      <c r="M1039" s="12">
        <f>'Pre-tax'!M1039*(1-$M$3*(1+$M$2))</f>
        <v>3.7589611636363638</v>
      </c>
      <c r="N1039" s="12">
        <f>'Pre-tax'!N1039*(1-$N$3*(1+$N$2))</f>
        <v>7.8247272727272721</v>
      </c>
      <c r="O1039" s="12">
        <f>((1+((1+'Pre-tax'!O1039/100)^2-1)*(1-$O$3*(1+$O$2)))^(1/2)-1)*100</f>
        <v>5.1280670526861583</v>
      </c>
      <c r="P1039" s="12"/>
      <c r="Q1039" s="12">
        <f t="shared" ref="Q1039:R1039" si="2096">G1039-B1039</f>
        <v>-2.2734924929972034E-2</v>
      </c>
      <c r="R1039" s="12">
        <f t="shared" si="2096"/>
        <v>-0.12215054891774879</v>
      </c>
      <c r="S1039" s="12">
        <f t="shared" si="2064"/>
        <v>1.0653094429149808</v>
      </c>
      <c r="T1039" s="12">
        <f t="shared" si="2065"/>
        <v>0.55057331983805602</v>
      </c>
      <c r="U1039" s="12">
        <f t="shared" si="2066"/>
        <v>0.74882183732057417</v>
      </c>
      <c r="V1039" s="12">
        <f t="shared" si="2067"/>
        <v>2.1019836444444433</v>
      </c>
      <c r="W1039" s="12">
        <f t="shared" si="2068"/>
        <v>0.35348082020202032</v>
      </c>
      <c r="X1039" s="12">
        <f t="shared" ref="X1039:Y1039" si="2097">N1039-E1039</f>
        <v>1.657579183838382</v>
      </c>
      <c r="Y1039" s="12">
        <f t="shared" si="2097"/>
        <v>-0.96524356478415729</v>
      </c>
    </row>
    <row r="1040" spans="1:25" x14ac:dyDescent="0.25">
      <c r="A1040" s="11">
        <v>43663</v>
      </c>
      <c r="B1040" s="12">
        <f>IF('Pre-tax'!B1040&lt;0,'Pre-tax'!B1040,'Pre-tax'!B1040*(1-$B$3*(1+$B$2)))</f>
        <v>0.51325247619047609</v>
      </c>
      <c r="C1040" s="12">
        <f>'Pre-tax'!C1040*(1-$C$3*(1+$C$2))</f>
        <v>1.7174113904761907</v>
      </c>
      <c r="D1040" s="12">
        <f>'Pre-tax'!D1040*(1-$D$3*(1+$D$2))</f>
        <v>3.0549068631578948</v>
      </c>
      <c r="E1040" s="12">
        <f>'Pre-tax'!E1040*(1-$E$3*(1+$E$2))</f>
        <v>6.3005376000000011</v>
      </c>
      <c r="F1040" s="12">
        <f>((1+((1+'Pre-tax'!F1040/100)^2-1)*(1-$F$3*(1+$F$2)))^(1/2)-1)*100</f>
        <v>6.1079590563069663</v>
      </c>
      <c r="G1040" s="12">
        <f>'Pre-tax'!G1040*(1-$G$3*(1+$G$2))</f>
        <v>0.46139494117647062</v>
      </c>
      <c r="H1040" s="12">
        <f>'Pre-tax'!H1040*(1-$H$3*(1+$H$2))</f>
        <v>1.4562427151515149</v>
      </c>
      <c r="I1040" s="12">
        <f>'Pre-tax'!I1040*(1-$I$3*(1+$I$2))</f>
        <v>3.5671984615384611</v>
      </c>
      <c r="J1040" s="12">
        <f>'Pre-tax'!J1040*(1-$J$3*(1+$J$2))</f>
        <v>6.4496876399999996</v>
      </c>
      <c r="K1040" s="12">
        <f>'Pre-tax'!K1040*(1-$K$3*(1+$K$2))</f>
        <v>4.0672360000000003</v>
      </c>
      <c r="L1040" s="12">
        <f>'Pre-tax'!L1040*(1-$L$3*(1+$L$2))</f>
        <v>8.2852447999999992</v>
      </c>
      <c r="M1040" s="12">
        <f>'Pre-tax'!M1040*(1-$M$3*(1+$M$2))</f>
        <v>3.7595673090909094</v>
      </c>
      <c r="N1040" s="12">
        <f>'Pre-tax'!N1040*(1-$N$3*(1+$N$2))</f>
        <v>7.842948654545455</v>
      </c>
      <c r="O1040" s="12">
        <f>((1+((1+'Pre-tax'!O1040/100)^2-1)*(1-$O$3*(1+$O$2)))^(1/2)-1)*100</f>
        <v>5.1499216386203583</v>
      </c>
      <c r="P1040" s="12"/>
      <c r="Q1040" s="12">
        <f t="shared" ref="Q1040:R1040" si="2098">G1040-B1040</f>
        <v>-5.1857535014005474E-2</v>
      </c>
      <c r="R1040" s="12">
        <f t="shared" si="2098"/>
        <v>-0.2611686753246758</v>
      </c>
      <c r="S1040" s="12">
        <f t="shared" si="2064"/>
        <v>1.0123291368421055</v>
      </c>
      <c r="T1040" s="12">
        <f t="shared" si="2065"/>
        <v>0.51229159838056626</v>
      </c>
      <c r="U1040" s="12">
        <f t="shared" si="2066"/>
        <v>0.70466044593301458</v>
      </c>
      <c r="V1040" s="12">
        <f t="shared" si="2067"/>
        <v>1.9847071999999981</v>
      </c>
      <c r="W1040" s="12">
        <f t="shared" si="2068"/>
        <v>0.14915003999999854</v>
      </c>
      <c r="X1040" s="12">
        <f t="shared" ref="X1040:Y1040" si="2099">N1040-E1040</f>
        <v>1.5424110545454539</v>
      </c>
      <c r="Y1040" s="12">
        <f t="shared" si="2099"/>
        <v>-0.95803741768660799</v>
      </c>
    </row>
    <row r="1041" spans="1:25" x14ac:dyDescent="0.25">
      <c r="A1041" s="11">
        <v>43662</v>
      </c>
      <c r="B1041" s="12">
        <f>IF('Pre-tax'!B1041&lt;0,'Pre-tax'!B1041,'Pre-tax'!B1041*(1-$B$3*(1+$B$2)))</f>
        <v>0.45102556190476178</v>
      </c>
      <c r="C1041" s="12">
        <f>'Pre-tax'!C1041*(1-$C$3*(1+$C$2))</f>
        <v>1.7137219047619048</v>
      </c>
      <c r="D1041" s="12">
        <f>'Pre-tax'!D1041*(1-$D$3*(1+$D$2))</f>
        <v>3.117087452631579</v>
      </c>
      <c r="E1041" s="12">
        <f>'Pre-tax'!E1041*(1-$E$3*(1+$E$2))</f>
        <v>6.1538176</v>
      </c>
      <c r="F1041" s="12">
        <f>((1+((1+'Pre-tax'!F1041/100)^2-1)*(1-$F$3*(1+$F$2)))^(1/2)-1)*100</f>
        <v>6.0941334946869707</v>
      </c>
      <c r="G1041" s="12">
        <f>'Pre-tax'!G1041*(1-$G$3*(1+$G$2))</f>
        <v>0.46043178823529413</v>
      </c>
      <c r="H1041" s="12">
        <f>'Pre-tax'!H1041*(1-$H$3*(1+$H$2))</f>
        <v>1.4564805696969698</v>
      </c>
      <c r="I1041" s="12">
        <f>'Pre-tax'!I1041*(1-$I$3*(1+$I$2))</f>
        <v>3.5507209846153849</v>
      </c>
      <c r="J1041" s="12">
        <f>'Pre-tax'!J1041*(1-$J$3*(1+$J$2))</f>
        <v>6.4353987200000002</v>
      </c>
      <c r="K1041" s="12">
        <f>'Pre-tax'!K1041*(1-$K$3*(1+$K$2))</f>
        <v>4.0511156000000001</v>
      </c>
      <c r="L1041" s="12">
        <f>'Pre-tax'!L1041*(1-$L$3*(1+$L$2))</f>
        <v>8.2906954666666675</v>
      </c>
      <c r="M1041" s="12">
        <f>'Pre-tax'!M1041*(1-$M$3*(1+$M$2))</f>
        <v>3.7390044000000002</v>
      </c>
      <c r="N1041" s="12">
        <f>'Pre-tax'!N1041*(1-$N$3*(1+$N$2))</f>
        <v>7.8283438545454533</v>
      </c>
      <c r="O1041" s="12">
        <f>((1+((1+'Pre-tax'!O1041/100)^2-1)*(1-$O$3*(1+$O$2)))^(1/2)-1)*100</f>
        <v>5.1713329003220565</v>
      </c>
      <c r="P1041" s="12"/>
      <c r="Q1041" s="12">
        <f t="shared" ref="Q1041:R1041" si="2100">G1041-B1041</f>
        <v>9.4062263305323413E-3</v>
      </c>
      <c r="R1041" s="12">
        <f t="shared" si="2100"/>
        <v>-0.25724133506493496</v>
      </c>
      <c r="S1041" s="12">
        <f t="shared" si="2064"/>
        <v>0.9340281473684211</v>
      </c>
      <c r="T1041" s="12">
        <f t="shared" si="2065"/>
        <v>0.43363353198380583</v>
      </c>
      <c r="U1041" s="12">
        <f t="shared" si="2066"/>
        <v>0.62191694736842118</v>
      </c>
      <c r="V1041" s="12">
        <f t="shared" si="2067"/>
        <v>2.1368778666666675</v>
      </c>
      <c r="W1041" s="12">
        <f t="shared" si="2068"/>
        <v>0.28158112000000024</v>
      </c>
      <c r="X1041" s="12">
        <f t="shared" ref="X1041:Y1041" si="2101">N1041-E1041</f>
        <v>1.6745262545454533</v>
      </c>
      <c r="Y1041" s="12">
        <f t="shared" si="2101"/>
        <v>-0.92280059436491424</v>
      </c>
    </row>
    <row r="1042" spans="1:25" x14ac:dyDescent="0.25">
      <c r="A1042" s="11">
        <v>43661</v>
      </c>
      <c r="B1042" s="12">
        <f>IF('Pre-tax'!B1042&lt;0,'Pre-tax'!B1042,'Pre-tax'!B1042*(1-$B$3*(1+$B$2)))</f>
        <v>0.46531729523809523</v>
      </c>
      <c r="C1042" s="12">
        <f>'Pre-tax'!C1042*(1-$C$3*(1+$C$2))</f>
        <v>1.7226723238095241</v>
      </c>
      <c r="D1042" s="12">
        <f>'Pre-tax'!D1042*(1-$D$3*(1+$D$2))</f>
        <v>3.1432159157894741</v>
      </c>
      <c r="E1042" s="12">
        <f>'Pre-tax'!E1042*(1-$E$3*(1+$E$2))</f>
        <v>6.1995683555555559</v>
      </c>
      <c r="F1042" s="12">
        <f>((1+((1+'Pre-tax'!F1042/100)^2-1)*(1-$F$3*(1+$F$2)))^(1/2)-1)*100</f>
        <v>6.103979890957123</v>
      </c>
      <c r="G1042" s="12">
        <f>'Pre-tax'!G1042*(1-$G$3*(1+$G$2))</f>
        <v>0.45641534117647048</v>
      </c>
      <c r="H1042" s="12">
        <f>'Pre-tax'!H1042*(1-$H$3*(1+$H$2))</f>
        <v>1.4540738909090909</v>
      </c>
      <c r="I1042" s="12">
        <f>'Pre-tax'!I1042*(1-$I$3*(1+$I$2))</f>
        <v>3.5008016307692311</v>
      </c>
      <c r="J1042" s="12">
        <f>'Pre-tax'!J1042*(1-$J$3*(1+$J$2))</f>
        <v>6.3857630799999985</v>
      </c>
      <c r="K1042" s="12">
        <f>'Pre-tax'!K1042*(1-$K$3*(1+$K$2))</f>
        <v>3.9749478461538459</v>
      </c>
      <c r="L1042" s="12">
        <f>'Pre-tax'!L1042*(1-$L$3*(1+$L$2))</f>
        <v>8.2055754666666658</v>
      </c>
      <c r="M1042" s="12">
        <f>'Pre-tax'!M1042*(1-$M$3*(1+$M$2))</f>
        <v>3.6669344727272732</v>
      </c>
      <c r="N1042" s="12">
        <f>'Pre-tax'!N1042*(1-$N$3*(1+$N$2))</f>
        <v>7.7413178181818196</v>
      </c>
      <c r="O1042" s="12">
        <f>((1+((1+'Pre-tax'!O1042/100)^2-1)*(1-$O$3*(1+$O$2)))^(1/2)-1)*100</f>
        <v>5.1222113578216488</v>
      </c>
      <c r="P1042" s="12"/>
      <c r="Q1042" s="12">
        <f t="shared" ref="Q1042:R1042" si="2102">G1042-B1042</f>
        <v>-8.9019540616247506E-3</v>
      </c>
      <c r="R1042" s="12">
        <f t="shared" si="2102"/>
        <v>-0.26859843290043317</v>
      </c>
      <c r="S1042" s="12">
        <f t="shared" si="2064"/>
        <v>0.83173193036437176</v>
      </c>
      <c r="T1042" s="12">
        <f t="shared" si="2065"/>
        <v>0.357585714979757</v>
      </c>
      <c r="U1042" s="12">
        <f t="shared" si="2066"/>
        <v>0.52371855693779912</v>
      </c>
      <c r="V1042" s="12">
        <f t="shared" si="2067"/>
        <v>2.00600711111111</v>
      </c>
      <c r="W1042" s="12">
        <f t="shared" si="2068"/>
        <v>0.18619472444444263</v>
      </c>
      <c r="X1042" s="12">
        <f t="shared" ref="X1042:Y1042" si="2103">N1042-E1042</f>
        <v>1.5417494626262638</v>
      </c>
      <c r="Y1042" s="12">
        <f t="shared" si="2103"/>
        <v>-0.98176853313547419</v>
      </c>
    </row>
    <row r="1043" spans="1:25" x14ac:dyDescent="0.25">
      <c r="A1043" s="11">
        <v>43658</v>
      </c>
      <c r="B1043" s="12">
        <f>IF('Pre-tax'!B1043&lt;0,'Pre-tax'!B1043,'Pre-tax'!B1043*(1-$B$3*(1+$B$2)))</f>
        <v>0.5163109714285713</v>
      </c>
      <c r="C1043" s="12">
        <f>'Pre-tax'!C1043*(1-$C$3*(1+$C$2))</f>
        <v>1.8135108380952385</v>
      </c>
      <c r="D1043" s="12">
        <f>'Pre-tax'!D1043*(1-$D$3*(1+$D$2))</f>
        <v>3.0430197894736839</v>
      </c>
      <c r="E1043" s="12">
        <f>'Pre-tax'!E1043*(1-$E$3*(1+$E$2))</f>
        <v>6.2113656888888897</v>
      </c>
      <c r="F1043" s="12">
        <f>((1+((1+'Pre-tax'!F1043/100)^2-1)*(1-$F$3*(1+$F$2)))^(1/2)-1)*100</f>
        <v>6.1143956420401713</v>
      </c>
      <c r="G1043" s="12">
        <f>'Pre-tax'!G1043*(1-$G$3*(1+$G$2))</f>
        <v>0.45732884705882337</v>
      </c>
      <c r="H1043" s="12">
        <f>'Pre-tax'!H1043*(1-$H$3*(1+$H$2))</f>
        <v>1.4585010545454544</v>
      </c>
      <c r="I1043" s="12">
        <f>'Pre-tax'!I1043*(1-$I$3*(1+$I$2))</f>
        <v>3.5079756307692307</v>
      </c>
      <c r="J1043" s="12">
        <f>'Pre-tax'!J1043*(1-$J$3*(1+$J$2))</f>
        <v>6.3771205200000018</v>
      </c>
      <c r="K1043" s="12">
        <f>'Pre-tax'!K1043*(1-$K$3*(1+$K$2))</f>
        <v>3.9661507692307687</v>
      </c>
      <c r="L1043" s="12">
        <f>'Pre-tax'!L1043*(1-$L$3*(1+$L$2))</f>
        <v>8.1848778666666657</v>
      </c>
      <c r="M1043" s="12">
        <f>'Pre-tax'!M1043*(1-$M$3*(1+$M$2))</f>
        <v>3.6724741818181825</v>
      </c>
      <c r="N1043" s="12">
        <f>'Pre-tax'!N1043*(1-$N$3*(1+$N$2))</f>
        <v>7.7353716363636336</v>
      </c>
      <c r="O1043" s="12">
        <f>((1+((1+'Pre-tax'!O1043/100)^2-1)*(1-$O$3*(1+$O$2)))^(1/2)-1)*100</f>
        <v>5.093379788262431</v>
      </c>
      <c r="P1043" s="12"/>
      <c r="Q1043" s="12">
        <f t="shared" ref="Q1043:R1043" si="2104">G1043-B1043</f>
        <v>-5.8982124369747924E-2</v>
      </c>
      <c r="R1043" s="12">
        <f t="shared" si="2104"/>
        <v>-0.35500978354978407</v>
      </c>
      <c r="S1043" s="12">
        <f t="shared" si="2064"/>
        <v>0.9231309797570848</v>
      </c>
      <c r="T1043" s="12">
        <f t="shared" si="2065"/>
        <v>0.46495584129554679</v>
      </c>
      <c r="U1043" s="12">
        <f t="shared" si="2066"/>
        <v>0.62945439234449863</v>
      </c>
      <c r="V1043" s="12">
        <f t="shared" si="2067"/>
        <v>1.973512177777776</v>
      </c>
      <c r="W1043" s="12">
        <f t="shared" si="2068"/>
        <v>0.16575483111111211</v>
      </c>
      <c r="X1043" s="12">
        <f t="shared" ref="X1043:Y1043" si="2105">N1043-E1043</f>
        <v>1.5240059474747438</v>
      </c>
      <c r="Y1043" s="12">
        <f t="shared" si="2105"/>
        <v>-1.0210158537777403</v>
      </c>
    </row>
    <row r="1044" spans="1:25" x14ac:dyDescent="0.25">
      <c r="A1044" s="11">
        <v>43657</v>
      </c>
      <c r="B1044" s="12">
        <f>IF('Pre-tax'!B1044&lt;0,'Pre-tax'!B1044,'Pre-tax'!B1044*(1-$B$3*(1+$B$2)))</f>
        <v>0.52098914285714304</v>
      </c>
      <c r="C1044" s="12">
        <f>'Pre-tax'!C1044*(1-$C$3*(1+$C$2))</f>
        <v>1.8169752571428572</v>
      </c>
      <c r="D1044" s="12">
        <f>'Pre-tax'!D1044*(1-$D$3*(1+$D$2))</f>
        <v>3.025962105263158</v>
      </c>
      <c r="E1044" s="12">
        <f>'Pre-tax'!E1044*(1-$E$3*(1+$E$2))</f>
        <v>6.1548031999999999</v>
      </c>
      <c r="F1044" s="12">
        <f>((1+((1+'Pre-tax'!F1044/100)^2-1)*(1-$F$3*(1+$F$2)))^(1/2)-1)*100</f>
        <v>6.0634282153413155</v>
      </c>
      <c r="G1044" s="12">
        <f>'Pre-tax'!G1044*(1-$G$3*(1+$G$2))</f>
        <v>0.45729409411764704</v>
      </c>
      <c r="H1044" s="12">
        <f>'Pre-tax'!H1044*(1-$H$3*(1+$H$2))</f>
        <v>1.4577056484848485</v>
      </c>
      <c r="I1044" s="12">
        <f>'Pre-tax'!I1044*(1-$I$3*(1+$I$2))</f>
        <v>3.5024052307692313</v>
      </c>
      <c r="J1044" s="12">
        <f>'Pre-tax'!J1044*(1-$J$3*(1+$J$2))</f>
        <v>6.3730693199999999</v>
      </c>
      <c r="K1044" s="12">
        <f>'Pre-tax'!K1044*(1-$K$3*(1+$K$2))</f>
        <v>3.9635733230769237</v>
      </c>
      <c r="L1044" s="12">
        <f>'Pre-tax'!L1044*(1-$L$3*(1+$L$2))</f>
        <v>8.2098240000000011</v>
      </c>
      <c r="M1044" s="12">
        <f>'Pre-tax'!M1044*(1-$M$3*(1+$M$2))</f>
        <v>3.6606888727272731</v>
      </c>
      <c r="N1044" s="12">
        <f>'Pre-tax'!N1044*(1-$N$3*(1+$N$2))</f>
        <v>7.7338728727272725</v>
      </c>
      <c r="O1044" s="12">
        <f>((1+((1+'Pre-tax'!O1044/100)^2-1)*(1-$O$3*(1+$O$2)))^(1/2)-1)*100</f>
        <v>5.0901337967779181</v>
      </c>
      <c r="P1044" s="12"/>
      <c r="Q1044" s="12">
        <f t="shared" ref="Q1044:R1044" si="2106">G1044-B1044</f>
        <v>-6.3695048739495996E-2</v>
      </c>
      <c r="R1044" s="12">
        <f t="shared" si="2106"/>
        <v>-0.35926960865800872</v>
      </c>
      <c r="S1044" s="12">
        <f t="shared" si="2064"/>
        <v>0.93761121781376566</v>
      </c>
      <c r="T1044" s="12">
        <f t="shared" si="2065"/>
        <v>0.47644312550607326</v>
      </c>
      <c r="U1044" s="12">
        <f t="shared" si="2066"/>
        <v>0.63472676746411505</v>
      </c>
      <c r="V1044" s="12">
        <f t="shared" si="2067"/>
        <v>2.0550208000000012</v>
      </c>
      <c r="W1044" s="12">
        <f t="shared" si="2068"/>
        <v>0.21826612000000001</v>
      </c>
      <c r="X1044" s="12">
        <f t="shared" ref="X1044:Y1044" si="2107">N1044-E1044</f>
        <v>1.5790696727272726</v>
      </c>
      <c r="Y1044" s="12">
        <f t="shared" si="2107"/>
        <v>-0.97329441856339738</v>
      </c>
    </row>
    <row r="1045" spans="1:25" x14ac:dyDescent="0.25">
      <c r="A1045" s="11">
        <v>43656</v>
      </c>
      <c r="B1045" s="12">
        <f>IF('Pre-tax'!B1045&lt;0,'Pre-tax'!B1045,'Pre-tax'!B1045*(1-$B$3*(1+$B$2)))</f>
        <v>0.49111556190476185</v>
      </c>
      <c r="C1045" s="12">
        <f>'Pre-tax'!C1045*(1-$C$3*(1+$C$2))</f>
        <v>1.7990784380952376</v>
      </c>
      <c r="D1045" s="12">
        <f>'Pre-tax'!D1045*(1-$D$3*(1+$D$2))</f>
        <v>3.0697968000000002</v>
      </c>
      <c r="E1045" s="12">
        <f>'Pre-tax'!E1045*(1-$E$3*(1+$E$2))</f>
        <v>6.2700885333333325</v>
      </c>
      <c r="F1045" s="12">
        <f>((1+((1+'Pre-tax'!F1045/100)^2-1)*(1-$F$3*(1+$F$2)))^(1/2)-1)*100</f>
        <v>6.1080210547540981</v>
      </c>
      <c r="G1045" s="12">
        <f>'Pre-tax'!G1045*(1-$G$3*(1+$G$2))</f>
        <v>0.45652208235294123</v>
      </c>
      <c r="H1045" s="12">
        <f>'Pre-tax'!H1045*(1-$H$3*(1+$H$2))</f>
        <v>1.4571378666666668</v>
      </c>
      <c r="I1045" s="12">
        <f>'Pre-tax'!I1045*(1-$I$3*(1+$I$2))</f>
        <v>3.4981852307692312</v>
      </c>
      <c r="J1045" s="12">
        <f>'Pre-tax'!J1045*(1-$J$3*(1+$J$2))</f>
        <v>6.3628991199999998</v>
      </c>
      <c r="K1045" s="12">
        <f>'Pre-tax'!K1045*(1-$K$3*(1+$K$2))</f>
        <v>3.9380325846153847</v>
      </c>
      <c r="L1045" s="12">
        <f>'Pre-tax'!L1045*(1-$L$3*(1+$L$2))</f>
        <v>8.1836458666666658</v>
      </c>
      <c r="M1045" s="12">
        <f>'Pre-tax'!M1045*(1-$M$3*(1+$M$2))</f>
        <v>3.6633129454545452</v>
      </c>
      <c r="N1045" s="12">
        <f>'Pre-tax'!N1045*(1-$N$3*(1+$N$2))</f>
        <v>7.726941090909091</v>
      </c>
      <c r="O1045" s="12">
        <f>((1+((1+'Pre-tax'!O1045/100)^2-1)*(1-$O$3*(1+$O$2)))^(1/2)-1)*100</f>
        <v>5.0783914127444207</v>
      </c>
      <c r="P1045" s="12"/>
      <c r="Q1045" s="12">
        <f t="shared" ref="Q1045:R1045" si="2108">G1045-B1045</f>
        <v>-3.4593479551820627E-2</v>
      </c>
      <c r="R1045" s="12">
        <f t="shared" si="2108"/>
        <v>-0.34194057142857082</v>
      </c>
      <c r="S1045" s="12">
        <f t="shared" si="2064"/>
        <v>0.86823578461538453</v>
      </c>
      <c r="T1045" s="12">
        <f t="shared" si="2065"/>
        <v>0.42838843076923094</v>
      </c>
      <c r="U1045" s="12">
        <f t="shared" si="2066"/>
        <v>0.59351614545454501</v>
      </c>
      <c r="V1045" s="12">
        <f t="shared" si="2067"/>
        <v>1.9135573333333333</v>
      </c>
      <c r="W1045" s="12">
        <f t="shared" si="2068"/>
        <v>9.2810586666667305E-2</v>
      </c>
      <c r="X1045" s="12">
        <f t="shared" ref="X1045:Y1045" si="2109">N1045-E1045</f>
        <v>1.4568525575757585</v>
      </c>
      <c r="Y1045" s="12">
        <f t="shared" si="2109"/>
        <v>-1.0296296420096773</v>
      </c>
    </row>
    <row r="1046" spans="1:25" x14ac:dyDescent="0.25">
      <c r="A1046" s="13">
        <v>43655</v>
      </c>
      <c r="B1046" s="12">
        <f>IF('Pre-tax'!B1046&lt;0,'Pre-tax'!B1046,'Pre-tax'!B1046*(1-$B$3*(1+$B$2)))</f>
        <v>0.51897961904761902</v>
      </c>
      <c r="C1046" s="12">
        <f>'Pre-tax'!C1046*(1-$C$3*(1+$C$2))</f>
        <v>1.8310419238095237</v>
      </c>
      <c r="D1046" s="12">
        <f>'Pre-tax'!D1046*(1-$D$3*(1+$D$2))</f>
        <v>3.0194988421052629</v>
      </c>
      <c r="E1046" s="12">
        <f>'Pre-tax'!E1046*(1-$E$3*(1+$E$2))</f>
        <v>6.2944796444444453</v>
      </c>
      <c r="F1046" s="12">
        <f>((1+((1+'Pre-tax'!F1046/100)^2-1)*(1-$F$3*(1+$F$2)))^(1/2)-1)*100</f>
        <v>6.0891624244090448</v>
      </c>
      <c r="G1046" s="12">
        <f>'Pre-tax'!G1046*(1-$G$3*(1+$G$2))</f>
        <v>0.45613979999999998</v>
      </c>
      <c r="H1046" s="12">
        <f>'Pre-tax'!H1046*(1-$H$3*(1+$H$2))</f>
        <v>1.4570253333333332</v>
      </c>
      <c r="I1046" s="12">
        <f>'Pre-tax'!I1046*(1-$I$3*(1+$I$2))</f>
        <v>3.4775916307692305</v>
      </c>
      <c r="J1046" s="12">
        <f>'Pre-tax'!J1046*(1-$J$3*(1+$J$2))</f>
        <v>6.3435546399999998</v>
      </c>
      <c r="K1046" s="12">
        <f>'Pre-tax'!K1046*(1-$K$3*(1+$K$2))</f>
        <v>3.8955079692307693</v>
      </c>
      <c r="L1046" s="12">
        <f>'Pre-tax'!L1046*(1-$L$3*(1+$L$2))</f>
        <v>8.1333354666666651</v>
      </c>
      <c r="M1046" s="12">
        <f>'Pre-tax'!M1046*(1-$M$3*(1+$M$2))</f>
        <v>3.6357601818181808</v>
      </c>
      <c r="N1046" s="12">
        <f>'Pre-tax'!N1046*(1-$N$3*(1+$N$2))</f>
        <v>7.7009245090909078</v>
      </c>
      <c r="O1046" s="12">
        <f>((1+((1+'Pre-tax'!O1046/100)^2-1)*(1-$O$3*(1+$O$2)))^(1/2)-1)*100</f>
        <v>5.0895810922042983</v>
      </c>
      <c r="P1046" s="12"/>
      <c r="Q1046" s="12">
        <f t="shared" ref="Q1046:R1046" si="2110">G1046-B1046</f>
        <v>-6.2839819047619039E-2</v>
      </c>
      <c r="R1046" s="12">
        <f t="shared" si="2110"/>
        <v>-0.37401659047619051</v>
      </c>
      <c r="S1046" s="12">
        <f t="shared" si="2064"/>
        <v>0.87600912712550638</v>
      </c>
      <c r="T1046" s="12">
        <f t="shared" si="2065"/>
        <v>0.45809278866396763</v>
      </c>
      <c r="U1046" s="12">
        <f t="shared" si="2066"/>
        <v>0.61626133971291797</v>
      </c>
      <c r="V1046" s="12">
        <f t="shared" si="2067"/>
        <v>1.8388558222222198</v>
      </c>
      <c r="W1046" s="12">
        <f t="shared" si="2068"/>
        <v>4.9074995555554501E-2</v>
      </c>
      <c r="X1046" s="12">
        <f t="shared" ref="X1046:Y1046" si="2111">N1046-E1046</f>
        <v>1.4064448646464625</v>
      </c>
      <c r="Y1046" s="12">
        <f t="shared" si="2111"/>
        <v>-0.99958133220474643</v>
      </c>
    </row>
    <row r="1047" spans="1:25" x14ac:dyDescent="0.25">
      <c r="A1047" s="13">
        <v>43654</v>
      </c>
      <c r="B1047" s="12">
        <f>IF('Pre-tax'!B1047&lt;0,'Pre-tax'!B1047,'Pre-tax'!B1047*(1-$B$3*(1+$B$2)))</f>
        <v>0.49152952380952386</v>
      </c>
      <c r="C1047" s="12">
        <f>'Pre-tax'!C1047*(1-$C$3*(1+$C$2))</f>
        <v>1.7529196761904764</v>
      </c>
      <c r="D1047" s="12">
        <f>'Pre-tax'!D1047*(1-$D$3*(1+$D$2))</f>
        <v>3.0750695789473683</v>
      </c>
      <c r="E1047" s="12">
        <f>'Pre-tax'!E1047*(1-$E$3*(1+$E$2))</f>
        <v>6.2270656000000004</v>
      </c>
      <c r="F1047" s="12">
        <f>((1+((1+'Pre-tax'!F1047/100)^2-1)*(1-$F$3*(1+$F$2)))^(1/2)-1)*100</f>
        <v>6.0716962328985824</v>
      </c>
      <c r="G1047" s="12">
        <f>'Pre-tax'!G1047*(1-$G$3*(1+$G$2))</f>
        <v>0.45637562352941169</v>
      </c>
      <c r="H1047" s="12">
        <f>'Pre-tax'!H1047*(1-$H$3*(1+$H$2))</f>
        <v>1.4573092242424244</v>
      </c>
      <c r="I1047" s="12">
        <f>'Pre-tax'!I1047*(1-$I$3*(1+$I$2))</f>
        <v>3.4800716923076918</v>
      </c>
      <c r="J1047" s="12">
        <f>'Pre-tax'!J1047*(1-$J$3*(1+$J$2))</f>
        <v>6.341756919999999</v>
      </c>
      <c r="K1047" s="12">
        <f>'Pre-tax'!K1047*(1-$K$3*(1+$K$2))</f>
        <v>3.890580307692308</v>
      </c>
      <c r="L1047" s="12">
        <f>'Pre-tax'!L1047*(1-$L$3*(1+$L$2))</f>
        <v>8.1171775999999998</v>
      </c>
      <c r="M1047" s="12">
        <f>'Pre-tax'!M1047*(1-$M$3*(1+$M$2))</f>
        <v>3.6409929818181817</v>
      </c>
      <c r="N1047" s="12">
        <f>'Pre-tax'!N1047*(1-$N$3*(1+$N$2))</f>
        <v>7.692852363636363</v>
      </c>
      <c r="O1047" s="12">
        <f>((1+((1+'Pre-tax'!O1047/100)^2-1)*(1-$O$3*(1+$O$2)))^(1/2)-1)*100</f>
        <v>5.0899651749222841</v>
      </c>
      <c r="P1047" s="12"/>
      <c r="Q1047" s="12">
        <f t="shared" ref="Q1047:R1047" si="2112">G1047-B1047</f>
        <v>-3.5153900280112171E-2</v>
      </c>
      <c r="R1047" s="12">
        <f t="shared" si="2112"/>
        <v>-0.29561045194805202</v>
      </c>
      <c r="S1047" s="12">
        <f t="shared" si="2064"/>
        <v>0.81551072874493968</v>
      </c>
      <c r="T1047" s="12">
        <f t="shared" si="2065"/>
        <v>0.40500211336032343</v>
      </c>
      <c r="U1047" s="12">
        <f t="shared" si="2066"/>
        <v>0.56592340287081333</v>
      </c>
      <c r="V1047" s="12">
        <f t="shared" si="2067"/>
        <v>1.8901119999999993</v>
      </c>
      <c r="W1047" s="12">
        <f t="shared" si="2068"/>
        <v>0.1146913199999986</v>
      </c>
      <c r="X1047" s="12">
        <f t="shared" ref="X1047:Y1047" si="2113">N1047-E1047</f>
        <v>1.4657867636363626</v>
      </c>
      <c r="Y1047" s="12">
        <f t="shared" si="2113"/>
        <v>-0.98173105797629834</v>
      </c>
    </row>
    <row r="1048" spans="1:25" x14ac:dyDescent="0.25">
      <c r="A1048" s="13">
        <v>43651</v>
      </c>
      <c r="B1048" s="12">
        <f>IF('Pre-tax'!B1048&lt;0,'Pre-tax'!B1048,'Pre-tax'!B1048*(1-$B$3*(1+$B$2)))</f>
        <v>0.54880497142857154</v>
      </c>
      <c r="C1048" s="12">
        <f>'Pre-tax'!C1048*(1-$C$3*(1+$C$2))</f>
        <v>1.8341647238095236</v>
      </c>
      <c r="D1048" s="12">
        <f>'Pre-tax'!D1048*(1-$D$3*(1+$D$2))</f>
        <v>3.074114526315789</v>
      </c>
      <c r="E1048" s="12">
        <f>'Pre-tax'!E1048*(1-$E$3*(1+$E$2))</f>
        <v>6.1586062222222226</v>
      </c>
      <c r="F1048" s="12">
        <f>((1+((1+'Pre-tax'!F1048/100)^2-1)*(1-$F$3*(1+$F$2)))^(1/2)-1)*100</f>
        <v>6.0955368963705014</v>
      </c>
      <c r="G1048" s="12">
        <f>'Pre-tax'!G1048*(1-$G$3*(1+$G$2))</f>
        <v>0.46075945882352948</v>
      </c>
      <c r="H1048" s="12">
        <f>'Pre-tax'!H1048*(1-$H$3*(1+$H$2))</f>
        <v>1.4602427636363635</v>
      </c>
      <c r="I1048" s="12">
        <f>'Pre-tax'!I1048*(1-$I$3*(1+$I$2))</f>
        <v>3.4825842153846152</v>
      </c>
      <c r="J1048" s="12">
        <f>'Pre-tax'!J1048*(1-$J$3*(1+$J$2))</f>
        <v>6.328565199999999</v>
      </c>
      <c r="K1048" s="12">
        <f>'Pre-tax'!K1048*(1-$K$3*(1+$K$2))</f>
        <v>3.8568657538461539</v>
      </c>
      <c r="L1048" s="12">
        <f>'Pre-tax'!L1048*(1-$L$3*(1+$L$2))</f>
        <v>8.074475733333335</v>
      </c>
      <c r="M1048" s="12">
        <f>'Pre-tax'!M1048*(1-$M$3*(1+$M$2))</f>
        <v>3.6325683272727272</v>
      </c>
      <c r="N1048" s="12">
        <f>'Pre-tax'!N1048*(1-$N$3*(1+$N$2))</f>
        <v>7.6632192000000003</v>
      </c>
      <c r="O1048" s="12">
        <f>((1+((1+'Pre-tax'!O1048/100)^2-1)*(1-$O$3*(1+$O$2)))^(1/2)-1)*100</f>
        <v>5.0501546644368789</v>
      </c>
      <c r="P1048" s="12"/>
      <c r="Q1048" s="12">
        <f t="shared" ref="Q1048:R1048" si="2114">G1048-B1048</f>
        <v>-8.8045512605042064E-2</v>
      </c>
      <c r="R1048" s="12">
        <f t="shared" si="2114"/>
        <v>-0.37392196017316004</v>
      </c>
      <c r="S1048" s="12">
        <f t="shared" si="2064"/>
        <v>0.78275122753036497</v>
      </c>
      <c r="T1048" s="12">
        <f t="shared" si="2065"/>
        <v>0.40846968906882619</v>
      </c>
      <c r="U1048" s="12">
        <f t="shared" si="2066"/>
        <v>0.5584538009569382</v>
      </c>
      <c r="V1048" s="12">
        <f t="shared" si="2067"/>
        <v>1.9158695111111124</v>
      </c>
      <c r="W1048" s="12">
        <f t="shared" si="2068"/>
        <v>0.16995897777777635</v>
      </c>
      <c r="X1048" s="12">
        <f t="shared" ref="X1048:Y1048" si="2115">N1048-E1048</f>
        <v>1.5046129777777777</v>
      </c>
      <c r="Y1048" s="12">
        <f t="shared" si="2115"/>
        <v>-1.0453822319336226</v>
      </c>
    </row>
    <row r="1049" spans="1:25" x14ac:dyDescent="0.25">
      <c r="A1049" s="13">
        <v>43650</v>
      </c>
      <c r="B1049" s="12">
        <f>IF('Pre-tax'!B1049&lt;0,'Pre-tax'!B1049,'Pre-tax'!B1049*(1-$B$3*(1+$B$2)))</f>
        <v>0.47164729523809529</v>
      </c>
      <c r="C1049" s="12">
        <f>'Pre-tax'!C1049*(1-$C$3*(1+$C$2))</f>
        <v>1.7304813333333331</v>
      </c>
      <c r="D1049" s="12">
        <f>'Pre-tax'!D1049*(1-$D$3*(1+$D$2))</f>
        <v>2.9946052842105257</v>
      </c>
      <c r="E1049" s="12">
        <f>'Pre-tax'!E1049*(1-$E$3*(1+$E$2))</f>
        <v>6.1255388444444447</v>
      </c>
      <c r="F1049" s="12">
        <f>((1+((1+'Pre-tax'!F1049/100)^2-1)*(1-$F$3*(1+$F$2)))^(1/2)-1)*100</f>
        <v>6.033884820041191</v>
      </c>
      <c r="G1049" s="12">
        <f>'Pre-tax'!G1049*(1-$G$3*(1+$G$2))</f>
        <v>0.45988318823529423</v>
      </c>
      <c r="H1049" s="12">
        <f>'Pre-tax'!H1049*(1-$H$3*(1+$H$2))</f>
        <v>1.4596315030303031</v>
      </c>
      <c r="I1049" s="12">
        <f>'Pre-tax'!I1049*(1-$I$3*(1+$I$2))</f>
        <v>3.4653081846153846</v>
      </c>
      <c r="J1049" s="12">
        <f>'Pre-tax'!J1049*(1-$J$3*(1+$J$2))</f>
        <v>6.3127064400000004</v>
      </c>
      <c r="K1049" s="12">
        <f>'Pre-tax'!K1049*(1-$K$3*(1+$K$2))</f>
        <v>3.8189506769230763</v>
      </c>
      <c r="L1049" s="12">
        <f>'Pre-tax'!L1049*(1-$L$3*(1+$L$2))</f>
        <v>8.0148394666666665</v>
      </c>
      <c r="M1049" s="12">
        <f>'Pre-tax'!M1049*(1-$M$3*(1+$M$2))</f>
        <v>3.590521781818182</v>
      </c>
      <c r="N1049" s="12">
        <f>'Pre-tax'!N1049*(1-$N$3*(1+$N$2))</f>
        <v>7.6167167999999981</v>
      </c>
      <c r="O1049" s="12">
        <f>((1+((1+'Pre-tax'!O1049/100)^2-1)*(1-$O$3*(1+$O$2)))^(1/2)-1)*100</f>
        <v>5.0113474826027904</v>
      </c>
      <c r="P1049" s="12"/>
      <c r="Q1049" s="12">
        <f t="shared" ref="Q1049:R1049" si="2116">G1049-B1049</f>
        <v>-1.1764107002801061E-2</v>
      </c>
      <c r="R1049" s="12">
        <f t="shared" si="2116"/>
        <v>-0.27084983030303</v>
      </c>
      <c r="S1049" s="12">
        <f t="shared" si="2064"/>
        <v>0.82434539271255058</v>
      </c>
      <c r="T1049" s="12">
        <f t="shared" si="2065"/>
        <v>0.47070290040485885</v>
      </c>
      <c r="U1049" s="12">
        <f t="shared" si="2066"/>
        <v>0.5959164976076563</v>
      </c>
      <c r="V1049" s="12">
        <f t="shared" si="2067"/>
        <v>1.8893006222222217</v>
      </c>
      <c r="W1049" s="12">
        <f t="shared" si="2068"/>
        <v>0.18716759555555562</v>
      </c>
      <c r="X1049" s="12">
        <f t="shared" ref="X1049:Y1049" si="2117">N1049-E1049</f>
        <v>1.4911779555555533</v>
      </c>
      <c r="Y1049" s="12">
        <f t="shared" si="2117"/>
        <v>-1.0225373374384006</v>
      </c>
    </row>
    <row r="1050" spans="1:25" x14ac:dyDescent="0.25">
      <c r="A1050" s="13">
        <v>43649</v>
      </c>
      <c r="B1050" s="12">
        <f>IF('Pre-tax'!B1050&lt;0,'Pre-tax'!B1050,'Pre-tax'!B1050*(1-$B$3*(1+$B$2)))</f>
        <v>0.3924760761904762</v>
      </c>
      <c r="C1050" s="12">
        <f>'Pre-tax'!C1050*(1-$C$3*(1+$C$2))</f>
        <v>1.6424963428571426</v>
      </c>
      <c r="D1050" s="12">
        <f>'Pre-tax'!D1050*(1-$D$3*(1+$D$2))</f>
        <v>2.9065449894736846</v>
      </c>
      <c r="E1050" s="12">
        <f>'Pre-tax'!E1050*(1-$E$3*(1+$E$2))</f>
        <v>6.1596316444444446</v>
      </c>
      <c r="F1050" s="12">
        <f>((1+((1+'Pre-tax'!F1050/100)^2-1)*(1-$F$3*(1+$F$2)))^(1/2)-1)*100</f>
        <v>6.0392332283231598</v>
      </c>
      <c r="G1050" s="12">
        <f>'Pre-tax'!G1050*(1-$G$3*(1+$G$2))</f>
        <v>0.45888528235294113</v>
      </c>
      <c r="H1050" s="12">
        <f>'Pre-tax'!H1050*(1-$H$3*(1+$H$2))</f>
        <v>1.4594320121212123</v>
      </c>
      <c r="I1050" s="12">
        <f>'Pre-tax'!I1050*(1-$I$3*(1+$I$2))</f>
        <v>3.4551217538461545</v>
      </c>
      <c r="J1050" s="12">
        <f>'Pre-tax'!J1050*(1-$J$3*(1+$J$2))</f>
        <v>6.3100309599999997</v>
      </c>
      <c r="K1050" s="12">
        <f>'Pre-tax'!K1050*(1-$K$3*(1+$K$2))</f>
        <v>3.7829767999999997</v>
      </c>
      <c r="L1050" s="12">
        <f>'Pre-tax'!L1050*(1-$L$3*(1+$L$2))</f>
        <v>7.996912</v>
      </c>
      <c r="M1050" s="12">
        <f>'Pre-tax'!M1050*(1-$M$3*(1+$M$2))</f>
        <v>3.5761354181818183</v>
      </c>
      <c r="N1050" s="12">
        <f>'Pre-tax'!N1050*(1-$N$3*(1+$N$2))</f>
        <v>7.6125463272727272</v>
      </c>
      <c r="O1050" s="12">
        <f>((1+((1+'Pre-tax'!O1050/100)^2-1)*(1-$O$3*(1+$O$2)))^(1/2)-1)*100</f>
        <v>4.9940272661358476</v>
      </c>
      <c r="P1050" s="12"/>
      <c r="Q1050" s="12">
        <f t="shared" ref="Q1050:R1050" si="2118">G1050-B1050</f>
        <v>6.6409206162464929E-2</v>
      </c>
      <c r="R1050" s="12">
        <f t="shared" si="2118"/>
        <v>-0.18306433073593031</v>
      </c>
      <c r="S1050" s="12">
        <f t="shared" si="2064"/>
        <v>0.87643181052631514</v>
      </c>
      <c r="T1050" s="12">
        <f t="shared" si="2065"/>
        <v>0.54857676437246994</v>
      </c>
      <c r="U1050" s="12">
        <f t="shared" si="2066"/>
        <v>0.66959042870813379</v>
      </c>
      <c r="V1050" s="12">
        <f t="shared" si="2067"/>
        <v>1.8372803555555555</v>
      </c>
      <c r="W1050" s="12">
        <f t="shared" si="2068"/>
        <v>0.15039931555555519</v>
      </c>
      <c r="X1050" s="12">
        <f t="shared" ref="X1050:Y1050" si="2119">N1050-E1050</f>
        <v>1.4529146828282826</v>
      </c>
      <c r="Y1050" s="12">
        <f t="shared" si="2119"/>
        <v>-1.0452059621873122</v>
      </c>
    </row>
    <row r="1051" spans="1:25" x14ac:dyDescent="0.25">
      <c r="A1051" s="13">
        <v>43648</v>
      </c>
      <c r="B1051" s="12">
        <f>IF('Pre-tax'!B1051&lt;0,'Pre-tax'!B1051,'Pre-tax'!B1051*(1-$B$3*(1+$B$2)))</f>
        <v>0.29337439999999998</v>
      </c>
      <c r="C1051" s="12">
        <f>'Pre-tax'!C1051*(1-$C$3*(1+$C$2))</f>
        <v>1.6198490095238096</v>
      </c>
      <c r="D1051" s="12">
        <f>'Pre-tax'!D1051*(1-$D$3*(1+$D$2))</f>
        <v>2.9002327578947362</v>
      </c>
      <c r="E1051" s="12">
        <f>'Pre-tax'!E1051*(1-$E$3*(1+$E$2))</f>
        <v>6.0337635555555567</v>
      </c>
      <c r="F1051" s="12">
        <f>((1+((1+'Pre-tax'!F1051/100)^2-1)*(1-$F$3*(1+$F$2)))^(1/2)-1)*100</f>
        <v>5.9943671911004914</v>
      </c>
      <c r="G1051" s="12">
        <f>'Pre-tax'!G1051*(1-$G$3*(1+$G$2))</f>
        <v>0.45777815294117641</v>
      </c>
      <c r="H1051" s="12">
        <f>'Pre-tax'!H1051*(1-$H$3*(1+$H$2))</f>
        <v>1.4577516848484848</v>
      </c>
      <c r="I1051" s="12">
        <f>'Pre-tax'!I1051*(1-$I$3*(1+$I$2))</f>
        <v>3.4291460307692301</v>
      </c>
      <c r="J1051" s="12">
        <f>'Pre-tax'!J1051*(1-$J$3*(1+$J$2))</f>
        <v>6.2900366000000005</v>
      </c>
      <c r="K1051" s="12">
        <f>'Pre-tax'!K1051*(1-$K$3*(1+$K$2))</f>
        <v>3.7244681230769232</v>
      </c>
      <c r="L1051" s="12">
        <f>'Pre-tax'!L1051*(1-$L$3*(1+$L$2))</f>
        <v>7.9544416</v>
      </c>
      <c r="M1051" s="12">
        <f>'Pre-tax'!M1051*(1-$M$3*(1+$M$2))</f>
        <v>3.5319174909090907</v>
      </c>
      <c r="N1051" s="12">
        <f>'Pre-tax'!N1051*(1-$N$3*(1+$N$2))</f>
        <v>7.5720634181818163</v>
      </c>
      <c r="O1051" s="12">
        <f>((1+((1+'Pre-tax'!O1051/100)^2-1)*(1-$O$3*(1+$O$2)))^(1/2)-1)*100</f>
        <v>4.9161915338879814</v>
      </c>
      <c r="P1051" s="12"/>
      <c r="Q1051" s="12">
        <f t="shared" ref="Q1051:R1051" si="2120">G1051-B1051</f>
        <v>0.16440375294117643</v>
      </c>
      <c r="R1051" s="12">
        <f t="shared" si="2120"/>
        <v>-0.16209732467532478</v>
      </c>
      <c r="S1051" s="12">
        <f t="shared" si="2064"/>
        <v>0.82423536518218699</v>
      </c>
      <c r="T1051" s="12">
        <f t="shared" si="2065"/>
        <v>0.52891327287449386</v>
      </c>
      <c r="U1051" s="12">
        <f t="shared" si="2066"/>
        <v>0.63168473301435446</v>
      </c>
      <c r="V1051" s="12">
        <f t="shared" si="2067"/>
        <v>1.9206780444444433</v>
      </c>
      <c r="W1051" s="12">
        <f t="shared" si="2068"/>
        <v>0.25627304444444388</v>
      </c>
      <c r="X1051" s="12">
        <f t="shared" ref="X1051:Y1051" si="2121">N1051-E1051</f>
        <v>1.5382998626262596</v>
      </c>
      <c r="Y1051" s="12">
        <f t="shared" si="2121"/>
        <v>-1.0781756572125101</v>
      </c>
    </row>
    <row r="1052" spans="1:25" x14ac:dyDescent="0.25">
      <c r="A1052" s="13">
        <v>43647</v>
      </c>
      <c r="B1052" s="12">
        <f>IF('Pre-tax'!B1052&lt;0,'Pre-tax'!B1052,'Pre-tax'!B1052*(1-$B$3*(1+$B$2)))</f>
        <v>0.27815426666666665</v>
      </c>
      <c r="C1052" s="12">
        <f>'Pre-tax'!C1052*(1-$C$3*(1+$C$2))</f>
        <v>1.6540390476190476</v>
      </c>
      <c r="D1052" s="12">
        <f>'Pre-tax'!D1052*(1-$D$3*(1+$D$2))</f>
        <v>2.9555991578947367</v>
      </c>
      <c r="E1052" s="12">
        <f>'Pre-tax'!E1052*(1-$E$3*(1+$E$2))</f>
        <v>6.0294677333333322</v>
      </c>
      <c r="F1052" s="12">
        <f>((1+((1+'Pre-tax'!F1052/100)^2-1)*(1-$F$3*(1+$F$2)))^(1/2)-1)*100</f>
        <v>5.9877960938732766</v>
      </c>
      <c r="G1052" s="12">
        <f>'Pre-tax'!G1052*(1-$G$3*(1+$G$2))</f>
        <v>0.45775084705882352</v>
      </c>
      <c r="H1052" s="12">
        <f>'Pre-tax'!H1052*(1-$H$3*(1+$H$2))</f>
        <v>1.4650510060606059</v>
      </c>
      <c r="I1052" s="12">
        <f>'Pre-tax'!I1052*(1-$I$3*(1+$I$2))</f>
        <v>3.4436303692307693</v>
      </c>
      <c r="J1052" s="12">
        <f>'Pre-tax'!J1052*(1-$J$3*(1+$J$2))</f>
        <v>6.3042580000000008</v>
      </c>
      <c r="K1052" s="12">
        <f>'Pre-tax'!K1052*(1-$K$3*(1+$K$2))</f>
        <v>3.7396990769230767</v>
      </c>
      <c r="L1052" s="12">
        <f>'Pre-tax'!L1052*(1-$L$3*(1+$L$2))</f>
        <v>7.9597055999999995</v>
      </c>
      <c r="M1052" s="12">
        <f>'Pre-tax'!M1052*(1-$M$3*(1+$M$2))</f>
        <v>3.5449841454545452</v>
      </c>
      <c r="N1052" s="12">
        <f>'Pre-tax'!N1052*(1-$N$3*(1+$N$2))</f>
        <v>7.5884683636363626</v>
      </c>
      <c r="O1052" s="12">
        <f>((1+((1+'Pre-tax'!O1052/100)^2-1)*(1-$O$3*(1+$O$2)))^(1/2)-1)*100</f>
        <v>4.9087162727146527</v>
      </c>
      <c r="P1052" s="12"/>
      <c r="Q1052" s="12">
        <f t="shared" ref="Q1052:R1052" si="2122">G1052-B1052</f>
        <v>0.17959658039215687</v>
      </c>
      <c r="R1052" s="12">
        <f t="shared" si="2122"/>
        <v>-0.18898804155844173</v>
      </c>
      <c r="S1052" s="12">
        <f t="shared" si="2064"/>
        <v>0.78409991902833998</v>
      </c>
      <c r="T1052" s="12">
        <f t="shared" si="2065"/>
        <v>0.48803121133603256</v>
      </c>
      <c r="U1052" s="12">
        <f t="shared" si="2066"/>
        <v>0.5893849875598085</v>
      </c>
      <c r="V1052" s="12">
        <f t="shared" si="2067"/>
        <v>1.9302378666666673</v>
      </c>
      <c r="W1052" s="12">
        <f t="shared" si="2068"/>
        <v>0.27479026666666861</v>
      </c>
      <c r="X1052" s="12">
        <f t="shared" ref="X1052:Y1052" si="2123">N1052-E1052</f>
        <v>1.5590006303030304</v>
      </c>
      <c r="Y1052" s="12">
        <f t="shared" si="2123"/>
        <v>-1.0790798211586239</v>
      </c>
    </row>
    <row r="1053" spans="1:25" x14ac:dyDescent="0.25">
      <c r="A1053" s="11">
        <v>43644</v>
      </c>
      <c r="B1053" s="12">
        <f>IF('Pre-tax'!B1053&lt;0,'Pre-tax'!B1053,'Pre-tax'!B1053*(1-$B$3*(1+$B$2)))</f>
        <v>0.52874992380952379</v>
      </c>
      <c r="C1053" s="12">
        <f>'Pre-tax'!C1053*(1-$C$3*(1+$C$2))</f>
        <v>1.7508940761904759</v>
      </c>
      <c r="D1053" s="12">
        <f>'Pre-tax'!D1053*(1-$D$3*(1+$D$2))</f>
        <v>2.9306345263157891</v>
      </c>
      <c r="E1053" s="12">
        <f>'Pre-tax'!E1053*(1-$E$3*(1+$E$2))</f>
        <v>6.1265891555555543</v>
      </c>
      <c r="F1053" s="12">
        <f>((1+((1+'Pre-tax'!F1053/100)^2-1)*(1-$F$3*(1+$F$2)))^(1/2)-1)*100</f>
        <v>6.0359982552228963</v>
      </c>
      <c r="G1053" s="12">
        <f>'Pre-tax'!G1053*(1-$G$3*(1+$G$2))</f>
        <v>0.47783804705882355</v>
      </c>
      <c r="H1053" s="12">
        <f>'Pre-tax'!H1053*(1-$H$3*(1+$H$2))</f>
        <v>1.5223304727272726</v>
      </c>
      <c r="I1053" s="12">
        <f>'Pre-tax'!I1053*(1-$I$3*(1+$I$2))</f>
        <v>3.4793835076923072</v>
      </c>
      <c r="J1053" s="12">
        <f>'Pre-tax'!J1053*(1-$J$3*(1+$J$2))</f>
        <v>6.3064186400000013</v>
      </c>
      <c r="K1053" s="12">
        <f>'Pre-tax'!K1053*(1-$K$3*(1+$K$2))</f>
        <v>3.7768026153846153</v>
      </c>
      <c r="L1053" s="12">
        <f>'Pre-tax'!L1053*(1-$L$3*(1+$L$2))</f>
        <v>7.9869664000000009</v>
      </c>
      <c r="M1053" s="12">
        <f>'Pre-tax'!M1053*(1-$M$3*(1+$M$2))</f>
        <v>3.5821661818181822</v>
      </c>
      <c r="N1053" s="12">
        <f>'Pre-tax'!N1053*(1-$N$3*(1+$N$2))</f>
        <v>7.5995950545454534</v>
      </c>
      <c r="O1053" s="12">
        <f>((1+((1+'Pre-tax'!O1053/100)^2-1)*(1-$O$3*(1+$O$2)))^(1/2)-1)*100</f>
        <v>4.9100268856141049</v>
      </c>
      <c r="P1053" s="12"/>
      <c r="Q1053" s="12">
        <f t="shared" ref="Q1053:R1053" si="2124">G1053-B1053</f>
        <v>-5.0911876750700247E-2</v>
      </c>
      <c r="R1053" s="12">
        <f t="shared" si="2124"/>
        <v>-0.22856360346320326</v>
      </c>
      <c r="S1053" s="12">
        <f t="shared" si="2064"/>
        <v>0.84616808906882612</v>
      </c>
      <c r="T1053" s="12">
        <f t="shared" si="2065"/>
        <v>0.54874898137651806</v>
      </c>
      <c r="U1053" s="12">
        <f t="shared" si="2066"/>
        <v>0.65153165550239311</v>
      </c>
      <c r="V1053" s="12">
        <f t="shared" si="2067"/>
        <v>1.8603772444444466</v>
      </c>
      <c r="W1053" s="12">
        <f t="shared" si="2068"/>
        <v>0.17982948444444702</v>
      </c>
      <c r="X1053" s="12">
        <f t="shared" ref="X1053:Y1053" si="2125">N1053-E1053</f>
        <v>1.4730058989898991</v>
      </c>
      <c r="Y1053" s="12">
        <f t="shared" si="2125"/>
        <v>-1.1259713696087914</v>
      </c>
    </row>
    <row r="1054" spans="1:25" x14ac:dyDescent="0.25">
      <c r="A1054" s="11">
        <v>43643</v>
      </c>
      <c r="B1054" s="12">
        <f>IF('Pre-tax'!B1054&lt;0,'Pre-tax'!B1054,'Pre-tax'!B1054*(1-$B$3*(1+$B$2)))</f>
        <v>0.39450569523809514</v>
      </c>
      <c r="C1054" s="12">
        <f>'Pre-tax'!C1054*(1-$C$3*(1+$C$2))</f>
        <v>1.6353826285714284</v>
      </c>
      <c r="D1054" s="12">
        <f>'Pre-tax'!D1054*(1-$D$3*(1+$D$2))</f>
        <v>2.844839705263158</v>
      </c>
      <c r="E1054" s="12">
        <f>'Pre-tax'!E1054*(1-$E$3*(1+$E$2))</f>
        <v>6.029457777777778</v>
      </c>
      <c r="F1054" s="12">
        <f>((1+((1+'Pre-tax'!F1054/100)^2-1)*(1-$F$3*(1+$F$2)))^(1/2)-1)*100</f>
        <v>6.0071375555067918</v>
      </c>
      <c r="G1054" s="12">
        <f>'Pre-tax'!G1054*(1-$G$3*(1+$G$2))</f>
        <v>0.47775364705882351</v>
      </c>
      <c r="H1054" s="12">
        <f>'Pre-tax'!H1054*(1-$H$3*(1+$H$2))</f>
        <v>1.5225529818181818</v>
      </c>
      <c r="I1054" s="12">
        <f>'Pre-tax'!I1054*(1-$I$3*(1+$I$2))</f>
        <v>3.4990292307692306</v>
      </c>
      <c r="J1054" s="12">
        <f>'Pre-tax'!J1054*(1-$J$3*(1+$J$2))</f>
        <v>6.3038359999999996</v>
      </c>
      <c r="K1054" s="12">
        <f>'Pre-tax'!K1054*(1-$K$3*(1+$K$2))</f>
        <v>3.7567673538461541</v>
      </c>
      <c r="L1054" s="12">
        <f>'Pre-tax'!L1054*(1-$L$3*(1+$L$2))</f>
        <v>7.9473408000000001</v>
      </c>
      <c r="M1054" s="12">
        <f>'Pre-tax'!M1054*(1-$M$3*(1+$M$2))</f>
        <v>3.5693757454545461</v>
      </c>
      <c r="N1054" s="12">
        <f>'Pre-tax'!N1054*(1-$N$3*(1+$N$2))</f>
        <v>7.567184290909089</v>
      </c>
      <c r="O1054" s="12">
        <f>((1+((1+'Pre-tax'!O1054/100)^2-1)*(1-$O$3*(1+$O$2)))^(1/2)-1)*100</f>
        <v>4.8831699768626002</v>
      </c>
      <c r="P1054" s="12"/>
      <c r="Q1054" s="12">
        <f t="shared" ref="Q1054:R1054" si="2126">G1054-B1054</f>
        <v>8.3247951820728361E-2</v>
      </c>
      <c r="R1054" s="12">
        <f t="shared" si="2126"/>
        <v>-0.11282964675324658</v>
      </c>
      <c r="S1054" s="12">
        <f t="shared" si="2064"/>
        <v>0.91192764858299613</v>
      </c>
      <c r="T1054" s="12">
        <f t="shared" si="2065"/>
        <v>0.65418952550607257</v>
      </c>
      <c r="U1054" s="12">
        <f t="shared" si="2066"/>
        <v>0.72453604019138806</v>
      </c>
      <c r="V1054" s="12">
        <f t="shared" si="2067"/>
        <v>1.9178830222222221</v>
      </c>
      <c r="W1054" s="12">
        <f t="shared" si="2068"/>
        <v>0.27437822222222152</v>
      </c>
      <c r="X1054" s="12">
        <f t="shared" ref="X1054:Y1054" si="2127">N1054-E1054</f>
        <v>1.5377265131313109</v>
      </c>
      <c r="Y1054" s="12">
        <f t="shared" si="2127"/>
        <v>-1.1239675786441916</v>
      </c>
    </row>
    <row r="1055" spans="1:25" x14ac:dyDescent="0.25">
      <c r="A1055" s="11">
        <v>43642</v>
      </c>
      <c r="B1055" s="12">
        <f>IF('Pre-tax'!B1055&lt;0,'Pre-tax'!B1055,'Pre-tax'!B1055*(1-$B$3*(1+$B$2)))</f>
        <v>0.50384790476190477</v>
      </c>
      <c r="C1055" s="12">
        <f>'Pre-tax'!C1055*(1-$C$3*(1+$C$2))</f>
        <v>1.6582992380952379</v>
      </c>
      <c r="D1055" s="12">
        <f>'Pre-tax'!D1055*(1-$D$3*(1+$D$2))</f>
        <v>2.9182854736842101</v>
      </c>
      <c r="E1055" s="12">
        <f>'Pre-tax'!E1055*(1-$E$3*(1+$E$2))</f>
        <v>6.1100380444444458</v>
      </c>
      <c r="F1055" s="12">
        <f>((1+((1+'Pre-tax'!F1055/100)^2-1)*(1-$F$3*(1+$F$2)))^(1/2)-1)*100</f>
        <v>6.0030178841768311</v>
      </c>
      <c r="G1055" s="12">
        <f>'Pre-tax'!G1055*(1-$G$3*(1+$G$2))</f>
        <v>0.47912142352941167</v>
      </c>
      <c r="H1055" s="12">
        <f>'Pre-tax'!H1055*(1-$H$3*(1+$H$2))</f>
        <v>1.5239110545454546</v>
      </c>
      <c r="I1055" s="12">
        <f>'Pre-tax'!I1055*(1-$I$3*(1+$I$2))</f>
        <v>3.5026129846153844</v>
      </c>
      <c r="J1055" s="12">
        <f>'Pre-tax'!J1055*(1-$J$3*(1+$J$2))</f>
        <v>6.29413</v>
      </c>
      <c r="K1055" s="12">
        <f>'Pre-tax'!K1055*(1-$K$3*(1+$K$2))</f>
        <v>3.7519695384615388</v>
      </c>
      <c r="L1055" s="12">
        <f>'Pre-tax'!L1055*(1-$L$3*(1+$L$2))</f>
        <v>7.9190346666666676</v>
      </c>
      <c r="M1055" s="12">
        <f>'Pre-tax'!M1055*(1-$M$3*(1+$M$2))</f>
        <v>3.5791354545454541</v>
      </c>
      <c r="N1055" s="12">
        <f>'Pre-tax'!N1055*(1-$N$3*(1+$N$2))</f>
        <v>7.5518789818181817</v>
      </c>
      <c r="O1055" s="12">
        <f>((1+((1+'Pre-tax'!O1055/100)^2-1)*(1-$O$3*(1+$O$2)))^(1/2)-1)*100</f>
        <v>4.867103002397144</v>
      </c>
      <c r="P1055" s="12"/>
      <c r="Q1055" s="12">
        <f t="shared" ref="Q1055:R1055" si="2128">G1055-B1055</f>
        <v>-2.4726481232493103E-2</v>
      </c>
      <c r="R1055" s="12">
        <f t="shared" si="2128"/>
        <v>-0.13438818354978332</v>
      </c>
      <c r="S1055" s="12">
        <f t="shared" si="2064"/>
        <v>0.8336840647773287</v>
      </c>
      <c r="T1055" s="12">
        <f t="shared" si="2065"/>
        <v>0.5843275109311743</v>
      </c>
      <c r="U1055" s="12">
        <f t="shared" si="2066"/>
        <v>0.66084998086124402</v>
      </c>
      <c r="V1055" s="12">
        <f t="shared" si="2067"/>
        <v>1.8089966222222218</v>
      </c>
      <c r="W1055" s="12">
        <f t="shared" si="2068"/>
        <v>0.18409195555555424</v>
      </c>
      <c r="X1055" s="12">
        <f t="shared" ref="X1055:Y1055" si="2129">N1055-E1055</f>
        <v>1.441840937373736</v>
      </c>
      <c r="Y1055" s="12">
        <f t="shared" si="2129"/>
        <v>-1.1359148817796871</v>
      </c>
    </row>
    <row r="1056" spans="1:25" x14ac:dyDescent="0.25">
      <c r="A1056" s="11">
        <v>43641</v>
      </c>
      <c r="B1056" s="12">
        <f>IF('Pre-tax'!B1056&lt;0,'Pre-tax'!B1056,'Pre-tax'!B1056*(1-$B$3*(1+$B$2)))</f>
        <v>0.53992287619047596</v>
      </c>
      <c r="C1056" s="12">
        <f>'Pre-tax'!C1056*(1-$C$3*(1+$C$2))</f>
        <v>1.6371831619047621</v>
      </c>
      <c r="D1056" s="12">
        <f>'Pre-tax'!D1056*(1-$D$3*(1+$D$2))</f>
        <v>2.8998151999999995</v>
      </c>
      <c r="E1056" s="12">
        <f>'Pre-tax'!E1056*(1-$E$3*(1+$E$2))</f>
        <v>6.130392177777777</v>
      </c>
      <c r="F1056" s="12">
        <f>((1+((1+'Pre-tax'!F1056/100)^2-1)*(1-$F$3*(1+$F$2)))^(1/2)-1)*100</f>
        <v>6.024923902571433</v>
      </c>
      <c r="G1056" s="12">
        <f>'Pre-tax'!G1056*(1-$G$3*(1+$G$2))</f>
        <v>0.48092361176470594</v>
      </c>
      <c r="H1056" s="12">
        <f>'Pre-tax'!H1056*(1-$H$3*(1+$H$2))</f>
        <v>1.5260389575757569</v>
      </c>
      <c r="I1056" s="12">
        <f>'Pre-tax'!I1056*(1-$I$3*(1+$I$2))</f>
        <v>3.5257645538461539</v>
      </c>
      <c r="J1056" s="12">
        <f>'Pre-tax'!J1056*(1-$J$3*(1+$J$2))</f>
        <v>6.3145379199999994</v>
      </c>
      <c r="K1056" s="12">
        <f>'Pre-tax'!K1056*(1-$K$3*(1+$K$2))</f>
        <v>3.8021745538461538</v>
      </c>
      <c r="L1056" s="12">
        <f>'Pre-tax'!L1056*(1-$L$3*(1+$L$2))</f>
        <v>7.9636703999999989</v>
      </c>
      <c r="M1056" s="12">
        <f>'Pre-tax'!M1056*(1-$M$3*(1+$M$2))</f>
        <v>3.6245196363636363</v>
      </c>
      <c r="N1056" s="12">
        <f>'Pre-tax'!N1056*(1-$N$3*(1+$N$2))</f>
        <v>7.5891933090909109</v>
      </c>
      <c r="O1056" s="12">
        <f>((1+((1+'Pre-tax'!O1056/100)^2-1)*(1-$O$3*(1+$O$2)))^(1/2)-1)*100</f>
        <v>4.8951471292346671</v>
      </c>
      <c r="P1056" s="12"/>
      <c r="Q1056" s="12">
        <f t="shared" ref="Q1056:R1056" si="2130">G1056-B1056</f>
        <v>-5.8999264425770026E-2</v>
      </c>
      <c r="R1056" s="12">
        <f t="shared" si="2130"/>
        <v>-0.11114420432900518</v>
      </c>
      <c r="S1056" s="12">
        <f t="shared" si="2064"/>
        <v>0.90235935384615429</v>
      </c>
      <c r="T1056" s="12">
        <f t="shared" si="2065"/>
        <v>0.62594935384615447</v>
      </c>
      <c r="U1056" s="12">
        <f t="shared" si="2066"/>
        <v>0.72470443636363679</v>
      </c>
      <c r="V1056" s="12">
        <f t="shared" si="2067"/>
        <v>1.8332782222222219</v>
      </c>
      <c r="W1056" s="12">
        <f t="shared" si="2068"/>
        <v>0.18414574222222235</v>
      </c>
      <c r="X1056" s="12">
        <f t="shared" ref="X1056:Y1056" si="2131">N1056-E1056</f>
        <v>1.4588011313131339</v>
      </c>
      <c r="Y1056" s="12">
        <f t="shared" si="2131"/>
        <v>-1.1297767733367658</v>
      </c>
    </row>
    <row r="1057" spans="1:25" x14ac:dyDescent="0.25">
      <c r="A1057" s="11">
        <v>43640</v>
      </c>
      <c r="B1057" s="12">
        <f>IF('Pre-tax'!B1057&lt;0,'Pre-tax'!B1057,'Pre-tax'!B1057*(1-$B$3*(1+$B$2)))</f>
        <v>0.56387238095238079</v>
      </c>
      <c r="C1057" s="12">
        <f>'Pre-tax'!C1057*(1-$C$3*(1+$C$2))</f>
        <v>1.6155164761904763</v>
      </c>
      <c r="D1057" s="12">
        <f>'Pre-tax'!D1057*(1-$D$3*(1+$D$2))</f>
        <v>2.9183032421052628</v>
      </c>
      <c r="E1057" s="12">
        <f>'Pre-tax'!E1057*(1-$E$3*(1+$E$2))</f>
        <v>6.2169806222222217</v>
      </c>
      <c r="F1057" s="12">
        <f>((1+((1+'Pre-tax'!F1057/100)^2-1)*(1-$F$3*(1+$F$2)))^(1/2)-1)*100</f>
        <v>6.0335241275324192</v>
      </c>
      <c r="G1057" s="12">
        <f>'Pre-tax'!G1057*(1-$G$3*(1+$G$2))</f>
        <v>0.48219705882352937</v>
      </c>
      <c r="H1057" s="12">
        <f>'Pre-tax'!H1057*(1-$H$3*(1+$H$2))</f>
        <v>1.5279776</v>
      </c>
      <c r="I1057" s="12">
        <f>'Pre-tax'!I1057*(1-$I$3*(1+$I$2))</f>
        <v>3.5342694769230771</v>
      </c>
      <c r="J1057" s="12">
        <f>'Pre-tax'!J1057*(1-$J$3*(1+$J$2))</f>
        <v>6.3228428799999996</v>
      </c>
      <c r="K1057" s="12">
        <f>'Pre-tax'!K1057*(1-$K$3*(1+$K$2))</f>
        <v>3.8213787999999993</v>
      </c>
      <c r="L1057" s="12">
        <f>'Pre-tax'!L1057*(1-$L$3*(1+$L$2))</f>
        <v>7.9750346666666658</v>
      </c>
      <c r="M1057" s="12">
        <f>'Pre-tax'!M1057*(1-$M$3*(1+$M$2))</f>
        <v>3.5773170181818177</v>
      </c>
      <c r="N1057" s="12">
        <f>'Pre-tax'!N1057*(1-$N$3*(1+$N$2))</f>
        <v>7.5323135999999993</v>
      </c>
      <c r="O1057" s="12">
        <f>((1+((1+'Pre-tax'!O1057/100)^2-1)*(1-$O$3*(1+$O$2)))^(1/2)-1)*100</f>
        <v>4.920713303215396</v>
      </c>
      <c r="P1057" s="12"/>
      <c r="Q1057" s="12">
        <f t="shared" ref="Q1057:R1057" si="2132">G1057-B1057</f>
        <v>-8.1675322128851424E-2</v>
      </c>
      <c r="R1057" s="12">
        <f t="shared" si="2132"/>
        <v>-8.7538876190476289E-2</v>
      </c>
      <c r="S1057" s="12">
        <f t="shared" si="2064"/>
        <v>0.90307555789473648</v>
      </c>
      <c r="T1057" s="12">
        <f t="shared" si="2065"/>
        <v>0.61596623481781432</v>
      </c>
      <c r="U1057" s="12">
        <f t="shared" si="2066"/>
        <v>0.65901377607655487</v>
      </c>
      <c r="V1057" s="12">
        <f t="shared" si="2067"/>
        <v>1.7580540444444441</v>
      </c>
      <c r="W1057" s="12">
        <f t="shared" si="2068"/>
        <v>0.10586225777777791</v>
      </c>
      <c r="X1057" s="12">
        <f t="shared" ref="X1057:Y1057" si="2133">N1057-E1057</f>
        <v>1.3153329777777776</v>
      </c>
      <c r="Y1057" s="12">
        <f t="shared" si="2133"/>
        <v>-1.1128108243170232</v>
      </c>
    </row>
    <row r="1058" spans="1:25" x14ac:dyDescent="0.25">
      <c r="A1058" s="11">
        <v>43637</v>
      </c>
      <c r="B1058" s="12">
        <f>IF('Pre-tax'!B1058&lt;0,'Pre-tax'!B1058,'Pre-tax'!B1058*(1-$B$3*(1+$B$2)))</f>
        <v>0.4831377523809523</v>
      </c>
      <c r="C1058" s="12">
        <f>'Pre-tax'!C1058*(1-$C$3*(1+$C$2))</f>
        <v>1.6614863428571427</v>
      </c>
      <c r="D1058" s="12">
        <f>'Pre-tax'!D1058*(1-$D$3*(1+$D$2))</f>
        <v>2.8742553263157897</v>
      </c>
      <c r="E1058" s="12">
        <f>'Pre-tax'!E1058*(1-$E$3*(1+$E$2))</f>
        <v>6.1176689777777788</v>
      </c>
      <c r="F1058" s="12">
        <f>((1+((1+'Pre-tax'!F1058/100)^2-1)*(1-$F$3*(1+$F$2)))^(1/2)-1)*100</f>
        <v>6.0574146405409701</v>
      </c>
      <c r="G1058" s="12">
        <f>'Pre-tax'!G1058*(1-$G$3*(1+$G$2))</f>
        <v>0.49199738823529404</v>
      </c>
      <c r="H1058" s="12">
        <f>'Pre-tax'!H1058*(1-$H$3*(1+$H$2))</f>
        <v>1.532468703030303</v>
      </c>
      <c r="I1058" s="12">
        <f>'Pre-tax'!I1058*(1-$I$3*(1+$I$2))</f>
        <v>3.5414889230769235</v>
      </c>
      <c r="J1058" s="12">
        <f>'Pre-tax'!J1058*(1-$J$3*(1+$J$2))</f>
        <v>6.3283879599999997</v>
      </c>
      <c r="K1058" s="12">
        <f>'Pre-tax'!K1058*(1-$K$3*(1+$K$2))</f>
        <v>3.8299876000000008</v>
      </c>
      <c r="L1058" s="12">
        <f>'Pre-tax'!L1058*(1-$L$3*(1+$L$2))</f>
        <v>7.9779093333333337</v>
      </c>
      <c r="M1058" s="12">
        <f>'Pre-tax'!M1058*(1-$M$3*(1+$M$2))</f>
        <v>3.5864091999999999</v>
      </c>
      <c r="N1058" s="12">
        <f>'Pre-tax'!N1058*(1-$N$3*(1+$N$2))</f>
        <v>7.5459083636363644</v>
      </c>
      <c r="O1058" s="12">
        <f>((1+((1+'Pre-tax'!O1058/100)^2-1)*(1-$O$3*(1+$O$2)))^(1/2)-1)*100</f>
        <v>4.924308305258096</v>
      </c>
      <c r="P1058" s="12"/>
      <c r="Q1058" s="12">
        <f t="shared" ref="Q1058:R1058" si="2134">G1058-B1058</f>
        <v>8.8596358543417408E-3</v>
      </c>
      <c r="R1058" s="12">
        <f t="shared" si="2134"/>
        <v>-0.12901763982683967</v>
      </c>
      <c r="S1058" s="12">
        <f t="shared" si="2064"/>
        <v>0.9557322736842111</v>
      </c>
      <c r="T1058" s="12">
        <f t="shared" si="2065"/>
        <v>0.66723359676113381</v>
      </c>
      <c r="U1058" s="12">
        <f t="shared" si="2066"/>
        <v>0.71215387368421013</v>
      </c>
      <c r="V1058" s="12">
        <f t="shared" si="2067"/>
        <v>1.8602403555555549</v>
      </c>
      <c r="W1058" s="12">
        <f t="shared" si="2068"/>
        <v>0.21071898222222085</v>
      </c>
      <c r="X1058" s="12">
        <f t="shared" ref="X1058:Y1058" si="2135">N1058-E1058</f>
        <v>1.4282393858585856</v>
      </c>
      <c r="Y1058" s="12">
        <f t="shared" si="2135"/>
        <v>-1.1331063352828741</v>
      </c>
    </row>
    <row r="1059" spans="1:25" x14ac:dyDescent="0.25">
      <c r="A1059" s="11">
        <v>43636</v>
      </c>
      <c r="B1059" s="12">
        <f>IF('Pre-tax'!B1059&lt;0,'Pre-tax'!B1059,'Pre-tax'!B1059*(1-$B$3*(1+$B$2)))</f>
        <v>0.55551678095238077</v>
      </c>
      <c r="C1059" s="12">
        <f>'Pre-tax'!C1059*(1-$C$3*(1+$C$2))</f>
        <v>1.6536130285714286</v>
      </c>
      <c r="D1059" s="12">
        <f>'Pre-tax'!D1059*(1-$D$3*(1+$D$2))</f>
        <v>2.9313274947368417</v>
      </c>
      <c r="E1059" s="12">
        <f>'Pre-tax'!E1059*(1-$E$3*(1+$E$2))</f>
        <v>6.1947050666666676</v>
      </c>
      <c r="F1059" s="12">
        <f>((1+((1+'Pre-tax'!F1059/100)^2-1)*(1-$F$3*(1+$F$2)))^(1/2)-1)*100</f>
        <v>6.0525677358065577</v>
      </c>
      <c r="G1059" s="12">
        <f>'Pre-tax'!G1059*(1-$G$3*(1+$G$2))</f>
        <v>0.49643335294117646</v>
      </c>
      <c r="H1059" s="12">
        <f>'Pre-tax'!H1059*(1-$H$3*(1+$H$2))</f>
        <v>1.5361567272727275</v>
      </c>
      <c r="I1059" s="12">
        <f>'Pre-tax'!I1059*(1-$I$3*(1+$I$2))</f>
        <v>3.5509871692307695</v>
      </c>
      <c r="J1059" s="12">
        <f>'Pre-tax'!J1059*(1-$J$3*(1+$J$2))</f>
        <v>6.3425334000000007</v>
      </c>
      <c r="K1059" s="12">
        <f>'Pre-tax'!K1059*(1-$K$3*(1+$K$2))</f>
        <v>3.8641241538461535</v>
      </c>
      <c r="L1059" s="12">
        <f>'Pre-tax'!L1059*(1-$L$3*(1+$L$2))</f>
        <v>8.0385759999999991</v>
      </c>
      <c r="M1059" s="12">
        <f>'Pre-tax'!M1059*(1-$M$3*(1+$M$2))</f>
        <v>3.6103404363636362</v>
      </c>
      <c r="N1059" s="12">
        <f>'Pre-tax'!N1059*(1-$N$3*(1+$N$2))</f>
        <v>7.5844933818181817</v>
      </c>
      <c r="O1059" s="12">
        <f>((1+((1+'Pre-tax'!O1059/100)^2-1)*(1-$O$3*(1+$O$2)))^(1/2)-1)*100</f>
        <v>4.9340777821091031</v>
      </c>
      <c r="P1059" s="12"/>
      <c r="Q1059" s="12">
        <f t="shared" ref="Q1059:R1059" si="2136">G1059-B1059</f>
        <v>-5.9083428011204309E-2</v>
      </c>
      <c r="R1059" s="12">
        <f t="shared" si="2136"/>
        <v>-0.1174563012987011</v>
      </c>
      <c r="S1059" s="12">
        <f t="shared" si="2064"/>
        <v>0.93279665910931175</v>
      </c>
      <c r="T1059" s="12">
        <f t="shared" si="2065"/>
        <v>0.61965967449392778</v>
      </c>
      <c r="U1059" s="12">
        <f t="shared" si="2066"/>
        <v>0.67901294162679449</v>
      </c>
      <c r="V1059" s="12">
        <f t="shared" si="2067"/>
        <v>1.8438709333333314</v>
      </c>
      <c r="W1059" s="12">
        <f t="shared" si="2068"/>
        <v>0.14782833333333301</v>
      </c>
      <c r="X1059" s="12">
        <f t="shared" ref="X1059:Y1059" si="2137">N1059-E1059</f>
        <v>1.389788315151514</v>
      </c>
      <c r="Y1059" s="12">
        <f t="shared" si="2137"/>
        <v>-1.1184899536974546</v>
      </c>
    </row>
    <row r="1060" spans="1:25" x14ac:dyDescent="0.25">
      <c r="A1060" s="11">
        <v>43635</v>
      </c>
      <c r="B1060" s="12">
        <f>IF('Pre-tax'!B1060&lt;0,'Pre-tax'!B1060,'Pre-tax'!B1060*(1-$B$3*(1+$B$2)))</f>
        <v>0.51881885714285725</v>
      </c>
      <c r="C1060" s="12">
        <f>'Pre-tax'!C1060*(1-$C$3*(1+$C$2))</f>
        <v>1.7420803047619051</v>
      </c>
      <c r="D1060" s="12">
        <f>'Pre-tax'!D1060*(1-$D$3*(1+$D$2))</f>
        <v>2.9554214736842104</v>
      </c>
      <c r="E1060" s="12">
        <f>'Pre-tax'!E1060*(1-$E$3*(1+$E$2))</f>
        <v>6.1856308705882368</v>
      </c>
      <c r="F1060" s="12">
        <f>((1+((1+'Pre-tax'!F1060/100)^2-1)*(1-$F$3*(1+$F$2)))^(1/2)-1)*100</f>
        <v>6.0754329249471439</v>
      </c>
      <c r="G1060" s="12">
        <f>'Pre-tax'!G1060*(1-$G$3*(1+$G$2))</f>
        <v>0.49675854117647061</v>
      </c>
      <c r="H1060" s="12">
        <f>'Pre-tax'!H1060*(1-$H$3*(1+$H$2))</f>
        <v>1.5347142545454546</v>
      </c>
      <c r="I1060" s="12">
        <f>'Pre-tax'!I1060*(1-$I$3*(1+$I$2))</f>
        <v>3.5559148307692308</v>
      </c>
      <c r="J1060" s="12">
        <f>'Pre-tax'!J1060*(1-$J$3*(1+$J$2))</f>
        <v>6.3522056400000002</v>
      </c>
      <c r="K1060" s="12">
        <f>'Pre-tax'!K1060*(1-$K$3*(1+$K$2))</f>
        <v>3.834395876923077</v>
      </c>
      <c r="L1060" s="12">
        <f>'Pre-tax'!L1060*(1-$L$3*(1+$L$2))</f>
        <v>8.0313258666666663</v>
      </c>
      <c r="M1060" s="12">
        <f>'Pre-tax'!M1060*(1-$M$3*(1+$M$2))</f>
        <v>3.6146064727272731</v>
      </c>
      <c r="N1060" s="12">
        <f>'Pre-tax'!N1060*(1-$N$3*(1+$N$2))</f>
        <v>7.5966545454545455</v>
      </c>
      <c r="O1060" s="12">
        <f>((1+((1+'Pre-tax'!O1060/100)^2-1)*(1-$O$3*(1+$O$2)))^(1/2)-1)*100</f>
        <v>4.9120677100256138</v>
      </c>
      <c r="P1060" s="12"/>
      <c r="Q1060" s="12">
        <f t="shared" ref="Q1060:R1060" si="2138">G1060-B1060</f>
        <v>-2.2060315966386634E-2</v>
      </c>
      <c r="R1060" s="12">
        <f t="shared" si="2138"/>
        <v>-0.20736605021645049</v>
      </c>
      <c r="S1060" s="12">
        <f t="shared" si="2064"/>
        <v>0.87897440323886666</v>
      </c>
      <c r="T1060" s="12">
        <f t="shared" si="2065"/>
        <v>0.60049335708502039</v>
      </c>
      <c r="U1060" s="12">
        <f t="shared" si="2066"/>
        <v>0.65918499904306271</v>
      </c>
      <c r="V1060" s="12">
        <f t="shared" si="2067"/>
        <v>1.8456949960784295</v>
      </c>
      <c r="W1060" s="12">
        <f t="shared" si="2068"/>
        <v>0.16657476941176341</v>
      </c>
      <c r="X1060" s="12">
        <f t="shared" ref="X1060:Y1060" si="2139">N1060-E1060</f>
        <v>1.4110236748663088</v>
      </c>
      <c r="Y1060" s="12">
        <f t="shared" si="2139"/>
        <v>-1.1633652149215301</v>
      </c>
    </row>
    <row r="1061" spans="1:25" x14ac:dyDescent="0.25">
      <c r="A1061" s="11">
        <v>43634</v>
      </c>
      <c r="B1061" s="12">
        <f>IF('Pre-tax'!B1061&lt;0,'Pre-tax'!B1061,'Pre-tax'!B1061*(1-$B$3*(1+$B$2)))</f>
        <v>0.52258872380952393</v>
      </c>
      <c r="C1061" s="12">
        <f>'Pre-tax'!C1061*(1-$C$3*(1+$C$2))</f>
        <v>1.7496642476190478</v>
      </c>
      <c r="D1061" s="12">
        <f>'Pre-tax'!D1061*(1-$D$3*(1+$D$2))</f>
        <v>2.9860364631578946</v>
      </c>
      <c r="E1061" s="12">
        <f>'Pre-tax'!E1061*(1-$E$3*(1+$E$2))</f>
        <v>6.2011738352941181</v>
      </c>
      <c r="F1061" s="12">
        <f>((1+((1+'Pre-tax'!F1061/100)^2-1)*(1-$F$3*(1+$F$2)))^(1/2)-1)*100</f>
        <v>6.0581134984340368</v>
      </c>
      <c r="G1061" s="12">
        <f>'Pre-tax'!G1061*(1-$G$3*(1+$G$2))</f>
        <v>0.49790290588235314</v>
      </c>
      <c r="H1061" s="12">
        <f>'Pre-tax'!H1061*(1-$H$3*(1+$H$2))</f>
        <v>1.5359879272727273</v>
      </c>
      <c r="I1061" s="12">
        <f>'Pre-tax'!I1061*(1-$I$3*(1+$I$2))</f>
        <v>3.5750931076923083</v>
      </c>
      <c r="J1061" s="12">
        <f>'Pre-tax'!J1061*(1-$J$3*(1+$J$2))</f>
        <v>6.3609494800000004</v>
      </c>
      <c r="K1061" s="12">
        <f>'Pre-tax'!K1061*(1-$K$3*(1+$K$2))</f>
        <v>3.8788876615384611</v>
      </c>
      <c r="L1061" s="12">
        <f>'Pre-tax'!L1061*(1-$L$3*(1+$L$2))</f>
        <v>8.0406293333333352</v>
      </c>
      <c r="M1061" s="12">
        <f>'Pre-tax'!M1061*(1-$M$3*(1+$M$2))</f>
        <v>3.6506606181818184</v>
      </c>
      <c r="N1061" s="12">
        <f>'Pre-tax'!N1061*(1-$N$3*(1+$N$2))</f>
        <v>7.6094917818181829</v>
      </c>
      <c r="O1061" s="12">
        <f>((1+((1+'Pre-tax'!O1061/100)^2-1)*(1-$O$3*(1+$O$2)))^(1/2)-1)*100</f>
        <v>4.9155642966118629</v>
      </c>
      <c r="P1061" s="12"/>
      <c r="Q1061" s="12">
        <f t="shared" ref="Q1061:R1061" si="2140">G1061-B1061</f>
        <v>-2.4685817927170783E-2</v>
      </c>
      <c r="R1061" s="12">
        <f t="shared" si="2140"/>
        <v>-0.21367632034632056</v>
      </c>
      <c r="S1061" s="12">
        <f t="shared" si="2064"/>
        <v>0.89285119838056648</v>
      </c>
      <c r="T1061" s="12">
        <f t="shared" si="2065"/>
        <v>0.58905664453441364</v>
      </c>
      <c r="U1061" s="12">
        <f t="shared" si="2066"/>
        <v>0.6646241550239238</v>
      </c>
      <c r="V1061" s="12">
        <f t="shared" si="2067"/>
        <v>1.839455498039217</v>
      </c>
      <c r="W1061" s="12">
        <f t="shared" si="2068"/>
        <v>0.15977564470588224</v>
      </c>
      <c r="X1061" s="12">
        <f t="shared" ref="X1061:Y1061" si="2141">N1061-E1061</f>
        <v>1.4083179465240647</v>
      </c>
      <c r="Y1061" s="12">
        <f t="shared" si="2141"/>
        <v>-1.1425492018221739</v>
      </c>
    </row>
    <row r="1062" spans="1:25" x14ac:dyDescent="0.25">
      <c r="A1062" s="11">
        <v>43633</v>
      </c>
      <c r="B1062" s="12">
        <f>IF('Pre-tax'!B1062&lt;0,'Pre-tax'!B1062,'Pre-tax'!B1062*(1-$B$3*(1+$B$2)))</f>
        <v>0.51213518095238075</v>
      </c>
      <c r="C1062" s="12">
        <f>'Pre-tax'!C1062*(1-$C$3*(1+$C$2))</f>
        <v>1.6615988761904763</v>
      </c>
      <c r="D1062" s="12">
        <f>'Pre-tax'!D1062*(1-$D$3*(1+$D$2))</f>
        <v>2.9528840444444442</v>
      </c>
      <c r="E1062" s="12">
        <f>'Pre-tax'!E1062*(1-$E$3*(1+$E$2))</f>
        <v>6.1815830588235281</v>
      </c>
      <c r="F1062" s="12">
        <f>((1+((1+'Pre-tax'!F1062/100)^2-1)*(1-$F$3*(1+$F$2)))^(1/2)-1)*100</f>
        <v>6.0532891341514183</v>
      </c>
      <c r="G1062" s="12">
        <f>'Pre-tax'!G1062*(1-$G$3*(1+$G$2))</f>
        <v>0.49894797647058831</v>
      </c>
      <c r="H1062" s="12">
        <f>'Pre-tax'!H1062*(1-$H$3*(1+$H$2))</f>
        <v>1.5370211878787881</v>
      </c>
      <c r="I1062" s="12">
        <f>'Pre-tax'!I1062*(1-$I$3*(1+$I$2))</f>
        <v>3.4977112923076925</v>
      </c>
      <c r="J1062" s="12">
        <f>'Pre-tax'!J1062*(1-$J$3*(1+$J$2))</f>
        <v>6.3668405999999997</v>
      </c>
      <c r="K1062" s="12">
        <f>'Pre-tax'!K1062*(1-$K$3*(1+$K$2))</f>
        <v>3.8655914153846154</v>
      </c>
      <c r="L1062" s="12">
        <f>'Pre-tax'!L1062*(1-$L$3*(1+$L$2))</f>
        <v>8.006573866666665</v>
      </c>
      <c r="M1062" s="12">
        <f>'Pre-tax'!M1062*(1-$M$3*(1+$M$2))</f>
        <v>3.6426809818181813</v>
      </c>
      <c r="N1062" s="12">
        <f>'Pre-tax'!N1062*(1-$N$3*(1+$N$2))</f>
        <v>7.6078545454545452</v>
      </c>
      <c r="O1062" s="12">
        <f>((1+((1+'Pre-tax'!O1062/100)^2-1)*(1-$O$3*(1+$O$2)))^(1/2)-1)*100</f>
        <v>4.8763040692058279</v>
      </c>
      <c r="P1062" s="12"/>
      <c r="Q1062" s="12">
        <f t="shared" ref="Q1062:R1062" si="2142">G1062-B1062</f>
        <v>-1.3187204481792447E-2</v>
      </c>
      <c r="R1062" s="12">
        <f t="shared" si="2142"/>
        <v>-0.12457768831168825</v>
      </c>
      <c r="S1062" s="12">
        <f t="shared" si="2064"/>
        <v>0.91270737094017118</v>
      </c>
      <c r="T1062" s="12">
        <f t="shared" si="2065"/>
        <v>0.54482724786324832</v>
      </c>
      <c r="U1062" s="12">
        <f t="shared" si="2066"/>
        <v>0.68979693737373715</v>
      </c>
      <c r="V1062" s="12">
        <f t="shared" si="2067"/>
        <v>1.8249908078431369</v>
      </c>
      <c r="W1062" s="12">
        <f t="shared" si="2068"/>
        <v>0.18525754117647164</v>
      </c>
      <c r="X1062" s="12">
        <f t="shared" ref="X1062:Y1062" si="2143">N1062-E1062</f>
        <v>1.4262714866310171</v>
      </c>
      <c r="Y1062" s="12">
        <f t="shared" si="2143"/>
        <v>-1.1769850649455904</v>
      </c>
    </row>
    <row r="1063" spans="1:25" x14ac:dyDescent="0.25">
      <c r="A1063" s="11">
        <v>43630</v>
      </c>
      <c r="B1063" s="12">
        <f>IF('Pre-tax'!B1063&lt;0,'Pre-tax'!B1063,'Pre-tax'!B1063*(1-$B$3*(1+$B$2)))</f>
        <v>0.62636857142857139</v>
      </c>
      <c r="C1063" s="12">
        <f>'Pre-tax'!C1063*(1-$C$3*(1+$C$2))</f>
        <v>1.7359191047619045</v>
      </c>
      <c r="D1063" s="12">
        <f>'Pre-tax'!D1063*(1-$D$3*(1+$D$2))</f>
        <v>2.9637294444444446</v>
      </c>
      <c r="E1063" s="12">
        <f>'Pre-tax'!E1063*(1-$E$3*(1+$E$2))</f>
        <v>6.2761057882352951</v>
      </c>
      <c r="F1063" s="12">
        <f>((1+((1+'Pre-tax'!F1063/100)^2-1)*(1-$F$3*(1+$F$2)))^(1/2)-1)*100</f>
        <v>6.0966923088134672</v>
      </c>
      <c r="G1063" s="12">
        <f>'Pre-tax'!G1063*(1-$G$3*(1+$G$2))</f>
        <v>0.50526059999999995</v>
      </c>
      <c r="H1063" s="12">
        <f>'Pre-tax'!H1063*(1-$H$3*(1+$H$2))</f>
        <v>1.5400237818181817</v>
      </c>
      <c r="I1063" s="12">
        <f>'Pre-tax'!I1063*(1-$I$3*(1+$I$2))</f>
        <v>3.5009379692307689</v>
      </c>
      <c r="J1063" s="12">
        <f>'Pre-tax'!J1063*(1-$J$3*(1+$J$2))</f>
        <v>6.3688071199999996</v>
      </c>
      <c r="K1063" s="12">
        <f>'Pre-tax'!K1063*(1-$K$3*(1+$K$2))</f>
        <v>3.864604584615384</v>
      </c>
      <c r="L1063" s="12">
        <f>'Pre-tax'!L1063*(1-$L$3*(1+$L$2))</f>
        <v>8.0300416000000006</v>
      </c>
      <c r="M1063" s="12">
        <f>'Pre-tax'!M1063*(1-$M$3*(1+$M$2))</f>
        <v>3.6512053818181816</v>
      </c>
      <c r="N1063" s="12">
        <f>'Pre-tax'!N1063*(1-$N$3*(1+$N$2))</f>
        <v>7.6220194909090901</v>
      </c>
      <c r="O1063" s="12">
        <f>((1+((1+'Pre-tax'!O1063/100)^2-1)*(1-$O$3*(1+$O$2)))^(1/2)-1)*100</f>
        <v>4.879884428294079</v>
      </c>
      <c r="P1063" s="12"/>
      <c r="Q1063" s="12">
        <f t="shared" ref="Q1063:R1063" si="2144">G1063-B1063</f>
        <v>-0.12110797142857144</v>
      </c>
      <c r="R1063" s="12">
        <f t="shared" si="2144"/>
        <v>-0.1958953229437228</v>
      </c>
      <c r="S1063" s="12">
        <f t="shared" si="2064"/>
        <v>0.90087514017093939</v>
      </c>
      <c r="T1063" s="12">
        <f t="shared" si="2065"/>
        <v>0.5372085247863243</v>
      </c>
      <c r="U1063" s="12">
        <f t="shared" si="2066"/>
        <v>0.68747593737373691</v>
      </c>
      <c r="V1063" s="12">
        <f t="shared" si="2067"/>
        <v>1.7539358117647055</v>
      </c>
      <c r="W1063" s="12">
        <f t="shared" si="2068"/>
        <v>9.270133176470452E-2</v>
      </c>
      <c r="X1063" s="12">
        <f t="shared" ref="X1063:Y1063" si="2145">N1063-E1063</f>
        <v>1.3459137026737951</v>
      </c>
      <c r="Y1063" s="12">
        <f t="shared" si="2145"/>
        <v>-1.2168078805193883</v>
      </c>
    </row>
    <row r="1064" spans="1:25" x14ac:dyDescent="0.25">
      <c r="A1064" s="11">
        <v>43629</v>
      </c>
      <c r="B1064" s="12">
        <f>IF('Pre-tax'!B1064&lt;0,'Pre-tax'!B1064,'Pre-tax'!B1064*(1-$B$3*(1+$B$2)))</f>
        <v>0.54913855238095233</v>
      </c>
      <c r="C1064" s="12">
        <f>'Pre-tax'!C1064*(1-$C$3*(1+$C$2))</f>
        <v>1.6764211238095237</v>
      </c>
      <c r="D1064" s="12">
        <f>'Pre-tax'!D1064*(1-$D$3*(1+$D$2))</f>
        <v>2.9340065777777782</v>
      </c>
      <c r="E1064" s="12">
        <f>'Pre-tax'!E1064*(1-$E$3*(1+$E$2))</f>
        <v>6.1908909176470592</v>
      </c>
      <c r="F1064" s="12">
        <f>((1+((1+'Pre-tax'!F1064/100)^2-1)*(1-$F$3*(1+$F$2)))^(1/2)-1)*100</f>
        <v>6.0299679315241272</v>
      </c>
      <c r="G1064" s="12">
        <f>'Pre-tax'!G1064*(1-$G$3*(1+$G$2))</f>
        <v>0.50718194117647053</v>
      </c>
      <c r="H1064" s="12">
        <f>'Pre-tax'!H1064*(1-$H$3*(1+$H$2))</f>
        <v>1.5440954424242423</v>
      </c>
      <c r="I1064" s="12">
        <f>'Pre-tax'!I1064*(1-$I$3*(1+$I$2))</f>
        <v>3.5079756307692302</v>
      </c>
      <c r="J1064" s="12">
        <f>'Pre-tax'!J1064*(1-$J$3*(1+$J$2))</f>
        <v>6.3807159599999981</v>
      </c>
      <c r="K1064" s="12">
        <f>'Pre-tax'!K1064*(1-$K$3*(1+$K$2))</f>
        <v>3.8294097846153847</v>
      </c>
      <c r="L1064" s="12">
        <f>'Pre-tax'!L1064*(1-$L$3*(1+$L$2))</f>
        <v>8.0026986666666673</v>
      </c>
      <c r="M1064" s="12">
        <f>'Pre-tax'!M1064*(1-$M$3*(1+$M$2))</f>
        <v>3.6492872000000003</v>
      </c>
      <c r="N1064" s="12">
        <f>'Pre-tax'!N1064*(1-$N$3*(1+$N$2))</f>
        <v>7.6428474181818178</v>
      </c>
      <c r="O1064" s="12">
        <f>((1+((1+'Pre-tax'!O1064/100)^2-1)*(1-$O$3*(1+$O$2)))^(1/2)-1)*100</f>
        <v>4.8485099609597127</v>
      </c>
      <c r="P1064" s="12"/>
      <c r="Q1064" s="12">
        <f t="shared" ref="Q1064:R1064" si="2146">G1064-B1064</f>
        <v>-4.1956611204481797E-2</v>
      </c>
      <c r="R1064" s="12">
        <f t="shared" si="2146"/>
        <v>-0.13232568138528134</v>
      </c>
      <c r="S1064" s="12">
        <f t="shared" si="2064"/>
        <v>0.89540320683760655</v>
      </c>
      <c r="T1064" s="12">
        <f t="shared" si="2065"/>
        <v>0.57396905299145207</v>
      </c>
      <c r="U1064" s="12">
        <f t="shared" si="2066"/>
        <v>0.71528062222222211</v>
      </c>
      <c r="V1064" s="12">
        <f t="shared" si="2067"/>
        <v>1.8118077490196081</v>
      </c>
      <c r="W1064" s="12">
        <f t="shared" si="2068"/>
        <v>0.18982504235293884</v>
      </c>
      <c r="X1064" s="12">
        <f t="shared" ref="X1064:Y1064" si="2147">N1064-E1064</f>
        <v>1.4519565005347586</v>
      </c>
      <c r="Y1064" s="12">
        <f t="shared" si="2147"/>
        <v>-1.1814579705644146</v>
      </c>
    </row>
    <row r="1065" spans="1:25" x14ac:dyDescent="0.25">
      <c r="A1065" s="11">
        <v>43628</v>
      </c>
      <c r="B1065" s="12">
        <f>IF('Pre-tax'!B1065&lt;0,'Pre-tax'!B1065,'Pre-tax'!B1065*(1-$B$3*(1+$B$2)))</f>
        <v>0.56975224761904764</v>
      </c>
      <c r="C1065" s="12">
        <f>'Pre-tax'!C1065*(1-$C$3*(1+$C$2))</f>
        <v>1.6696691238095236</v>
      </c>
      <c r="D1065" s="12">
        <f>'Pre-tax'!D1065*(1-$D$3*(1+$D$2))</f>
        <v>2.9755079333333332</v>
      </c>
      <c r="E1065" s="12">
        <f>'Pre-tax'!E1065*(1-$E$3*(1+$E$2))</f>
        <v>6.2103762823529411</v>
      </c>
      <c r="F1065" s="12">
        <f>((1+((1+'Pre-tax'!F1065/100)^2-1)*(1-$F$3*(1+$F$2)))^(1/2)-1)*100</f>
        <v>6.0327125698449668</v>
      </c>
      <c r="G1065" s="12">
        <f>'Pre-tax'!G1065*(1-$G$3*(1+$G$2))</f>
        <v>0.50831141176470584</v>
      </c>
      <c r="H1065" s="12">
        <f>'Pre-tax'!H1065*(1-$H$3*(1+$H$2))</f>
        <v>1.5466095393939394</v>
      </c>
      <c r="I1065" s="12">
        <f>'Pre-tax'!I1065*(1-$I$3*(1+$I$2))</f>
        <v>3.517921846153846</v>
      </c>
      <c r="J1065" s="12">
        <f>'Pre-tax'!J1065*(1-$J$3*(1+$J$2))</f>
        <v>6.3913587999999999</v>
      </c>
      <c r="K1065" s="12">
        <f>'Pre-tax'!K1065*(1-$K$3*(1+$K$2))</f>
        <v>3.8396351692307689</v>
      </c>
      <c r="L1065" s="12">
        <f>'Pre-tax'!L1065*(1-$L$3*(1+$L$2))</f>
        <v>8.0210741333333324</v>
      </c>
      <c r="M1065" s="12">
        <f>'Pre-tax'!M1065*(1-$M$3*(1+$M$2))</f>
        <v>3.6509598545454538</v>
      </c>
      <c r="N1065" s="12">
        <f>'Pre-tax'!N1065*(1-$N$3*(1+$N$2))</f>
        <v>7.6643025454545457</v>
      </c>
      <c r="O1065" s="12">
        <f>((1+((1+'Pre-tax'!O1065/100)^2-1)*(1-$O$3*(1+$O$2)))^(1/2)-1)*100</f>
        <v>4.8554734237897579</v>
      </c>
      <c r="P1065" s="12"/>
      <c r="Q1065" s="12">
        <f t="shared" ref="Q1065:R1065" si="2148">G1065-B1065</f>
        <v>-6.1440835854341791E-2</v>
      </c>
      <c r="R1065" s="12">
        <f t="shared" si="2148"/>
        <v>-0.12305958441558418</v>
      </c>
      <c r="S1065" s="12">
        <f t="shared" si="2064"/>
        <v>0.86412723589743567</v>
      </c>
      <c r="T1065" s="12">
        <f t="shared" si="2065"/>
        <v>0.54241391282051277</v>
      </c>
      <c r="U1065" s="12">
        <f t="shared" si="2066"/>
        <v>0.67545192121212061</v>
      </c>
      <c r="V1065" s="12">
        <f t="shared" si="2067"/>
        <v>1.8106978509803913</v>
      </c>
      <c r="W1065" s="12">
        <f t="shared" si="2068"/>
        <v>0.18098251764705875</v>
      </c>
      <c r="X1065" s="12">
        <f t="shared" ref="X1065:Y1065" si="2149">N1065-E1065</f>
        <v>1.4539262631016046</v>
      </c>
      <c r="Y1065" s="12">
        <f t="shared" si="2149"/>
        <v>-1.177239146055209</v>
      </c>
    </row>
    <row r="1066" spans="1:25" x14ac:dyDescent="0.25">
      <c r="A1066" s="11">
        <v>43627</v>
      </c>
      <c r="B1066" s="12">
        <f>IF('Pre-tax'!B1066&lt;0,'Pre-tax'!B1066,'Pre-tax'!B1066*(1-$B$3*(1+$B$2)))</f>
        <v>0.55142539047619044</v>
      </c>
      <c r="C1066" s="12">
        <f>'Pre-tax'!C1066*(1-$C$3*(1+$C$2))</f>
        <v>1.6634797904761904</v>
      </c>
      <c r="D1066" s="12">
        <f>'Pre-tax'!D1066*(1-$D$3*(1+$D$2))</f>
        <v>2.9375279333333335</v>
      </c>
      <c r="E1066" s="12">
        <f>'Pre-tax'!E1066*(1-$E$3*(1+$E$2))</f>
        <v>6.1225630117647061</v>
      </c>
      <c r="F1066" s="12">
        <f>((1+((1+'Pre-tax'!F1066/100)^2-1)*(1-$F$3*(1+$F$2)))^(1/2)-1)*100</f>
        <v>6.0359306252306011</v>
      </c>
      <c r="G1066" s="12">
        <f>'Pre-tax'!G1066*(1-$G$3*(1+$G$2))</f>
        <v>0.50938875294117636</v>
      </c>
      <c r="H1066" s="12">
        <f>'Pre-tax'!H1066*(1-$H$3*(1+$H$2))</f>
        <v>1.5482949818181824</v>
      </c>
      <c r="I1066" s="12">
        <f>'Pre-tax'!I1066*(1-$I$3*(1+$I$2))</f>
        <v>3.5320880615384604</v>
      </c>
      <c r="J1066" s="12">
        <f>'Pre-tax'!J1066*(1-$J$3*(1+$J$2))</f>
        <v>6.3976719200000005</v>
      </c>
      <c r="K1066" s="12">
        <f>'Pre-tax'!K1066*(1-$K$3*(1+$K$2))</f>
        <v>3.8740638769230769</v>
      </c>
      <c r="L1066" s="12">
        <f>'Pre-tax'!L1066*(1-$L$3*(1+$L$2))</f>
        <v>8.0120319999999996</v>
      </c>
      <c r="M1066" s="12">
        <f>'Pre-tax'!M1066*(1-$M$3*(1+$M$2))</f>
        <v>3.674776</v>
      </c>
      <c r="N1066" s="12">
        <f>'Pre-tax'!N1066*(1-$N$3*(1+$N$2))</f>
        <v>7.6707537454545465</v>
      </c>
      <c r="O1066" s="12">
        <f>((1+((1+'Pre-tax'!O1066/100)^2-1)*(1-$O$3*(1+$O$2)))^(1/2)-1)*100</f>
        <v>4.8425527890895603</v>
      </c>
      <c r="P1066" s="12"/>
      <c r="Q1066" s="12">
        <f t="shared" ref="Q1066:R1066" si="2150">G1066-B1066</f>
        <v>-4.2036637535014076E-2</v>
      </c>
      <c r="R1066" s="12">
        <f t="shared" si="2150"/>
        <v>-0.11518480865800806</v>
      </c>
      <c r="S1066" s="12">
        <f t="shared" si="2064"/>
        <v>0.93653594358974335</v>
      </c>
      <c r="T1066" s="12">
        <f t="shared" si="2065"/>
        <v>0.59456012820512694</v>
      </c>
      <c r="U1066" s="12">
        <f t="shared" si="2066"/>
        <v>0.73724806666666653</v>
      </c>
      <c r="V1066" s="12">
        <f t="shared" si="2067"/>
        <v>1.8894689882352935</v>
      </c>
      <c r="W1066" s="12">
        <f t="shared" si="2068"/>
        <v>0.27510890823529444</v>
      </c>
      <c r="X1066" s="12">
        <f t="shared" ref="X1066:Y1066" si="2151">N1066-E1066</f>
        <v>1.5481907336898404</v>
      </c>
      <c r="Y1066" s="12">
        <f t="shared" si="2151"/>
        <v>-1.1933778361410408</v>
      </c>
    </row>
    <row r="1067" spans="1:25" x14ac:dyDescent="0.25">
      <c r="A1067" s="11">
        <v>43626</v>
      </c>
      <c r="B1067" s="12">
        <f>IF('Pre-tax'!B1067&lt;0,'Pre-tax'!B1067,'Pre-tax'!B1067*(1-$B$3*(1+$B$2)))</f>
        <v>0.60325502857142843</v>
      </c>
      <c r="C1067" s="12">
        <f>'Pre-tax'!C1067*(1-$C$3*(1+$C$2))</f>
        <v>1.7294966666666667</v>
      </c>
      <c r="D1067" s="12">
        <f>'Pre-tax'!D1067*(1-$D$3*(1+$D$2))</f>
        <v>2.8768490222222223</v>
      </c>
      <c r="E1067" s="12">
        <f>'Pre-tax'!E1067*(1-$E$3*(1+$E$2))</f>
        <v>6.1638633411764712</v>
      </c>
      <c r="F1067" s="12">
        <f>((1+((1+'Pre-tax'!F1067/100)^2-1)*(1-$F$3*(1+$F$2)))^(1/2)-1)*100</f>
        <v>6.0642116170524174</v>
      </c>
      <c r="G1067" s="12">
        <f>'Pre-tax'!G1067*(1-$G$3*(1+$G$2))</f>
        <v>0.51052815294117648</v>
      </c>
      <c r="H1067" s="12">
        <f>'Pre-tax'!H1067*(1-$H$3*(1+$H$2))</f>
        <v>1.5496607272727272</v>
      </c>
      <c r="I1067" s="12">
        <f>'Pre-tax'!I1067*(1-$I$3*(1+$I$2))</f>
        <v>3.5340617230769231</v>
      </c>
      <c r="J1067" s="12">
        <f>'Pre-tax'!J1067*(1-$J$3*(1+$J$2))</f>
        <v>6.4070909599999997</v>
      </c>
      <c r="K1067" s="12">
        <f>'Pre-tax'!K1067*(1-$K$3*(1+$K$2))</f>
        <v>3.8873536307692311</v>
      </c>
      <c r="L1067" s="12">
        <f>'Pre-tax'!L1067*(1-$L$3*(1+$L$2))</f>
        <v>8.0105834666666667</v>
      </c>
      <c r="M1067" s="12">
        <f>'Pre-tax'!M1067*(1-$M$3*(1+$M$2))</f>
        <v>3.6749601454545457</v>
      </c>
      <c r="N1067" s="12">
        <f>'Pre-tax'!N1067*(1-$N$3*(1+$N$2))</f>
        <v>7.6793960727272736</v>
      </c>
      <c r="O1067" s="12">
        <f>((1+((1+'Pre-tax'!O1067/100)^2-1)*(1-$O$3*(1+$O$2)))^(1/2)-1)*100</f>
        <v>4.8416121952676194</v>
      </c>
      <c r="P1067" s="12"/>
      <c r="Q1067" s="12">
        <f t="shared" ref="Q1067:R1067" si="2152">G1067-B1067</f>
        <v>-9.2726875630251948E-2</v>
      </c>
      <c r="R1067" s="12">
        <f t="shared" si="2152"/>
        <v>-0.17983593939393949</v>
      </c>
      <c r="S1067" s="12">
        <f t="shared" si="2064"/>
        <v>1.0105046085470089</v>
      </c>
      <c r="T1067" s="12">
        <f t="shared" si="2065"/>
        <v>0.65721270085470085</v>
      </c>
      <c r="U1067" s="12">
        <f t="shared" si="2066"/>
        <v>0.79811112323232347</v>
      </c>
      <c r="V1067" s="12">
        <f t="shared" si="2067"/>
        <v>1.8467201254901955</v>
      </c>
      <c r="W1067" s="12">
        <f t="shared" si="2068"/>
        <v>0.2432276188235285</v>
      </c>
      <c r="X1067" s="12">
        <f t="shared" ref="X1067:Y1067" si="2153">N1067-E1067</f>
        <v>1.5155327315508025</v>
      </c>
      <c r="Y1067" s="12">
        <f t="shared" si="2153"/>
        <v>-1.222599421784798</v>
      </c>
    </row>
    <row r="1068" spans="1:25" x14ac:dyDescent="0.25">
      <c r="A1068" s="13">
        <v>43623</v>
      </c>
      <c r="B1068" s="12">
        <f>IF('Pre-tax'!B1068&lt;0,'Pre-tax'!B1068,'Pre-tax'!B1068*(1-$B$3*(1+$B$2)))</f>
        <v>0.56787535238095244</v>
      </c>
      <c r="C1068" s="12">
        <f>'Pre-tax'!C1068*(1-$C$3*(1+$C$2))</f>
        <v>1.6898889523809524</v>
      </c>
      <c r="D1068" s="12">
        <f>'Pre-tax'!D1068*(1-$D$3*(1+$D$2))</f>
        <v>2.8917971999999996</v>
      </c>
      <c r="E1068" s="12">
        <f>'Pre-tax'!E1068*(1-$E$3*(1+$E$2))</f>
        <v>6.1676159999999989</v>
      </c>
      <c r="F1068" s="12">
        <f>((1+((1+'Pre-tax'!F1068/100)^2-1)*(1-$F$3*(1+$F$2)))^(1/2)-1)*100</f>
        <v>6.0627068099703862</v>
      </c>
      <c r="G1068" s="12">
        <f>'Pre-tax'!G1068*(1-$G$3*(1+$G$2))</f>
        <v>0.51384705882352943</v>
      </c>
      <c r="H1068" s="12">
        <f>'Pre-tax'!H1068*(1-$H$3*(1+$H$2))</f>
        <v>1.5517323636363636</v>
      </c>
      <c r="I1068" s="12">
        <f>'Pre-tax'!I1068*(1-$I$3*(1+$I$2))</f>
        <v>3.5352563076923076</v>
      </c>
      <c r="J1068" s="12">
        <f>'Pre-tax'!J1068*(1-$J$3*(1+$J$2))</f>
        <v>6.4211688799999989</v>
      </c>
      <c r="K1068" s="12">
        <f>'Pre-tax'!K1068*(1-$K$3*(1+$K$2))</f>
        <v>3.8964168923076921</v>
      </c>
      <c r="L1068" s="12">
        <f>'Pre-tax'!L1068*(1-$L$3*(1+$L$2))</f>
        <v>8.0731317333333319</v>
      </c>
      <c r="M1068" s="12">
        <f>'Pre-tax'!M1068*(1-$M$3*(1+$M$2))</f>
        <v>3.6703488363636367</v>
      </c>
      <c r="N1068" s="12">
        <f>'Pre-tax'!N1068*(1-$N$3*(1+$N$2))</f>
        <v>7.7230720000000019</v>
      </c>
      <c r="O1068" s="12">
        <f>((1+((1+'Pre-tax'!O1068/100)^2-1)*(1-$O$3*(1+$O$2)))^(1/2)-1)*100</f>
        <v>4.9559305058462622</v>
      </c>
      <c r="P1068" s="12"/>
      <c r="Q1068" s="12">
        <f t="shared" ref="Q1068:R1068" si="2154">G1068-B1068</f>
        <v>-5.4028293557423002E-2</v>
      </c>
      <c r="R1068" s="12">
        <f t="shared" si="2154"/>
        <v>-0.1381565887445888</v>
      </c>
      <c r="S1068" s="12">
        <f t="shared" si="2064"/>
        <v>1.0046196923076924</v>
      </c>
      <c r="T1068" s="12">
        <f t="shared" si="2065"/>
        <v>0.64345910769230796</v>
      </c>
      <c r="U1068" s="12">
        <f t="shared" si="2066"/>
        <v>0.77855163636363711</v>
      </c>
      <c r="V1068" s="12">
        <f t="shared" si="2067"/>
        <v>1.905515733333333</v>
      </c>
      <c r="W1068" s="12">
        <f t="shared" si="2068"/>
        <v>0.25355287999999998</v>
      </c>
      <c r="X1068" s="12">
        <f t="shared" ref="X1068:Y1068" si="2155">N1068-E1068</f>
        <v>1.5554560000000031</v>
      </c>
      <c r="Y1068" s="12">
        <f t="shared" si="2155"/>
        <v>-1.1067763041241241</v>
      </c>
    </row>
    <row r="1069" spans="1:25" x14ac:dyDescent="0.25">
      <c r="A1069" s="13">
        <v>43622</v>
      </c>
      <c r="B1069" s="12">
        <f>IF('Pre-tax'!B1069&lt;0,'Pre-tax'!B1069,'Pre-tax'!B1069*(1-$B$3*(1+$B$2)))</f>
        <v>0.62597470476190464</v>
      </c>
      <c r="C1069" s="12">
        <f>'Pre-tax'!C1069*(1-$C$3*(1+$C$2))</f>
        <v>1.6445540952380955</v>
      </c>
      <c r="D1069" s="12">
        <f>'Pre-tax'!D1069*(1-$D$3*(1+$D$2))</f>
        <v>2.7963595555555552</v>
      </c>
      <c r="E1069" s="12">
        <f>'Pre-tax'!E1069*(1-$E$3*(1+$E$2))</f>
        <v>6.1563632941176474</v>
      </c>
      <c r="F1069" s="12">
        <f>((1+((1+'Pre-tax'!F1069/100)^2-1)*(1-$F$3*(1+$F$2)))^(1/2)-1)*100</f>
        <v>6.0417806358223691</v>
      </c>
      <c r="G1069" s="12">
        <f>'Pre-tax'!G1069*(1-$G$3*(1+$G$2))</f>
        <v>0.51505844705882364</v>
      </c>
      <c r="H1069" s="12">
        <f>'Pre-tax'!H1069*(1-$H$3*(1+$H$2))</f>
        <v>1.5524663878787879</v>
      </c>
      <c r="I1069" s="12">
        <f>'Pre-tax'!I1069*(1-$I$3*(1+$I$2))</f>
        <v>3.5621084923076922</v>
      </c>
      <c r="J1069" s="12">
        <f>'Pre-tax'!J1069*(1-$J$3*(1+$J$2))</f>
        <v>6.4419397199999988</v>
      </c>
      <c r="K1069" s="12">
        <f>'Pre-tax'!K1069*(1-$K$3*(1+$K$2))</f>
        <v>3.9317285538461539</v>
      </c>
      <c r="L1069" s="12">
        <f>'Pre-tax'!L1069*(1-$L$3*(1+$L$2))</f>
        <v>8.1002207999999989</v>
      </c>
      <c r="M1069" s="12">
        <f>'Pre-tax'!M1069*(1-$M$3*(1+$M$2))</f>
        <v>3.7240962909090904</v>
      </c>
      <c r="N1069" s="12">
        <f>'Pre-tax'!N1069*(1-$N$3*(1+$N$2))</f>
        <v>7.761363781818182</v>
      </c>
      <c r="O1069" s="12">
        <f>((1+((1+'Pre-tax'!O1069/100)^2-1)*(1-$O$3*(1+$O$2)))^(1/2)-1)*100</f>
        <v>5.0619473232366596</v>
      </c>
      <c r="P1069" s="12"/>
      <c r="Q1069" s="12">
        <f t="shared" ref="Q1069:R1069" si="2156">G1069-B1069</f>
        <v>-0.110916257703081</v>
      </c>
      <c r="R1069" s="12">
        <f t="shared" si="2156"/>
        <v>-9.2087707359307602E-2</v>
      </c>
      <c r="S1069" s="12">
        <f t="shared" si="2064"/>
        <v>1.1353689982905988</v>
      </c>
      <c r="T1069" s="12">
        <f t="shared" si="2065"/>
        <v>0.76574893675213707</v>
      </c>
      <c r="U1069" s="12">
        <f t="shared" si="2066"/>
        <v>0.92773673535353529</v>
      </c>
      <c r="V1069" s="12">
        <f t="shared" si="2067"/>
        <v>1.9438575058823515</v>
      </c>
      <c r="W1069" s="12">
        <f t="shared" si="2068"/>
        <v>0.28557642588235144</v>
      </c>
      <c r="X1069" s="12">
        <f t="shared" ref="X1069:Y1069" si="2157">N1069-E1069</f>
        <v>1.6050004877005346</v>
      </c>
      <c r="Y1069" s="12">
        <f t="shared" si="2157"/>
        <v>-0.97983331258570949</v>
      </c>
    </row>
    <row r="1070" spans="1:25" x14ac:dyDescent="0.25">
      <c r="A1070" s="13">
        <v>43620</v>
      </c>
      <c r="B1070" s="12">
        <f>IF('Pre-tax'!B1070&lt;0,'Pre-tax'!B1070,'Pre-tax'!B1070*(1-$B$3*(1+$B$2)))</f>
        <v>0.59692502857142848</v>
      </c>
      <c r="C1070" s="12">
        <f>'Pre-tax'!C1070*(1-$C$3*(1+$C$2))</f>
        <v>1.6132778666666667</v>
      </c>
      <c r="D1070" s="12">
        <f>'Pre-tax'!D1070*(1-$D$3*(1+$D$2))</f>
        <v>2.832806288888889</v>
      </c>
      <c r="E1070" s="12">
        <f>'Pre-tax'!E1070*(1-$E$3*(1+$E$2))</f>
        <v>6.0381703529411768</v>
      </c>
      <c r="F1070" s="12">
        <f>((1+((1+'Pre-tax'!F1070/100)^2-1)*(1-$F$3*(1+$F$2)))^(1/2)-1)*100</f>
        <v>6.0145992179234664</v>
      </c>
      <c r="G1070" s="12">
        <f>'Pre-tax'!G1070*(1-$G$3*(1+$G$2))</f>
        <v>0.51378996470588223</v>
      </c>
      <c r="H1070" s="12">
        <f>'Pre-tax'!H1070*(1-$H$3*(1+$H$2))</f>
        <v>1.5508167515151514</v>
      </c>
      <c r="I1070" s="12">
        <f>'Pre-tax'!I1070*(1-$I$3*(1+$I$2))</f>
        <v>3.5966086153846146</v>
      </c>
      <c r="J1070" s="12">
        <f>'Pre-tax'!J1070*(1-$J$3*(1+$J$2))</f>
        <v>6.4667617599999989</v>
      </c>
      <c r="K1070" s="12">
        <f>'Pre-tax'!K1070*(1-$K$3*(1+$K$2))</f>
        <v>3.9827515999999994</v>
      </c>
      <c r="L1070" s="12">
        <f>'Pre-tax'!L1070*(1-$L$3*(1+$L$2))</f>
        <v>8.0818901333333333</v>
      </c>
      <c r="M1070" s="12">
        <f>'Pre-tax'!M1070*(1-$M$3*(1+$M$2))</f>
        <v>3.7684983636363634</v>
      </c>
      <c r="N1070" s="12">
        <f>'Pre-tax'!N1070*(1-$N$3*(1+$N$2))</f>
        <v>7.7760581818181826</v>
      </c>
      <c r="O1070" s="12">
        <f>((1+((1+'Pre-tax'!O1070/100)^2-1)*(1-$O$3*(1+$O$2)))^(1/2)-1)*100</f>
        <v>5.0204926745009093</v>
      </c>
      <c r="P1070" s="12"/>
      <c r="Q1070" s="12">
        <f t="shared" ref="Q1070:R1070" si="2158">G1070-B1070</f>
        <v>-8.3135063865546255E-2</v>
      </c>
      <c r="R1070" s="12">
        <f t="shared" si="2158"/>
        <v>-6.2461115151515312E-2</v>
      </c>
      <c r="S1070" s="12">
        <f t="shared" si="2064"/>
        <v>1.1499453111111104</v>
      </c>
      <c r="T1070" s="12">
        <f t="shared" si="2065"/>
        <v>0.76380232649572566</v>
      </c>
      <c r="U1070" s="12">
        <f t="shared" si="2066"/>
        <v>0.9356920747474744</v>
      </c>
      <c r="V1070" s="12">
        <f t="shared" si="2067"/>
        <v>2.0437197803921565</v>
      </c>
      <c r="W1070" s="12">
        <f t="shared" si="2068"/>
        <v>0.42859140705882215</v>
      </c>
      <c r="X1070" s="12">
        <f t="shared" ref="X1070:Y1070" si="2159">N1070-E1070</f>
        <v>1.7378878288770059</v>
      </c>
      <c r="Y1070" s="12">
        <f t="shared" si="2159"/>
        <v>-0.99410654342255711</v>
      </c>
    </row>
    <row r="1071" spans="1:25" x14ac:dyDescent="0.25">
      <c r="A1071" s="13">
        <v>43619</v>
      </c>
      <c r="B1071" s="12">
        <f>IF('Pre-tax'!B1071&lt;0,'Pre-tax'!B1071,'Pre-tax'!B1071*(1-$B$3*(1+$B$2)))</f>
        <v>0.64944996190476179</v>
      </c>
      <c r="C1071" s="12">
        <f>'Pre-tax'!C1071*(1-$C$3*(1+$C$2))</f>
        <v>1.6634074476190477</v>
      </c>
      <c r="D1071" s="12">
        <f>'Pre-tax'!D1071*(1-$D$3*(1+$D$2))</f>
        <v>2.9041149111111109</v>
      </c>
      <c r="E1071" s="12">
        <f>'Pre-tax'!E1071*(1-$E$3*(1+$E$2))</f>
        <v>6.0880828235294109</v>
      </c>
      <c r="F1071" s="12">
        <f>((1+((1+'Pre-tax'!F1071/100)^2-1)*(1-$F$3*(1+$F$2)))^(1/2)-1)*100</f>
        <v>6.0428796299214049</v>
      </c>
      <c r="G1071" s="12">
        <f>'Pre-tax'!G1071*(1-$G$3*(1+$G$2))</f>
        <v>0.51387436470588221</v>
      </c>
      <c r="H1071" s="12">
        <f>'Pre-tax'!H1071*(1-$H$3*(1+$H$2))</f>
        <v>1.5504740363636365</v>
      </c>
      <c r="I1071" s="12">
        <f>'Pre-tax'!I1071*(1-$I$3*(1+$I$2))</f>
        <v>3.5984329538461535</v>
      </c>
      <c r="J1071" s="12">
        <f>'Pre-tax'!J1071*(1-$J$3*(1+$J$2))</f>
        <v>6.3796459555555556</v>
      </c>
      <c r="K1071" s="12">
        <f>'Pre-tax'!K1071*(1-$K$3*(1+$K$2))</f>
        <v>3.9993329538461539</v>
      </c>
      <c r="L1071" s="12">
        <f>'Pre-tax'!L1071*(1-$L$3*(1+$L$2))</f>
        <v>8.061282133333334</v>
      </c>
      <c r="M1071" s="12">
        <f>'Pre-tax'!M1071*(1-$M$3*(1+$M$2))</f>
        <v>3.9497742181818185</v>
      </c>
      <c r="N1071" s="12">
        <f>'Pre-tax'!N1071*(1-$N$3*(1+$N$2))</f>
        <v>7.9491002181818189</v>
      </c>
      <c r="O1071" s="12">
        <f>((1+((1+'Pre-tax'!O1071/100)^2-1)*(1-$O$3*(1+$O$2)))^(1/2)-1)*100</f>
        <v>5.0722370548905715</v>
      </c>
      <c r="P1071" s="12"/>
      <c r="Q1071" s="12">
        <f t="shared" ref="Q1071:R1071" si="2160">G1071-B1071</f>
        <v>-0.13557559719887957</v>
      </c>
      <c r="R1071" s="12">
        <f t="shared" si="2160"/>
        <v>-0.11293341125541123</v>
      </c>
      <c r="S1071" s="12">
        <f t="shared" si="2064"/>
        <v>1.0952180427350431</v>
      </c>
      <c r="T1071" s="12">
        <f t="shared" si="2065"/>
        <v>0.69431804273504261</v>
      </c>
      <c r="U1071" s="12">
        <f t="shared" si="2066"/>
        <v>1.0456593070707076</v>
      </c>
      <c r="V1071" s="12">
        <f t="shared" si="2067"/>
        <v>1.9731993098039231</v>
      </c>
      <c r="W1071" s="12">
        <f t="shared" si="2068"/>
        <v>0.2915631320261447</v>
      </c>
      <c r="X1071" s="12">
        <f t="shared" ref="X1071:Y1071" si="2161">N1071-E1071</f>
        <v>1.861017394652408</v>
      </c>
      <c r="Y1071" s="12">
        <f t="shared" si="2161"/>
        <v>-0.9706425750308334</v>
      </c>
    </row>
    <row r="1072" spans="1:25" x14ac:dyDescent="0.25">
      <c r="A1072" s="14">
        <v>43616</v>
      </c>
      <c r="B1072" s="12">
        <f>IF('Pre-tax'!B1072&lt;0,'Pre-tax'!B1072,'Pre-tax'!B1072*(1-$B$3*(1+$B$2)))</f>
        <v>0.68242624761904769</v>
      </c>
      <c r="C1072" s="12">
        <f>'Pre-tax'!C1072*(1-$C$3*(1+$C$2))</f>
        <v>1.7973100571428569</v>
      </c>
      <c r="D1072" s="12">
        <f>'Pre-tax'!D1072*(1-$D$3*(1+$D$2))</f>
        <v>2.914552377777778</v>
      </c>
      <c r="E1072" s="12">
        <f>'Pre-tax'!E1072*(1-$E$3*(1+$E$2))</f>
        <v>6.363017788235295</v>
      </c>
      <c r="F1072" s="12">
        <f>((1+((1+'Pre-tax'!F1072/100)^2-1)*(1-$F$3*(1+$F$2)))^(1/2)-1)*100</f>
        <v>6.1124793163897184</v>
      </c>
      <c r="G1072" s="12">
        <f>'Pre-tax'!G1072*(1-$G$3*(1+$G$2))</f>
        <v>0.51355662352941189</v>
      </c>
      <c r="H1072" s="12">
        <f>'Pre-tax'!H1072*(1-$H$3*(1+$H$2))</f>
        <v>1.5506070303030302</v>
      </c>
      <c r="I1072" s="12">
        <f>'Pre-tax'!I1072*(1-$I$3*(1+$I$2))</f>
        <v>3.5807738769230761</v>
      </c>
      <c r="J1072" s="12">
        <f>'Pre-tax'!J1072*(1-$J$3*(1+$J$2))</f>
        <v>6.3350077333333328</v>
      </c>
      <c r="K1072" s="12">
        <f>'Pre-tax'!K1072*(1-$K$3*(1+$K$2))</f>
        <v>3.9541335076923083</v>
      </c>
      <c r="L1072" s="12">
        <f>'Pre-tax'!L1072*(1-$L$3*(1+$L$2))</f>
        <v>7.991065599999998</v>
      </c>
      <c r="M1072" s="12">
        <f>'Pre-tax'!M1072*(1-$M$3*(1+$M$2))</f>
        <v>3.9123543272727273</v>
      </c>
      <c r="N1072" s="12">
        <f>'Pre-tax'!N1072*(1-$N$3*(1+$N$2))</f>
        <v>7.8751883636363642</v>
      </c>
      <c r="O1072" s="12">
        <f>((1+((1+'Pre-tax'!O1072/100)^2-1)*(1-$O$3*(1+$O$2)))^(1/2)-1)*100</f>
        <v>5.0726164290077813</v>
      </c>
      <c r="P1072" s="12"/>
      <c r="Q1072" s="12">
        <f t="shared" ref="Q1072:R1072" si="2162">G1072-B1072</f>
        <v>-0.16886962408963579</v>
      </c>
      <c r="R1072" s="12">
        <f t="shared" si="2162"/>
        <v>-0.2467030268398267</v>
      </c>
      <c r="S1072" s="12">
        <f t="shared" si="2064"/>
        <v>1.0395811299145303</v>
      </c>
      <c r="T1072" s="12">
        <f t="shared" si="2065"/>
        <v>0.66622149914529816</v>
      </c>
      <c r="U1072" s="12">
        <f t="shared" si="2066"/>
        <v>0.99780194949494927</v>
      </c>
      <c r="V1072" s="12">
        <f t="shared" si="2067"/>
        <v>1.628047811764703</v>
      </c>
      <c r="W1072" s="12">
        <f t="shared" si="2068"/>
        <v>-2.8010054901962178E-2</v>
      </c>
      <c r="X1072" s="12">
        <f t="shared" ref="X1072:Y1072" si="2163">N1072-E1072</f>
        <v>1.5121705754010693</v>
      </c>
      <c r="Y1072" s="12">
        <f t="shared" si="2163"/>
        <v>-1.0398628873819371</v>
      </c>
    </row>
    <row r="1073" spans="1:25" x14ac:dyDescent="0.25">
      <c r="A1073" s="14">
        <v>43615</v>
      </c>
      <c r="B1073" s="12">
        <f>IF('Pre-tax'!B1073&lt;0,'Pre-tax'!B1073,'Pre-tax'!B1073*(1-$B$3*(1+$B$2)))</f>
        <v>0.50472807619047633</v>
      </c>
      <c r="C1073" s="12">
        <f>'Pre-tax'!C1073*(1-$C$3*(1+$C$2))</f>
        <v>1.6172848571428571</v>
      </c>
      <c r="D1073" s="12">
        <f>'Pre-tax'!D1073*(1-$D$3*(1+$D$2))</f>
        <v>2.7380063333333333</v>
      </c>
      <c r="E1073" s="12">
        <f>'Pre-tax'!E1073*(1-$E$3*(1+$E$2))</f>
        <v>6.1572856470588233</v>
      </c>
      <c r="F1073" s="12">
        <f>((1+((1+'Pre-tax'!F1073/100)^2-1)*(1-$F$3*(1+$F$2)))^(1/2)-1)*100</f>
        <v>6.0177664956537313</v>
      </c>
      <c r="G1073" s="12">
        <f>'Pre-tax'!G1073*(1-$G$3*(1+$G$2))</f>
        <v>0.49506557647058824</v>
      </c>
      <c r="H1073" s="12">
        <f>'Pre-tax'!H1073*(1-$H$3*(1+$H$2))</f>
        <v>1.5318420969696971</v>
      </c>
      <c r="I1073" s="12">
        <f>'Pre-tax'!I1073*(1-$I$3*(1+$I$2))</f>
        <v>3.542222553846154</v>
      </c>
      <c r="J1073" s="12">
        <f>'Pre-tax'!J1073*(1-$J$3*(1+$J$2))</f>
        <v>6.2982374666666656</v>
      </c>
      <c r="K1073" s="12">
        <f>'Pre-tax'!K1073*(1-$K$3*(1+$K$2))</f>
        <v>3.8807119999999999</v>
      </c>
      <c r="L1073" s="12">
        <f>'Pre-tax'!L1073*(1-$L$3*(1+$L$2))</f>
        <v>7.9011818666666658</v>
      </c>
      <c r="M1073" s="12">
        <f>'Pre-tax'!M1073*(1-$M$3*(1+$M$2))</f>
        <v>3.8557909818181817</v>
      </c>
      <c r="N1073" s="12">
        <f>'Pre-tax'!N1073*(1-$N$3*(1+$N$2))</f>
        <v>7.7974400000000008</v>
      </c>
      <c r="O1073" s="12">
        <f>((1+((1+'Pre-tax'!O1073/100)^2-1)*(1-$O$3*(1+$O$2)))^(1/2)-1)*100</f>
        <v>5.0250724124611956</v>
      </c>
      <c r="P1073" s="12"/>
      <c r="Q1073" s="12">
        <f t="shared" ref="Q1073:R1073" si="2164">G1073-B1073</f>
        <v>-9.6624997198880846E-3</v>
      </c>
      <c r="R1073" s="12">
        <f t="shared" si="2164"/>
        <v>-8.5442760173159993E-2</v>
      </c>
      <c r="S1073" s="12">
        <f t="shared" si="2064"/>
        <v>1.1427056666666666</v>
      </c>
      <c r="T1073" s="12">
        <f t="shared" si="2065"/>
        <v>0.80421622051282071</v>
      </c>
      <c r="U1073" s="12">
        <f t="shared" si="2066"/>
        <v>1.1177846484848484</v>
      </c>
      <c r="V1073" s="12">
        <f t="shared" si="2067"/>
        <v>1.7438962196078425</v>
      </c>
      <c r="W1073" s="12">
        <f t="shared" si="2068"/>
        <v>0.14095181960784231</v>
      </c>
      <c r="X1073" s="12">
        <f t="shared" ref="X1073:Y1073" si="2165">N1073-E1073</f>
        <v>1.6401543529411775</v>
      </c>
      <c r="Y1073" s="12">
        <f t="shared" si="2165"/>
        <v>-0.99269408319253571</v>
      </c>
    </row>
    <row r="1074" spans="1:25" x14ac:dyDescent="0.25">
      <c r="A1074" s="14">
        <v>43614</v>
      </c>
      <c r="B1074" s="12">
        <f>IF('Pre-tax'!B1074&lt;0,'Pre-tax'!B1074,'Pre-tax'!B1074*(1-$B$3*(1+$B$2)))</f>
        <v>0.59097281904761889</v>
      </c>
      <c r="C1074" s="12">
        <f>'Pre-tax'!C1074*(1-$C$3*(1+$C$2))</f>
        <v>1.6485731428571428</v>
      </c>
      <c r="D1074" s="12">
        <f>'Pre-tax'!D1074*(1-$D$3*(1+$D$2))</f>
        <v>2.8552707555555554</v>
      </c>
      <c r="E1074" s="12">
        <f>'Pre-tax'!E1074*(1-$E$3*(1+$E$2))</f>
        <v>6.1829165176470591</v>
      </c>
      <c r="F1074" s="12">
        <f>((1+((1+'Pre-tax'!F1074/100)^2-1)*(1-$F$3*(1+$F$2)))^(1/2)-1)*100</f>
        <v>6.0042971784505461</v>
      </c>
      <c r="G1074" s="12">
        <f>'Pre-tax'!G1074*(1-$G$3*(1+$G$2))</f>
        <v>0.49388149411764704</v>
      </c>
      <c r="H1074" s="12">
        <f>'Pre-tax'!H1074*(1-$H$3*(1+$H$2))</f>
        <v>1.5155631272727272</v>
      </c>
      <c r="I1074" s="12">
        <f>'Pre-tax'!I1074*(1-$I$3*(1+$I$2))</f>
        <v>3.5429561846153841</v>
      </c>
      <c r="J1074" s="12">
        <f>'Pre-tax'!J1074*(1-$J$3*(1+$J$2))</f>
        <v>6.3134013333333323</v>
      </c>
      <c r="K1074" s="12">
        <f>'Pre-tax'!K1074*(1-$K$3*(1+$K$2))</f>
        <v>3.8795433846153848</v>
      </c>
      <c r="L1074" s="12">
        <f>'Pre-tax'!L1074*(1-$L$3*(1+$L$2))</f>
        <v>7.9044000000000008</v>
      </c>
      <c r="M1074" s="12">
        <f>'Pre-tax'!M1074*(1-$M$3*(1+$M$2))</f>
        <v>3.8659803636363637</v>
      </c>
      <c r="N1074" s="12">
        <f>'Pre-tax'!N1074*(1-$N$3*(1+$N$2))</f>
        <v>7.827732945454545</v>
      </c>
      <c r="O1074" s="12">
        <f>((1+((1+'Pre-tax'!O1074/100)^2-1)*(1-$O$3*(1+$O$2)))^(1/2)-1)*100</f>
        <v>5.0411395802147707</v>
      </c>
      <c r="P1074" s="12"/>
      <c r="Q1074" s="12">
        <f t="shared" ref="Q1074:R1074" si="2166">G1074-B1074</f>
        <v>-9.7091324929971856E-2</v>
      </c>
      <c r="R1074" s="12">
        <f t="shared" si="2166"/>
        <v>-0.13301001558441561</v>
      </c>
      <c r="S1074" s="12">
        <f t="shared" si="2064"/>
        <v>1.0242726290598294</v>
      </c>
      <c r="T1074" s="12">
        <f t="shared" si="2065"/>
        <v>0.68768542905982866</v>
      </c>
      <c r="U1074" s="12">
        <f t="shared" si="2066"/>
        <v>1.0107096080808082</v>
      </c>
      <c r="V1074" s="12">
        <f t="shared" si="2067"/>
        <v>1.7214834823529417</v>
      </c>
      <c r="W1074" s="12">
        <f t="shared" si="2068"/>
        <v>0.13048481568627324</v>
      </c>
      <c r="X1074" s="12">
        <f t="shared" ref="X1074:Y1074" si="2167">N1074-E1074</f>
        <v>1.6448164278074859</v>
      </c>
      <c r="Y1074" s="12">
        <f t="shared" si="2167"/>
        <v>-0.9631575982357754</v>
      </c>
    </row>
    <row r="1075" spans="1:25" x14ac:dyDescent="0.25">
      <c r="A1075" s="14">
        <v>43613</v>
      </c>
      <c r="B1075" s="12">
        <f>IF('Pre-tax'!B1075&lt;0,'Pre-tax'!B1075,'Pre-tax'!B1075*(1-$B$3*(1+$B$2)))</f>
        <v>0.48916632380952391</v>
      </c>
      <c r="C1075" s="12">
        <f>'Pre-tax'!C1075*(1-$C$3*(1+$C$2))</f>
        <v>1.5187779999999997</v>
      </c>
      <c r="D1075" s="12">
        <f>'Pre-tax'!D1075*(1-$D$3*(1+$D$2))</f>
        <v>2.6421982666666666</v>
      </c>
      <c r="E1075" s="12">
        <f>'Pre-tax'!E1075*(1-$E$3*(1+$E$2))</f>
        <v>6.1051331764705887</v>
      </c>
      <c r="F1075" s="12">
        <f>((1+((1+'Pre-tax'!F1075/100)^2-1)*(1-$F$3*(1+$F$2)))^(1/2)-1)*100</f>
        <v>5.9387734141145954</v>
      </c>
      <c r="G1075" s="12">
        <f>'Pre-tax'!G1075*(1-$G$3*(1+$G$2))</f>
        <v>0.49360098823529414</v>
      </c>
      <c r="H1075" s="12">
        <f>'Pre-tax'!H1075*(1-$H$3*(1+$H$2))</f>
        <v>1.4990463030303034</v>
      </c>
      <c r="I1075" s="12">
        <f>'Pre-tax'!I1075*(1-$I$3*(1+$I$2))</f>
        <v>3.551844153846154</v>
      </c>
      <c r="J1075" s="12">
        <f>'Pre-tax'!J1075*(1-$J$3*(1+$J$2))</f>
        <v>6.3310034222222216</v>
      </c>
      <c r="K1075" s="12">
        <f>'Pre-tax'!K1075*(1-$K$3*(1+$K$2))</f>
        <v>3.8872627384615379</v>
      </c>
      <c r="L1075" s="12">
        <f>'Pre-tax'!L1075*(1-$L$3*(1+$L$2))</f>
        <v>7.9086485333333352</v>
      </c>
      <c r="M1075" s="12">
        <f>'Pre-tax'!M1075*(1-$M$3*(1+$M$2))</f>
        <v>3.8825994909090906</v>
      </c>
      <c r="N1075" s="12">
        <f>'Pre-tax'!N1075*(1-$N$3*(1+$N$2))</f>
        <v>7.861609890909091</v>
      </c>
      <c r="O1075" s="12">
        <f>((1+((1+'Pre-tax'!O1075/100)^2-1)*(1-$O$3*(1+$O$2)))^(1/2)-1)*100</f>
        <v>5.0307667568346703</v>
      </c>
      <c r="P1075" s="12"/>
      <c r="Q1075" s="12">
        <f t="shared" ref="Q1075:R1075" si="2168">G1075-B1075</f>
        <v>4.4346644257702295E-3</v>
      </c>
      <c r="R1075" s="12">
        <f t="shared" si="2168"/>
        <v>-1.9731696969696344E-2</v>
      </c>
      <c r="S1075" s="12">
        <f t="shared" si="2064"/>
        <v>1.2450644717948713</v>
      </c>
      <c r="T1075" s="12">
        <f t="shared" si="2065"/>
        <v>0.90964588717948747</v>
      </c>
      <c r="U1075" s="12">
        <f t="shared" si="2066"/>
        <v>1.240401224242424</v>
      </c>
      <c r="V1075" s="12">
        <f t="shared" si="2067"/>
        <v>1.8035153568627464</v>
      </c>
      <c r="W1075" s="12">
        <f t="shared" si="2068"/>
        <v>0.22587024575163284</v>
      </c>
      <c r="X1075" s="12">
        <f t="shared" ref="X1075:Y1075" si="2169">N1075-E1075</f>
        <v>1.7564767144385023</v>
      </c>
      <c r="Y1075" s="12">
        <f t="shared" si="2169"/>
        <v>-0.90800665727992502</v>
      </c>
    </row>
    <row r="1076" spans="1:25" x14ac:dyDescent="0.25">
      <c r="A1076" s="14">
        <v>43612</v>
      </c>
      <c r="B1076" s="12">
        <f>IF('Pre-tax'!B1076&lt;0,'Pre-tax'!B1076,'Pre-tax'!B1076*(1-$B$3*(1+$B$2)))</f>
        <v>0.57749293333333329</v>
      </c>
      <c r="C1076" s="12">
        <f>'Pre-tax'!C1076*(1-$C$3*(1+$C$2))</f>
        <v>1.5328366285714285</v>
      </c>
      <c r="D1076" s="12">
        <f>'Pre-tax'!D1076*(1-$D$3*(1+$D$2))</f>
        <v>2.8141023111111112</v>
      </c>
      <c r="E1076" s="12">
        <f>'Pre-tax'!E1076*(1-$E$3*(1+$E$2))</f>
        <v>6.2068080941176467</v>
      </c>
      <c r="F1076" s="12">
        <f>((1+((1+'Pre-tax'!F1076/100)^2-1)*(1-$F$3*(1+$F$2)))^(1/2)-1)*100</f>
        <v>5.9923271032931824</v>
      </c>
      <c r="G1076" s="12">
        <f>'Pre-tax'!G1076*(1-$G$3*(1+$G$2))</f>
        <v>0.49233995294117627</v>
      </c>
      <c r="H1076" s="12">
        <f>'Pre-tax'!H1076*(1-$H$3*(1+$H$2))</f>
        <v>1.4972457696969697</v>
      </c>
      <c r="I1076" s="12">
        <f>'Pre-tax'!I1076*(1-$I$3*(1+$I$2))</f>
        <v>3.554648830769231</v>
      </c>
      <c r="J1076" s="12">
        <f>'Pre-tax'!J1076*(1-$J$3*(1+$J$2))</f>
        <v>6.3437947111111095</v>
      </c>
      <c r="K1076" s="12">
        <f>'Pre-tax'!K1076*(1-$K$3*(1+$K$2))</f>
        <v>3.8902167384615383</v>
      </c>
      <c r="L1076" s="12">
        <f>'Pre-tax'!L1076*(1-$L$3*(1+$L$2))</f>
        <v>7.9046613333333333</v>
      </c>
      <c r="M1076" s="12">
        <f>'Pre-tax'!M1076*(1-$M$3*(1+$M$2))</f>
        <v>3.8918067636363634</v>
      </c>
      <c r="N1076" s="12">
        <f>'Pre-tax'!N1076*(1-$N$3*(1+$N$2))</f>
        <v>7.8779659636363641</v>
      </c>
      <c r="O1076" s="12">
        <f>((1+((1+'Pre-tax'!O1076/100)^2-1)*(1-$O$3*(1+$O$2)))^(1/2)-1)*100</f>
        <v>5.0239344947543341</v>
      </c>
      <c r="P1076" s="12"/>
      <c r="Q1076" s="12">
        <f t="shared" ref="Q1076:R1076" si="2170">G1076-B1076</f>
        <v>-8.5152980392157018E-2</v>
      </c>
      <c r="R1076" s="12">
        <f t="shared" si="2170"/>
        <v>-3.5590858874458897E-2</v>
      </c>
      <c r="S1076" s="12">
        <f t="shared" si="2064"/>
        <v>1.0761144273504271</v>
      </c>
      <c r="T1076" s="12">
        <f t="shared" si="2065"/>
        <v>0.7405465196581198</v>
      </c>
      <c r="U1076" s="12">
        <f t="shared" si="2066"/>
        <v>1.0777044525252522</v>
      </c>
      <c r="V1076" s="12">
        <f t="shared" si="2067"/>
        <v>1.6978532392156866</v>
      </c>
      <c r="W1076" s="12">
        <f t="shared" si="2068"/>
        <v>0.13698661699346282</v>
      </c>
      <c r="X1076" s="12">
        <f t="shared" ref="X1076:Y1076" si="2171">N1076-E1076</f>
        <v>1.6711578695187175</v>
      </c>
      <c r="Y1076" s="12">
        <f t="shared" si="2171"/>
        <v>-0.96839260853884834</v>
      </c>
    </row>
    <row r="1077" spans="1:25" x14ac:dyDescent="0.25">
      <c r="A1077" s="14">
        <v>43609</v>
      </c>
      <c r="B1077" s="12">
        <f>IF('Pre-tax'!B1077&lt;0,'Pre-tax'!B1077,'Pre-tax'!B1077*(1-$B$3*(1+$B$2)))</f>
        <v>0.55668230476190483</v>
      </c>
      <c r="C1077" s="12">
        <f>'Pre-tax'!C1077*(1-$C$3*(1+$C$2))</f>
        <v>1.4410898095238096</v>
      </c>
      <c r="D1077" s="12">
        <f>'Pre-tax'!D1077*(1-$D$3*(1+$D$2))</f>
        <v>2.6660834666666666</v>
      </c>
      <c r="E1077" s="12">
        <f>'Pre-tax'!E1077*(1-$E$3*(1+$E$2))</f>
        <v>6.0764190117647052</v>
      </c>
      <c r="F1077" s="12">
        <f>((1+((1+'Pre-tax'!F1077/100)^2-1)*(1-$F$3*(1+$F$2)))^(1/2)-1)*100</f>
        <v>5.9380746364767312</v>
      </c>
      <c r="G1077" s="12">
        <f>'Pre-tax'!G1077*(1-$G$3*(1+$G$2))</f>
        <v>0.49137679999999984</v>
      </c>
      <c r="H1077" s="12">
        <f>'Pre-tax'!H1077*(1-$H$3*(1+$H$2))</f>
        <v>1.4967802909090908</v>
      </c>
      <c r="I1077" s="12">
        <f>'Pre-tax'!I1077*(1-$I$3*(1+$I$2))</f>
        <v>3.5468970153846144</v>
      </c>
      <c r="J1077" s="12">
        <f>'Pre-tax'!J1077*(1-$J$3*(1+$J$2))</f>
        <v>6.3305626666666663</v>
      </c>
      <c r="K1077" s="12">
        <f>'Pre-tax'!K1077*(1-$K$3*(1+$K$2))</f>
        <v>3.8491918461538468</v>
      </c>
      <c r="L1077" s="12">
        <f>'Pre-tax'!L1077*(1-$L$3*(1+$L$2))</f>
        <v>7.8866144000000009</v>
      </c>
      <c r="M1077" s="12">
        <f>'Pre-tax'!M1077*(1-$M$3*(1+$M$2))</f>
        <v>3.8457243636363643</v>
      </c>
      <c r="N1077" s="12">
        <f>'Pre-tax'!N1077*(1-$N$3*(1+$N$2))</f>
        <v>7.8462964363636365</v>
      </c>
      <c r="O1077" s="12">
        <f>((1+((1+'Pre-tax'!O1077/100)^2-1)*(1-$O$3*(1+$O$2)))^(1/2)-1)*100</f>
        <v>4.9811607470369834</v>
      </c>
      <c r="P1077" s="12"/>
      <c r="Q1077" s="12">
        <f t="shared" ref="Q1077:R1077" si="2172">G1077-B1077</f>
        <v>-6.5305504761904998E-2</v>
      </c>
      <c r="R1077" s="12">
        <f t="shared" si="2172"/>
        <v>5.569048138528121E-2</v>
      </c>
      <c r="S1077" s="12">
        <f t="shared" si="2064"/>
        <v>1.1831083794871802</v>
      </c>
      <c r="T1077" s="12">
        <f t="shared" si="2065"/>
        <v>0.88081354871794781</v>
      </c>
      <c r="U1077" s="12">
        <f t="shared" si="2066"/>
        <v>1.1796408969696976</v>
      </c>
      <c r="V1077" s="12">
        <f t="shared" si="2067"/>
        <v>1.8101953882352957</v>
      </c>
      <c r="W1077" s="12">
        <f t="shared" si="2068"/>
        <v>0.25414365490196111</v>
      </c>
      <c r="X1077" s="12">
        <f t="shared" ref="X1077:Y1077" si="2173">N1077-E1077</f>
        <v>1.7698774245989313</v>
      </c>
      <c r="Y1077" s="12">
        <f t="shared" si="2173"/>
        <v>-0.95691388943974776</v>
      </c>
    </row>
    <row r="1078" spans="1:25" x14ac:dyDescent="0.25">
      <c r="A1078" s="14">
        <v>43608</v>
      </c>
      <c r="B1078" s="12">
        <f>IF('Pre-tax'!B1078&lt;0,'Pre-tax'!B1078,'Pre-tax'!B1078*(1-$B$3*(1+$B$2)))</f>
        <v>0.52899508571428566</v>
      </c>
      <c r="C1078" s="12">
        <f>'Pre-tax'!C1078*(1-$C$3*(1+$C$2))</f>
        <v>1.4686524380952379</v>
      </c>
      <c r="D1078" s="12">
        <f>'Pre-tax'!D1078*(1-$D$3*(1+$D$2))</f>
        <v>2.6897435999999999</v>
      </c>
      <c r="E1078" s="12">
        <f>'Pre-tax'!E1078*(1-$E$3*(1+$E$2))</f>
        <v>6.0890895058823542</v>
      </c>
      <c r="F1078" s="12">
        <f>((1+((1+'Pre-tax'!F1078/100)^2-1)*(1-$F$3*(1+$F$2)))^(1/2)-1)*100</f>
        <v>5.9646961429188128</v>
      </c>
      <c r="G1078" s="12">
        <f>'Pre-tax'!G1078*(1-$G$3*(1+$G$2))</f>
        <v>0.49121055757575743</v>
      </c>
      <c r="H1078" s="12">
        <f>'Pre-tax'!H1078*(1-$H$3*(1+$H$2))</f>
        <v>1.4959260606060605</v>
      </c>
      <c r="I1078" s="12">
        <f>'Pre-tax'!I1078*(1-$I$3*(1+$I$2))</f>
        <v>3.5406643999999998</v>
      </c>
      <c r="J1078" s="12">
        <f>'Pre-tax'!J1078*(1-$J$3*(1+$J$2))</f>
        <v>6.3250672888888886</v>
      </c>
      <c r="K1078" s="12">
        <f>'Pre-tax'!K1078*(1-$K$3*(1+$K$2))</f>
        <v>3.8430890769230772</v>
      </c>
      <c r="L1078" s="12">
        <f>'Pre-tax'!L1078*(1-$L$3*(1+$L$2))</f>
        <v>7.8606677333333339</v>
      </c>
      <c r="M1078" s="12">
        <f>'Pre-tax'!M1078*(1-$M$3*(1+$M$2))</f>
        <v>3.8258520000000011</v>
      </c>
      <c r="N1078" s="12">
        <f>'Pre-tax'!N1078*(1-$N$3*(1+$N$2))</f>
        <v>7.8138775272727292</v>
      </c>
      <c r="O1078" s="12">
        <f>((1+((1+'Pre-tax'!O1078/100)^2-1)*(1-$O$3*(1+$O$2)))^(1/2)-1)*100</f>
        <v>4.9511319280463706</v>
      </c>
      <c r="P1078" s="12"/>
      <c r="Q1078" s="12">
        <f t="shared" ref="Q1078:R1078" si="2174">G1078-B1078</f>
        <v>-3.7784528138528228E-2</v>
      </c>
      <c r="R1078" s="12">
        <f t="shared" si="2174"/>
        <v>2.7273622510822548E-2</v>
      </c>
      <c r="S1078" s="12">
        <f t="shared" si="2064"/>
        <v>1.1533454769230773</v>
      </c>
      <c r="T1078" s="12">
        <f t="shared" si="2065"/>
        <v>0.85092079999999992</v>
      </c>
      <c r="U1078" s="12">
        <f t="shared" si="2066"/>
        <v>1.1361084000000012</v>
      </c>
      <c r="V1078" s="12">
        <f t="shared" si="2067"/>
        <v>1.7715782274509797</v>
      </c>
      <c r="W1078" s="12">
        <f t="shared" si="2068"/>
        <v>0.23597778300653438</v>
      </c>
      <c r="X1078" s="12">
        <f t="shared" ref="X1078:Y1078" si="2175">N1078-E1078</f>
        <v>1.724788021390375</v>
      </c>
      <c r="Y1078" s="12">
        <f t="shared" si="2175"/>
        <v>-1.0135642148724422</v>
      </c>
    </row>
    <row r="1079" spans="1:25" x14ac:dyDescent="0.25">
      <c r="A1079" s="14">
        <v>43607</v>
      </c>
      <c r="B1079" s="12">
        <f>IF('Pre-tax'!B1079&lt;0,'Pre-tax'!B1079,'Pre-tax'!B1079*(1-$B$3*(1+$B$2)))</f>
        <v>0.50424579047619045</v>
      </c>
      <c r="C1079" s="12">
        <f>'Pre-tax'!C1079*(1-$C$3*(1+$C$2))</f>
        <v>1.4328105714285715</v>
      </c>
      <c r="D1079" s="12">
        <f>'Pre-tax'!D1079*(1-$D$3*(1+$D$2))</f>
        <v>2.6560586222222224</v>
      </c>
      <c r="E1079" s="12">
        <f>'Pre-tax'!E1079*(1-$E$3*(1+$E$2))</f>
        <v>6.1540916705882349</v>
      </c>
      <c r="F1079" s="12">
        <f>((1+((1+'Pre-tax'!F1079/100)^2-1)*(1-$F$3*(1+$F$2)))^(1/2)-1)*100</f>
        <v>5.9593819307481644</v>
      </c>
      <c r="G1079" s="12">
        <f>'Pre-tax'!G1079*(1-$G$3*(1+$G$2))</f>
        <v>0.48732304242424246</v>
      </c>
      <c r="H1079" s="12">
        <f>'Pre-tax'!H1079*(1-$H$3*(1+$H$2))</f>
        <v>1.492685612121212</v>
      </c>
      <c r="I1079" s="12">
        <f>'Pre-tax'!I1079*(1-$I$3*(1+$I$2))</f>
        <v>3.5073069230769232</v>
      </c>
      <c r="J1079" s="12">
        <f>'Pre-tax'!J1079*(1-$J$3*(1+$J$2))</f>
        <v>6.2827641333333331</v>
      </c>
      <c r="K1079" s="12">
        <f>'Pre-tax'!K1079*(1-$K$3*(1+$K$2))</f>
        <v>3.7939163384615386</v>
      </c>
      <c r="L1079" s="12">
        <f>'Pre-tax'!L1079*(1-$L$3*(1+$L$2))</f>
        <v>7.7902048000000006</v>
      </c>
      <c r="M1079" s="12">
        <f>'Pre-tax'!M1079*(1-$M$3*(1+$M$2))</f>
        <v>3.7672937454545465</v>
      </c>
      <c r="N1079" s="12">
        <f>'Pre-tax'!N1079*(1-$N$3*(1+$N$2))</f>
        <v>7.7444130909090898</v>
      </c>
      <c r="O1079" s="12">
        <f>((1+((1+'Pre-tax'!O1079/100)^2-1)*(1-$O$3*(1+$O$2)))^(1/2)-1)*100</f>
        <v>4.9040496072417117</v>
      </c>
      <c r="P1079" s="12"/>
      <c r="Q1079" s="12">
        <f t="shared" ref="Q1079:R1079" si="2176">G1079-B1079</f>
        <v>-1.6922748051947989E-2</v>
      </c>
      <c r="R1079" s="12">
        <f t="shared" si="2176"/>
        <v>5.9875040692640491E-2</v>
      </c>
      <c r="S1079" s="12">
        <f t="shared" si="2064"/>
        <v>1.1378577162393162</v>
      </c>
      <c r="T1079" s="12">
        <f t="shared" si="2065"/>
        <v>0.85124830085470071</v>
      </c>
      <c r="U1079" s="12">
        <f t="shared" si="2066"/>
        <v>1.1112351232323241</v>
      </c>
      <c r="V1079" s="12">
        <f t="shared" si="2067"/>
        <v>1.6361131294117657</v>
      </c>
      <c r="W1079" s="12">
        <f t="shared" si="2068"/>
        <v>0.12867246274509814</v>
      </c>
      <c r="X1079" s="12">
        <f t="shared" ref="X1079:Y1079" si="2177">N1079-E1079</f>
        <v>1.5903214203208549</v>
      </c>
      <c r="Y1079" s="12">
        <f t="shared" si="2177"/>
        <v>-1.0553323235064527</v>
      </c>
    </row>
    <row r="1080" spans="1:25" x14ac:dyDescent="0.25">
      <c r="A1080" s="14">
        <v>43606</v>
      </c>
      <c r="B1080" s="12">
        <f>IF('Pre-tax'!B1080&lt;0,'Pre-tax'!B1080,'Pre-tax'!B1080*(1-$B$3*(1+$B$2)))</f>
        <v>0.5423061714285714</v>
      </c>
      <c r="C1080" s="12">
        <f>'Pre-tax'!C1080*(1-$C$3*(1+$C$2))</f>
        <v>1.5396569523809525</v>
      </c>
      <c r="D1080" s="12">
        <f>'Pre-tax'!D1080*(1-$D$3*(1+$D$2))</f>
        <v>2.8125878000000002</v>
      </c>
      <c r="E1080" s="12">
        <f>'Pre-tax'!E1080*(1-$E$3*(1+$E$2))</f>
        <v>6.1818413176470592</v>
      </c>
      <c r="F1080" s="12">
        <f>((1+((1+'Pre-tax'!F1080/100)^2-1)*(1-$F$3*(1+$F$2)))^(1/2)-1)*100</f>
        <v>6.0188541929005801</v>
      </c>
      <c r="G1080" s="12">
        <f>'Pre-tax'!G1080*(1-$G$3*(1+$G$2))</f>
        <v>0.48574246060606036</v>
      </c>
      <c r="H1080" s="12">
        <f>'Pre-tax'!H1080*(1-$H$3*(1+$H$2))</f>
        <v>1.4914912242424245</v>
      </c>
      <c r="I1080" s="12">
        <f>'Pre-tax'!I1080*(1-$I$3*(1+$I$2))</f>
        <v>3.5111633538461535</v>
      </c>
      <c r="J1080" s="12">
        <f>'Pre-tax'!J1080*(1-$J$3*(1+$J$2))</f>
        <v>6.2792005777777771</v>
      </c>
      <c r="K1080" s="12">
        <f>'Pre-tax'!K1080*(1-$K$3*(1+$K$2))</f>
        <v>3.8039209846153841</v>
      </c>
      <c r="L1080" s="12">
        <f>'Pre-tax'!L1080*(1-$L$3*(1+$L$2))</f>
        <v>7.7682154666666667</v>
      </c>
      <c r="M1080" s="12">
        <f>'Pre-tax'!M1080*(1-$M$3*(1+$M$2))</f>
        <v>3.7757260727272723</v>
      </c>
      <c r="N1080" s="12">
        <f>'Pre-tax'!N1080*(1-$N$3*(1+$N$2))</f>
        <v>7.7312744727272742</v>
      </c>
      <c r="O1080" s="12">
        <f>((1+((1+'Pre-tax'!O1080/100)^2-1)*(1-$O$3*(1+$O$2)))^(1/2)-1)*100</f>
        <v>4.9053367936270575</v>
      </c>
      <c r="P1080" s="12"/>
      <c r="Q1080" s="12">
        <f t="shared" ref="Q1080:R1080" si="2178">G1080-B1080</f>
        <v>-5.6563710822511049E-2</v>
      </c>
      <c r="R1080" s="12">
        <f t="shared" si="2178"/>
        <v>-4.816572813852793E-2</v>
      </c>
      <c r="S1080" s="12">
        <f t="shared" si="2064"/>
        <v>0.99133318461538389</v>
      </c>
      <c r="T1080" s="12">
        <f t="shared" si="2065"/>
        <v>0.69857555384615333</v>
      </c>
      <c r="U1080" s="12">
        <f t="shared" si="2066"/>
        <v>0.96313827272727215</v>
      </c>
      <c r="V1080" s="12">
        <f t="shared" si="2067"/>
        <v>1.5863741490196075</v>
      </c>
      <c r="W1080" s="12">
        <f t="shared" si="2068"/>
        <v>9.7359260130717828E-2</v>
      </c>
      <c r="X1080" s="12">
        <f t="shared" ref="X1080:Y1080" si="2179">N1080-E1080</f>
        <v>1.549433155080215</v>
      </c>
      <c r="Y1080" s="12">
        <f t="shared" si="2179"/>
        <v>-1.1135173992735226</v>
      </c>
    </row>
    <row r="1081" spans="1:25" x14ac:dyDescent="0.25">
      <c r="A1081" s="14">
        <v>43605</v>
      </c>
      <c r="B1081" s="12">
        <f>IF('Pre-tax'!B1081&lt;0,'Pre-tax'!B1081,'Pre-tax'!B1081*(1-$B$3*(1+$B$2)))</f>
        <v>0.46736700952380955</v>
      </c>
      <c r="C1081" s="12">
        <f>'Pre-tax'!C1081*(1-$C$3*(1+$C$2))</f>
        <v>1.4798896952380955</v>
      </c>
      <c r="D1081" s="12">
        <f>'Pre-tax'!D1081*(1-$D$3*(1+$D$2))</f>
        <v>2.6758316666666664</v>
      </c>
      <c r="E1081" s="12">
        <f>'Pre-tax'!E1081*(1-$E$3*(1+$E$2))</f>
        <v>6.0181263058823538</v>
      </c>
      <c r="F1081" s="12">
        <f>((1+((1+'Pre-tax'!F1081/100)^2-1)*(1-$F$3*(1+$F$2)))^(1/2)-1)*100</f>
        <v>5.9722702102499747</v>
      </c>
      <c r="G1081" s="12">
        <f>'Pre-tax'!G1081*(1-$G$3*(1+$G$2))</f>
        <v>0.48455830303030301</v>
      </c>
      <c r="H1081" s="12">
        <f>'Pre-tax'!H1081*(1-$H$3*(1+$H$2))</f>
        <v>1.4903070666666673</v>
      </c>
      <c r="I1081" s="12">
        <f>'Pre-tax'!I1081*(1-$I$3*(1+$I$2))</f>
        <v>3.5113321538461539</v>
      </c>
      <c r="J1081" s="12">
        <f>'Pre-tax'!J1081*(1-$J$3*(1+$J$2))</f>
        <v>6.2654902666666663</v>
      </c>
      <c r="K1081" s="12">
        <f>'Pre-tax'!K1081*(1-$K$3*(1+$K$2))</f>
        <v>3.813062153846154</v>
      </c>
      <c r="L1081" s="12">
        <f>'Pre-tax'!L1081*(1-$L$3*(1+$L$2))</f>
        <v>7.7632949333333352</v>
      </c>
      <c r="M1081" s="12">
        <f>'Pre-tax'!M1081*(1-$M$3*(1+$M$2))</f>
        <v>3.7822018545454545</v>
      </c>
      <c r="N1081" s="12">
        <f>'Pre-tax'!N1081*(1-$N$3*(1+$N$2))</f>
        <v>7.7096727272727268</v>
      </c>
      <c r="O1081" s="12">
        <f>((1+((1+'Pre-tax'!O1081/100)^2-1)*(1-$O$3*(1+$O$2)))^(1/2)-1)*100</f>
        <v>4.91116899642281</v>
      </c>
      <c r="P1081" s="12"/>
      <c r="Q1081" s="12">
        <f t="shared" ref="Q1081:R1081" si="2180">G1081-B1081</f>
        <v>1.7191293506493455E-2</v>
      </c>
      <c r="R1081" s="12">
        <f t="shared" si="2180"/>
        <v>1.0417371428571798E-2</v>
      </c>
      <c r="S1081" s="12">
        <f t="shared" si="2064"/>
        <v>1.1372304871794876</v>
      </c>
      <c r="T1081" s="12">
        <f t="shared" si="2065"/>
        <v>0.83550048717948755</v>
      </c>
      <c r="U1081" s="12">
        <f t="shared" si="2066"/>
        <v>1.1063701878787882</v>
      </c>
      <c r="V1081" s="12">
        <f t="shared" si="2067"/>
        <v>1.7451686274509814</v>
      </c>
      <c r="W1081" s="12">
        <f t="shared" si="2068"/>
        <v>0.24736396078431255</v>
      </c>
      <c r="X1081" s="12">
        <f t="shared" ref="X1081:Y1081" si="2181">N1081-E1081</f>
        <v>1.691546421390373</v>
      </c>
      <c r="Y1081" s="12">
        <f t="shared" si="2181"/>
        <v>-1.0611012138271647</v>
      </c>
    </row>
    <row r="1082" spans="1:25" x14ac:dyDescent="0.25">
      <c r="A1082" s="14">
        <v>43602</v>
      </c>
      <c r="B1082" s="12">
        <f>IF('Pre-tax'!B1082&lt;0,'Pre-tax'!B1082,'Pre-tax'!B1082*(1-$B$3*(1+$B$2)))</f>
        <v>0.67670714285714273</v>
      </c>
      <c r="C1082" s="12">
        <f>'Pre-tax'!C1082*(1-$C$3*(1+$C$2))</f>
        <v>1.5440304800000002</v>
      </c>
      <c r="D1082" s="12">
        <f>'Pre-tax'!D1082*(1-$D$3*(1+$D$2))</f>
        <v>2.7752642444444438</v>
      </c>
      <c r="E1082" s="12">
        <f>'Pre-tax'!E1082*(1-$E$3*(1+$E$2))</f>
        <v>6.2293556705882356</v>
      </c>
      <c r="F1082" s="12">
        <f>((1+((1+'Pre-tax'!F1082/100)^2-1)*(1-$F$3*(1+$F$2)))^(1/2)-1)*100</f>
        <v>6.0137313178808771</v>
      </c>
      <c r="G1082" s="12">
        <f>'Pre-tax'!G1082*(1-$G$3*(1+$G$2))</f>
        <v>0.48388054545454562</v>
      </c>
      <c r="H1082" s="12">
        <f>'Pre-tax'!H1082*(1-$H$3*(1+$H$2))</f>
        <v>1.4881280121212124</v>
      </c>
      <c r="I1082" s="12">
        <f>'Pre-tax'!I1082*(1-$I$3*(1+$I$2))</f>
        <v>3.5133577538461536</v>
      </c>
      <c r="J1082" s="12">
        <f>'Pre-tax'!J1082*(1-$J$3*(1+$J$2))</f>
        <v>6.2507765333333341</v>
      </c>
      <c r="K1082" s="12">
        <f>'Pre-tax'!K1082*(1-$K$3*(1+$K$2))</f>
        <v>3.787755138461538</v>
      </c>
      <c r="L1082" s="12">
        <f>'Pre-tax'!L1082*(1-$L$3*(1+$L$2))</f>
        <v>7.7438367999999986</v>
      </c>
      <c r="M1082" s="12">
        <f>'Pre-tax'!M1082*(1-$M$3*(1+$M$2))</f>
        <v>3.7577565454545452</v>
      </c>
      <c r="N1082" s="12">
        <f>'Pre-tax'!N1082*(1-$N$3*(1+$N$2))</f>
        <v>7.6837620363636363</v>
      </c>
      <c r="O1082" s="12">
        <f>((1+((1+'Pre-tax'!O1082/100)^2-1)*(1-$O$3*(1+$O$2)))^(1/2)-1)*100</f>
        <v>4.8621749938295489</v>
      </c>
      <c r="P1082" s="12"/>
      <c r="Q1082" s="12">
        <f t="shared" ref="Q1082:R1082" si="2182">G1082-B1082</f>
        <v>-0.19282659740259711</v>
      </c>
      <c r="R1082" s="12">
        <f t="shared" si="2182"/>
        <v>-5.5902467878787832E-2</v>
      </c>
      <c r="S1082" s="12">
        <f t="shared" si="2064"/>
        <v>1.0124908940170942</v>
      </c>
      <c r="T1082" s="12">
        <f t="shared" si="2065"/>
        <v>0.73809350940170981</v>
      </c>
      <c r="U1082" s="12">
        <f t="shared" si="2066"/>
        <v>0.98249230101010143</v>
      </c>
      <c r="V1082" s="12">
        <f t="shared" si="2067"/>
        <v>1.514481129411763</v>
      </c>
      <c r="W1082" s="12">
        <f t="shared" si="2068"/>
        <v>2.1420862745098468E-2</v>
      </c>
      <c r="X1082" s="12">
        <f t="shared" ref="X1082:Y1082" si="2183">N1082-E1082</f>
        <v>1.4544063657754007</v>
      </c>
      <c r="Y1082" s="12">
        <f t="shared" si="2183"/>
        <v>-1.1515563240513282</v>
      </c>
    </row>
    <row r="1083" spans="1:25" x14ac:dyDescent="0.25">
      <c r="A1083" s="14">
        <v>43601</v>
      </c>
      <c r="B1083" s="12">
        <f>IF('Pre-tax'!B1083&lt;0,'Pre-tax'!B1083,'Pre-tax'!B1083*(1-$B$3*(1+$B$2)))</f>
        <v>0.64979158095238088</v>
      </c>
      <c r="C1083" s="12">
        <f>'Pre-tax'!C1083*(1-$C$3*(1+$C$2))</f>
        <v>1.5126167999999993</v>
      </c>
      <c r="D1083" s="12">
        <f>'Pre-tax'!D1083*(1-$D$3*(1+$D$2))</f>
        <v>2.7418043333333331</v>
      </c>
      <c r="E1083" s="12">
        <f>'Pre-tax'!E1083*(1-$E$3*(1+$E$2))</f>
        <v>6.1916393411764705</v>
      </c>
      <c r="F1083" s="12">
        <f>((1+((1+'Pre-tax'!F1083/100)^2-1)*(1-$F$3*(1+$F$2)))^(1/2)-1)*100</f>
        <v>6.0063203827409373</v>
      </c>
      <c r="G1083" s="12">
        <f>'Pre-tax'!G1083*(1-$G$3*(1+$G$2))</f>
        <v>0.48324115151515151</v>
      </c>
      <c r="H1083" s="12">
        <f>'Pre-tax'!H1083*(1-$H$3*(1+$H$2))</f>
        <v>1.4872021696969691</v>
      </c>
      <c r="I1083" s="12">
        <f>'Pre-tax'!I1083*(1-$I$3*(1+$I$2))</f>
        <v>3.4938808307692306</v>
      </c>
      <c r="J1083" s="12">
        <f>'Pre-tax'!J1083*(1-$J$3*(1+$J$2))</f>
        <v>6.2161256444444453</v>
      </c>
      <c r="K1083" s="12">
        <f>'Pre-tax'!K1083*(1-$K$3*(1+$K$2))</f>
        <v>3.752300646153846</v>
      </c>
      <c r="L1083" s="12">
        <f>'Pre-tax'!L1083*(1-$L$3*(1+$L$2))</f>
        <v>7.6941610666666653</v>
      </c>
      <c r="M1083" s="12">
        <f>'Pre-tax'!M1083*(1-$M$3*(1+$M$2))</f>
        <v>3.7230604727272723</v>
      </c>
      <c r="N1083" s="12">
        <f>'Pre-tax'!N1083*(1-$N$3*(1+$N$2))</f>
        <v>7.6174987636363634</v>
      </c>
      <c r="O1083" s="12">
        <f>((1+((1+'Pre-tax'!O1083/100)^2-1)*(1-$O$3*(1+$O$2)))^(1/2)-1)*100</f>
        <v>4.835776844660078</v>
      </c>
      <c r="P1083" s="12"/>
      <c r="Q1083" s="12">
        <f t="shared" ref="Q1083:R1083" si="2184">G1083-B1083</f>
        <v>-0.16655042943722936</v>
      </c>
      <c r="R1083" s="12">
        <f t="shared" si="2184"/>
        <v>-2.5414630303030261E-2</v>
      </c>
      <c r="S1083" s="12">
        <f t="shared" si="2064"/>
        <v>1.0104963128205129</v>
      </c>
      <c r="T1083" s="12">
        <f t="shared" si="2065"/>
        <v>0.75207649743589755</v>
      </c>
      <c r="U1083" s="12">
        <f t="shared" si="2066"/>
        <v>0.98125613939393919</v>
      </c>
      <c r="V1083" s="12">
        <f t="shared" si="2067"/>
        <v>1.5025217254901948</v>
      </c>
      <c r="W1083" s="12">
        <f t="shared" si="2068"/>
        <v>2.4486303267974741E-2</v>
      </c>
      <c r="X1083" s="12">
        <f t="shared" ref="X1083:Y1083" si="2185">N1083-E1083</f>
        <v>1.4258594224598928</v>
      </c>
      <c r="Y1083" s="12">
        <f t="shared" si="2185"/>
        <v>-1.1705435380808593</v>
      </c>
    </row>
    <row r="1084" spans="1:25" x14ac:dyDescent="0.25">
      <c r="A1084" s="14">
        <v>43600</v>
      </c>
      <c r="B1084" s="12">
        <f>IF('Pre-tax'!B1084&lt;0,'Pre-tax'!B1084,'Pre-tax'!B1084*(1-$B$3*(1+$B$2)))</f>
        <v>0.69904902857142848</v>
      </c>
      <c r="C1084" s="12">
        <f>'Pre-tax'!C1084*(1-$C$3*(1+$C$2))</f>
        <v>1.5693209399999997</v>
      </c>
      <c r="D1084" s="12">
        <f>'Pre-tax'!D1084*(1-$D$3*(1+$D$2))</f>
        <v>2.819536733333333</v>
      </c>
      <c r="E1084" s="12">
        <f>'Pre-tax'!E1084*(1-$E$3*(1+$E$2))</f>
        <v>6.1642217411764708</v>
      </c>
      <c r="F1084" s="12">
        <f>((1+((1+'Pre-tax'!F1084/100)^2-1)*(1-$F$3*(1+$F$2)))^(1/2)-1)*100</f>
        <v>6.0456243023044864</v>
      </c>
      <c r="G1084" s="12">
        <f>'Pre-tax'!G1084*(1-$G$3*(1+$G$2))</f>
        <v>0.4824406303030303</v>
      </c>
      <c r="H1084" s="12">
        <f>'Pre-tax'!H1084*(1-$H$3*(1+$H$2))</f>
        <v>1.4857238909090911</v>
      </c>
      <c r="I1084" s="12">
        <f>'Pre-tax'!I1084*(1-$I$3*(1+$I$2))</f>
        <v>3.4859991692307686</v>
      </c>
      <c r="J1084" s="12">
        <f>'Pre-tax'!J1084*(1-$J$3*(1+$J$2))</f>
        <v>6.174310133333333</v>
      </c>
      <c r="K1084" s="12">
        <f>'Pre-tax'!K1084*(1-$K$3*(1+$K$2))</f>
        <v>3.7404911384615378</v>
      </c>
      <c r="L1084" s="12">
        <f>'Pre-tax'!L1084*(1-$L$3*(1+$L$2))</f>
        <v>7.6480618666666667</v>
      </c>
      <c r="M1084" s="12">
        <f>'Pre-tax'!M1084*(1-$M$3*(1+$M$2))</f>
        <v>3.7140066545454555</v>
      </c>
      <c r="N1084" s="12">
        <f>'Pre-tax'!N1084*(1-$N$3*(1+$N$2))</f>
        <v>7.5363944727272729</v>
      </c>
      <c r="O1084" s="12">
        <f>((1+((1+'Pre-tax'!O1084/100)^2-1)*(1-$O$3*(1+$O$2)))^(1/2)-1)*100</f>
        <v>4.8283553257367773</v>
      </c>
      <c r="P1084" s="12"/>
      <c r="Q1084" s="12">
        <f t="shared" ref="Q1084:R1084" si="2186">G1084-B1084</f>
        <v>-0.21660839826839817</v>
      </c>
      <c r="R1084" s="12">
        <f t="shared" si="2186"/>
        <v>-8.3597049090908593E-2</v>
      </c>
      <c r="S1084" s="12">
        <f t="shared" si="2064"/>
        <v>0.92095440512820481</v>
      </c>
      <c r="T1084" s="12">
        <f t="shared" si="2065"/>
        <v>0.66646243589743559</v>
      </c>
      <c r="U1084" s="12">
        <f t="shared" si="2066"/>
        <v>0.89446992121212254</v>
      </c>
      <c r="V1084" s="12">
        <f t="shared" si="2067"/>
        <v>1.4838401254901958</v>
      </c>
      <c r="W1084" s="12">
        <f t="shared" si="2068"/>
        <v>1.0088392156862191E-2</v>
      </c>
      <c r="X1084" s="12">
        <f t="shared" ref="X1084:Y1084" si="2187">N1084-E1084</f>
        <v>1.3721727315508021</v>
      </c>
      <c r="Y1084" s="12">
        <f t="shared" si="2187"/>
        <v>-1.2172689765677092</v>
      </c>
    </row>
    <row r="1085" spans="1:25" x14ac:dyDescent="0.25">
      <c r="A1085" s="14">
        <v>43599</v>
      </c>
      <c r="B1085" s="12">
        <f>IF('Pre-tax'!B1085&lt;0,'Pre-tax'!B1085,'Pre-tax'!B1085*(1-$B$3*(1+$B$2)))</f>
        <v>0.68969670476190459</v>
      </c>
      <c r="C1085" s="12">
        <f>'Pre-tax'!C1085*(1-$C$3*(1+$C$2))</f>
        <v>1.5186134199999999</v>
      </c>
      <c r="D1085" s="12">
        <f>'Pre-tax'!D1085*(1-$D$3*(1+$D$2))</f>
        <v>2.7602691777777775</v>
      </c>
      <c r="E1085" s="12">
        <f>'Pre-tax'!E1085*(1-$E$3*(1+$E$2))</f>
        <v>6.0782373647058821</v>
      </c>
      <c r="F1085" s="12">
        <f>((1+((1+'Pre-tax'!F1085/100)^2-1)*(1-$F$3*(1+$F$2)))^(1/2)-1)*100</f>
        <v>5.9710980295491378</v>
      </c>
      <c r="G1085" s="12">
        <f>'Pre-tax'!G1085*(1-$G$3*(1+$G$2))</f>
        <v>0.48206210909090913</v>
      </c>
      <c r="H1085" s="12">
        <f>'Pre-tax'!H1085*(1-$H$3*(1+$H$2))</f>
        <v>1.483951490909091</v>
      </c>
      <c r="I1085" s="12">
        <f>'Pre-tax'!I1085*(1-$I$3*(1+$I$2))</f>
        <v>3.4950104923076935</v>
      </c>
      <c r="J1085" s="12">
        <f>'Pre-tax'!J1085*(1-$J$3*(1+$J$2))</f>
        <v>6.1553763999999997</v>
      </c>
      <c r="K1085" s="12">
        <f>'Pre-tax'!K1085*(1-$K$3*(1+$K$2))</f>
        <v>3.7490480000000002</v>
      </c>
      <c r="L1085" s="12">
        <f>'Pre-tax'!L1085*(1-$L$3*(1+$L$2))</f>
        <v>7.6054197333333322</v>
      </c>
      <c r="M1085" s="12">
        <f>'Pre-tax'!M1085*(1-$M$3*(1+$M$2))</f>
        <v>3.7303956</v>
      </c>
      <c r="N1085" s="12">
        <f>'Pre-tax'!N1085*(1-$N$3*(1+$N$2))</f>
        <v>7.4947386181818194</v>
      </c>
      <c r="O1085" s="12">
        <f>((1+((1+'Pre-tax'!O1085/100)^2-1)*(1-$O$3*(1+$O$2)))^(1/2)-1)*100</f>
        <v>4.8600503156845276</v>
      </c>
      <c r="P1085" s="12"/>
      <c r="Q1085" s="12">
        <f t="shared" ref="Q1085:R1085" si="2188">G1085-B1085</f>
        <v>-0.20763459567099546</v>
      </c>
      <c r="R1085" s="12">
        <f t="shared" si="2188"/>
        <v>-3.4661929090908927E-2</v>
      </c>
      <c r="S1085" s="12">
        <f t="shared" si="2064"/>
        <v>0.98877882222222269</v>
      </c>
      <c r="T1085" s="12">
        <f t="shared" si="2065"/>
        <v>0.73474131452991598</v>
      </c>
      <c r="U1085" s="12">
        <f t="shared" si="2066"/>
        <v>0.97012642222222256</v>
      </c>
      <c r="V1085" s="12">
        <f t="shared" si="2067"/>
        <v>1.5271823686274502</v>
      </c>
      <c r="W1085" s="12">
        <f t="shared" si="2068"/>
        <v>7.7139035294117697E-2</v>
      </c>
      <c r="X1085" s="12">
        <f t="shared" ref="X1085:Y1085" si="2189">N1085-E1085</f>
        <v>1.4165012534759374</v>
      </c>
      <c r="Y1085" s="12">
        <f t="shared" si="2189"/>
        <v>-1.1110477138646102</v>
      </c>
    </row>
    <row r="1086" spans="1:25" x14ac:dyDescent="0.25">
      <c r="A1086" s="14">
        <v>43598</v>
      </c>
      <c r="B1086" s="12">
        <f>IF('Pre-tax'!B1086&lt;0,'Pre-tax'!B1086,'Pre-tax'!B1086*(1-$B$3*(1+$B$2)))</f>
        <v>0.73707323809523784</v>
      </c>
      <c r="C1086" s="12">
        <f>'Pre-tax'!C1086*(1-$C$3*(1+$C$2))</f>
        <v>1.4716870199999998</v>
      </c>
      <c r="D1086" s="12">
        <f>'Pre-tax'!D1086*(1-$D$3*(1+$D$2))</f>
        <v>2.8443597111111116</v>
      </c>
      <c r="E1086" s="12">
        <f>'Pre-tax'!E1086*(1-$E$3*(1+$E$2))</f>
        <v>6.1209449411764707</v>
      </c>
      <c r="F1086" s="12">
        <f>((1+((1+'Pre-tax'!F1086/100)^2-1)*(1-$F$3*(1+$F$2)))^(1/2)-1)*100</f>
        <v>5.9918311709508121</v>
      </c>
      <c r="G1086" s="12">
        <f>'Pre-tax'!G1086*(1-$G$3*(1+$G$2))</f>
        <v>0.48124368484848501</v>
      </c>
      <c r="H1086" s="12">
        <f>'Pre-tax'!H1086*(1-$H$3*(1+$H$2))</f>
        <v>1.4825652848484847</v>
      </c>
      <c r="I1086" s="12">
        <f>'Pre-tax'!I1086*(1-$I$3*(1+$I$2))</f>
        <v>3.4992759384615386</v>
      </c>
      <c r="J1086" s="12">
        <f>'Pre-tax'!J1086*(1-$J$3*(1+$J$2))</f>
        <v>6.1353923555555552</v>
      </c>
      <c r="K1086" s="12">
        <f>'Pre-tax'!K1086*(1-$K$3*(1+$K$2))</f>
        <v>3.747736553846154</v>
      </c>
      <c r="L1086" s="12">
        <f>'Pre-tax'!L1086*(1-$L$3*(1+$L$2))</f>
        <v>7.5576480000000004</v>
      </c>
      <c r="M1086" s="12">
        <f>'Pre-tax'!M1086*(1-$M$3*(1+$M$2))</f>
        <v>3.7300119636363633</v>
      </c>
      <c r="N1086" s="12">
        <f>'Pre-tax'!N1086*(1-$N$3*(1+$N$2))</f>
        <v>7.4417931636363637</v>
      </c>
      <c r="O1086" s="12">
        <f>((1+((1+'Pre-tax'!O1086/100)^2-1)*(1-$O$3*(1+$O$2)))^(1/2)-1)*100</f>
        <v>4.8339986559561288</v>
      </c>
      <c r="P1086" s="12"/>
      <c r="Q1086" s="12">
        <f t="shared" ref="Q1086:R1086" si="2190">G1086-B1086</f>
        <v>-0.25582955324675283</v>
      </c>
      <c r="R1086" s="12">
        <f t="shared" si="2190"/>
        <v>1.0878264848484864E-2</v>
      </c>
      <c r="S1086" s="12">
        <f t="shared" si="2064"/>
        <v>0.90337684273504237</v>
      </c>
      <c r="T1086" s="12">
        <f t="shared" si="2065"/>
        <v>0.65491622735042698</v>
      </c>
      <c r="U1086" s="12">
        <f t="shared" si="2066"/>
        <v>0.8856522525252517</v>
      </c>
      <c r="V1086" s="12">
        <f t="shared" si="2067"/>
        <v>1.4367030588235297</v>
      </c>
      <c r="W1086" s="12">
        <f t="shared" si="2068"/>
        <v>1.4447414379084478E-2</v>
      </c>
      <c r="X1086" s="12">
        <f t="shared" ref="X1086:Y1086" si="2191">N1086-E1086</f>
        <v>1.320848222459893</v>
      </c>
      <c r="Y1086" s="12">
        <f t="shared" si="2191"/>
        <v>-1.1578325149946833</v>
      </c>
    </row>
    <row r="1087" spans="1:25" x14ac:dyDescent="0.25">
      <c r="A1087" s="14">
        <v>43595</v>
      </c>
      <c r="B1087" s="12">
        <f>IF('Pre-tax'!B1087&lt;0,'Pre-tax'!B1087,'Pre-tax'!B1087*(1-$B$3*(1+$B$2)))</f>
        <v>0.69216038095238086</v>
      </c>
      <c r="C1087" s="12">
        <f>'Pre-tax'!C1087*(1-$C$3*(1+$C$2))</f>
        <v>1.4110203000000001</v>
      </c>
      <c r="D1087" s="12">
        <f>'Pre-tax'!D1087*(1-$D$3*(1+$D$2))</f>
        <v>2.7696563333333337</v>
      </c>
      <c r="E1087" s="12">
        <f>'Pre-tax'!E1087*(1-$E$3*(1+$E$2))</f>
        <v>6.0529648941176468</v>
      </c>
      <c r="F1087" s="12">
        <f>((1+((1+'Pre-tax'!F1087/100)^2-1)*(1-$F$3*(1+$F$2)))^(1/2)-1)*100</f>
        <v>5.9701625401316072</v>
      </c>
      <c r="G1087" s="12">
        <f>'Pre-tax'!G1087*(1-$G$3*(1+$G$2))</f>
        <v>0.47843290909090908</v>
      </c>
      <c r="H1087" s="12">
        <f>'Pre-tax'!H1087*(1-$H$3*(1+$H$2))</f>
        <v>1.4821125939393935</v>
      </c>
      <c r="I1087" s="12">
        <f>'Pre-tax'!I1087*(1-$I$3*(1+$I$2))</f>
        <v>3.5099882461538456</v>
      </c>
      <c r="J1087" s="12">
        <f>'Pre-tax'!J1087*(1-$J$3*(1+$J$2))</f>
        <v>6.1226573333333318</v>
      </c>
      <c r="K1087" s="12">
        <f>'Pre-tax'!K1087*(1-$K$3*(1+$K$2))</f>
        <v>3.7726929846153849</v>
      </c>
      <c r="L1087" s="12">
        <f>'Pre-tax'!L1087*(1-$L$3*(1+$L$2))</f>
        <v>7.5438048000000002</v>
      </c>
      <c r="M1087" s="12">
        <f>'Pre-tax'!M1087*(1-$M$3*(1+$M$2))</f>
        <v>3.7787567999999996</v>
      </c>
      <c r="N1087" s="12">
        <f>'Pre-tax'!N1087*(1-$N$3*(1+$N$2))</f>
        <v>7.4636718545454537</v>
      </c>
      <c r="O1087" s="12">
        <f>((1+((1+'Pre-tax'!O1087/100)^2-1)*(1-$O$3*(1+$O$2)))^(1/2)-1)*100</f>
        <v>4.833175077870977</v>
      </c>
      <c r="P1087" s="12"/>
      <c r="Q1087" s="12">
        <f t="shared" ref="Q1087:R1087" si="2192">G1087-B1087</f>
        <v>-0.21372747186147178</v>
      </c>
      <c r="R1087" s="12">
        <f t="shared" si="2192"/>
        <v>7.1092293939393425E-2</v>
      </c>
      <c r="S1087" s="12">
        <f t="shared" si="2064"/>
        <v>1.0030366512820512</v>
      </c>
      <c r="T1087" s="12">
        <f t="shared" si="2065"/>
        <v>0.74033191282051192</v>
      </c>
      <c r="U1087" s="12">
        <f t="shared" si="2066"/>
        <v>1.0091004666666659</v>
      </c>
      <c r="V1087" s="12">
        <f t="shared" si="2067"/>
        <v>1.4908399058823534</v>
      </c>
      <c r="W1087" s="12">
        <f t="shared" si="2068"/>
        <v>6.969243921568502E-2</v>
      </c>
      <c r="X1087" s="12">
        <f t="shared" ref="X1087:Y1087" si="2193">N1087-E1087</f>
        <v>1.4107069604278069</v>
      </c>
      <c r="Y1087" s="12">
        <f t="shared" si="2193"/>
        <v>-1.1369874622606302</v>
      </c>
    </row>
    <row r="1088" spans="1:25" x14ac:dyDescent="0.25">
      <c r="A1088" s="15">
        <v>43594</v>
      </c>
      <c r="B1088" s="12">
        <f>IF('Pre-tax'!B1088&lt;0,'Pre-tax'!B1088,'Pre-tax'!B1088*(1-$B$3*(1+$B$2)))</f>
        <v>0.70824460952380963</v>
      </c>
      <c r="C1088" s="12">
        <f>'Pre-tax'!C1088*(1-$C$3*(1+$C$2))</f>
        <v>1.3967060599999999</v>
      </c>
      <c r="D1088" s="12">
        <f>'Pre-tax'!D1088*(1-$D$3*(1+$D$2))</f>
        <v>2.7528138444444448</v>
      </c>
      <c r="E1088" s="12">
        <f>'Pre-tax'!E1088*(1-$E$3*(1+$E$2))</f>
        <v>6.1503126588235295</v>
      </c>
      <c r="F1088" s="12">
        <f>((1+((1+'Pre-tax'!F1088/100)^2-1)*(1-$F$3*(1+$F$2)))^(1/2)-1)*100</f>
        <v>5.9980190709901793</v>
      </c>
      <c r="G1088" s="12">
        <f>'Pre-tax'!G1088*(1-$G$3*(1+$G$2))</f>
        <v>0.47781653333333324</v>
      </c>
      <c r="H1088" s="12">
        <f>'Pre-tax'!H1088*(1-$H$3*(1+$H$2))</f>
        <v>1.4818926424242427</v>
      </c>
      <c r="I1088" s="12">
        <f>'Pre-tax'!I1088*(1-$I$3*(1+$I$2))</f>
        <v>3.5056319076923077</v>
      </c>
      <c r="J1088" s="12">
        <f>'Pre-tax'!J1088*(1-$J$3*(1+$J$2))</f>
        <v>6.1023825777777772</v>
      </c>
      <c r="K1088" s="12">
        <f>'Pre-tax'!K1088*(1-$K$3*(1+$K$2))</f>
        <v>3.7685508923076916</v>
      </c>
      <c r="L1088" s="12">
        <f>'Pre-tax'!L1088*(1-$L$3*(1+$L$2))</f>
        <v>7.5170741333333329</v>
      </c>
      <c r="M1088" s="12">
        <f>'Pre-tax'!M1088*(1-$M$3*(1+$M$2))</f>
        <v>3.7722503272727268</v>
      </c>
      <c r="N1088" s="12">
        <f>'Pre-tax'!N1088*(1-$N$3*(1+$N$2))</f>
        <v>7.4157684363636358</v>
      </c>
      <c r="O1088" s="12">
        <f>((1+((1+'Pre-tax'!O1088/100)^2-1)*(1-$O$3*(1+$O$2)))^(1/2)-1)*100</f>
        <v>4.8332639867453064</v>
      </c>
      <c r="P1088" s="12"/>
      <c r="Q1088" s="12">
        <f t="shared" ref="Q1088:R1088" si="2194">G1088-B1088</f>
        <v>-0.23042807619047639</v>
      </c>
      <c r="R1088" s="12">
        <f t="shared" si="2194"/>
        <v>8.5186582424242818E-2</v>
      </c>
      <c r="S1088" s="12">
        <f t="shared" si="2064"/>
        <v>1.0157370478632468</v>
      </c>
      <c r="T1088" s="12">
        <f t="shared" si="2065"/>
        <v>0.75281806324786293</v>
      </c>
      <c r="U1088" s="12">
        <f t="shared" si="2066"/>
        <v>1.019436482828282</v>
      </c>
      <c r="V1088" s="12">
        <f t="shared" si="2067"/>
        <v>1.3667614745098033</v>
      </c>
      <c r="W1088" s="12">
        <f t="shared" si="2068"/>
        <v>-4.793008104575236E-2</v>
      </c>
      <c r="X1088" s="12">
        <f t="shared" ref="X1088:Y1088" si="2195">N1088-E1088</f>
        <v>1.2654557775401063</v>
      </c>
      <c r="Y1088" s="12">
        <f t="shared" si="2195"/>
        <v>-1.1647550842448728</v>
      </c>
    </row>
    <row r="1089" spans="1:25" x14ac:dyDescent="0.25">
      <c r="A1089" s="15">
        <v>43593</v>
      </c>
      <c r="B1089" s="12">
        <f>IF('Pre-tax'!B1089&lt;0,'Pre-tax'!B1089,'Pre-tax'!B1089*(1-$B$3*(1+$B$2)))</f>
        <v>0.59237546666666674</v>
      </c>
      <c r="C1089" s="12">
        <f>'Pre-tax'!C1089*(1-$C$3*(1+$C$2))</f>
        <v>1.32707606</v>
      </c>
      <c r="D1089" s="12">
        <f>'Pre-tax'!D1089*(1-$D$3*(1+$D$2))</f>
        <v>2.5988354222222219</v>
      </c>
      <c r="E1089" s="12">
        <f>'Pre-tax'!E1089*(1-$E$3*(1+$E$2))</f>
        <v>6.0282616470588231</v>
      </c>
      <c r="F1089" s="12">
        <f>((1+((1+'Pre-tax'!F1089/100)^2-1)*(1-$F$3*(1+$F$2)))^(1/2)-1)*100</f>
        <v>5.9503934789882473</v>
      </c>
      <c r="G1089" s="12">
        <f>'Pre-tax'!G1089*(1-$G$3*(1+$G$2))</f>
        <v>0.47701601212121203</v>
      </c>
      <c r="H1089" s="12">
        <f>'Pre-tax'!H1089*(1-$H$3*(1+$H$2))</f>
        <v>1.4817877818181822</v>
      </c>
      <c r="I1089" s="12">
        <f>'Pre-tax'!I1089*(1-$I$3*(1+$I$2))</f>
        <v>3.5044243384615381</v>
      </c>
      <c r="J1089" s="12">
        <f>'Pre-tax'!J1089*(1-$J$3*(1+$J$2))</f>
        <v>6.0871718222222215</v>
      </c>
      <c r="K1089" s="12">
        <f>'Pre-tax'!K1089*(1-$K$3*(1+$K$2))</f>
        <v>3.7707907384615384</v>
      </c>
      <c r="L1089" s="12">
        <f>'Pre-tax'!L1089*(1-$L$3*(1+$L$2))</f>
        <v>7.4690634666666673</v>
      </c>
      <c r="M1089" s="12">
        <f>'Pre-tax'!M1089*(1-$M$3*(1+$M$2))</f>
        <v>3.7748667272727277</v>
      </c>
      <c r="N1089" s="12">
        <f>'Pre-tax'!N1089*(1-$N$3*(1+$N$2))</f>
        <v>7.3833413818181848</v>
      </c>
      <c r="O1089" s="12">
        <f>((1+((1+'Pre-tax'!O1089/100)^2-1)*(1-$O$3*(1+$O$2)))^(1/2)-1)*100</f>
        <v>4.8327866868231428</v>
      </c>
      <c r="P1089" s="12"/>
      <c r="Q1089" s="12">
        <f t="shared" ref="Q1089:R1089" si="2196">G1089-B1089</f>
        <v>-0.11535945454545471</v>
      </c>
      <c r="R1089" s="12">
        <f t="shared" si="2196"/>
        <v>0.15471172181818216</v>
      </c>
      <c r="S1089" s="12">
        <f t="shared" si="2064"/>
        <v>1.1719553162393166</v>
      </c>
      <c r="T1089" s="12">
        <f t="shared" si="2065"/>
        <v>0.90558891623931626</v>
      </c>
      <c r="U1089" s="12">
        <f t="shared" si="2066"/>
        <v>1.1760313050505058</v>
      </c>
      <c r="V1089" s="12">
        <f t="shared" si="2067"/>
        <v>1.4408018196078443</v>
      </c>
      <c r="W1089" s="12">
        <f t="shared" si="2068"/>
        <v>5.891017516339847E-2</v>
      </c>
      <c r="X1089" s="12">
        <f t="shared" ref="X1089:Y1089" si="2197">N1089-E1089</f>
        <v>1.3550797347593617</v>
      </c>
      <c r="Y1089" s="12">
        <f t="shared" si="2197"/>
        <v>-1.1176067921651045</v>
      </c>
    </row>
    <row r="1090" spans="1:25" x14ac:dyDescent="0.25">
      <c r="A1090" s="15">
        <v>43592</v>
      </c>
      <c r="B1090" s="12">
        <f>IF('Pre-tax'!B1090&lt;0,'Pre-tax'!B1090,'Pre-tax'!B1090*(1-$B$3*(1+$B$2)))</f>
        <v>0.72282169523809536</v>
      </c>
      <c r="C1090" s="12">
        <f>'Pre-tax'!C1090*(1-$C$3*(1+$C$2))</f>
        <v>1.4473334000000002</v>
      </c>
      <c r="D1090" s="12">
        <f>'Pre-tax'!D1090*(1-$D$3*(1+$D$2))</f>
        <v>2.6857767999999997</v>
      </c>
      <c r="E1090" s="12">
        <f>'Pre-tax'!E1090*(1-$E$3*(1+$E$2))</f>
        <v>6.1627038117647057</v>
      </c>
      <c r="F1090" s="12">
        <f>((1+((1+'Pre-tax'!F1090/100)^2-1)*(1-$F$3*(1+$F$2)))^(1/2)-1)*100</f>
        <v>5.9632591051305806</v>
      </c>
      <c r="G1090" s="12">
        <f>'Pre-tax'!G1090*(1-$G$3*(1+$G$2))</f>
        <v>0.47546100606060598</v>
      </c>
      <c r="H1090" s="12">
        <f>'Pre-tax'!H1090*(1-$H$3*(1+$H$2))</f>
        <v>1.4811509454545455</v>
      </c>
      <c r="I1090" s="12">
        <f>'Pre-tax'!I1090*(1-$I$3*(1+$I$2))</f>
        <v>3.494471630769231</v>
      </c>
      <c r="J1090" s="12">
        <f>'Pre-tax'!J1090*(1-$J$3*(1+$J$2))</f>
        <v>6.0673003111111115</v>
      </c>
      <c r="K1090" s="12">
        <f>'Pre-tax'!K1090*(1-$K$3*(1+$K$2))</f>
        <v>3.7514696307692299</v>
      </c>
      <c r="L1090" s="12">
        <f>'Pre-tax'!L1090*(1-$L$3*(1+$L$2))</f>
        <v>7.4459466666666669</v>
      </c>
      <c r="M1090" s="12">
        <f>'Pre-tax'!M1090*(1-$M$3*(1+$M$2))</f>
        <v>3.7603115636363631</v>
      </c>
      <c r="N1090" s="12">
        <f>'Pre-tax'!N1090*(1-$N$3*(1+$N$2))</f>
        <v>7.3494888727272727</v>
      </c>
      <c r="O1090" s="12">
        <f>((1+((1+'Pre-tax'!O1090/100)^2-1)*(1-$O$3*(1+$O$2)))^(1/2)-1)*100</f>
        <v>4.8207468473198789</v>
      </c>
      <c r="P1090" s="12"/>
      <c r="Q1090" s="12">
        <f t="shared" ref="Q1090:R1090" si="2198">G1090-B1090</f>
        <v>-0.24736068917748938</v>
      </c>
      <c r="R1090" s="12">
        <f t="shared" si="2198"/>
        <v>3.3817545454545295E-2</v>
      </c>
      <c r="S1090" s="12">
        <f t="shared" si="2064"/>
        <v>1.0656928307692302</v>
      </c>
      <c r="T1090" s="12">
        <f t="shared" si="2065"/>
        <v>0.80869483076923121</v>
      </c>
      <c r="U1090" s="12">
        <f t="shared" si="2066"/>
        <v>1.0745347636363634</v>
      </c>
      <c r="V1090" s="12">
        <f t="shared" si="2067"/>
        <v>1.2832428549019612</v>
      </c>
      <c r="W1090" s="12">
        <f t="shared" si="2068"/>
        <v>-9.5403500653594264E-2</v>
      </c>
      <c r="X1090" s="12">
        <f t="shared" ref="X1090:Y1090" si="2199">N1090-E1090</f>
        <v>1.186785060962567</v>
      </c>
      <c r="Y1090" s="12">
        <f t="shared" si="2199"/>
        <v>-1.1425122578107016</v>
      </c>
    </row>
    <row r="1091" spans="1:25" x14ac:dyDescent="0.25">
      <c r="A1091" s="15">
        <v>43591</v>
      </c>
      <c r="B1091" s="12">
        <f>IF('Pre-tax'!B1091&lt;0,'Pre-tax'!B1091,'Pre-tax'!B1091*(1-$B$3*(1+$B$2)))</f>
        <v>0.65760862857142843</v>
      </c>
      <c r="C1091" s="12">
        <f>'Pre-tax'!C1091*(1-$C$3*(1+$C$2))</f>
        <v>1.4095137599999998</v>
      </c>
      <c r="D1091" s="12">
        <f>'Pre-tax'!D1091*(1-$D$3*(1+$D$2))</f>
        <v>2.6095448444444447</v>
      </c>
      <c r="E1091" s="12">
        <f>'Pre-tax'!E1091*(1-$E$3*(1+$E$2))</f>
        <v>6.0234179764705882</v>
      </c>
      <c r="F1091" s="12">
        <f>((1+((1+'Pre-tax'!F1091/100)^2-1)*(1-$F$3*(1+$F$2)))^(1/2)-1)*100</f>
        <v>5.9213830073637119</v>
      </c>
      <c r="G1091" s="12">
        <f>'Pre-tax'!G1091*(1-$G$3*(1+$G$2))</f>
        <v>0.47482416969696956</v>
      </c>
      <c r="H1091" s="12">
        <f>'Pre-tax'!H1091*(1-$H$3*(1+$H$2))</f>
        <v>1.4836420242424242</v>
      </c>
      <c r="I1091" s="12">
        <f>'Pre-tax'!I1091*(1-$I$3*(1+$I$2))</f>
        <v>3.4823634769230769</v>
      </c>
      <c r="J1091" s="12">
        <f>'Pre-tax'!J1091*(1-$J$3*(1+$J$2))</f>
        <v>6.0622363111111106</v>
      </c>
      <c r="K1091" s="12">
        <f>'Pre-tax'!K1091*(1-$K$3*(1+$K$2))</f>
        <v>3.7352908</v>
      </c>
      <c r="L1091" s="12">
        <f>'Pre-tax'!L1091*(1-$L$3*(1+$L$2))</f>
        <v>7.4467082666666666</v>
      </c>
      <c r="M1091" s="12">
        <f>'Pre-tax'!M1091*(1-$M$3*(1+$M$2))</f>
        <v>3.746285818181819</v>
      </c>
      <c r="N1091" s="12">
        <f>'Pre-tax'!N1091*(1-$N$3*(1+$N$2))</f>
        <v>7.3412619636363639</v>
      </c>
      <c r="O1091" s="12">
        <f>((1+((1+'Pre-tax'!O1091/100)^2-1)*(1-$O$3*(1+$O$2)))^(1/2)-1)*100</f>
        <v>4.8149400317556879</v>
      </c>
      <c r="P1091" s="12"/>
      <c r="Q1091" s="12">
        <f t="shared" ref="Q1091:R1091" si="2200">G1091-B1091</f>
        <v>-0.18278445887445888</v>
      </c>
      <c r="R1091" s="12">
        <f t="shared" si="2200"/>
        <v>7.4128264242424358E-2</v>
      </c>
      <c r="S1091" s="12">
        <f t="shared" si="2064"/>
        <v>1.1257459555555553</v>
      </c>
      <c r="T1091" s="12">
        <f t="shared" si="2065"/>
        <v>0.87281863247863223</v>
      </c>
      <c r="U1091" s="12">
        <f t="shared" si="2066"/>
        <v>1.1367409737373744</v>
      </c>
      <c r="V1091" s="12">
        <f t="shared" si="2067"/>
        <v>1.4232902901960784</v>
      </c>
      <c r="W1091" s="12">
        <f t="shared" si="2068"/>
        <v>3.8818334640522423E-2</v>
      </c>
      <c r="X1091" s="12">
        <f t="shared" ref="X1091:Y1091" si="2201">N1091-E1091</f>
        <v>1.3178439871657757</v>
      </c>
      <c r="Y1091" s="12">
        <f t="shared" si="2201"/>
        <v>-1.1064429756080241</v>
      </c>
    </row>
    <row r="1092" spans="1:25" x14ac:dyDescent="0.25">
      <c r="A1092" s="15">
        <v>43588</v>
      </c>
      <c r="B1092" s="12">
        <f>IF('Pre-tax'!B1092&lt;0,'Pre-tax'!B1092,'Pre-tax'!B1092*(1-$B$3*(1+$B$2)))</f>
        <v>0.59021723809523796</v>
      </c>
      <c r="C1092" s="12">
        <f>'Pre-tax'!C1092*(1-$C$3*(1+$C$2))</f>
        <v>1.3379087999999999</v>
      </c>
      <c r="D1092" s="12">
        <f>'Pre-tax'!D1092*(1-$D$3*(1+$D$2))</f>
        <v>2.5965472444444448</v>
      </c>
      <c r="E1092" s="12">
        <f>'Pre-tax'!E1092*(1-$E$3*(1+$E$2))</f>
        <v>5.9876201411764702</v>
      </c>
      <c r="F1092" s="12">
        <f>((1+((1+'Pre-tax'!F1092/100)^2-1)*(1-$F$3*(1+$F$2)))^(1/2)-1)*100</f>
        <v>5.9458175698178017</v>
      </c>
      <c r="G1092" s="12">
        <f>'Pre-tax'!G1092*(1-$G$3*(1+$G$2))</f>
        <v>0.47527941818181813</v>
      </c>
      <c r="H1092" s="12">
        <f>'Pre-tax'!H1092*(1-$H$3*(1+$H$2))</f>
        <v>1.4826880484848486</v>
      </c>
      <c r="I1092" s="12">
        <f>'Pre-tax'!I1092*(1-$I$3*(1+$I$2))</f>
        <v>3.4818830461538459</v>
      </c>
      <c r="J1092" s="12">
        <f>'Pre-tax'!J1092*(1-$J$3*(1+$J$2))</f>
        <v>6.0409862666666658</v>
      </c>
      <c r="K1092" s="12">
        <f>'Pre-tax'!K1092*(1-$K$3*(1+$K$2))</f>
        <v>3.7124768307692304</v>
      </c>
      <c r="L1092" s="12">
        <f>'Pre-tax'!L1092*(1-$L$3*(1+$L$2))</f>
        <v>7.4332309333333315</v>
      </c>
      <c r="M1092" s="12">
        <f>'Pre-tax'!M1092*(1-$M$3*(1+$M$2))</f>
        <v>3.7457103636363636</v>
      </c>
      <c r="N1092" s="12">
        <f>'Pre-tax'!N1092*(1-$N$3*(1+$N$2))</f>
        <v>7.3141376000000005</v>
      </c>
      <c r="O1092" s="12">
        <f>((1+((1+'Pre-tax'!O1092/100)^2-1)*(1-$O$3*(1+$O$2)))^(1/2)-1)*100</f>
        <v>4.8127970168266865</v>
      </c>
      <c r="P1092" s="12"/>
      <c r="Q1092" s="12">
        <f t="shared" ref="Q1092:R1092" si="2202">G1092-B1092</f>
        <v>-0.11493781991341984</v>
      </c>
      <c r="R1092" s="12">
        <f t="shared" si="2202"/>
        <v>0.14477924848484869</v>
      </c>
      <c r="S1092" s="12">
        <f t="shared" si="2064"/>
        <v>1.1159295863247856</v>
      </c>
      <c r="T1092" s="12">
        <f t="shared" si="2065"/>
        <v>0.88533580170940107</v>
      </c>
      <c r="U1092" s="12">
        <f t="shared" si="2066"/>
        <v>1.1491631191919187</v>
      </c>
      <c r="V1092" s="12">
        <f t="shared" si="2067"/>
        <v>1.4456107921568613</v>
      </c>
      <c r="W1092" s="12">
        <f t="shared" si="2068"/>
        <v>5.3366125490195593E-2</v>
      </c>
      <c r="X1092" s="12">
        <f t="shared" ref="X1092:Y1092" si="2203">N1092-E1092</f>
        <v>1.3265174588235302</v>
      </c>
      <c r="Y1092" s="12">
        <f t="shared" si="2203"/>
        <v>-1.1330205529911153</v>
      </c>
    </row>
    <row r="1093" spans="1:25" x14ac:dyDescent="0.25">
      <c r="A1093" s="15">
        <v>43587</v>
      </c>
      <c r="B1093" s="12">
        <f>IF('Pre-tax'!B1093&lt;0,'Pre-tax'!B1093,'Pre-tax'!B1093*(1-$B$3*(1+$B$2)))</f>
        <v>0.60520828571428564</v>
      </c>
      <c r="C1093" s="12">
        <f>'Pre-tax'!C1093*(1-$C$3*(1+$C$2))</f>
        <v>1.37999486</v>
      </c>
      <c r="D1093" s="12">
        <f>'Pre-tax'!D1093*(1-$D$3*(1+$D$2))</f>
        <v>2.6373921555555553</v>
      </c>
      <c r="E1093" s="12">
        <f>'Pre-tax'!E1093*(1-$E$3*(1+$E$2))</f>
        <v>6.0082176</v>
      </c>
      <c r="F1093" s="12">
        <f>((1+((1+'Pre-tax'!F1093/100)^2-1)*(1-$F$3*(1+$F$2)))^(1/2)-1)*100</f>
        <v>5.9611570887333931</v>
      </c>
      <c r="G1093" s="12">
        <f>'Pre-tax'!G1093*(1-$G$3*(1+$G$2))</f>
        <v>0.47549681212121203</v>
      </c>
      <c r="H1093" s="12">
        <f>'Pre-tax'!H1093*(1-$H$3*(1+$H$2))</f>
        <v>1.4827750060606062</v>
      </c>
      <c r="I1093" s="12">
        <f>'Pre-tax'!I1093*(1-$I$3*(1+$I$2))</f>
        <v>3.4911995076923077</v>
      </c>
      <c r="J1093" s="12">
        <f>'Pre-tax'!J1093*(1-$J$3*(1+$J$2))</f>
        <v>6.0421397333333333</v>
      </c>
      <c r="K1093" s="12">
        <f>'Pre-tax'!K1093*(1-$K$3*(1+$K$2))</f>
        <v>3.7242733538461539</v>
      </c>
      <c r="L1093" s="12">
        <f>'Pre-tax'!L1093*(1-$L$3*(1+$L$2))</f>
        <v>7.437180800000001</v>
      </c>
      <c r="M1093" s="12">
        <f>'Pre-tax'!M1093*(1-$M$3*(1+$M$2))</f>
        <v>3.770132654545455</v>
      </c>
      <c r="N1093" s="12">
        <f>'Pre-tax'!N1093*(1-$N$3*(1+$N$2))</f>
        <v>7.3249629090909103</v>
      </c>
      <c r="O1093" s="12">
        <f>((1+((1+'Pre-tax'!O1093/100)^2-1)*(1-$O$3*(1+$O$2)))^(1/2)-1)*100</f>
        <v>4.8294830462753291</v>
      </c>
      <c r="P1093" s="12"/>
      <c r="Q1093" s="12">
        <f t="shared" ref="Q1093:R1093" si="2204">G1093-B1093</f>
        <v>-0.12971147359307361</v>
      </c>
      <c r="R1093" s="12">
        <f t="shared" si="2204"/>
        <v>0.10278014606060615</v>
      </c>
      <c r="S1093" s="12">
        <f t="shared" si="2064"/>
        <v>1.0868811982905986</v>
      </c>
      <c r="T1093" s="12">
        <f t="shared" si="2065"/>
        <v>0.85380735213675241</v>
      </c>
      <c r="U1093" s="12">
        <f t="shared" si="2066"/>
        <v>1.1327404989898997</v>
      </c>
      <c r="V1093" s="12">
        <f t="shared" si="2067"/>
        <v>1.428963200000001</v>
      </c>
      <c r="W1093" s="12">
        <f t="shared" si="2068"/>
        <v>3.3922133333333271E-2</v>
      </c>
      <c r="X1093" s="12">
        <f t="shared" ref="X1093:Y1093" si="2205">N1093-E1093</f>
        <v>1.3167453090909103</v>
      </c>
      <c r="Y1093" s="12">
        <f t="shared" si="2205"/>
        <v>-1.131674042458064</v>
      </c>
    </row>
    <row r="1094" spans="1:25" x14ac:dyDescent="0.25">
      <c r="A1094" s="11">
        <v>43585</v>
      </c>
      <c r="B1094" s="12">
        <f>IF('Pre-tax'!B1094&lt;0,'Pre-tax'!B1094,'Pre-tax'!B1094*(1-$B$3*(1+$B$2)))</f>
        <v>0.64314809523809524</v>
      </c>
      <c r="C1094" s="12">
        <f>'Pre-tax'!C1094*(1-$C$3*(1+$C$2))</f>
        <v>1.4317616</v>
      </c>
      <c r="D1094" s="12">
        <f>'Pre-tax'!D1094*(1-$D$3*(1+$D$2))</f>
        <v>2.7009219111111116</v>
      </c>
      <c r="E1094" s="12">
        <f>'Pre-tax'!E1094*(1-$E$3*(1+$E$2))</f>
        <v>6.1336681411764715</v>
      </c>
      <c r="F1094" s="12">
        <f>((1+((1+'Pre-tax'!F1094/100)^2-1)*(1-$F$3*(1+$F$2)))^(1/2)-1)*100</f>
        <v>5.9939445206456776</v>
      </c>
      <c r="G1094" s="12">
        <f>'Pre-tax'!G1094*(1-$G$3*(1+$G$2))</f>
        <v>0.50033087272727261</v>
      </c>
      <c r="H1094" s="12">
        <f>'Pre-tax'!H1094*(1-$H$3*(1+$H$2))</f>
        <v>1.4994810909090908</v>
      </c>
      <c r="I1094" s="12">
        <f>'Pre-tax'!I1094*(1-$I$3*(1+$I$2))</f>
        <v>3.5272318153846154</v>
      </c>
      <c r="J1094" s="12">
        <f>'Pre-tax'!J1094*(1-$J$3*(1+$J$2))</f>
        <v>6.0653872444444445</v>
      </c>
      <c r="K1094" s="12">
        <f>'Pre-tax'!K1094*(1-$K$3*(1+$K$2))</f>
        <v>3.7590136923076924</v>
      </c>
      <c r="L1094" s="12">
        <f>'Pre-tax'!L1094*(1-$L$3*(1+$L$2))</f>
        <v>7.4427808000000004</v>
      </c>
      <c r="M1094" s="12">
        <f>'Pre-tax'!M1094*(1-$M$3*(1+$M$2))</f>
        <v>3.814220145454545</v>
      </c>
      <c r="N1094" s="12">
        <f>'Pre-tax'!N1094*(1-$N$3*(1+$N$2))</f>
        <v>7.3615278545454546</v>
      </c>
      <c r="O1094" s="12">
        <f>((1+((1+'Pre-tax'!O1094/100)^2-1)*(1-$O$3*(1+$O$2)))^(1/2)-1)*100</f>
        <v>4.8299229053826886</v>
      </c>
      <c r="P1094" s="12"/>
      <c r="Q1094" s="12">
        <f t="shared" ref="Q1094:R1094" si="2206">G1094-B1094</f>
        <v>-0.14281722251082263</v>
      </c>
      <c r="R1094" s="12">
        <f t="shared" si="2206"/>
        <v>6.7719490909090796E-2</v>
      </c>
      <c r="S1094" s="12">
        <f t="shared" si="2064"/>
        <v>1.0580917811965809</v>
      </c>
      <c r="T1094" s="12">
        <f t="shared" si="2065"/>
        <v>0.82630990427350381</v>
      </c>
      <c r="U1094" s="12">
        <f t="shared" si="2066"/>
        <v>1.1132982343434334</v>
      </c>
      <c r="V1094" s="12">
        <f t="shared" si="2067"/>
        <v>1.3091126588235289</v>
      </c>
      <c r="W1094" s="12">
        <f t="shared" si="2068"/>
        <v>-6.8280896732026974E-2</v>
      </c>
      <c r="X1094" s="12">
        <f t="shared" ref="X1094:Y1094" si="2207">N1094-E1094</f>
        <v>1.227859713368983</v>
      </c>
      <c r="Y1094" s="12">
        <f t="shared" si="2207"/>
        <v>-1.164021615262989</v>
      </c>
    </row>
    <row r="1095" spans="1:25" x14ac:dyDescent="0.25">
      <c r="A1095" s="11">
        <v>43581</v>
      </c>
      <c r="B1095" s="12">
        <f>IF('Pre-tax'!B1095&lt;0,'Pre-tax'!B1095,'Pre-tax'!B1095*(1-$B$3*(1+$B$2)))</f>
        <v>0.66664746666666652</v>
      </c>
      <c r="C1095" s="12">
        <f>'Pre-tax'!C1095*(1-$C$3*(1+$C$2))</f>
        <v>1.3747072</v>
      </c>
      <c r="D1095" s="12">
        <f>'Pre-tax'!D1095*(1-$D$3*(1+$D$2))</f>
        <v>2.5657365555555556</v>
      </c>
      <c r="E1095" s="12">
        <f>'Pre-tax'!E1095*(1-$E$3*(1+$E$2))</f>
        <v>6.0299851294117639</v>
      </c>
      <c r="F1095" s="12">
        <f>((1+((1+'Pre-tax'!F1095/100)^2-1)*(1-$F$3*(1+$F$2)))^(1/2)-1)*100</f>
        <v>5.9357810712478809</v>
      </c>
      <c r="G1095" s="12">
        <f>'Pre-tax'!G1095*(1-$G$3*(1+$G$2))</f>
        <v>0.5409400606060607</v>
      </c>
      <c r="H1095" s="12">
        <f>'Pre-tax'!H1095*(1-$H$3*(1+$H$2))</f>
        <v>1.5011511878787878</v>
      </c>
      <c r="I1095" s="12">
        <f>'Pre-tax'!I1095*(1-$I$3*(1+$I$2))</f>
        <v>3.5339448615384614</v>
      </c>
      <c r="J1095" s="12">
        <f>'Pre-tax'!J1095*(1-$J$3*(1+$J$2))</f>
        <v>6.0598543555555562</v>
      </c>
      <c r="K1095" s="12">
        <f>'Pre-tax'!K1095*(1-$K$3*(1+$K$2))</f>
        <v>3.78489203076923</v>
      </c>
      <c r="L1095" s="12">
        <f>'Pre-tax'!L1095*(1-$L$3*(1+$L$2))</f>
        <v>7.4538239999999991</v>
      </c>
      <c r="M1095" s="12">
        <f>'Pre-tax'!M1095*(1-$M$3*(1+$M$2))</f>
        <v>3.8138134909090904</v>
      </c>
      <c r="N1095" s="12">
        <f>'Pre-tax'!N1095*(1-$N$3*(1+$N$2))</f>
        <v>7.3435345454545455</v>
      </c>
      <c r="O1095" s="12">
        <f>((1+((1+'Pre-tax'!O1095/100)^2-1)*(1-$O$3*(1+$O$2)))^(1/2)-1)*100</f>
        <v>4.8254354409674516</v>
      </c>
      <c r="P1095" s="12"/>
      <c r="Q1095" s="12">
        <f t="shared" ref="Q1095:R1095" si="2208">G1095-B1095</f>
        <v>-0.12570740606060582</v>
      </c>
      <c r="R1095" s="12">
        <f t="shared" si="2208"/>
        <v>0.12644398787878774</v>
      </c>
      <c r="S1095" s="12">
        <f t="shared" si="2064"/>
        <v>1.2191554752136744</v>
      </c>
      <c r="T1095" s="12">
        <f t="shared" si="2065"/>
        <v>0.96820830598290586</v>
      </c>
      <c r="U1095" s="12">
        <f t="shared" si="2066"/>
        <v>1.2480769353535348</v>
      </c>
      <c r="V1095" s="12">
        <f t="shared" si="2067"/>
        <v>1.4238388705882352</v>
      </c>
      <c r="W1095" s="12">
        <f t="shared" si="2068"/>
        <v>2.9869226143792282E-2</v>
      </c>
      <c r="X1095" s="12">
        <f t="shared" ref="X1095:Y1095" si="2209">N1095-E1095</f>
        <v>1.3135494160427816</v>
      </c>
      <c r="Y1095" s="12">
        <f t="shared" si="2209"/>
        <v>-1.1103456302804293</v>
      </c>
    </row>
    <row r="1096" spans="1:25" x14ac:dyDescent="0.25">
      <c r="A1096" s="11">
        <v>43580</v>
      </c>
      <c r="B1096" s="12">
        <f>IF('Pre-tax'!B1096&lt;0,'Pre-tax'!B1096,'Pre-tax'!B1096*(1-$B$3*(1+$B$2)))</f>
        <v>0.55025584761904756</v>
      </c>
      <c r="C1096" s="12">
        <f>'Pre-tax'!C1096*(1-$C$3*(1+$C$2))</f>
        <v>1.3201981263157896</v>
      </c>
      <c r="D1096" s="12">
        <f>'Pre-tax'!D1096*(1-$D$3*(1+$D$2))</f>
        <v>2.6549848666666667</v>
      </c>
      <c r="E1096" s="12">
        <f>'Pre-tax'!E1096*(1-$E$3*(1+$E$2))</f>
        <v>5.9004551529411779</v>
      </c>
      <c r="F1096" s="12">
        <f>((1+((1+'Pre-tax'!F1096/100)^2-1)*(1-$F$3*(1+$F$2)))^(1/2)-1)*100</f>
        <v>5.8952134181943006</v>
      </c>
      <c r="G1096" s="12">
        <f>'Pre-tax'!G1096*(1-$G$3*(1+$G$2))</f>
        <v>0.54173035151515159</v>
      </c>
      <c r="H1096" s="12">
        <f>'Pre-tax'!H1096*(1-$H$3*(1+$H$2))</f>
        <v>1.5017982545454545</v>
      </c>
      <c r="I1096" s="12">
        <f>'Pre-tax'!I1096*(1-$I$3*(1+$I$2))</f>
        <v>3.5321724615384604</v>
      </c>
      <c r="J1096" s="12">
        <f>'Pre-tax'!J1096*(1-$J$3*(1+$J$2))</f>
        <v>6.0457876888888888</v>
      </c>
      <c r="K1096" s="12">
        <f>'Pre-tax'!K1096*(1-$K$3*(1+$K$2))</f>
        <v>3.7834117846153847</v>
      </c>
      <c r="L1096" s="12">
        <f>'Pre-tax'!L1096*(1-$L$3*(1+$L$2))</f>
        <v>7.4340746666666675</v>
      </c>
      <c r="M1096" s="12">
        <f>'Pre-tax'!M1096*(1-$M$3*(1+$M$2))</f>
        <v>3.8066087999999993</v>
      </c>
      <c r="N1096" s="12">
        <f>'Pre-tax'!N1096*(1-$N$3*(1+$N$2))</f>
        <v>7.3069696000000013</v>
      </c>
      <c r="O1096" s="12">
        <f>((1+((1+'Pre-tax'!O1096/100)^2-1)*(1-$O$3*(1+$O$2)))^(1/2)-1)*100</f>
        <v>4.7937679939384914</v>
      </c>
      <c r="P1096" s="12"/>
      <c r="Q1096" s="12">
        <f t="shared" ref="Q1096:R1096" si="2210">G1096-B1096</f>
        <v>-8.5254961038959687E-3</v>
      </c>
      <c r="R1096" s="12">
        <f t="shared" si="2210"/>
        <v>0.18160012822966487</v>
      </c>
      <c r="S1096" s="12">
        <f t="shared" si="2064"/>
        <v>1.1284269179487181</v>
      </c>
      <c r="T1096" s="12">
        <f t="shared" si="2065"/>
        <v>0.87718759487179376</v>
      </c>
      <c r="U1096" s="12">
        <f t="shared" si="2066"/>
        <v>1.1516239333333327</v>
      </c>
      <c r="V1096" s="12">
        <f t="shared" si="2067"/>
        <v>1.5336195137254895</v>
      </c>
      <c r="W1096" s="12">
        <f t="shared" si="2068"/>
        <v>0.14533253594771089</v>
      </c>
      <c r="X1096" s="12">
        <f t="shared" ref="X1096:Y1096" si="2211">N1096-E1096</f>
        <v>1.4065144470588233</v>
      </c>
      <c r="Y1096" s="12">
        <f t="shared" si="2211"/>
        <v>-1.1014454242558092</v>
      </c>
    </row>
    <row r="1097" spans="1:25" x14ac:dyDescent="0.25">
      <c r="A1097" s="11">
        <v>43579</v>
      </c>
      <c r="B1097" s="12">
        <f>IF('Pre-tax'!B1097&lt;0,'Pre-tax'!B1097,'Pre-tax'!B1097*(1-$B$3*(1+$B$2)))</f>
        <v>0.48796060952380954</v>
      </c>
      <c r="C1097" s="12">
        <f>'Pre-tax'!C1097*(1-$C$3*(1+$C$2))</f>
        <v>1.358275852631579</v>
      </c>
      <c r="D1097" s="12">
        <f>'Pre-tax'!D1097*(1-$D$3*(1+$D$2))</f>
        <v>2.6823164000000004</v>
      </c>
      <c r="E1097" s="12">
        <f>'Pre-tax'!E1097*(1-$E$3*(1+$E$2))</f>
        <v>5.8910471529411756</v>
      </c>
      <c r="F1097" s="12">
        <f>((1+((1+'Pre-tax'!F1097/100)^2-1)*(1-$F$3*(1+$F$2)))^(1/2)-1)*100</f>
        <v>5.9291652628610914</v>
      </c>
      <c r="G1097" s="12">
        <f>'Pre-tax'!G1097*(1-$G$3*(1+$G$2))</f>
        <v>0.54285568484848468</v>
      </c>
      <c r="H1097" s="12">
        <f>'Pre-tax'!H1097*(1-$H$3*(1+$H$2))</f>
        <v>1.5026448121212121</v>
      </c>
      <c r="I1097" s="12">
        <f>'Pre-tax'!I1097*(1-$I$3*(1+$I$2))</f>
        <v>3.5372754153846153</v>
      </c>
      <c r="J1097" s="12">
        <f>'Pre-tax'!J1097*(1-$J$3*(1+$J$2))</f>
        <v>6.0448968000000001</v>
      </c>
      <c r="K1097" s="12">
        <f>'Pre-tax'!K1097*(1-$K$3*(1+$K$2))</f>
        <v>3.7991361538461534</v>
      </c>
      <c r="L1097" s="12">
        <f>'Pre-tax'!L1097*(1-$L$3*(1+$L$2))</f>
        <v>7.4185887999999993</v>
      </c>
      <c r="M1097" s="12">
        <f>'Pre-tax'!M1097*(1-$M$3*(1+$M$2))</f>
        <v>3.8191920727272723</v>
      </c>
      <c r="N1097" s="12">
        <f>'Pre-tax'!N1097*(1-$N$3*(1+$N$2))</f>
        <v>7.3017483636363654</v>
      </c>
      <c r="O1097" s="12">
        <f>((1+((1+'Pre-tax'!O1097/100)^2-1)*(1-$O$3*(1+$O$2)))^(1/2)-1)*100</f>
        <v>4.8311488995227414</v>
      </c>
      <c r="P1097" s="12"/>
      <c r="Q1097" s="12">
        <f t="shared" ref="Q1097:R1097" si="2212">G1097-B1097</f>
        <v>5.4895075324675136E-2</v>
      </c>
      <c r="R1097" s="12">
        <f t="shared" si="2212"/>
        <v>0.14436895948963313</v>
      </c>
      <c r="S1097" s="12">
        <f t="shared" si="2064"/>
        <v>1.1168197538461531</v>
      </c>
      <c r="T1097" s="12">
        <f t="shared" si="2065"/>
        <v>0.85495901538461494</v>
      </c>
      <c r="U1097" s="12">
        <f t="shared" si="2066"/>
        <v>1.136875672727272</v>
      </c>
      <c r="V1097" s="12">
        <f t="shared" si="2067"/>
        <v>1.5275416470588237</v>
      </c>
      <c r="W1097" s="12">
        <f t="shared" si="2068"/>
        <v>0.15384964705882442</v>
      </c>
      <c r="X1097" s="12">
        <f t="shared" ref="X1097:Y1097" si="2213">N1097-E1097</f>
        <v>1.4107012106951897</v>
      </c>
      <c r="Y1097" s="12">
        <f t="shared" si="2213"/>
        <v>-1.09801636333835</v>
      </c>
    </row>
    <row r="1098" spans="1:25" x14ac:dyDescent="0.25">
      <c r="A1098" s="11">
        <v>43578</v>
      </c>
      <c r="B1098" s="12">
        <f>IF('Pre-tax'!B1098&lt;0,'Pre-tax'!B1098,'Pre-tax'!B1098*(1-$B$3*(1+$B$2)))</f>
        <v>0.54127729523809531</v>
      </c>
      <c r="C1098" s="12">
        <f>'Pre-tax'!C1098*(1-$C$3*(1+$C$2))</f>
        <v>1.4405702947368417</v>
      </c>
      <c r="D1098" s="12">
        <f>'Pre-tax'!D1098*(1-$D$3*(1+$D$2))</f>
        <v>2.6928992222222221</v>
      </c>
      <c r="E1098" s="12">
        <f>'Pre-tax'!E1098*(1-$E$3*(1+$E$2))</f>
        <v>5.9377392941176472</v>
      </c>
      <c r="F1098" s="12">
        <f>((1+((1+'Pre-tax'!F1098/100)^2-1)*(1-$F$3*(1+$F$2)))^(1/2)-1)*100</f>
        <v>5.9172749467368169</v>
      </c>
      <c r="G1098" s="12">
        <f>'Pre-tax'!G1098*(1-$G$3*(1+$G$2))</f>
        <v>0.54348740606060597</v>
      </c>
      <c r="H1098" s="12">
        <f>'Pre-tax'!H1098*(1-$H$3*(1+$H$2))</f>
        <v>1.5034197575757575</v>
      </c>
      <c r="I1098" s="12">
        <f>'Pre-tax'!I1098*(1-$I$3*(1+$I$2))</f>
        <v>3.5644846769230774</v>
      </c>
      <c r="J1098" s="12">
        <f>'Pre-tax'!J1098*(1-$J$3*(1+$J$2))</f>
        <v>6.0595542666666669</v>
      </c>
      <c r="K1098" s="12">
        <f>'Pre-tax'!K1098*(1-$K$3*(1+$K$2))</f>
        <v>3.825754615384616</v>
      </c>
      <c r="L1098" s="12">
        <f>'Pre-tax'!L1098*(1-$L$3*(1+$L$2))</f>
        <v>7.4518751999999999</v>
      </c>
      <c r="M1098" s="12">
        <f>'Pre-tax'!M1098*(1-$M$3*(1+$M$2))</f>
        <v>3.8448113090909093</v>
      </c>
      <c r="N1098" s="12">
        <f>'Pre-tax'!N1098*(1-$N$3*(1+$N$2))</f>
        <v>7.3081669818181814</v>
      </c>
      <c r="O1098" s="12">
        <f>((1+((1+'Pre-tax'!O1098/100)^2-1)*(1-$O$3*(1+$O$2)))^(1/2)-1)*100</f>
        <v>4.8224220039649213</v>
      </c>
      <c r="P1098" s="12"/>
      <c r="Q1098" s="12">
        <f t="shared" ref="Q1098:R1098" si="2214">G1098-B1098</f>
        <v>2.210110822510658E-3</v>
      </c>
      <c r="R1098" s="12">
        <f t="shared" si="2214"/>
        <v>6.2849462838915793E-2</v>
      </c>
      <c r="S1098" s="12">
        <f t="shared" si="2064"/>
        <v>1.1328553931623939</v>
      </c>
      <c r="T1098" s="12">
        <f t="shared" si="2065"/>
        <v>0.87158545470085524</v>
      </c>
      <c r="U1098" s="12">
        <f t="shared" si="2066"/>
        <v>1.1519120868686872</v>
      </c>
      <c r="V1098" s="12">
        <f t="shared" si="2067"/>
        <v>1.5141359058823527</v>
      </c>
      <c r="W1098" s="12">
        <f t="shared" si="2068"/>
        <v>0.12181497254901963</v>
      </c>
      <c r="X1098" s="12">
        <f t="shared" ref="X1098:Y1098" si="2215">N1098-E1098</f>
        <v>1.3704276877005341</v>
      </c>
      <c r="Y1098" s="12">
        <f t="shared" si="2215"/>
        <v>-1.0948529427718956</v>
      </c>
    </row>
    <row r="1099" spans="1:25" x14ac:dyDescent="0.25">
      <c r="A1099" s="11">
        <v>43577</v>
      </c>
      <c r="B1099" s="12">
        <f>IF('Pre-tax'!B1099&lt;0,'Pre-tax'!B1099,'Pre-tax'!B1099*(1-$B$3*(1+$B$2)))</f>
        <v>0.5316275619047619</v>
      </c>
      <c r="C1099" s="12">
        <f>'Pre-tax'!C1099*(1-$C$3*(1+$C$2))</f>
        <v>1.4221622105263159</v>
      </c>
      <c r="D1099" s="12">
        <f>'Pre-tax'!D1099*(1-$D$3*(1+$D$2))</f>
        <v>2.6291256444444442</v>
      </c>
      <c r="E1099" s="12">
        <f>'Pre-tax'!E1099*(1-$E$3*(1+$E$2))</f>
        <v>5.9148807529411762</v>
      </c>
      <c r="F1099" s="12">
        <f>((1+((1+'Pre-tax'!F1099/100)^2-1)*(1-$F$3*(1+$F$2)))^(1/2)-1)*100</f>
        <v>5.9147954667195579</v>
      </c>
      <c r="G1099" s="12">
        <f>'Pre-tax'!G1099*(1-$G$3*(1+$G$2))</f>
        <v>0.5448019999999999</v>
      </c>
      <c r="H1099" s="12">
        <f>'Pre-tax'!H1099*(1-$H$3*(1+$H$2))</f>
        <v>1.5041793575757578</v>
      </c>
      <c r="I1099" s="12">
        <f>'Pre-tax'!I1099*(1-$I$3*(1+$I$2))</f>
        <v>3.5706848307692307</v>
      </c>
      <c r="J1099" s="12">
        <f>'Pre-tax'!J1099*(1-$J$3*(1+$J$2))</f>
        <v>6.0575286666666681</v>
      </c>
      <c r="K1099" s="12">
        <f>'Pre-tax'!K1099*(1-$K$3*(1+$K$2))</f>
        <v>3.8478739076923083</v>
      </c>
      <c r="L1099" s="12">
        <f>'Pre-tax'!L1099*(1-$L$3*(1+$L$2))</f>
        <v>7.4464469333333332</v>
      </c>
      <c r="M1099" s="12">
        <f>'Pre-tax'!M1099*(1-$M$3*(1+$M$2))</f>
        <v>3.8569418909090905</v>
      </c>
      <c r="N1099" s="12">
        <f>'Pre-tax'!N1099*(1-$N$3*(1+$N$2))</f>
        <v>7.2839098181818187</v>
      </c>
      <c r="O1099" s="12">
        <f>((1+((1+'Pre-tax'!O1099/100)^2-1)*(1-$O$3*(1+$O$2)))^(1/2)-1)*100</f>
        <v>4.8312612046136794</v>
      </c>
      <c r="P1099" s="12"/>
      <c r="Q1099" s="12">
        <f t="shared" ref="Q1099:R1099" si="2216">G1099-B1099</f>
        <v>1.3174438095237995E-2</v>
      </c>
      <c r="R1099" s="12">
        <f t="shared" si="2216"/>
        <v>8.2017147049441963E-2</v>
      </c>
      <c r="S1099" s="12">
        <f t="shared" si="2064"/>
        <v>1.2187482632478641</v>
      </c>
      <c r="T1099" s="12">
        <f t="shared" si="2065"/>
        <v>0.94155918632478652</v>
      </c>
      <c r="U1099" s="12">
        <f t="shared" si="2066"/>
        <v>1.2278162464646463</v>
      </c>
      <c r="V1099" s="12">
        <f t="shared" si="2067"/>
        <v>1.531566180392157</v>
      </c>
      <c r="W1099" s="12">
        <f t="shared" si="2068"/>
        <v>0.1426479137254919</v>
      </c>
      <c r="X1099" s="12">
        <f t="shared" ref="X1099:Y1099" si="2217">N1099-E1099</f>
        <v>1.3690290652406425</v>
      </c>
      <c r="Y1099" s="12">
        <f t="shared" si="2217"/>
        <v>-1.0835342621058786</v>
      </c>
    </row>
    <row r="1100" spans="1:25" x14ac:dyDescent="0.25">
      <c r="A1100" s="11">
        <v>43573</v>
      </c>
      <c r="B1100" s="12">
        <f>IF('Pre-tax'!B1100&lt;0,'Pre-tax'!B1100,'Pre-tax'!B1100*(1-$B$3*(1+$B$2)))</f>
        <v>0.65401158095238088</v>
      </c>
      <c r="C1100" s="12">
        <f>'Pre-tax'!C1100*(1-$C$3*(1+$C$2))</f>
        <v>1.3965534736842102</v>
      </c>
      <c r="D1100" s="12">
        <f>'Pre-tax'!D1100*(1-$D$3*(1+$D$2))</f>
        <v>2.6416168444444446</v>
      </c>
      <c r="E1100" s="12">
        <f>'Pre-tax'!E1100*(1-$E$3*(1+$E$2))</f>
        <v>5.9182433882352949</v>
      </c>
      <c r="F1100" s="12">
        <f>((1+((1+'Pre-tax'!F1100/100)^2-1)*(1-$F$3*(1+$F$2)))^(1/2)-1)*100</f>
        <v>5.9064892518798429</v>
      </c>
      <c r="G1100" s="12">
        <f>'Pre-tax'!G1100*(1-$G$3*(1+$G$2))</f>
        <v>0.54331860606060589</v>
      </c>
      <c r="H1100" s="12">
        <f>'Pre-tax'!H1100*(1-$H$3*(1+$H$2))</f>
        <v>1.5056755393939396</v>
      </c>
      <c r="I1100" s="12">
        <f>'Pre-tax'!I1100*(1-$I$3*(1+$I$2))</f>
        <v>3.5831630461538451</v>
      </c>
      <c r="J1100" s="12">
        <f>'Pre-tax'!J1100*(1-$J$3*(1+$J$2))</f>
        <v>6.0282043555555553</v>
      </c>
      <c r="K1100" s="12">
        <f>'Pre-tax'!K1100*(1-$K$3*(1+$K$2))</f>
        <v>3.8683831076923076</v>
      </c>
      <c r="L1100" s="12">
        <f>'Pre-tax'!L1100*(1-$L$3*(1+$L$2))</f>
        <v>7.413892266666668</v>
      </c>
      <c r="M1100" s="12">
        <f>'Pre-tax'!M1100*(1-$M$3*(1+$M$2))</f>
        <v>3.8827913090909094</v>
      </c>
      <c r="N1100" s="12">
        <f>'Pre-tax'!N1100*(1-$N$3*(1+$N$2))</f>
        <v>7.2060311272727287</v>
      </c>
      <c r="O1100" s="12">
        <f>((1+((1+'Pre-tax'!O1100/100)^2-1)*(1-$O$3*(1+$O$2)))^(1/2)-1)*100</f>
        <v>4.8631998997368919</v>
      </c>
      <c r="P1100" s="12"/>
      <c r="Q1100" s="12">
        <f t="shared" ref="Q1100:R1100" si="2218">G1100-B1100</f>
        <v>-0.11069297489177499</v>
      </c>
      <c r="R1100" s="12">
        <f t="shared" si="2218"/>
        <v>0.10912206570972938</v>
      </c>
      <c r="S1100" s="12">
        <f t="shared" si="2064"/>
        <v>1.2267662632478631</v>
      </c>
      <c r="T1100" s="12">
        <f t="shared" si="2065"/>
        <v>0.94154620170940051</v>
      </c>
      <c r="U1100" s="12">
        <f t="shared" si="2066"/>
        <v>1.2411744646464649</v>
      </c>
      <c r="V1100" s="12">
        <f t="shared" si="2067"/>
        <v>1.4956488784313731</v>
      </c>
      <c r="W1100" s="12">
        <f t="shared" si="2068"/>
        <v>0.10996096732026039</v>
      </c>
      <c r="X1100" s="12">
        <f t="shared" ref="X1100:Y1100" si="2219">N1100-E1100</f>
        <v>1.2877877390374337</v>
      </c>
      <c r="Y1100" s="12">
        <f t="shared" si="2219"/>
        <v>-1.0432893521429509</v>
      </c>
    </row>
    <row r="1101" spans="1:25" x14ac:dyDescent="0.25">
      <c r="A1101" s="11">
        <v>43571</v>
      </c>
      <c r="B1101" s="12">
        <f>IF('Pre-tax'!B1101&lt;0,'Pre-tax'!B1101,'Pre-tax'!B1101*(1-$B$3*(1+$B$2)))</f>
        <v>0.46038592380952381</v>
      </c>
      <c r="C1101" s="12">
        <f>'Pre-tax'!C1101*(1-$C$3*(1+$C$2))</f>
        <v>1.3628645473684209</v>
      </c>
      <c r="D1101" s="12">
        <f>'Pre-tax'!D1101*(1-$D$3*(1+$D$2))</f>
        <v>2.5858659555555552</v>
      </c>
      <c r="E1101" s="12">
        <f>'Pre-tax'!E1101*(1-$E$3*(1+$E$2))</f>
        <v>5.8213857882352924</v>
      </c>
      <c r="F1101" s="12">
        <f>((1+((1+'Pre-tax'!F1101/100)^2-1)*(1-$F$3*(1+$F$2)))^(1/2)-1)*100</f>
        <v>5.863837831374874</v>
      </c>
      <c r="G1101" s="12">
        <f>'Pre-tax'!G1101*(1-$G$3*(1+$G$2))</f>
        <v>0.54360249696969676</v>
      </c>
      <c r="H1101" s="12">
        <f>'Pre-tax'!H1101*(1-$H$3*(1+$H$2))</f>
        <v>1.5060283249999995</v>
      </c>
      <c r="I1101" s="12">
        <f>'Pre-tax'!I1101*(1-$I$3*(1+$I$2))</f>
        <v>3.5891294769230777</v>
      </c>
      <c r="J1101" s="12">
        <f>'Pre-tax'!J1101*(1-$J$3*(1+$J$2))</f>
        <v>6.0169885333333326</v>
      </c>
      <c r="K1101" s="12">
        <f>'Pre-tax'!K1101*(1-$K$3*(1+$K$2))</f>
        <v>3.8706554153846158</v>
      </c>
      <c r="L1101" s="12">
        <f>'Pre-tax'!L1101*(1-$L$3*(1+$L$2))</f>
        <v>7.392545066666667</v>
      </c>
      <c r="M1101" s="12">
        <f>'Pre-tax'!M1101*(1-$M$3*(1+$M$2))</f>
        <v>3.8904026545454551</v>
      </c>
      <c r="N1101" s="12">
        <f>'Pre-tax'!N1101*(1-$N$3*(1+$N$2))</f>
        <v>7.1721623272727264</v>
      </c>
      <c r="O1101" s="12">
        <f>((1+((1+'Pre-tax'!O1101/100)^2-1)*(1-$O$3*(1+$O$2)))^(1/2)-1)*100</f>
        <v>4.8591377388975898</v>
      </c>
      <c r="P1101" s="12"/>
      <c r="Q1101" s="12">
        <f t="shared" ref="Q1101:R1101" si="2220">G1101-B1101</f>
        <v>8.3216573160172946E-2</v>
      </c>
      <c r="R1101" s="12">
        <f t="shared" si="2220"/>
        <v>0.14316377763157861</v>
      </c>
      <c r="S1101" s="12">
        <f t="shared" si="2064"/>
        <v>1.2847894598290606</v>
      </c>
      <c r="T1101" s="12">
        <f t="shared" si="2065"/>
        <v>1.0032635213675225</v>
      </c>
      <c r="U1101" s="12">
        <f t="shared" si="2066"/>
        <v>1.3045366989898999</v>
      </c>
      <c r="V1101" s="12">
        <f t="shared" si="2067"/>
        <v>1.5711592784313746</v>
      </c>
      <c r="W1101" s="12">
        <f t="shared" si="2068"/>
        <v>0.19560274509804021</v>
      </c>
      <c r="X1101" s="12">
        <f t="shared" ref="X1101:Y1101" si="2221">N1101-E1101</f>
        <v>1.350776539037434</v>
      </c>
      <c r="Y1101" s="12">
        <f t="shared" si="2221"/>
        <v>-1.0047000924772842</v>
      </c>
    </row>
    <row r="1102" spans="1:25" x14ac:dyDescent="0.25">
      <c r="A1102" s="11">
        <v>43570</v>
      </c>
      <c r="B1102" s="12">
        <f>IF('Pre-tax'!B1102&lt;0,'Pre-tax'!B1102,'Pre-tax'!B1102*(1-$B$3*(1+$B$2)))</f>
        <v>0.46616531428571417</v>
      </c>
      <c r="C1102" s="12">
        <f>'Pre-tax'!C1102*(1-$C$3*(1+$C$2))</f>
        <v>1.3807662315789473</v>
      </c>
      <c r="D1102" s="12">
        <f>'Pre-tax'!D1102*(1-$D$3*(1+$D$2))</f>
        <v>2.6303869555555557</v>
      </c>
      <c r="E1102" s="12">
        <f>'Pre-tax'!E1102*(1-$E$3*(1+$E$2))</f>
        <v>5.7484724705882355</v>
      </c>
      <c r="F1102" s="12">
        <f>((1+((1+'Pre-tax'!F1102/100)^2-1)*(1-$F$3*(1+$F$2)))^(1/2)-1)*100</f>
        <v>5.8673145692043072</v>
      </c>
      <c r="G1102" s="12">
        <f>'Pre-tax'!G1102*(1-$G$3*(1+$G$2))</f>
        <v>0.54348740606060619</v>
      </c>
      <c r="H1102" s="12">
        <f>'Pre-tax'!H1102*(1-$H$3*(1+$H$2))</f>
        <v>1.5056801749999997</v>
      </c>
      <c r="I1102" s="12">
        <f>'Pre-tax'!I1102*(1-$I$3*(1+$I$2))</f>
        <v>3.5879348923076924</v>
      </c>
      <c r="J1102" s="12">
        <f>'Pre-tax'!J1102*(1-$J$3*(1+$J$2))</f>
        <v>6.0153099111111104</v>
      </c>
      <c r="K1102" s="12">
        <f>'Pre-tax'!K1102*(1-$K$3*(1+$K$2))</f>
        <v>3.8768490769230772</v>
      </c>
      <c r="L1102" s="12">
        <f>'Pre-tax'!L1102*(1-$L$3*(1+$L$2))</f>
        <v>7.3836448000000017</v>
      </c>
      <c r="M1102" s="12">
        <f>'Pre-tax'!M1102*(1-$M$3*(1+$M$2))</f>
        <v>3.8983746181818182</v>
      </c>
      <c r="N1102" s="12">
        <f>'Pre-tax'!N1102*(1-$N$3*(1+$N$2))</f>
        <v>7.1705006545454557</v>
      </c>
      <c r="O1102" s="12">
        <f>((1+((1+'Pre-tax'!O1102/100)^2-1)*(1-$O$3*(1+$O$2)))^(1/2)-1)*100</f>
        <v>4.8647302460802511</v>
      </c>
      <c r="P1102" s="12"/>
      <c r="Q1102" s="12">
        <f t="shared" ref="Q1102:R1102" si="2222">G1102-B1102</f>
        <v>7.7322091774892021E-2</v>
      </c>
      <c r="R1102" s="12">
        <f t="shared" si="2222"/>
        <v>0.12491394342105244</v>
      </c>
      <c r="S1102" s="12">
        <f t="shared" si="2064"/>
        <v>1.2464621213675215</v>
      </c>
      <c r="T1102" s="12">
        <f t="shared" si="2065"/>
        <v>0.95754793675213667</v>
      </c>
      <c r="U1102" s="12">
        <f t="shared" si="2066"/>
        <v>1.2679876626262625</v>
      </c>
      <c r="V1102" s="12">
        <f t="shared" si="2067"/>
        <v>1.6351723294117662</v>
      </c>
      <c r="W1102" s="12">
        <f t="shared" si="2068"/>
        <v>0.26683744052287484</v>
      </c>
      <c r="X1102" s="12">
        <f t="shared" ref="X1102:Y1102" si="2223">N1102-E1102</f>
        <v>1.4220281839572202</v>
      </c>
      <c r="Y1102" s="12">
        <f t="shared" si="2223"/>
        <v>-1.0025843231240561</v>
      </c>
    </row>
    <row r="1103" spans="1:25" x14ac:dyDescent="0.25">
      <c r="A1103" s="11">
        <v>43567</v>
      </c>
      <c r="B1103" s="12">
        <f>IF('Pre-tax'!B1103&lt;0,'Pre-tax'!B1103,'Pre-tax'!B1103*(1-$B$3*(1+$B$2)))</f>
        <v>0.37462748571428572</v>
      </c>
      <c r="C1103" s="12">
        <f>'Pre-tax'!C1103*(1-$C$3*(1+$C$2))</f>
        <v>1.1946553473684209</v>
      </c>
      <c r="D1103" s="12">
        <f>'Pre-tax'!D1103*(1-$D$3*(1+$D$2))</f>
        <v>2.5086868444444441</v>
      </c>
      <c r="E1103" s="12">
        <f>'Pre-tax'!E1103*(1-$E$3*(1+$E$2))</f>
        <v>5.6377795764705896</v>
      </c>
      <c r="F1103" s="12">
        <f>((1+((1+'Pre-tax'!F1103/100)^2-1)*(1-$F$3*(1+$F$2)))^(1/2)-1)*100</f>
        <v>5.8083975569590773</v>
      </c>
      <c r="G1103" s="12">
        <f>'Pre-tax'!G1103*(1-$G$3*(1+$G$2))</f>
        <v>0.54653603636363635</v>
      </c>
      <c r="H1103" s="12">
        <f>'Pre-tax'!H1103*(1-$H$3*(1+$H$2))</f>
        <v>1.5058120499999996</v>
      </c>
      <c r="I1103" s="12">
        <f>'Pre-tax'!I1103*(1-$I$3*(1+$I$2))</f>
        <v>3.6029126461538454</v>
      </c>
      <c r="J1103" s="12">
        <f>'Pre-tax'!J1103*(1-$J$3*(1+$J$2))</f>
        <v>6.0215742666666667</v>
      </c>
      <c r="K1103" s="12">
        <f>'Pre-tax'!K1103*(1-$K$3*(1+$K$2))</f>
        <v>3.9089989846153848</v>
      </c>
      <c r="L1103" s="12">
        <f>'Pre-tax'!L1103*(1-$L$3*(1+$L$2))</f>
        <v>7.4175658666666671</v>
      </c>
      <c r="M1103" s="12">
        <f>'Pre-tax'!M1103*(1-$M$3*(1+$M$2))</f>
        <v>3.9343213454545456</v>
      </c>
      <c r="N1103" s="12">
        <f>'Pre-tax'!N1103*(1-$N$3*(1+$N$2))</f>
        <v>7.1895854545454538</v>
      </c>
      <c r="O1103" s="12">
        <f>((1+((1+'Pre-tax'!O1103/100)^2-1)*(1-$O$3*(1+$O$2)))^(1/2)-1)*100</f>
        <v>4.9099566740445466</v>
      </c>
      <c r="P1103" s="12"/>
      <c r="Q1103" s="12">
        <f t="shared" ref="Q1103:R1103" si="2224">G1103-B1103</f>
        <v>0.17190855064935062</v>
      </c>
      <c r="R1103" s="12">
        <f t="shared" si="2224"/>
        <v>0.31115670263157869</v>
      </c>
      <c r="S1103" s="12">
        <f t="shared" si="2064"/>
        <v>1.4003121401709406</v>
      </c>
      <c r="T1103" s="12">
        <f t="shared" si="2065"/>
        <v>1.0942258017094013</v>
      </c>
      <c r="U1103" s="12">
        <f t="shared" si="2066"/>
        <v>1.4256345010101015</v>
      </c>
      <c r="V1103" s="12">
        <f t="shared" si="2067"/>
        <v>1.7797862901960775</v>
      </c>
      <c r="W1103" s="12">
        <f t="shared" si="2068"/>
        <v>0.38379469019607715</v>
      </c>
      <c r="X1103" s="12">
        <f t="shared" ref="X1103:Y1103" si="2225">N1103-E1103</f>
        <v>1.5518058780748643</v>
      </c>
      <c r="Y1103" s="12">
        <f t="shared" si="2225"/>
        <v>-0.89844088291453073</v>
      </c>
    </row>
    <row r="1104" spans="1:25" x14ac:dyDescent="0.25">
      <c r="A1104" s="11">
        <v>43566</v>
      </c>
      <c r="B1104" s="12">
        <f>IF('Pre-tax'!B1104&lt;0,'Pre-tax'!B1104,'Pre-tax'!B1104*(1-$B$3*(1+$B$2)))</f>
        <v>0.36980060952380955</v>
      </c>
      <c r="C1104" s="12">
        <f>'Pre-tax'!C1104*(1-$C$3*(1+$C$2))</f>
        <v>1.1707701473684213</v>
      </c>
      <c r="D1104" s="12">
        <f>'Pre-tax'!D1104*(1-$D$3*(1+$D$2))</f>
        <v>2.467401177777778</v>
      </c>
      <c r="E1104" s="12">
        <f>'Pre-tax'!E1104*(1-$E$3*(1+$E$2))</f>
        <v>5.6275757176470584</v>
      </c>
      <c r="F1104" s="12">
        <f>((1+((1+'Pre-tax'!F1104/100)^2-1)*(1-$F$3*(1+$F$2)))^(1/2)-1)*100</f>
        <v>5.814967516521774</v>
      </c>
      <c r="G1104" s="12">
        <f>'Pre-tax'!G1104*(1-$G$3*(1+$G$2))</f>
        <v>0.54893504242424229</v>
      </c>
      <c r="H1104" s="12">
        <f>'Pre-tax'!H1104*(1-$H$3*(1+$H$2))</f>
        <v>1.5077743499999998</v>
      </c>
      <c r="I1104" s="12">
        <f>'Pre-tax'!I1104*(1-$I$3*(1+$I$2))</f>
        <v>3.6093984615384613</v>
      </c>
      <c r="J1104" s="12">
        <f>'Pre-tax'!J1104*(1-$J$3*(1+$J$2))</f>
        <v>6.0198862666666662</v>
      </c>
      <c r="K1104" s="12">
        <f>'Pre-tax'!K1104*(1-$K$3*(1+$K$2))</f>
        <v>3.922879538461538</v>
      </c>
      <c r="L1104" s="12">
        <f>'Pre-tax'!L1104*(1-$L$3*(1+$L$2))</f>
        <v>7.4349184000000008</v>
      </c>
      <c r="M1104" s="12">
        <f>'Pre-tax'!M1104*(1-$M$3*(1+$M$2))</f>
        <v>3.9441194181818173</v>
      </c>
      <c r="N1104" s="12">
        <f>'Pre-tax'!N1104*(1-$N$3*(1+$N$2))</f>
        <v>7.1793058909090908</v>
      </c>
      <c r="O1104" s="12">
        <f>((1+((1+'Pre-tax'!O1104/100)^2-1)*(1-$O$3*(1+$O$2)))^(1/2)-1)*100</f>
        <v>4.940654944404077</v>
      </c>
      <c r="P1104" s="12"/>
      <c r="Q1104" s="12">
        <f t="shared" ref="Q1104:R1104" si="2226">G1104-B1104</f>
        <v>0.17913443290043274</v>
      </c>
      <c r="R1104" s="12">
        <f t="shared" si="2226"/>
        <v>0.33700420263157849</v>
      </c>
      <c r="S1104" s="12">
        <f t="shared" si="2064"/>
        <v>1.45547836068376</v>
      </c>
      <c r="T1104" s="12">
        <f t="shared" si="2065"/>
        <v>1.1419972837606833</v>
      </c>
      <c r="U1104" s="12">
        <f t="shared" si="2066"/>
        <v>1.4767182404040393</v>
      </c>
      <c r="V1104" s="12">
        <f t="shared" si="2067"/>
        <v>1.8073426823529424</v>
      </c>
      <c r="W1104" s="12">
        <f t="shared" si="2068"/>
        <v>0.39231054901960771</v>
      </c>
      <c r="X1104" s="12">
        <f t="shared" ref="X1104:Y1104" si="2227">N1104-E1104</f>
        <v>1.5517301732620323</v>
      </c>
      <c r="Y1104" s="12">
        <f t="shared" si="2227"/>
        <v>-0.87431257211769697</v>
      </c>
    </row>
    <row r="1105" spans="1:25" x14ac:dyDescent="0.25">
      <c r="A1105" s="11">
        <v>43565</v>
      </c>
      <c r="B1105" s="12">
        <f>IF('Pre-tax'!B1105&lt;0,'Pre-tax'!B1105,'Pre-tax'!B1105*(1-$B$3*(1+$B$2)))</f>
        <v>0.43177834285714284</v>
      </c>
      <c r="C1105" s="12">
        <f>'Pre-tax'!C1105*(1-$C$3*(1+$C$2))</f>
        <v>1.2331817263157896</v>
      </c>
      <c r="D1105" s="12">
        <f>'Pre-tax'!D1105*(1-$D$3*(1+$D$2))</f>
        <v>2.5637906666666668</v>
      </c>
      <c r="E1105" s="12">
        <f>'Pre-tax'!E1105*(1-$E$3*(1+$E$2))</f>
        <v>5.7042680470588234</v>
      </c>
      <c r="F1105" s="12">
        <f>((1+((1+'Pre-tax'!F1105/100)^2-1)*(1-$F$3*(1+$F$2)))^(1/2)-1)*100</f>
        <v>5.8243041432605613</v>
      </c>
      <c r="G1105" s="12">
        <f>'Pre-tax'!G1105*(1-$G$3*(1+$G$2))</f>
        <v>0.55002456969696978</v>
      </c>
      <c r="H1105" s="12">
        <f>'Pre-tax'!H1105*(1-$H$3*(1+$H$2))</f>
        <v>1.5088926499999997</v>
      </c>
      <c r="I1105" s="12">
        <f>'Pre-tax'!I1105*(1-$I$3*(1+$I$2))</f>
        <v>3.6230128307692313</v>
      </c>
      <c r="J1105" s="12">
        <f>'Pre-tax'!J1105*(1-$J$3*(1+$J$2))</f>
        <v>6.0105460000000006</v>
      </c>
      <c r="K1105" s="12">
        <f>'Pre-tax'!K1105*(1-$K$3*(1+$K$2))</f>
        <v>3.9521079076923078</v>
      </c>
      <c r="L1105" s="12">
        <f>'Pre-tax'!L1105*(1-$L$3*(1+$L$2))</f>
        <v>7.4060373333333329</v>
      </c>
      <c r="M1105" s="12">
        <f>'Pre-tax'!M1105*(1-$M$3*(1+$M$2))</f>
        <v>3.9719484</v>
      </c>
      <c r="N1105" s="12">
        <f>'Pre-tax'!N1105*(1-$N$3*(1+$N$2))</f>
        <v>7.1558144000000006</v>
      </c>
      <c r="O1105" s="12">
        <f>((1+((1+'Pre-tax'!O1105/100)^2-1)*(1-$O$3*(1+$O$2)))^(1/2)-1)*100</f>
        <v>4.9768018164481509</v>
      </c>
      <c r="P1105" s="12"/>
      <c r="Q1105" s="12">
        <f t="shared" ref="Q1105:R1105" si="2228">G1105-B1105</f>
        <v>0.11824622683982694</v>
      </c>
      <c r="R1105" s="12">
        <f t="shared" si="2228"/>
        <v>0.27571092368421013</v>
      </c>
      <c r="S1105" s="12">
        <f t="shared" si="2064"/>
        <v>1.388317241025641</v>
      </c>
      <c r="T1105" s="12">
        <f t="shared" si="2065"/>
        <v>1.0592221641025645</v>
      </c>
      <c r="U1105" s="12">
        <f t="shared" si="2066"/>
        <v>1.4081577333333333</v>
      </c>
      <c r="V1105" s="12">
        <f t="shared" si="2067"/>
        <v>1.7017692862745095</v>
      </c>
      <c r="W1105" s="12">
        <f t="shared" si="2068"/>
        <v>0.30627795294117721</v>
      </c>
      <c r="X1105" s="12">
        <f t="shared" ref="X1105:Y1105" si="2229">N1105-E1105</f>
        <v>1.4515463529411772</v>
      </c>
      <c r="Y1105" s="12">
        <f t="shared" si="2229"/>
        <v>-0.84750232681241044</v>
      </c>
    </row>
    <row r="1106" spans="1:25" x14ac:dyDescent="0.25">
      <c r="A1106" s="13">
        <v>43564</v>
      </c>
      <c r="B1106" s="12">
        <f>IF('Pre-tax'!B1106&lt;0,'Pre-tax'!B1106,'Pre-tax'!B1106*(1-$B$3*(1+$B$2)))</f>
        <v>0.40126573333333337</v>
      </c>
      <c r="C1106" s="12">
        <f>'Pre-tax'!C1106*(1-$C$3*(1+$C$2))</f>
        <v>1.153383747368421</v>
      </c>
      <c r="D1106" s="12">
        <f>'Pre-tax'!D1106*(1-$D$3*(1+$D$2))</f>
        <v>2.4813787555555558</v>
      </c>
      <c r="E1106" s="12">
        <f>'Pre-tax'!E1106*(1-$E$3*(1+$E$2))</f>
        <v>5.6310701176470577</v>
      </c>
      <c r="F1106" s="12">
        <f>((1+((1+'Pre-tax'!F1106/100)^2-1)*(1-$F$3*(1+$F$2)))^(1/2)-1)*100</f>
        <v>5.7528644742621537</v>
      </c>
      <c r="G1106" s="12">
        <f>'Pre-tax'!G1106*(1-$G$3*(1+$G$2))</f>
        <v>0.55023429090909093</v>
      </c>
      <c r="H1106" s="12">
        <f>'Pre-tax'!H1106*(1-$H$3*(1+$H$2))</f>
        <v>1.5103195375000003</v>
      </c>
      <c r="I1106" s="12">
        <f>'Pre-tax'!I1106*(1-$I$3*(1+$I$2))</f>
        <v>3.6219415999999995</v>
      </c>
      <c r="J1106" s="12">
        <f>'Pre-tax'!J1106*(1-$J$3*(1+$J$2))</f>
        <v>6.0074607111111105</v>
      </c>
      <c r="K1106" s="12">
        <f>'Pre-tax'!K1106*(1-$K$3*(1+$K$2))</f>
        <v>3.9633460923076922</v>
      </c>
      <c r="L1106" s="12">
        <f>'Pre-tax'!L1106*(1-$L$3*(1+$L$2))</f>
        <v>7.374811733333333</v>
      </c>
      <c r="M1106" s="12">
        <f>'Pre-tax'!M1106*(1-$M$3*(1+$M$2))</f>
        <v>3.9696696000000009</v>
      </c>
      <c r="N1106" s="12">
        <f>'Pre-tax'!N1106*(1-$N$3*(1+$N$2))</f>
        <v>7.130278399999999</v>
      </c>
      <c r="O1106" s="12">
        <f>((1+((1+'Pre-tax'!O1106/100)^2-1)*(1-$O$3*(1+$O$2)))^(1/2)-1)*100</f>
        <v>4.9772372380949337</v>
      </c>
      <c r="P1106" s="12"/>
      <c r="Q1106" s="12">
        <f t="shared" ref="Q1106:R1106" si="2230">G1106-B1106</f>
        <v>0.14896855757575755</v>
      </c>
      <c r="R1106" s="12">
        <f t="shared" si="2230"/>
        <v>0.35693579013157928</v>
      </c>
      <c r="S1106" s="12">
        <f t="shared" si="2064"/>
        <v>1.4819673367521364</v>
      </c>
      <c r="T1106" s="12">
        <f t="shared" si="2065"/>
        <v>1.1405628444444438</v>
      </c>
      <c r="U1106" s="12">
        <f t="shared" si="2066"/>
        <v>1.4882908444444451</v>
      </c>
      <c r="V1106" s="12">
        <f t="shared" si="2067"/>
        <v>1.7437416156862753</v>
      </c>
      <c r="W1106" s="12">
        <f t="shared" si="2068"/>
        <v>0.37639059346405279</v>
      </c>
      <c r="X1106" s="12">
        <f t="shared" ref="X1106:Y1106" si="2231">N1106-E1106</f>
        <v>1.4992082823529413</v>
      </c>
      <c r="Y1106" s="12">
        <f t="shared" si="2231"/>
        <v>-0.77562723616722007</v>
      </c>
    </row>
    <row r="1107" spans="1:25" x14ac:dyDescent="0.25">
      <c r="A1107" s="13">
        <v>43563</v>
      </c>
      <c r="B1107" s="12">
        <f>IF('Pre-tax'!B1107&lt;0,'Pre-tax'!B1107,'Pre-tax'!B1107*(1-$B$3*(1+$B$2)))</f>
        <v>0.44547525714285707</v>
      </c>
      <c r="C1107" s="12">
        <f>'Pre-tax'!C1107*(1-$C$3*(1+$C$2))</f>
        <v>1.2871399789473683</v>
      </c>
      <c r="D1107" s="12">
        <f>'Pre-tax'!D1107*(1-$D$3*(1+$D$2))</f>
        <v>2.5755925999999998</v>
      </c>
      <c r="E1107" s="12">
        <f>'Pre-tax'!E1107*(1-$E$3*(1+$E$2))</f>
        <v>5.711235764705882</v>
      </c>
      <c r="F1107" s="12">
        <f>((1+((1+'Pre-tax'!F1107/100)^2-1)*(1-$F$3*(1+$F$2)))^(1/2)-1)*100</f>
        <v>5.7787881805557273</v>
      </c>
      <c r="G1107" s="12">
        <f>'Pre-tax'!G1107*(1-$G$3*(1+$G$2))</f>
        <v>0.55133916363636348</v>
      </c>
      <c r="H1107" s="12">
        <f>'Pre-tax'!H1107*(1-$H$3*(1+$H$2))</f>
        <v>1.5117675249999998</v>
      </c>
      <c r="I1107" s="12">
        <f>'Pre-tax'!I1107*(1-$I$3*(1+$I$2))</f>
        <v>3.6158777846153844</v>
      </c>
      <c r="J1107" s="12">
        <f>'Pre-tax'!J1107*(1-$J$3*(1+$J$2))</f>
        <v>6.0255598222222222</v>
      </c>
      <c r="K1107" s="12">
        <f>'Pre-tax'!K1107*(1-$K$3*(1+$K$2))</f>
        <v>3.9601388923076919</v>
      </c>
      <c r="L1107" s="12">
        <f>'Pre-tax'!L1107*(1-$L$3*(1+$L$2))</f>
        <v>7.3690698666666661</v>
      </c>
      <c r="M1107" s="12">
        <f>'Pre-tax'!M1107*(1-$M$3*(1+$M$2))</f>
        <v>3.9374825090909087</v>
      </c>
      <c r="N1107" s="12">
        <f>'Pre-tax'!N1107*(1-$N$3*(1+$N$2))</f>
        <v>7.1417472000000002</v>
      </c>
      <c r="O1107" s="12">
        <f>((1+((1+'Pre-tax'!O1107/100)^2-1)*(1-$O$3*(1+$O$2)))^(1/2)-1)*100</f>
        <v>4.9805661303836679</v>
      </c>
      <c r="P1107" s="12"/>
      <c r="Q1107" s="12">
        <f t="shared" ref="Q1107:R1107" si="2232">G1107-B1107</f>
        <v>0.10586390649350641</v>
      </c>
      <c r="R1107" s="12">
        <f t="shared" si="2232"/>
        <v>0.22462754605263147</v>
      </c>
      <c r="S1107" s="12">
        <f t="shared" si="2064"/>
        <v>1.3845462923076921</v>
      </c>
      <c r="T1107" s="12">
        <f t="shared" si="2065"/>
        <v>1.0402851846153847</v>
      </c>
      <c r="U1107" s="12">
        <f t="shared" si="2066"/>
        <v>1.3618899090909089</v>
      </c>
      <c r="V1107" s="12">
        <f t="shared" si="2067"/>
        <v>1.6578341019607841</v>
      </c>
      <c r="W1107" s="12">
        <f t="shared" si="2068"/>
        <v>0.31432405751634018</v>
      </c>
      <c r="X1107" s="12">
        <f t="shared" ref="X1107:Y1107" si="2233">N1107-E1107</f>
        <v>1.4305114352941182</v>
      </c>
      <c r="Y1107" s="12">
        <f t="shared" si="2233"/>
        <v>-0.79822205017205938</v>
      </c>
    </row>
    <row r="1108" spans="1:25" x14ac:dyDescent="0.25">
      <c r="A1108" s="13">
        <v>43560</v>
      </c>
      <c r="B1108" s="12">
        <f>IF('Pre-tax'!B1108&lt;0,'Pre-tax'!B1108,'Pre-tax'!B1108*(1-$B$3*(1+$B$2)))</f>
        <v>0.35568973333333337</v>
      </c>
      <c r="C1108" s="12">
        <f>'Pre-tax'!C1108*(1-$C$3*(1+$C$2))</f>
        <v>1.2097940421052633</v>
      </c>
      <c r="D1108" s="12">
        <f>'Pre-tax'!D1108*(1-$D$3*(1+$D$2))</f>
        <v>2.4173426</v>
      </c>
      <c r="E1108" s="12">
        <f>'Pre-tax'!E1108*(1-$E$3*(1+$E$2))</f>
        <v>5.7124374588235307</v>
      </c>
      <c r="F1108" s="12">
        <f>((1+((1+'Pre-tax'!F1108/100)^2-1)*(1-$F$3*(1+$F$2)))^(1/2)-1)*100</f>
        <v>5.7804616088785954</v>
      </c>
      <c r="G1108" s="12">
        <f>'Pre-tax'!G1108*(1-$G$3*(1+$G$2))</f>
        <v>0.5521499151515149</v>
      </c>
      <c r="H1108" s="12">
        <f>'Pre-tax'!H1108*(1-$H$3*(1+$H$2))</f>
        <v>1.5141544624999999</v>
      </c>
      <c r="I1108" s="12">
        <f>'Pre-tax'!I1108*(1-$I$3*(1+$I$2))</f>
        <v>3.6355040307692299</v>
      </c>
      <c r="J1108" s="12">
        <f>'Pre-tax'!J1108*(1-$J$3*(1+$J$2))</f>
        <v>6.0412300888888879</v>
      </c>
      <c r="K1108" s="12">
        <f>'Pre-tax'!K1108*(1-$K$3*(1+$K$2))</f>
        <v>4.0072405846153858</v>
      </c>
      <c r="L1108" s="12">
        <f>'Pre-tax'!L1108*(1-$L$3*(1+$L$2))</f>
        <v>7.3958901333333325</v>
      </c>
      <c r="M1108" s="12">
        <f>'Pre-tax'!M1108*(1-$M$3*(1+$M$2))</f>
        <v>3.9763985818181817</v>
      </c>
      <c r="N1108" s="12">
        <f>'Pre-tax'!N1108*(1-$N$3*(1+$N$2))</f>
        <v>7.1881192727272731</v>
      </c>
      <c r="O1108" s="12">
        <f>((1+((1+'Pre-tax'!O1108/100)^2-1)*(1-$O$3*(1+$O$2)))^(1/2)-1)*100</f>
        <v>4.946745401565189</v>
      </c>
      <c r="P1108" s="12"/>
      <c r="Q1108" s="12">
        <f t="shared" ref="Q1108:R1108" si="2234">G1108-B1108</f>
        <v>0.19646018181818153</v>
      </c>
      <c r="R1108" s="12">
        <f t="shared" si="2234"/>
        <v>0.30436042039473654</v>
      </c>
      <c r="S1108" s="12">
        <f t="shared" si="2064"/>
        <v>1.5898979846153858</v>
      </c>
      <c r="T1108" s="12">
        <f t="shared" si="2065"/>
        <v>1.2181614307692299</v>
      </c>
      <c r="U1108" s="12">
        <f t="shared" si="2066"/>
        <v>1.5590559818181817</v>
      </c>
      <c r="V1108" s="12">
        <f t="shared" si="2067"/>
        <v>1.6834526745098017</v>
      </c>
      <c r="W1108" s="12">
        <f t="shared" si="2068"/>
        <v>0.32879263006535719</v>
      </c>
      <c r="X1108" s="12">
        <f t="shared" ref="X1108:Y1108" si="2235">N1108-E1108</f>
        <v>1.4756818139037424</v>
      </c>
      <c r="Y1108" s="12">
        <f t="shared" si="2235"/>
        <v>-0.83371620731340634</v>
      </c>
    </row>
    <row r="1109" spans="1:25" x14ac:dyDescent="0.25">
      <c r="A1109" s="13">
        <v>43559</v>
      </c>
      <c r="B1109" s="12">
        <f>IF('Pre-tax'!B1109&lt;0,'Pre-tax'!B1109,'Pre-tax'!B1109*(1-$B$3*(1+$B$2)))</f>
        <v>0.37200304761904762</v>
      </c>
      <c r="C1109" s="12">
        <f>'Pre-tax'!C1109*(1-$C$3*(1+$C$2))</f>
        <v>1.2289572842105263</v>
      </c>
      <c r="D1109" s="12">
        <f>'Pre-tax'!D1109*(1-$D$3*(1+$D$2))</f>
        <v>2.5135304666666665</v>
      </c>
      <c r="E1109" s="12">
        <f>'Pre-tax'!E1109*(1-$E$3*(1+$E$2))</f>
        <v>5.5831024941176475</v>
      </c>
      <c r="F1109" s="12">
        <f>((1+((1+'Pre-tax'!F1109/100)^2-1)*(1-$F$3*(1+$F$2)))^(1/2)-1)*100</f>
        <v>5.7877695077868552</v>
      </c>
      <c r="G1109" s="12">
        <f>'Pre-tax'!G1109*(1-$G$3*(1+$G$2))</f>
        <v>0.55213201212121221</v>
      </c>
      <c r="H1109" s="12">
        <f>'Pre-tax'!H1109*(1-$H$3*(1+$H$2))</f>
        <v>1.5146344875</v>
      </c>
      <c r="I1109" s="12">
        <f>'Pre-tax'!I1109*(1-$I$3*(1+$I$2))</f>
        <v>3.7119704307692305</v>
      </c>
      <c r="J1109" s="12">
        <f>'Pre-tax'!J1109*(1-$J$3*(1+$J$2))</f>
        <v>6.0616736444444443</v>
      </c>
      <c r="K1109" s="12">
        <f>'Pre-tax'!K1109*(1-$K$3*(1+$K$2))</f>
        <v>4.1051056307692306</v>
      </c>
      <c r="L1109" s="12">
        <f>'Pre-tax'!L1109*(1-$L$3*(1+$L$2))</f>
        <v>7.4730282666666668</v>
      </c>
      <c r="M1109" s="12">
        <f>'Pre-tax'!M1109*(1-$M$3*(1+$M$2))</f>
        <v>4.1028604727272722</v>
      </c>
      <c r="N1109" s="12">
        <f>'Pre-tax'!N1109*(1-$N$3*(1+$N$2))</f>
        <v>7.249625599999999</v>
      </c>
      <c r="O1109" s="12">
        <f>((1+((1+'Pre-tax'!O1109/100)^2-1)*(1-$O$3*(1+$O$2)))^(1/2)-1)*100</f>
        <v>4.9596289810652117</v>
      </c>
      <c r="P1109" s="12"/>
      <c r="Q1109" s="12">
        <f t="shared" ref="Q1109:R1109" si="2236">G1109-B1109</f>
        <v>0.18012896450216459</v>
      </c>
      <c r="R1109" s="12">
        <f t="shared" si="2236"/>
        <v>0.28567720328947366</v>
      </c>
      <c r="S1109" s="12">
        <f t="shared" si="2064"/>
        <v>1.5915751641025642</v>
      </c>
      <c r="T1109" s="12">
        <f t="shared" si="2065"/>
        <v>1.198439964102564</v>
      </c>
      <c r="U1109" s="12">
        <f t="shared" si="2066"/>
        <v>1.5893300060606057</v>
      </c>
      <c r="V1109" s="12">
        <f t="shared" si="2067"/>
        <v>1.8899257725490193</v>
      </c>
      <c r="W1109" s="12">
        <f t="shared" si="2068"/>
        <v>0.47857115032679687</v>
      </c>
      <c r="X1109" s="12">
        <f t="shared" ref="X1109:Y1109" si="2237">N1109-E1109</f>
        <v>1.6665231058823515</v>
      </c>
      <c r="Y1109" s="12">
        <f t="shared" si="2237"/>
        <v>-0.82814052672164351</v>
      </c>
    </row>
    <row r="1110" spans="1:25" x14ac:dyDescent="0.25">
      <c r="A1110" s="13">
        <v>43558</v>
      </c>
      <c r="B1110" s="12">
        <f>IF('Pre-tax'!B1110&lt;0,'Pre-tax'!B1110,'Pre-tax'!B1110*(1-$B$3*(1+$B$2)))</f>
        <v>0.4215337904761905</v>
      </c>
      <c r="C1110" s="12">
        <f>'Pre-tax'!C1110*(1-$C$3*(1+$C$2))</f>
        <v>1.2344477263157894</v>
      </c>
      <c r="D1110" s="12">
        <f>'Pre-tax'!D1110*(1-$D$3*(1+$D$2))</f>
        <v>2.5813599333333328</v>
      </c>
      <c r="E1110" s="12">
        <f>'Pre-tax'!E1110*(1-$E$3*(1+$E$2))</f>
        <v>5.8053790117647059</v>
      </c>
      <c r="F1110" s="12">
        <f>((1+((1+'Pre-tax'!F1110/100)^2-1)*(1-$F$3*(1+$F$2)))^(1/2)-1)*100</f>
        <v>5.8182581466166283</v>
      </c>
      <c r="G1110" s="12">
        <f>'Pre-tax'!G1110*(1-$G$3*(1+$G$2))</f>
        <v>0.5503033454545454</v>
      </c>
      <c r="H1110" s="12">
        <f>'Pre-tax'!H1110*(1-$H$3*(1+$H$2))</f>
        <v>1.5141307249999996</v>
      </c>
      <c r="I1110" s="12">
        <f>'Pre-tax'!I1110*(1-$I$3*(1+$I$2))</f>
        <v>3.7023033846153846</v>
      </c>
      <c r="J1110" s="12">
        <f>'Pre-tax'!J1110*(1-$J$3*(1+$J$2))</f>
        <v>6.0749807111111123</v>
      </c>
      <c r="K1110" s="12">
        <f>'Pre-tax'!K1110*(1-$K$3*(1+$K$2))</f>
        <v>4.1120004615384618</v>
      </c>
      <c r="L1110" s="12">
        <f>'Pre-tax'!L1110*(1-$L$3*(1+$L$2))</f>
        <v>7.5178133333333355</v>
      </c>
      <c r="M1110" s="12">
        <f>'Pre-tax'!M1110*(1-$M$3*(1+$M$2))</f>
        <v>4.1010266909090909</v>
      </c>
      <c r="N1110" s="12">
        <f>'Pre-tax'!N1110*(1-$N$3*(1+$N$2))</f>
        <v>7.2871109818181807</v>
      </c>
      <c r="O1110" s="12">
        <f>((1+((1+'Pre-tax'!O1110/100)^2-1)*(1-$O$3*(1+$O$2)))^(1/2)-1)*100</f>
        <v>5.0029424246288423</v>
      </c>
      <c r="P1110" s="12"/>
      <c r="Q1110" s="12">
        <f t="shared" ref="Q1110:R1110" si="2238">G1110-B1110</f>
        <v>0.12876955497835491</v>
      </c>
      <c r="R1110" s="12">
        <f t="shared" si="2238"/>
        <v>0.2796829986842102</v>
      </c>
      <c r="S1110" s="12">
        <f t="shared" si="2064"/>
        <v>1.530640528205129</v>
      </c>
      <c r="T1110" s="12">
        <f t="shared" si="2065"/>
        <v>1.1209434512820518</v>
      </c>
      <c r="U1110" s="12">
        <f t="shared" si="2066"/>
        <v>1.5196667575757581</v>
      </c>
      <c r="V1110" s="12">
        <f t="shared" si="2067"/>
        <v>1.7124343215686295</v>
      </c>
      <c r="W1110" s="12">
        <f t="shared" si="2068"/>
        <v>0.26960169934640632</v>
      </c>
      <c r="X1110" s="12">
        <f t="shared" ref="X1110:Y1110" si="2239">N1110-E1110</f>
        <v>1.4817319700534748</v>
      </c>
      <c r="Y1110" s="12">
        <f t="shared" si="2239"/>
        <v>-0.81531572198778601</v>
      </c>
    </row>
    <row r="1111" spans="1:25" x14ac:dyDescent="0.25">
      <c r="A1111" s="13">
        <v>43557</v>
      </c>
      <c r="B1111" s="12">
        <f>IF('Pre-tax'!B1111&lt;0,'Pre-tax'!B1111,'Pre-tax'!B1111*(1-$B$3*(1+$B$2)))</f>
        <v>0.44801127619047626</v>
      </c>
      <c r="C1111" s="12">
        <f>'Pre-tax'!C1111*(1-$C$3*(1+$C$2))</f>
        <v>1.2445624000000002</v>
      </c>
      <c r="D1111" s="12">
        <f>'Pre-tax'!D1111*(1-$D$3*(1+$D$2))</f>
        <v>2.7211310222222216</v>
      </c>
      <c r="E1111" s="12">
        <f>'Pre-tax'!E1111*(1-$E$3*(1+$E$2))</f>
        <v>5.8363173647058817</v>
      </c>
      <c r="F1111" s="12">
        <f>((1+((1+'Pre-tax'!F1111/100)^2-1)*(1-$F$3*(1+$F$2)))^(1/2)-1)*100</f>
        <v>5.818652572159988</v>
      </c>
      <c r="G1111" s="12">
        <f>'Pre-tax'!G1111*(1-$G$3*(1+$G$2))</f>
        <v>0.55053864242424233</v>
      </c>
      <c r="H1111" s="12">
        <f>'Pre-tax'!H1111*(1-$H$3*(1+$H$2))</f>
        <v>1.5138775249999998</v>
      </c>
      <c r="I1111" s="12">
        <f>'Pre-tax'!I1111*(1-$I$3*(1+$I$2))</f>
        <v>3.6939932307692307</v>
      </c>
      <c r="J1111" s="12">
        <f>'Pre-tax'!J1111*(1-$J$3*(1+$J$2))</f>
        <v>6.9895859999999992</v>
      </c>
      <c r="K1111" s="12">
        <f>'Pre-tax'!K1111*(1-$K$3*(1+$K$2))</f>
        <v>4.095321723076923</v>
      </c>
      <c r="L1111" s="12">
        <f>'Pre-tax'!L1111*(1-$L$3*(1+$L$2))</f>
        <v>7.5464256000000001</v>
      </c>
      <c r="M1111" s="12">
        <f>'Pre-tax'!M1111*(1-$M$3*(1+$M$2))</f>
        <v>4.0874306181818181</v>
      </c>
      <c r="N1111" s="12">
        <f>'Pre-tax'!N1111*(1-$N$3*(1+$N$2))</f>
        <v>6.9698944000000003</v>
      </c>
      <c r="O1111" s="12">
        <f>((1+((1+'Pre-tax'!O1111/100)^2-1)*(1-$O$3*(1+$O$2)))^(1/2)-1)*100</f>
        <v>5.0405776110379108</v>
      </c>
      <c r="P1111" s="12"/>
      <c r="Q1111" s="12">
        <f t="shared" ref="Q1111:R1111" si="2240">G1111-B1111</f>
        <v>0.10252736623376607</v>
      </c>
      <c r="R1111" s="12">
        <f t="shared" si="2240"/>
        <v>0.26931512499999966</v>
      </c>
      <c r="S1111" s="12">
        <f t="shared" si="2064"/>
        <v>1.3741907008547014</v>
      </c>
      <c r="T1111" s="12">
        <f t="shared" si="2065"/>
        <v>0.97286220854700911</v>
      </c>
      <c r="U1111" s="12">
        <f t="shared" si="2066"/>
        <v>1.3662995959595965</v>
      </c>
      <c r="V1111" s="12">
        <f t="shared" si="2067"/>
        <v>1.7101082352941184</v>
      </c>
      <c r="W1111" s="12">
        <f t="shared" si="2068"/>
        <v>1.1532686352941175</v>
      </c>
      <c r="X1111" s="12">
        <f t="shared" ref="X1111:Y1111" si="2241">N1111-E1111</f>
        <v>1.1335770352941186</v>
      </c>
      <c r="Y1111" s="12">
        <f t="shared" si="2241"/>
        <v>-0.77807496112207719</v>
      </c>
    </row>
    <row r="1112" spans="1:25" x14ac:dyDescent="0.25">
      <c r="A1112" s="11">
        <v>43553</v>
      </c>
      <c r="B1112" s="12">
        <f>IF('Pre-tax'!B1112&lt;0,'Pre-tax'!B1112,'Pre-tax'!B1112*(1-$B$3*(1+$B$2)))</f>
        <v>0.43869914285714295</v>
      </c>
      <c r="C1112" s="12">
        <f>'Pre-tax'!C1112*(1-$C$3*(1+$C$2))</f>
        <v>1.2731029263157894</v>
      </c>
      <c r="D1112" s="12">
        <f>'Pre-tax'!D1112*(1-$D$3*(1+$D$2))</f>
        <v>2.5596644444444441</v>
      </c>
      <c r="E1112" s="12">
        <f>'Pre-tax'!E1112*(1-$E$3*(1+$E$2))</f>
        <v>5.7507968000000007</v>
      </c>
      <c r="F1112" s="12">
        <f>((1+((1+'Pre-tax'!F1112/100)^2-1)*(1-$F$3*(1+$F$2)))^(1/2)-1)*100</f>
        <v>5.8604512632921102</v>
      </c>
      <c r="G1112" s="12">
        <f>'Pre-tax'!G1112*(1-$G$3*(1+$G$2))</f>
        <v>0.50976832727272736</v>
      </c>
      <c r="H1112" s="12">
        <f>'Pre-tax'!H1112*(1-$H$3*(1+$H$2))</f>
        <v>1.5133315624999999</v>
      </c>
      <c r="I1112" s="12">
        <f>'Pre-tax'!I1112*(1-$I$3*(1+$I$2))</f>
        <v>3.6351794153846155</v>
      </c>
      <c r="J1112" s="12">
        <f>'Pre-tax'!J1112*(1-$J$3*(1+$J$2))</f>
        <v>6.0383323555555544</v>
      </c>
      <c r="K1112" s="12">
        <f>'Pre-tax'!K1112*(1-$K$3*(1+$K$2))</f>
        <v>4.0129408307692298</v>
      </c>
      <c r="L1112" s="12">
        <f>'Pre-tax'!L1112*(1-$L$3*(1+$L$2))</f>
        <v>7.4488288000000002</v>
      </c>
      <c r="M1112" s="12">
        <f>'Pre-tax'!M1112*(1-$M$3*(1+$M$2))</f>
        <v>3.981278436363636</v>
      </c>
      <c r="N1112" s="12">
        <f>'Pre-tax'!N1112*(1-$N$3*(1+$N$2))</f>
        <v>7.1965090909090907</v>
      </c>
      <c r="O1112" s="12">
        <f>((1+((1+'Pre-tax'!O1112/100)^2-1)*(1-$O$3*(1+$O$2)))^(1/2)-1)*100</f>
        <v>4.9822422972725988</v>
      </c>
      <c r="P1112" s="12"/>
      <c r="Q1112" s="12">
        <f t="shared" ref="Q1112:R1112" si="2242">G1112-B1112</f>
        <v>7.1069184415584408E-2</v>
      </c>
      <c r="R1112" s="12">
        <f t="shared" si="2242"/>
        <v>0.24022863618421053</v>
      </c>
      <c r="S1112" s="12">
        <f t="shared" si="2064"/>
        <v>1.4532763863247857</v>
      </c>
      <c r="T1112" s="12">
        <f t="shared" si="2065"/>
        <v>1.0755149709401715</v>
      </c>
      <c r="U1112" s="12">
        <f t="shared" si="2066"/>
        <v>1.4216139919191919</v>
      </c>
      <c r="V1112" s="12">
        <f t="shared" si="2067"/>
        <v>1.6980319999999995</v>
      </c>
      <c r="W1112" s="12">
        <f t="shared" si="2068"/>
        <v>0.28753555555555366</v>
      </c>
      <c r="X1112" s="12">
        <f t="shared" ref="X1112:Y1112" si="2243">N1112-E1112</f>
        <v>1.44571229090909</v>
      </c>
      <c r="Y1112" s="12">
        <f t="shared" si="2243"/>
        <v>-0.87820896601951137</v>
      </c>
    </row>
    <row r="1113" spans="1:25" x14ac:dyDescent="0.25">
      <c r="A1113" s="11">
        <v>43552</v>
      </c>
      <c r="B1113" s="12">
        <f>IF('Pre-tax'!B1113&lt;0,'Pre-tax'!B1113,'Pre-tax'!B1113*(1-$B$3*(1+$B$2)))</f>
        <v>0.29996161904761909</v>
      </c>
      <c r="C1113" s="12">
        <f>'Pre-tax'!C1113*(1-$C$3*(1+$C$2))</f>
        <v>1.1477422736842104</v>
      </c>
      <c r="D1113" s="12">
        <f>'Pre-tax'!D1113*(1-$D$3*(1+$D$2))</f>
        <v>2.4315030444444443</v>
      </c>
      <c r="E1113" s="12">
        <f>'Pre-tax'!E1113*(1-$E$3*(1+$E$2))</f>
        <v>5.6076001882352955</v>
      </c>
      <c r="F1113" s="12">
        <f>((1+((1+'Pre-tax'!F1113/100)^2-1)*(1-$F$3*(1+$F$2)))^(1/2)-1)*100</f>
        <v>5.7873976319595233</v>
      </c>
      <c r="G1113" s="12">
        <f>'Pre-tax'!G1113*(1-$G$3*(1+$G$2))</f>
        <v>0.45657330909090915</v>
      </c>
      <c r="H1113" s="12">
        <f>'Pre-tax'!H1113*(1-$H$3*(1+$H$2))</f>
        <v>1.4767336125000001</v>
      </c>
      <c r="I1113" s="12">
        <f>'Pre-tax'!I1113*(1-$I$3*(1+$I$2))</f>
        <v>3.5319387384615375</v>
      </c>
      <c r="J1113" s="12">
        <f>'Pre-tax'!J1113*(1-$J$3*(1+$J$2))</f>
        <v>5.9317445333333332</v>
      </c>
      <c r="K1113" s="12">
        <f>'Pre-tax'!K1113*(1-$K$3*(1+$K$2))</f>
        <v>3.8937031076923079</v>
      </c>
      <c r="L1113" s="12">
        <f>'Pre-tax'!L1113*(1-$L$3*(1+$L$2))</f>
        <v>7.3141599999999993</v>
      </c>
      <c r="M1113" s="12">
        <f>'Pre-tax'!M1113*(1-$M$3*(1+$M$2))</f>
        <v>3.8622130545454549</v>
      </c>
      <c r="N1113" s="12">
        <f>'Pre-tax'!N1113*(1-$N$3*(1+$N$2))</f>
        <v>7.0617588363636381</v>
      </c>
      <c r="O1113" s="12">
        <f>((1+((1+'Pre-tax'!O1113/100)^2-1)*(1-$O$3*(1+$O$2)))^(1/2)-1)*100</f>
        <v>4.9277535612608059</v>
      </c>
      <c r="P1113" s="12"/>
      <c r="Q1113" s="12">
        <f t="shared" ref="Q1113:R1113" si="2244">G1113-B1113</f>
        <v>0.15661169004329006</v>
      </c>
      <c r="R1113" s="12">
        <f t="shared" si="2244"/>
        <v>0.32899133881578968</v>
      </c>
      <c r="S1113" s="12">
        <f t="shared" si="2064"/>
        <v>1.4622000632478636</v>
      </c>
      <c r="T1113" s="12">
        <f t="shared" si="2065"/>
        <v>1.1004356940170932</v>
      </c>
      <c r="U1113" s="12">
        <f t="shared" si="2066"/>
        <v>1.4307100101010106</v>
      </c>
      <c r="V1113" s="12">
        <f t="shared" si="2067"/>
        <v>1.7065598117647038</v>
      </c>
      <c r="W1113" s="12">
        <f t="shared" si="2068"/>
        <v>0.32414434509803769</v>
      </c>
      <c r="X1113" s="12">
        <f t="shared" ref="X1113:Y1113" si="2245">N1113-E1113</f>
        <v>1.4541586481283426</v>
      </c>
      <c r="Y1113" s="12">
        <f t="shared" si="2245"/>
        <v>-0.8596440706987174</v>
      </c>
    </row>
    <row r="1114" spans="1:25" x14ac:dyDescent="0.25">
      <c r="A1114" s="11">
        <v>43551</v>
      </c>
      <c r="B1114" s="12">
        <f>IF('Pre-tax'!B1114&lt;0,'Pre-tax'!B1114,'Pre-tax'!B1114*(1-$B$3*(1+$B$2)))</f>
        <v>0.29345880000000002</v>
      </c>
      <c r="C1114" s="12">
        <f>'Pre-tax'!C1114*(1-$C$3*(1+$C$2))</f>
        <v>1.1773666736842103</v>
      </c>
      <c r="D1114" s="12">
        <f>'Pre-tax'!D1114*(1-$D$3*(1+$D$2))</f>
        <v>2.6322906444444438</v>
      </c>
      <c r="E1114" s="12">
        <f>'Pre-tax'!E1114*(1-$E$3*(1+$E$2))</f>
        <v>5.7134810352941168</v>
      </c>
      <c r="F1114" s="12">
        <f>((1+((1+'Pre-tax'!F1114/100)^2-1)*(1-$F$3*(1+$F$2)))^(1/2)-1)*100</f>
        <v>5.8395122631932805</v>
      </c>
      <c r="G1114" s="12">
        <f>'Pre-tax'!G1114*(1-$G$3*(1+$G$2))</f>
        <v>0.4544377333333332</v>
      </c>
      <c r="H1114" s="12">
        <f>'Pre-tax'!H1114*(1-$H$3*(1+$H$2))</f>
        <v>1.4759212625000002</v>
      </c>
      <c r="I1114" s="12">
        <f>'Pre-tax'!I1114*(1-$I$3*(1+$I$2))</f>
        <v>3.5579728923076916</v>
      </c>
      <c r="J1114" s="12">
        <f>'Pre-tax'!J1114*(1-$J$3*(1+$J$2))</f>
        <v>6.0179356888888877</v>
      </c>
      <c r="K1114" s="12">
        <f>'Pre-tax'!K1114*(1-$K$3*(1+$K$2))</f>
        <v>3.8941316000000001</v>
      </c>
      <c r="L1114" s="12">
        <f>'Pre-tax'!L1114*(1-$L$3*(1+$L$2))</f>
        <v>7.345788800000002</v>
      </c>
      <c r="M1114" s="12">
        <f>'Pre-tax'!M1114*(1-$M$3*(1+$M$2))</f>
        <v>3.8914001090909087</v>
      </c>
      <c r="N1114" s="12">
        <f>'Pre-tax'!N1114*(1-$N$3*(1+$N$2))</f>
        <v>7.1666560000000015</v>
      </c>
      <c r="O1114" s="12">
        <f>((1+((1+'Pre-tax'!O1114/100)^2-1)*(1-$O$3*(1+$O$2)))^(1/2)-1)*100</f>
        <v>4.9066941969487576</v>
      </c>
      <c r="P1114" s="12"/>
      <c r="Q1114" s="12">
        <f t="shared" ref="Q1114:R1114" si="2246">G1114-B1114</f>
        <v>0.16097893333333319</v>
      </c>
      <c r="R1114" s="12">
        <f t="shared" si="2246"/>
        <v>0.29855458881578989</v>
      </c>
      <c r="S1114" s="12">
        <f t="shared" si="2064"/>
        <v>1.2618409555555563</v>
      </c>
      <c r="T1114" s="12">
        <f t="shared" si="2065"/>
        <v>0.92568224786324782</v>
      </c>
      <c r="U1114" s="12">
        <f t="shared" si="2066"/>
        <v>1.2591094646464649</v>
      </c>
      <c r="V1114" s="12">
        <f t="shared" si="2067"/>
        <v>1.6323077647058852</v>
      </c>
      <c r="W1114" s="12">
        <f t="shared" si="2068"/>
        <v>0.30445465359477097</v>
      </c>
      <c r="X1114" s="12">
        <f t="shared" ref="X1114:Y1114" si="2247">N1114-E1114</f>
        <v>1.4531749647058847</v>
      </c>
      <c r="Y1114" s="12">
        <f t="shared" si="2247"/>
        <v>-0.9328180662445229</v>
      </c>
    </row>
    <row r="1115" spans="1:25" x14ac:dyDescent="0.25">
      <c r="A1115" s="11">
        <v>43550</v>
      </c>
      <c r="B1115" s="12">
        <f>IF('Pre-tax'!B1115&lt;0,'Pre-tax'!B1115,'Pre-tax'!B1115*(1-$B$3*(1+$B$2)))</f>
        <v>0.27768932631578952</v>
      </c>
      <c r="C1115" s="12">
        <f>'Pre-tax'!C1115*(1-$C$3*(1+$C$2))</f>
        <v>1.2163868666666666</v>
      </c>
      <c r="D1115" s="12">
        <f>'Pre-tax'!D1115*(1-$D$3*(1+$D$2))</f>
        <v>2.6219422666666672</v>
      </c>
      <c r="E1115" s="12">
        <f>'Pre-tax'!E1115*(1-$E$3*(1+$E$2))</f>
        <v>5.8438279529411759</v>
      </c>
      <c r="F1115" s="12">
        <f>((1+((1+'Pre-tax'!F1115/100)^2-1)*(1-$F$3*(1+$F$2)))^(1/2)-1)*100</f>
        <v>5.7994667612548678</v>
      </c>
      <c r="G1115" s="12">
        <f>'Pre-tax'!G1115*(1-$G$3*(1+$G$2))</f>
        <v>0.45360652121212119</v>
      </c>
      <c r="H1115" s="12">
        <f>'Pre-tax'!H1115*(1-$H$3*(1+$H$2))</f>
        <v>1.4763511749999998</v>
      </c>
      <c r="I1115" s="12">
        <f>'Pre-tax'!I1115*(1-$I$3*(1+$I$2))</f>
        <v>3.624032123076923</v>
      </c>
      <c r="J1115" s="12">
        <f>'Pre-tax'!J1115*(1-$J$3*(1+$J$2))</f>
        <v>6.0406580444444433</v>
      </c>
      <c r="K1115" s="12">
        <f>'Pre-tax'!K1115*(1-$K$3*(1+$K$2))</f>
        <v>3.9913392999999999</v>
      </c>
      <c r="L1115" s="12">
        <f>'Pre-tax'!L1115*(1-$L$3*(1+$L$2))</f>
        <v>7.4217023999999991</v>
      </c>
      <c r="M1115" s="12">
        <f>'Pre-tax'!M1115*(1-$M$3*(1+$M$2))</f>
        <v>3.9824139999999995</v>
      </c>
      <c r="N1115" s="12">
        <f>'Pre-tax'!N1115*(1-$N$3*(1+$N$2))</f>
        <v>7.226354036363638</v>
      </c>
      <c r="O1115" s="12">
        <f>((1+((1+'Pre-tax'!O1115/100)^2-1)*(1-$O$3*(1+$O$2)))^(1/2)-1)*100</f>
        <v>4.9245517186156329</v>
      </c>
      <c r="P1115" s="12"/>
      <c r="Q1115" s="12">
        <f t="shared" ref="Q1115:R1115" si="2248">G1115-B1115</f>
        <v>0.17591719489633167</v>
      </c>
      <c r="R1115" s="12">
        <f t="shared" si="2248"/>
        <v>0.25996430833333317</v>
      </c>
      <c r="S1115" s="12">
        <f t="shared" si="2064"/>
        <v>1.3693970333333327</v>
      </c>
      <c r="T1115" s="12">
        <f t="shared" si="2065"/>
        <v>1.0020898564102558</v>
      </c>
      <c r="U1115" s="12">
        <f t="shared" si="2066"/>
        <v>1.3604717333333323</v>
      </c>
      <c r="V1115" s="12">
        <f t="shared" si="2067"/>
        <v>1.5778744470588233</v>
      </c>
      <c r="W1115" s="12">
        <f t="shared" si="2068"/>
        <v>0.19683009150326747</v>
      </c>
      <c r="X1115" s="12">
        <f t="shared" ref="X1115:Y1115" si="2249">N1115-E1115</f>
        <v>1.3825260834224622</v>
      </c>
      <c r="Y1115" s="12">
        <f t="shared" si="2249"/>
        <v>-0.87491504263923492</v>
      </c>
    </row>
    <row r="1116" spans="1:25" x14ac:dyDescent="0.25">
      <c r="A1116" s="11">
        <v>43549</v>
      </c>
      <c r="B1116" s="12">
        <f>IF('Pre-tax'!B1116&lt;0,'Pre-tax'!B1116,'Pre-tax'!B1116*(1-$B$3*(1+$B$2)))</f>
        <v>0.37195502000000003</v>
      </c>
      <c r="C1116" s="12">
        <f>'Pre-tax'!C1116*(1-$C$3*(1+$C$2))</f>
        <v>1.2283265052631578</v>
      </c>
      <c r="D1116" s="12">
        <f>'Pre-tax'!D1116*(1-$D$3*(1+$D$2))</f>
        <v>2.724525777777778</v>
      </c>
      <c r="E1116" s="12">
        <f>'Pre-tax'!E1116*(1-$E$3*(1+$E$2))</f>
        <v>5.7743141647058831</v>
      </c>
      <c r="F1116" s="12">
        <f>((1+((1+'Pre-tax'!F1116/100)^2-1)*(1-$F$3*(1+$F$2)))^(1/2)-1)*100</f>
        <v>5.8335619680664363</v>
      </c>
      <c r="G1116" s="12">
        <f>'Pre-tax'!G1116*(1-$G$3*(1+$G$2))</f>
        <v>0.45325101818181823</v>
      </c>
      <c r="H1116" s="12">
        <f>'Pre-tax'!H1116*(1-$H$3*(1+$H$2))</f>
        <v>1.4764223875</v>
      </c>
      <c r="I1116" s="12">
        <f>'Pre-tax'!I1116*(1-$I$3*(1+$I$2))</f>
        <v>3.6229803692307696</v>
      </c>
      <c r="J1116" s="12">
        <f>'Pre-tax'!J1116*(1-$J$3*(1+$J$2))</f>
        <v>6.0318992000000007</v>
      </c>
      <c r="K1116" s="12">
        <f>'Pre-tax'!K1116*(1-$K$3*(1+$K$2))</f>
        <v>4.006587566666667</v>
      </c>
      <c r="L1116" s="12">
        <f>'Pre-tax'!L1116*(1-$L$3*(1+$L$2))</f>
        <v>7.412869333333334</v>
      </c>
      <c r="M1116" s="12">
        <f>'Pre-tax'!M1116*(1-$M$3*(1+$M$2))</f>
        <v>3.9819382909090906</v>
      </c>
      <c r="N1116" s="12">
        <f>'Pre-tax'!N1116*(1-$N$3*(1+$N$2))</f>
        <v>7.2007854545454535</v>
      </c>
      <c r="O1116" s="12">
        <f>((1+((1+'Pre-tax'!O1116/100)^2-1)*(1-$O$3*(1+$O$2)))^(1/2)-1)*100</f>
        <v>4.9253943050392657</v>
      </c>
      <c r="P1116" s="12"/>
      <c r="Q1116" s="12">
        <f t="shared" ref="Q1116:R1116" si="2250">G1116-B1116</f>
        <v>8.1295998181818208E-2</v>
      </c>
      <c r="R1116" s="12">
        <f t="shared" si="2250"/>
        <v>0.2480958822368422</v>
      </c>
      <c r="S1116" s="12">
        <f t="shared" si="2064"/>
        <v>1.282061788888889</v>
      </c>
      <c r="T1116" s="12">
        <f t="shared" si="2065"/>
        <v>0.89845459145299156</v>
      </c>
      <c r="U1116" s="12">
        <f t="shared" si="2066"/>
        <v>1.2574125131313125</v>
      </c>
      <c r="V1116" s="12">
        <f t="shared" si="2067"/>
        <v>1.6385551686274509</v>
      </c>
      <c r="W1116" s="12">
        <f t="shared" si="2068"/>
        <v>0.25758503529411758</v>
      </c>
      <c r="X1116" s="12">
        <f t="shared" ref="X1116:Y1116" si="2251">N1116-E1116</f>
        <v>1.4264712898395704</v>
      </c>
      <c r="Y1116" s="12">
        <f t="shared" si="2251"/>
        <v>-0.90816766302717067</v>
      </c>
    </row>
    <row r="1117" spans="1:25" x14ac:dyDescent="0.25">
      <c r="A1117" s="11">
        <v>43546</v>
      </c>
      <c r="B1117" s="12">
        <f>IF('Pre-tax'!B1117&lt;0,'Pre-tax'!B1117,'Pre-tax'!B1117*(1-$B$3*(1+$B$2)))</f>
        <v>0.38906390476190478</v>
      </c>
      <c r="C1117" s="12">
        <f>'Pre-tax'!C1117*(1-$C$3*(1+$C$2))</f>
        <v>1.240066989473684</v>
      </c>
      <c r="D1117" s="12">
        <f>'Pre-tax'!D1117*(1-$D$3*(1+$D$2))</f>
        <v>2.7093759777777779</v>
      </c>
      <c r="E1117" s="12">
        <f>'Pre-tax'!E1117*(1-$E$3*(1+$E$2))</f>
        <v>5.8681833411764712</v>
      </c>
      <c r="F1117" s="12">
        <f>((1+((1+'Pre-tax'!F1117/100)^2-1)*(1-$F$3*(1+$F$2)))^(1/2)-1)*100</f>
        <v>5.8669088552738557</v>
      </c>
      <c r="G1117" s="12">
        <f>'Pre-tax'!G1117*(1-$G$3*(1+$G$2))</f>
        <v>0.4518571393939394</v>
      </c>
      <c r="H1117" s="12">
        <f>'Pre-tax'!H1117*(1-$H$3*(1+$H$2))</f>
        <v>1.4773323249999997</v>
      </c>
      <c r="I1117" s="12">
        <f>'Pre-tax'!I1117*(1-$I$3*(1+$I$2))</f>
        <v>3.2401511666666662</v>
      </c>
      <c r="J1117" s="12">
        <f>'Pre-tax'!J1117*(1-$J$3*(1+$J$2))</f>
        <v>6.020223866666667</v>
      </c>
      <c r="K1117" s="12">
        <f>'Pre-tax'!K1117*(1-$K$3*(1+$K$2))</f>
        <v>3.8663218000000001</v>
      </c>
      <c r="L1117" s="12">
        <f>'Pre-tax'!L1117*(1-$L$3*(1+$L$2))</f>
        <v>7.3861237333333341</v>
      </c>
      <c r="M1117" s="12">
        <f>'Pre-tax'!M1117*(1-$M$3*(1+$M$2))</f>
        <v>3.7919538909090904</v>
      </c>
      <c r="N1117" s="12">
        <f>'Pre-tax'!N1117*(1-$N$3*(1+$N$2))</f>
        <v>7.1911738181818183</v>
      </c>
      <c r="O1117" s="12">
        <f>((1+((1+'Pre-tax'!O1117/100)^2-1)*(1-$O$3*(1+$O$2)))^(1/2)-1)*100</f>
        <v>4.9273884369020804</v>
      </c>
      <c r="P1117" s="12"/>
      <c r="Q1117" s="12">
        <f t="shared" ref="Q1117:R1117" si="2252">G1117-B1117</f>
        <v>6.2793234632034622E-2</v>
      </c>
      <c r="R1117" s="12">
        <f t="shared" si="2252"/>
        <v>0.23726533552631568</v>
      </c>
      <c r="S1117" s="12">
        <f t="shared" si="2064"/>
        <v>1.1569458222222222</v>
      </c>
      <c r="T1117" s="12">
        <f t="shared" si="2065"/>
        <v>0.53077518888888831</v>
      </c>
      <c r="U1117" s="12">
        <f t="shared" si="2066"/>
        <v>1.0825779131313125</v>
      </c>
      <c r="V1117" s="12">
        <f t="shared" si="2067"/>
        <v>1.5179403921568628</v>
      </c>
      <c r="W1117" s="12">
        <f t="shared" si="2068"/>
        <v>0.15204052549019575</v>
      </c>
      <c r="X1117" s="12">
        <f t="shared" ref="X1117:Y1117" si="2253">N1117-E1117</f>
        <v>1.3229904770053471</v>
      </c>
      <c r="Y1117" s="12">
        <f t="shared" si="2253"/>
        <v>-0.93952041837177536</v>
      </c>
    </row>
    <row r="1118" spans="1:25" x14ac:dyDescent="0.25">
      <c r="A1118" s="11">
        <v>43544</v>
      </c>
      <c r="B1118" s="12">
        <f>IF('Pre-tax'!B1118&lt;0,'Pre-tax'!B1118,'Pre-tax'!B1118*(1-$B$3*(1+$B$2)))</f>
        <v>0.38401196190476194</v>
      </c>
      <c r="C1118" s="12">
        <f>'Pre-tax'!C1118*(1-$C$3*(1+$C$2))</f>
        <v>1.2435851368421054</v>
      </c>
      <c r="D1118" s="12">
        <f>'Pre-tax'!D1118*(1-$D$3*(1+$D$2))</f>
        <v>2.7239724888888888</v>
      </c>
      <c r="E1118" s="12">
        <f>'Pre-tax'!E1118*(1-$E$3*(1+$E$2))</f>
        <v>5.8215280941176486</v>
      </c>
      <c r="F1118" s="12">
        <f>((1+((1+'Pre-tax'!F1118/100)^2-1)*(1-$F$3*(1+$F$2)))^(1/2)-1)*100</f>
        <v>5.8540331555176683</v>
      </c>
      <c r="G1118" s="12">
        <f>'Pre-tax'!G1118*(1-$G$3*(1+$G$2))</f>
        <v>0.45275484848484843</v>
      </c>
      <c r="H1118" s="12">
        <f>'Pre-tax'!H1118*(1-$H$3*(1+$H$2))</f>
        <v>1.4777569625000004</v>
      </c>
      <c r="I1118" s="12">
        <f>'Pre-tax'!I1118*(1-$I$3*(1+$I$2))</f>
        <v>3.2436678333333333</v>
      </c>
      <c r="J1118" s="12">
        <f>'Pre-tax'!J1118*(1-$J$3*(1+$J$2))</f>
        <v>6.0209272</v>
      </c>
      <c r="K1118" s="12">
        <f>'Pre-tax'!K1118*(1-$K$3*(1+$K$2))</f>
        <v>3.852198866666666</v>
      </c>
      <c r="L1118" s="12">
        <f>'Pre-tax'!L1118*(1-$L$3*(1+$L$2))</f>
        <v>7.374938666666667</v>
      </c>
      <c r="M1118" s="12">
        <f>'Pre-tax'!M1118*(1-$M$3*(1+$M$2))</f>
        <v>3.7904960727272723</v>
      </c>
      <c r="N1118" s="12">
        <f>'Pre-tax'!N1118*(1-$N$3*(1+$N$2))</f>
        <v>7.1820183272727274</v>
      </c>
      <c r="O1118" s="12">
        <f>((1+((1+'Pre-tax'!O1118/100)^2-1)*(1-$O$3*(1+$O$2)))^(1/2)-1)*100</f>
        <v>4.9697274851183026</v>
      </c>
      <c r="P1118" s="12"/>
      <c r="Q1118" s="12">
        <f t="shared" ref="Q1118:R1118" si="2254">G1118-B1118</f>
        <v>6.8742886580086482E-2</v>
      </c>
      <c r="R1118" s="12">
        <f t="shared" si="2254"/>
        <v>0.23417182565789507</v>
      </c>
      <c r="S1118" s="12">
        <f t="shared" si="2064"/>
        <v>1.1282263777777772</v>
      </c>
      <c r="T1118" s="12">
        <f t="shared" si="2065"/>
        <v>0.51969534444444454</v>
      </c>
      <c r="U1118" s="12">
        <f t="shared" si="2066"/>
        <v>1.0665235838383835</v>
      </c>
      <c r="V1118" s="12">
        <f t="shared" si="2067"/>
        <v>1.5534105725490184</v>
      </c>
      <c r="W1118" s="12">
        <f t="shared" si="2068"/>
        <v>0.19939910588235144</v>
      </c>
      <c r="X1118" s="12">
        <f t="shared" ref="X1118:Y1118" si="2255">N1118-E1118</f>
        <v>1.3604902331550788</v>
      </c>
      <c r="Y1118" s="12">
        <f t="shared" si="2255"/>
        <v>-0.8843056703993657</v>
      </c>
    </row>
    <row r="1119" spans="1:25" x14ac:dyDescent="0.25">
      <c r="A1119" s="11">
        <v>43543</v>
      </c>
      <c r="B1119" s="12">
        <f>IF('Pre-tax'!B1119&lt;0,'Pre-tax'!B1119,'Pre-tax'!B1119*(1-$B$3*(1+$B$2)))</f>
        <v>0.31844964000000009</v>
      </c>
      <c r="C1119" s="12">
        <f>'Pre-tax'!C1119*(1-$C$3*(1+$C$2))</f>
        <v>1.1799253263157896</v>
      </c>
      <c r="D1119" s="12">
        <f>'Pre-tax'!D1119*(1-$D$3*(1+$D$2))</f>
        <v>2.6908173555555557</v>
      </c>
      <c r="E1119" s="12">
        <f>'Pre-tax'!E1119*(1-$E$3*(1+$E$2))</f>
        <v>5.7638836705882355</v>
      </c>
      <c r="F1119" s="12">
        <f>((1+((1+'Pre-tax'!F1119/100)^2-1)*(1-$F$3*(1+$F$2)))^(1/2)-1)*100</f>
        <v>5.7916009635029297</v>
      </c>
      <c r="G1119" s="12">
        <f>'Pre-tax'!G1119*(1-$G$3*(1+$G$2))</f>
        <v>0.45323055757575748</v>
      </c>
      <c r="H1119" s="12">
        <f>'Pre-tax'!H1119*(1-$H$3*(1+$H$2))</f>
        <v>1.4847103483870969</v>
      </c>
      <c r="I1119" s="12">
        <f>'Pre-tax'!I1119*(1-$I$3*(1+$I$2))</f>
        <v>3.2561309000000001</v>
      </c>
      <c r="J1119" s="12">
        <f>'Pre-tax'!J1119*(1-$J$3*(1+$J$2))</f>
        <v>6.0260474666666664</v>
      </c>
      <c r="K1119" s="12">
        <f>'Pre-tax'!K1119*(1-$K$3*(1+$K$2))</f>
        <v>3.8675596666666667</v>
      </c>
      <c r="L1119" s="12">
        <f>'Pre-tax'!L1119*(1-$L$3*(1+$L$2))</f>
        <v>7.380157866666667</v>
      </c>
      <c r="M1119" s="12">
        <f>'Pre-tax'!M1119*(1-$M$3*(1+$M$2))</f>
        <v>3.8126856</v>
      </c>
      <c r="N1119" s="12">
        <f>'Pre-tax'!N1119*(1-$N$3*(1+$N$2))</f>
        <v>7.1827432727272722</v>
      </c>
      <c r="O1119" s="12">
        <f>((1+((1+'Pre-tax'!O1119/100)^2-1)*(1-$O$3*(1+$O$2)))^(1/2)-1)*100</f>
        <v>4.9618246824850942</v>
      </c>
      <c r="P1119" s="12"/>
      <c r="Q1119" s="12">
        <f t="shared" ref="Q1119:R1119" si="2256">G1119-B1119</f>
        <v>0.13478091757575739</v>
      </c>
      <c r="R1119" s="12">
        <f t="shared" si="2256"/>
        <v>0.30478502207130731</v>
      </c>
      <c r="S1119" s="12">
        <f t="shared" si="2064"/>
        <v>1.1767423111111111</v>
      </c>
      <c r="T1119" s="12">
        <f t="shared" si="2065"/>
        <v>0.56531354444444437</v>
      </c>
      <c r="U1119" s="12">
        <f t="shared" si="2066"/>
        <v>1.1218682444444443</v>
      </c>
      <c r="V1119" s="12">
        <f t="shared" si="2067"/>
        <v>1.6162741960784315</v>
      </c>
      <c r="W1119" s="12">
        <f t="shared" si="2068"/>
        <v>0.26216379607843088</v>
      </c>
      <c r="X1119" s="12">
        <f t="shared" ref="X1119:Y1119" si="2257">N1119-E1119</f>
        <v>1.4188596021390367</v>
      </c>
      <c r="Y1119" s="12">
        <f t="shared" si="2257"/>
        <v>-0.82977628101783552</v>
      </c>
    </row>
    <row r="1120" spans="1:25" x14ac:dyDescent="0.25">
      <c r="A1120" s="11">
        <v>43542</v>
      </c>
      <c r="B1120" s="12">
        <f>IF('Pre-tax'!B1120&lt;0,'Pre-tax'!B1120,'Pre-tax'!B1120*(1-$B$3*(1+$B$2)))</f>
        <v>0.33844821999999997</v>
      </c>
      <c r="C1120" s="12">
        <f>'Pre-tax'!C1120*(1-$C$3*(1+$C$2))</f>
        <v>1.2008787368421052</v>
      </c>
      <c r="D1120" s="12">
        <f>'Pre-tax'!D1120*(1-$D$3*(1+$D$2))</f>
        <v>2.635408755555555</v>
      </c>
      <c r="E1120" s="12">
        <f>'Pre-tax'!E1120*(1-$E$3*(1+$E$2))</f>
        <v>5.8077138823529415</v>
      </c>
      <c r="F1120" s="12">
        <f>((1+((1+'Pre-tax'!F1120/100)^2-1)*(1-$F$3*(1+$F$2)))^(1/2)-1)*100</f>
        <v>5.7886484875474542</v>
      </c>
      <c r="G1120" s="12">
        <f>'Pre-tax'!G1120*(1-$G$3*(1+$G$2))</f>
        <v>0.45294922424242434</v>
      </c>
      <c r="H1120" s="12">
        <f>'Pre-tax'!H1120*(1-$H$3*(1+$H$2))</f>
        <v>1.485442722580645</v>
      </c>
      <c r="I1120" s="12">
        <f>'Pre-tax'!I1120*(1-$I$3*(1+$I$2))</f>
        <v>3.2509754666666661</v>
      </c>
      <c r="J1120" s="12">
        <f>'Pre-tax'!J1120*(1-$J$3*(1+$J$2))</f>
        <v>6.0258599111111106</v>
      </c>
      <c r="K1120" s="12">
        <f>'Pre-tax'!K1120*(1-$K$3*(1+$K$2))</f>
        <v>3.8760418666666667</v>
      </c>
      <c r="L1120" s="12">
        <f>'Pre-tax'!L1120*(1-$L$3*(1+$L$2))</f>
        <v>7.368763733333334</v>
      </c>
      <c r="M1120" s="12">
        <f>'Pre-tax'!M1120*(1-$M$3*(1+$M$2))</f>
        <v>3.8063862909090913</v>
      </c>
      <c r="N1120" s="12">
        <f>'Pre-tax'!N1120*(1-$N$3*(1+$N$2))</f>
        <v>7.1738565818181828</v>
      </c>
      <c r="O1120" s="12">
        <f>((1+((1+'Pre-tax'!O1120/100)^2-1)*(1-$O$3*(1+$O$2)))^(1/2)-1)*100</f>
        <v>4.9750601369937808</v>
      </c>
      <c r="P1120" s="12"/>
      <c r="Q1120" s="12">
        <f t="shared" ref="Q1120:R1120" si="2258">G1120-B1120</f>
        <v>0.11450100424242438</v>
      </c>
      <c r="R1120" s="12">
        <f t="shared" si="2258"/>
        <v>0.2845639857385398</v>
      </c>
      <c r="S1120" s="12">
        <f t="shared" si="2064"/>
        <v>1.2406331111111117</v>
      </c>
      <c r="T1120" s="12">
        <f t="shared" si="2065"/>
        <v>0.61556671111111116</v>
      </c>
      <c r="U1120" s="12">
        <f t="shared" si="2066"/>
        <v>1.1709775353535363</v>
      </c>
      <c r="V1120" s="12">
        <f t="shared" si="2067"/>
        <v>1.5610498509803925</v>
      </c>
      <c r="W1120" s="12">
        <f t="shared" si="2068"/>
        <v>0.21814602875816913</v>
      </c>
      <c r="X1120" s="12">
        <f t="shared" ref="X1120:Y1120" si="2259">N1120-E1120</f>
        <v>1.3661426994652413</v>
      </c>
      <c r="Y1120" s="12">
        <f t="shared" si="2259"/>
        <v>-0.8135883505536734</v>
      </c>
    </row>
    <row r="1121" spans="1:25" x14ac:dyDescent="0.25">
      <c r="A1121" s="11">
        <v>43539</v>
      </c>
      <c r="B1121" s="12">
        <f>IF('Pre-tax'!B1121&lt;0,'Pre-tax'!B1121,'Pre-tax'!B1121*(1-$B$3*(1+$B$2)))</f>
        <v>0.39729189999999998</v>
      </c>
      <c r="C1121" s="12">
        <f>'Pre-tax'!C1121*(1-$C$3*(1+$C$2))</f>
        <v>1.2161149111111109</v>
      </c>
      <c r="D1121" s="12">
        <f>'Pre-tax'!D1121*(1-$D$3*(1+$D$2))</f>
        <v>2.7759159999999996</v>
      </c>
      <c r="E1121" s="12">
        <f>'Pre-tax'!E1121*(1-$E$3*(1+$E$2))</f>
        <v>5.8851282823529409</v>
      </c>
      <c r="F1121" s="12">
        <f>((1+((1+'Pre-tax'!F1121/100)^2-1)*(1-$F$3*(1+$F$2)))^(1/2)-1)*100</f>
        <v>5.8596680153467862</v>
      </c>
      <c r="G1121" s="12">
        <f>'Pre-tax'!G1121*(1-$G$3*(1+$G$2))</f>
        <v>0.4511793818181819</v>
      </c>
      <c r="H1121" s="12">
        <f>'Pre-tax'!H1121*(1-$H$3*(1+$H$2))</f>
        <v>1.4867522838709679</v>
      </c>
      <c r="I1121" s="12">
        <f>'Pre-tax'!I1121*(1-$I$3*(1+$I$2))</f>
        <v>3.1425285000000001</v>
      </c>
      <c r="J1121" s="12">
        <f>'Pre-tax'!J1121*(1-$J$3*(1+$J$2))</f>
        <v>6.0499795555555549</v>
      </c>
      <c r="K1121" s="12">
        <f>'Pre-tax'!K1121*(1-$K$3*(1+$K$2))</f>
        <v>3.8621158666666666</v>
      </c>
      <c r="L1121" s="12">
        <f>'Pre-tax'!L1121*(1-$L$3*(1+$L$2))</f>
        <v>7.403573333333334</v>
      </c>
      <c r="M1121" s="12">
        <f>'Pre-tax'!M1121*(1-$M$3*(1+$M$2))</f>
        <v>3.7822018545454545</v>
      </c>
      <c r="N1121" s="12">
        <f>'Pre-tax'!N1121*(1-$N$3*(1+$N$2))</f>
        <v>7.2165550545454549</v>
      </c>
      <c r="O1121" s="12">
        <f>((1+((1+'Pre-tax'!O1121/100)^2-1)*(1-$O$3*(1+$O$2)))^(1/2)-1)*100</f>
        <v>4.9730281920547403</v>
      </c>
      <c r="P1121" s="12"/>
      <c r="Q1121" s="12">
        <f t="shared" ref="Q1121:R1121" si="2260">G1121-B1121</f>
        <v>5.3887481818181926E-2</v>
      </c>
      <c r="R1121" s="12">
        <f t="shared" si="2260"/>
        <v>0.270637372759857</v>
      </c>
      <c r="S1121" s="12">
        <f t="shared" si="2064"/>
        <v>1.086199866666667</v>
      </c>
      <c r="T1121" s="12">
        <f t="shared" si="2065"/>
        <v>0.36661250000000045</v>
      </c>
      <c r="U1121" s="12">
        <f t="shared" si="2066"/>
        <v>1.0062858545454549</v>
      </c>
      <c r="V1121" s="12">
        <f t="shared" si="2067"/>
        <v>1.5184450509803931</v>
      </c>
      <c r="W1121" s="12">
        <f t="shared" si="2068"/>
        <v>0.16485127320261395</v>
      </c>
      <c r="X1121" s="12">
        <f t="shared" ref="X1121:Y1121" si="2261">N1121-E1121</f>
        <v>1.3314267721925139</v>
      </c>
      <c r="Y1121" s="12">
        <f t="shared" si="2261"/>
        <v>-0.88663982329204583</v>
      </c>
    </row>
    <row r="1122" spans="1:25" x14ac:dyDescent="0.25">
      <c r="A1122" s="11">
        <v>43538</v>
      </c>
      <c r="B1122" s="12">
        <f>IF('Pre-tax'!B1122&lt;0,'Pre-tax'!B1122,'Pre-tax'!B1122*(1-$B$3*(1+$B$2)))</f>
        <v>0.41081699999999993</v>
      </c>
      <c r="C1122" s="12">
        <f>'Pre-tax'!C1122*(1-$C$3*(1+$C$2))</f>
        <v>1.2004727777777777</v>
      </c>
      <c r="D1122" s="12">
        <f>'Pre-tax'!D1122*(1-$D$3*(1+$D$2))</f>
        <v>2.761544555555556</v>
      </c>
      <c r="E1122" s="12">
        <f>'Pre-tax'!E1122*(1-$E$3*(1+$E$2))</f>
        <v>5.8969818352941186</v>
      </c>
      <c r="F1122" s="12">
        <f>((1+((1+'Pre-tax'!F1122/100)^2-1)*(1-$F$3*(1+$F$2)))^(1/2)-1)*100</f>
        <v>5.8437327110775872</v>
      </c>
      <c r="G1122" s="12">
        <f>'Pre-tax'!G1122*(1-$G$3*(1+$G$2))</f>
        <v>0.45122286060606054</v>
      </c>
      <c r="H1122" s="12">
        <f>'Pre-tax'!H1122*(1-$H$3*(1+$H$2))</f>
        <v>1.4882006967741936</v>
      </c>
      <c r="I1122" s="12">
        <f>'Pre-tax'!I1122*(1-$I$3*(1+$I$2))</f>
        <v>3.1405732333333334</v>
      </c>
      <c r="J1122" s="12">
        <f>'Pre-tax'!J1122*(1-$J$3*(1+$J$2))</f>
        <v>6.0574911555555548</v>
      </c>
      <c r="K1122" s="12">
        <f>'Pre-tax'!K1122*(1-$K$3*(1+$K$2))</f>
        <v>3.8498778666666666</v>
      </c>
      <c r="L1122" s="12">
        <f>'Pre-tax'!L1122*(1-$L$3*(1+$L$2))</f>
        <v>7.3971893333333325</v>
      </c>
      <c r="M1122" s="12">
        <f>'Pre-tax'!M1122*(1-$M$3*(1+$M$2))</f>
        <v>3.7837133818181816</v>
      </c>
      <c r="N1122" s="12">
        <f>'Pre-tax'!N1122*(1-$N$3*(1+$N$2))</f>
        <v>7.2316730181818167</v>
      </c>
      <c r="O1122" s="12">
        <f>((1+((1+'Pre-tax'!O1122/100)^2-1)*(1-$O$3*(1+$O$2)))^(1/2)-1)*100</f>
        <v>4.997276769343495</v>
      </c>
      <c r="P1122" s="12"/>
      <c r="Q1122" s="12">
        <f t="shared" ref="Q1122:R1122" si="2262">G1122-B1122</f>
        <v>4.0405860606060606E-2</v>
      </c>
      <c r="R1122" s="12">
        <f t="shared" si="2262"/>
        <v>0.28772791899641592</v>
      </c>
      <c r="S1122" s="12">
        <f t="shared" si="2064"/>
        <v>1.0883333111111106</v>
      </c>
      <c r="T1122" s="12">
        <f t="shared" si="2065"/>
        <v>0.37902867777777738</v>
      </c>
      <c r="U1122" s="12">
        <f t="shared" si="2066"/>
        <v>1.0221688262626256</v>
      </c>
      <c r="V1122" s="12">
        <f t="shared" si="2067"/>
        <v>1.5002074980392139</v>
      </c>
      <c r="W1122" s="12">
        <f t="shared" si="2068"/>
        <v>0.16050932026143627</v>
      </c>
      <c r="X1122" s="12">
        <f t="shared" ref="X1122:Y1122" si="2263">N1122-E1122</f>
        <v>1.3346911828876982</v>
      </c>
      <c r="Y1122" s="12">
        <f t="shared" si="2263"/>
        <v>-0.84645594173409222</v>
      </c>
    </row>
    <row r="1123" spans="1:25" x14ac:dyDescent="0.25">
      <c r="A1123" s="11">
        <v>43537</v>
      </c>
      <c r="B1123" s="12">
        <f>IF('Pre-tax'!B1123&lt;0,'Pre-tax'!B1123,'Pre-tax'!B1123*(1-$B$3*(1+$B$2)))</f>
        <v>0.34936536000000001</v>
      </c>
      <c r="C1123" s="12">
        <f>'Pre-tax'!C1123*(1-$C$3*(1+$C$2))</f>
        <v>1.2297173777777777</v>
      </c>
      <c r="D1123" s="12">
        <f>'Pre-tax'!D1123*(1-$D$3*(1+$D$2))</f>
        <v>2.8056810666666663</v>
      </c>
      <c r="E1123" s="12">
        <f>'Pre-tax'!E1123*(1-$E$3*(1+$E$2))</f>
        <v>5.8284062117647073</v>
      </c>
      <c r="F1123" s="12">
        <f>((1+((1+'Pre-tax'!F1123/100)^2-1)*(1-$F$3*(1+$F$2)))^(1/2)-1)*100</f>
        <v>5.8528723782048209</v>
      </c>
      <c r="G1123" s="12">
        <f>'Pre-tax'!G1123*(1-$G$3*(1+$G$2))</f>
        <v>0.44772409696969695</v>
      </c>
      <c r="H1123" s="12">
        <f>'Pre-tax'!H1123*(1-$H$3*(1+$H$2))</f>
        <v>1.4859409548387095</v>
      </c>
      <c r="I1123" s="12">
        <f>'Pre-tax'!I1123*(1-$I$3*(1+$I$2))</f>
        <v>3.0996392333333334</v>
      </c>
      <c r="J1123" s="12">
        <f>'Pre-tax'!J1123*(1-$J$3*(1+$J$2))</f>
        <v>6.0170354222222215</v>
      </c>
      <c r="K1123" s="12">
        <f>'Pre-tax'!K1123*(1-$K$3*(1+$K$2))</f>
        <v>3.7901929999999995</v>
      </c>
      <c r="L1123" s="12">
        <f>'Pre-tax'!L1123*(1-$L$3*(1+$L$2))</f>
        <v>7.3330730666666666</v>
      </c>
      <c r="M1123" s="12">
        <f>'Pre-tax'!M1123*(1-$M$3*(1+$M$2))</f>
        <v>3.6976944363636357</v>
      </c>
      <c r="N1123" s="12">
        <f>'Pre-tax'!N1123*(1-$N$3*(1+$N$2))</f>
        <v>7.1381957818181814</v>
      </c>
      <c r="O1123" s="12">
        <f>((1+((1+'Pre-tax'!O1123/100)^2-1)*(1-$O$3*(1+$O$2)))^(1/2)-1)*100</f>
        <v>4.9355383193740776</v>
      </c>
      <c r="P1123" s="12"/>
      <c r="Q1123" s="12">
        <f t="shared" ref="Q1123:R1123" si="2264">G1123-B1123</f>
        <v>9.8358736969696936E-2</v>
      </c>
      <c r="R1123" s="12">
        <f t="shared" si="2264"/>
        <v>0.2562235770609318</v>
      </c>
      <c r="S1123" s="12">
        <f t="shared" si="2064"/>
        <v>0.9845119333333332</v>
      </c>
      <c r="T1123" s="12">
        <f t="shared" si="2065"/>
        <v>0.29395816666666708</v>
      </c>
      <c r="U1123" s="12">
        <f t="shared" si="2066"/>
        <v>0.89201336969696943</v>
      </c>
      <c r="V1123" s="12">
        <f t="shared" si="2067"/>
        <v>1.5046668549019593</v>
      </c>
      <c r="W1123" s="12">
        <f t="shared" si="2068"/>
        <v>0.18862921045751424</v>
      </c>
      <c r="X1123" s="12">
        <f t="shared" ref="X1123:Y1123" si="2265">N1123-E1123</f>
        <v>1.3097895700534741</v>
      </c>
      <c r="Y1123" s="12">
        <f t="shared" si="2265"/>
        <v>-0.91733405883074326</v>
      </c>
    </row>
    <row r="1124" spans="1:25" x14ac:dyDescent="0.25">
      <c r="A1124" s="11">
        <v>43536</v>
      </c>
      <c r="B1124" s="12">
        <f>IF('Pre-tax'!B1124&lt;0,'Pre-tax'!B1124,'Pre-tax'!B1124*(1-$B$3*(1+$B$2)))</f>
        <v>0.41556871999999995</v>
      </c>
      <c r="C1124" s="12">
        <f>'Pre-tax'!C1124*(1-$C$3*(1+$C$2))</f>
        <v>1.2765640666666664</v>
      </c>
      <c r="D1124" s="12">
        <f>'Pre-tax'!D1124*(1-$D$3*(1+$D$2))</f>
        <v>2.8006217555555555</v>
      </c>
      <c r="E1124" s="12">
        <f>'Pre-tax'!E1124*(1-$E$3*(1+$E$2))</f>
        <v>5.8218021647058826</v>
      </c>
      <c r="F1124" s="12">
        <f>((1+((1+'Pre-tax'!F1124/100)^2-1)*(1-$F$3*(1+$F$2)))^(1/2)-1)*100</f>
        <v>5.8484265004466796</v>
      </c>
      <c r="G1124" s="12">
        <f>'Pre-tax'!G1124*(1-$G$3*(1+$G$2))</f>
        <v>0.44624070303030294</v>
      </c>
      <c r="H1124" s="12">
        <f>'Pre-tax'!H1124*(1-$H$3*(1+$H$2))</f>
        <v>1.486436464516129</v>
      </c>
      <c r="I1124" s="12">
        <f>'Pre-tax'!I1124*(1-$I$3*(1+$I$2))</f>
        <v>3.0939703666666665</v>
      </c>
      <c r="J1124" s="12">
        <f>'Pre-tax'!J1124*(1-$J$3*(1+$J$2))</f>
        <v>6.0196987111111122</v>
      </c>
      <c r="K1124" s="12">
        <f>'Pre-tax'!K1124*(1-$K$3*(1+$K$2))</f>
        <v>3.7874499999999998</v>
      </c>
      <c r="L1124" s="12">
        <f>'Pre-tax'!L1124*(1-$L$3*(1+$L$2))</f>
        <v>7.3313482666666667</v>
      </c>
      <c r="M1124" s="12">
        <f>'Pre-tax'!M1124*(1-$M$3*(1+$M$2))</f>
        <v>3.6945025818181811</v>
      </c>
      <c r="N1124" s="12">
        <f>'Pre-tax'!N1124*(1-$N$3*(1+$N$2))</f>
        <v>7.1489640727272734</v>
      </c>
      <c r="O1124" s="12">
        <f>((1+((1+'Pre-tax'!O1124/100)^2-1)*(1-$O$3*(1+$O$2)))^(1/2)-1)*100</f>
        <v>4.9400370118998005</v>
      </c>
      <c r="P1124" s="12"/>
      <c r="Q1124" s="12">
        <f t="shared" ref="Q1124:R1124" si="2266">G1124-B1124</f>
        <v>3.0671983030302996E-2</v>
      </c>
      <c r="R1124" s="12">
        <f t="shared" si="2266"/>
        <v>0.20987239784946254</v>
      </c>
      <c r="S1124" s="12">
        <f t="shared" si="2064"/>
        <v>0.98682824444444428</v>
      </c>
      <c r="T1124" s="12">
        <f t="shared" si="2065"/>
        <v>0.29334861111111099</v>
      </c>
      <c r="U1124" s="12">
        <f t="shared" si="2066"/>
        <v>0.89388082626262566</v>
      </c>
      <c r="V1124" s="12">
        <f t="shared" si="2067"/>
        <v>1.5095461019607841</v>
      </c>
      <c r="W1124" s="12">
        <f t="shared" si="2068"/>
        <v>0.19789654640522958</v>
      </c>
      <c r="X1124" s="12">
        <f t="shared" ref="X1124:Y1124" si="2267">N1124-E1124</f>
        <v>1.3271619080213908</v>
      </c>
      <c r="Y1124" s="12">
        <f t="shared" si="2267"/>
        <v>-0.90838948854687906</v>
      </c>
    </row>
    <row r="1125" spans="1:25" x14ac:dyDescent="0.25">
      <c r="A1125" s="11">
        <v>43535</v>
      </c>
      <c r="B1125" s="12">
        <f>IF('Pre-tax'!B1125&lt;0,'Pre-tax'!B1125,'Pre-tax'!B1125*(1-$B$3*(1+$B$2)))</f>
        <v>0.36193252000000004</v>
      </c>
      <c r="C1125" s="12">
        <f>'Pre-tax'!C1125*(1-$C$3*(1+$C$2))</f>
        <v>1.2479383999999998</v>
      </c>
      <c r="D1125" s="12">
        <f>'Pre-tax'!D1125*(1-$D$3*(1+$D$2))</f>
        <v>2.688571377777778</v>
      </c>
      <c r="E1125" s="12">
        <f>'Pre-tax'!E1125*(1-$E$3*(1+$E$2))</f>
        <v>5.6772615529411761</v>
      </c>
      <c r="F1125" s="12">
        <f>((1+((1+'Pre-tax'!F1125/100)^2-1)*(1-$F$3*(1+$F$2)))^(1/2)-1)*100</f>
        <v>5.837872547766354</v>
      </c>
      <c r="G1125" s="12">
        <f>'Pre-tax'!G1125*(1-$G$3*(1+$G$2))</f>
        <v>0.44544529696969709</v>
      </c>
      <c r="H1125" s="12">
        <f>'Pre-tax'!H1125*(1-$H$3*(1+$H$2))</f>
        <v>1.487582670967742</v>
      </c>
      <c r="I1125" s="12">
        <f>'Pre-tax'!I1125*(1-$I$3*(1+$I$2))</f>
        <v>3.0189573090909088</v>
      </c>
      <c r="J1125" s="12">
        <f>'Pre-tax'!J1125*(1-$J$3*(1+$J$2))</f>
        <v>6.0275760444444453</v>
      </c>
      <c r="K1125" s="12">
        <f>'Pre-tax'!K1125*(1-$K$3*(1+$K$2))</f>
        <v>3.7653090666666662</v>
      </c>
      <c r="L1125" s="12">
        <f>'Pre-tax'!L1125*(1-$L$3*(1+$L$2))</f>
        <v>7.3291754666666664</v>
      </c>
      <c r="M1125" s="12">
        <f>'Pre-tax'!M1125*(1-$M$3*(1+$M$2))</f>
        <v>3.6515890181818178</v>
      </c>
      <c r="N1125" s="12">
        <f>'Pre-tax'!N1125*(1-$N$3*(1+$N$2))</f>
        <v>7.1527761454545447</v>
      </c>
      <c r="O1125" s="12">
        <f>((1+((1+'Pre-tax'!O1125/100)^2-1)*(1-$O$3*(1+$O$2)))^(1/2)-1)*100</f>
        <v>4.9164864295379029</v>
      </c>
      <c r="P1125" s="12"/>
      <c r="Q1125" s="12">
        <f t="shared" ref="Q1125:R1125" si="2268">G1125-B1125</f>
        <v>8.3512776969697056E-2</v>
      </c>
      <c r="R1125" s="12">
        <f t="shared" si="2268"/>
        <v>0.23964427096774221</v>
      </c>
      <c r="S1125" s="12">
        <f t="shared" si="2064"/>
        <v>1.0767376888888882</v>
      </c>
      <c r="T1125" s="12">
        <f t="shared" si="2065"/>
        <v>0.33038593131313077</v>
      </c>
      <c r="U1125" s="12">
        <f t="shared" si="2066"/>
        <v>0.96301764040403981</v>
      </c>
      <c r="V1125" s="12">
        <f t="shared" si="2067"/>
        <v>1.6519139137254903</v>
      </c>
      <c r="W1125" s="12">
        <f t="shared" si="2068"/>
        <v>0.35031449150326921</v>
      </c>
      <c r="X1125" s="12">
        <f t="shared" ref="X1125:Y1125" si="2269">N1125-E1125</f>
        <v>1.4755145925133686</v>
      </c>
      <c r="Y1125" s="12">
        <f t="shared" si="2269"/>
        <v>-0.92138611822845107</v>
      </c>
    </row>
    <row r="1126" spans="1:25" x14ac:dyDescent="0.25">
      <c r="A1126" s="13">
        <v>43532</v>
      </c>
      <c r="B1126" s="12">
        <f>IF('Pre-tax'!B1126&lt;0,'Pre-tax'!B1126,'Pre-tax'!B1126*(1-$B$3*(1+$B$2)))</f>
        <v>0.28255432000000003</v>
      </c>
      <c r="C1126" s="12">
        <f>'Pre-tax'!C1126*(1-$C$3*(1+$C$2))</f>
        <v>1.1617472444444448</v>
      </c>
      <c r="D1126" s="12">
        <f>'Pre-tax'!D1126*(1-$D$3*(1+$D$2))</f>
        <v>2.7089492888888889</v>
      </c>
      <c r="E1126" s="12">
        <f>'Pre-tax'!E1126*(1-$E$3*(1+$E$2))</f>
        <v>5.7317172705882333</v>
      </c>
      <c r="F1126" s="12">
        <f>((1+((1+'Pre-tax'!F1126/100)^2-1)*(1-$F$3*(1+$F$2)))^(1/2)-1)*100</f>
        <v>5.8385768925624859</v>
      </c>
      <c r="G1126" s="12">
        <f>'Pre-tax'!G1126*(1-$G$3*(1+$G$2))</f>
        <v>0.44486472727272725</v>
      </c>
      <c r="H1126" s="12">
        <f>'Pre-tax'!H1126*(1-$H$3*(1+$H$2))</f>
        <v>1.4875527225806449</v>
      </c>
      <c r="I1126" s="12">
        <f>'Pre-tax'!I1126*(1-$I$3*(1+$I$2))</f>
        <v>2.8633313818181816</v>
      </c>
      <c r="J1126" s="12">
        <f>'Pre-tax'!J1126*(1-$J$3*(1+$J$2))</f>
        <v>6.0212648000000009</v>
      </c>
      <c r="K1126" s="12">
        <f>'Pre-tax'!K1126*(1-$K$3*(1+$K$2))</f>
        <v>3.6831948999999997</v>
      </c>
      <c r="L1126" s="12">
        <f>'Pre-tax'!L1126*(1-$L$3*(1+$L$2))</f>
        <v>7.3259722666666667</v>
      </c>
      <c r="M1126" s="12">
        <f>'Pre-tax'!M1126*(1-$M$3*(1+$M$2))</f>
        <v>3.5529561090909096</v>
      </c>
      <c r="N1126" s="12">
        <f>'Pre-tax'!N1126*(1-$N$3*(1+$N$2))</f>
        <v>7.1419589818181821</v>
      </c>
      <c r="O1126" s="12">
        <f>((1+((1+'Pre-tax'!O1126/100)^2-1)*(1-$O$3*(1+$O$2)))^(1/2)-1)*100</f>
        <v>4.8407745548288306</v>
      </c>
      <c r="P1126" s="12"/>
      <c r="Q1126" s="12">
        <f t="shared" ref="Q1126:R1126" si="2270">G1126-B1126</f>
        <v>0.16231040727272722</v>
      </c>
      <c r="R1126" s="12">
        <f t="shared" si="2270"/>
        <v>0.32580547813620009</v>
      </c>
      <c r="S1126" s="12">
        <f t="shared" si="2064"/>
        <v>0.97424561111111085</v>
      </c>
      <c r="T1126" s="12">
        <f t="shared" si="2065"/>
        <v>0.15438209292929272</v>
      </c>
      <c r="U1126" s="12">
        <f t="shared" si="2066"/>
        <v>0.84400682020202078</v>
      </c>
      <c r="V1126" s="12">
        <f t="shared" si="2067"/>
        <v>1.5942549960784334</v>
      </c>
      <c r="W1126" s="12">
        <f t="shared" si="2068"/>
        <v>0.28954752941176753</v>
      </c>
      <c r="X1126" s="12">
        <f t="shared" ref="X1126:Y1126" si="2271">N1126-E1126</f>
        <v>1.4102417112299488</v>
      </c>
      <c r="Y1126" s="12">
        <f t="shared" si="2271"/>
        <v>-0.99780233773365534</v>
      </c>
    </row>
    <row r="1127" spans="1:25" x14ac:dyDescent="0.25">
      <c r="A1127" s="13">
        <v>43531</v>
      </c>
      <c r="B1127" s="12">
        <f>IF('Pre-tax'!B1127&lt;0,'Pre-tax'!B1127,'Pre-tax'!B1127*(1-$B$3*(1+$B$2)))</f>
        <v>0.32956089999999999</v>
      </c>
      <c r="C1127" s="12">
        <f>'Pre-tax'!C1127*(1-$C$3*(1+$C$2))</f>
        <v>1.17527</v>
      </c>
      <c r="D1127" s="12">
        <f>'Pre-tax'!D1127*(1-$D$3*(1+$D$2))</f>
        <v>2.7245398444444446</v>
      </c>
      <c r="E1127" s="12">
        <f>'Pre-tax'!E1127*(1-$E$3*(1+$E$2))</f>
        <v>5.7140766117647068</v>
      </c>
      <c r="F1127" s="12">
        <f>((1+((1+'Pre-tax'!F1127/100)^2-1)*(1-$F$3*(1+$F$2)))^(1/2)-1)*100</f>
        <v>5.8515820010700548</v>
      </c>
      <c r="G1127" s="12">
        <f>'Pre-tax'!G1127*(1-$G$3*(1+$G$2))</f>
        <v>0.44533532121212127</v>
      </c>
      <c r="H1127" s="12">
        <f>'Pre-tax'!H1127*(1-$H$3*(1+$H$2))</f>
        <v>1.4884402838709676</v>
      </c>
      <c r="I1127" s="12">
        <f>'Pre-tax'!I1127*(1-$I$3*(1+$I$2))</f>
        <v>2.8499271272727271</v>
      </c>
      <c r="J1127" s="12">
        <f>'Pre-tax'!J1127*(1-$J$3*(1+$J$2))</f>
        <v>6.0160132444444434</v>
      </c>
      <c r="K1127" s="12">
        <f>'Pre-tax'!K1127*(1-$K$3*(1+$K$2))</f>
        <v>3.6606600999999999</v>
      </c>
      <c r="L1127" s="12">
        <f>'Pre-tax'!L1127*(1-$L$3*(1+$L$2))</f>
        <v>7.3067306666666676</v>
      </c>
      <c r="M1127" s="12">
        <f>'Pre-tax'!M1127*(1-$M$3*(1+$M$2))</f>
        <v>3.534296036363636</v>
      </c>
      <c r="N1127" s="12">
        <f>'Pre-tax'!N1127*(1-$N$3*(1+$N$2))</f>
        <v>7.1371857454545458</v>
      </c>
      <c r="O1127" s="12">
        <f>((1+((1+'Pre-tax'!O1127/100)^2-1)*(1-$O$3*(1+$O$2)))^(1/2)-1)*100</f>
        <v>4.8051000868784888</v>
      </c>
      <c r="P1127" s="12"/>
      <c r="Q1127" s="12">
        <f t="shared" ref="Q1127:R1127" si="2272">G1127-B1127</f>
        <v>0.11577442121212128</v>
      </c>
      <c r="R1127" s="12">
        <f t="shared" si="2272"/>
        <v>0.31317028387096757</v>
      </c>
      <c r="S1127" s="12">
        <f t="shared" si="2064"/>
        <v>0.93612025555555523</v>
      </c>
      <c r="T1127" s="12">
        <f t="shared" si="2065"/>
        <v>0.12538728282828249</v>
      </c>
      <c r="U1127" s="12">
        <f t="shared" si="2066"/>
        <v>0.80975619191919135</v>
      </c>
      <c r="V1127" s="12">
        <f t="shared" si="2067"/>
        <v>1.5926540549019608</v>
      </c>
      <c r="W1127" s="12">
        <f t="shared" si="2068"/>
        <v>0.30193663267973658</v>
      </c>
      <c r="X1127" s="12">
        <f t="shared" ref="X1127:Y1127" si="2273">N1127-E1127</f>
        <v>1.4231091336898389</v>
      </c>
      <c r="Y1127" s="12">
        <f t="shared" si="2273"/>
        <v>-1.046481914191566</v>
      </c>
    </row>
    <row r="1128" spans="1:25" x14ac:dyDescent="0.25">
      <c r="A1128" s="13">
        <v>43530</v>
      </c>
      <c r="B1128" s="12">
        <f>IF('Pre-tax'!B1128&lt;0,'Pre-tax'!B1128,'Pre-tax'!B1128*(1-$B$3*(1+$B$2)))</f>
        <v>0.39394543999999998</v>
      </c>
      <c r="C1128" s="12">
        <f>'Pre-tax'!C1128*(1-$C$3*(1+$C$2))</f>
        <v>1.1265946444444446</v>
      </c>
      <c r="D1128" s="12">
        <f>'Pre-tax'!D1128*(1-$D$3*(1+$D$2))</f>
        <v>2.7274375777777782</v>
      </c>
      <c r="E1128" s="12">
        <f>'Pre-tax'!E1128*(1-$E$3*(1+$E$2))</f>
        <v>5.6767819294117654</v>
      </c>
      <c r="F1128" s="12">
        <f>((1+((1+'Pre-tax'!F1128/100)^2-1)*(1-$F$3*(1+$F$2)))^(1/2)-1)*100</f>
        <v>5.8564223323380515</v>
      </c>
      <c r="G1128" s="12">
        <f>'Pre-tax'!G1128*(1-$G$3*(1+$G$2))</f>
        <v>0.44826886060606058</v>
      </c>
      <c r="H1128" s="12">
        <f>'Pre-tax'!H1128*(1-$H$3*(1+$H$2))</f>
        <v>1.489191716129032</v>
      </c>
      <c r="I1128" s="12">
        <f>'Pre-tax'!I1128*(1-$I$3*(1+$I$2))</f>
        <v>2.8468580363636371</v>
      </c>
      <c r="J1128" s="12">
        <f>'Pre-tax'!J1128*(1-$J$3*(1+$J$2))</f>
        <v>6.0344312000000002</v>
      </c>
      <c r="K1128" s="12">
        <f>'Pre-tax'!K1128*(1-$K$3*(1+$K$2))</f>
        <v>3.6543723000000004</v>
      </c>
      <c r="L1128" s="12">
        <f>'Pre-tax'!L1128*(1-$L$3*(1+$L$2))</f>
        <v>7.3401066666666663</v>
      </c>
      <c r="M1128" s="12">
        <f>'Pre-tax'!M1128*(1-$M$3*(1+$M$2))</f>
        <v>3.5246360727272728</v>
      </c>
      <c r="N1128" s="12">
        <f>'Pre-tax'!N1128*(1-$N$3*(1+$N$2))</f>
        <v>7.1691648000000008</v>
      </c>
      <c r="O1128" s="12">
        <f>((1+((1+'Pre-tax'!O1128/100)^2-1)*(1-$O$3*(1+$O$2)))^(1/2)-1)*100</f>
        <v>4.7661509789278078</v>
      </c>
      <c r="P1128" s="12"/>
      <c r="Q1128" s="12">
        <f t="shared" ref="Q1128:R1128" si="2274">G1128-B1128</f>
        <v>5.4323420606060602E-2</v>
      </c>
      <c r="R1128" s="12">
        <f t="shared" si="2274"/>
        <v>0.36259707168458744</v>
      </c>
      <c r="S1128" s="12">
        <f t="shared" si="2064"/>
        <v>0.92693472222222217</v>
      </c>
      <c r="T1128" s="12">
        <f t="shared" si="2065"/>
        <v>0.11942045858585892</v>
      </c>
      <c r="U1128" s="12">
        <f t="shared" si="2066"/>
        <v>0.79719849494949457</v>
      </c>
      <c r="V1128" s="12">
        <f t="shared" si="2067"/>
        <v>1.6633247372549009</v>
      </c>
      <c r="W1128" s="12">
        <f t="shared" si="2068"/>
        <v>0.35764927058823481</v>
      </c>
      <c r="X1128" s="12">
        <f t="shared" ref="X1128:Y1128" si="2275">N1128-E1128</f>
        <v>1.4923828705882354</v>
      </c>
      <c r="Y1128" s="12">
        <f t="shared" si="2275"/>
        <v>-1.0902713534102437</v>
      </c>
    </row>
    <row r="1129" spans="1:25" x14ac:dyDescent="0.25">
      <c r="A1129" s="13">
        <v>43529</v>
      </c>
      <c r="B1129" s="12">
        <f>IF('Pre-tax'!B1129&lt;0,'Pre-tax'!B1129,'Pre-tax'!B1129*(1-$B$3*(1+$B$2)))</f>
        <v>0.30817393999999998</v>
      </c>
      <c r="C1129" s="12">
        <f>'Pre-tax'!C1129*(1-$C$3*(1+$C$2))</f>
        <v>1.1806997333333336</v>
      </c>
      <c r="D1129" s="12">
        <f>'Pre-tax'!D1129*(1-$D$3*(1+$D$2))</f>
        <v>2.7537422444444437</v>
      </c>
      <c r="E1129" s="12">
        <f>'Pre-tax'!E1129*(1-$E$3*(1+$E$2))</f>
        <v>5.73993411764706</v>
      </c>
      <c r="F1129" s="12">
        <f>((1+((1+'Pre-tax'!F1129/100)^2-1)*(1-$F$3*(1+$F$2)))^(1/2)-1)*100</f>
        <v>5.8398390796372102</v>
      </c>
      <c r="G1129" s="12">
        <f>'Pre-tax'!G1129*(1-$G$3*(1+$G$2))</f>
        <v>0.44812819393939402</v>
      </c>
      <c r="H1129" s="12">
        <f>'Pre-tax'!H1129*(1-$H$3*(1+$H$2))</f>
        <v>1.4907245290322582</v>
      </c>
      <c r="I1129" s="12">
        <f>'Pre-tax'!I1129*(1-$I$3*(1+$I$2))</f>
        <v>2.8362466545454548</v>
      </c>
      <c r="J1129" s="12">
        <f>'Pre-tax'!J1129*(1-$J$3*(1+$J$2))</f>
        <v>6.036775644444444</v>
      </c>
      <c r="K1129" s="12">
        <f>'Pre-tax'!K1129*(1-$K$3*(1+$K$2))</f>
        <v>3.6450953333333329</v>
      </c>
      <c r="L1129" s="12">
        <f>'Pre-tax'!L1129*(1-$L$3*(1+$L$2))</f>
        <v>7.3334015999999984</v>
      </c>
      <c r="M1129" s="12">
        <f>'Pre-tax'!M1129*(1-$M$3*(1+$M$2))</f>
        <v>3.5036972</v>
      </c>
      <c r="N1129" s="12">
        <f>'Pre-tax'!N1129*(1-$N$3*(1+$N$2))</f>
        <v>7.1710708363636364</v>
      </c>
      <c r="O1129" s="12">
        <f>((1+((1+'Pre-tax'!O1129/100)^2-1)*(1-$O$3*(1+$O$2)))^(1/2)-1)*100</f>
        <v>4.7282413582695249</v>
      </c>
      <c r="P1129" s="12"/>
      <c r="Q1129" s="12">
        <f t="shared" ref="Q1129:R1129" si="2276">G1129-B1129</f>
        <v>0.13995425393939404</v>
      </c>
      <c r="R1129" s="12">
        <f t="shared" si="2276"/>
        <v>0.3100247956989246</v>
      </c>
      <c r="S1129" s="12">
        <f t="shared" si="2064"/>
        <v>0.8913530888888892</v>
      </c>
      <c r="T1129" s="12">
        <f t="shared" si="2065"/>
        <v>8.2504410101011061E-2</v>
      </c>
      <c r="U1129" s="12">
        <f t="shared" si="2066"/>
        <v>0.74995495555555625</v>
      </c>
      <c r="V1129" s="12">
        <f t="shared" si="2067"/>
        <v>1.5934674823529384</v>
      </c>
      <c r="W1129" s="12">
        <f t="shared" si="2068"/>
        <v>0.29684152679738407</v>
      </c>
      <c r="X1129" s="12">
        <f t="shared" ref="X1129:Y1129" si="2277">N1129-E1129</f>
        <v>1.4311367187165764</v>
      </c>
      <c r="Y1129" s="12">
        <f t="shared" si="2277"/>
        <v>-1.1115977213676853</v>
      </c>
    </row>
    <row r="1130" spans="1:25" x14ac:dyDescent="0.25">
      <c r="A1130" s="13">
        <v>43525</v>
      </c>
      <c r="B1130" s="12">
        <f>IF('Pre-tax'!B1130&lt;0,'Pre-tax'!B1130,'Pre-tax'!B1130*(1-$B$3*(1+$B$2)))</f>
        <v>0.32202398000000004</v>
      </c>
      <c r="C1130" s="12">
        <f>'Pre-tax'!C1130*(1-$C$3*(1+$C$2))</f>
        <v>1.1060057333333333</v>
      </c>
      <c r="D1130" s="12">
        <f>'Pre-tax'!D1130*(1-$D$3*(1+$D$2))</f>
        <v>2.7964861555555554</v>
      </c>
      <c r="E1130" s="12">
        <f>'Pre-tax'!E1130*(1-$E$3*(1+$E$2))</f>
        <v>5.687481223529411</v>
      </c>
      <c r="F1130" s="12">
        <f>((1+((1+'Pre-tax'!F1130/100)^2-1)*(1-$F$3*(1+$F$2)))^(1/2)-1)*100</f>
        <v>5.8516270797201342</v>
      </c>
      <c r="G1130" s="12">
        <f>'Pre-tax'!G1130*(1-$G$3*(1+$G$2))</f>
        <v>0.4479261454545454</v>
      </c>
      <c r="H1130" s="12">
        <f>'Pre-tax'!H1130*(1-$H$3*(1+$H$2))</f>
        <v>1.4974983096774195</v>
      </c>
      <c r="I1130" s="12">
        <f>'Pre-tax'!I1130*(1-$I$3*(1+$I$2))</f>
        <v>2.8211160363636365</v>
      </c>
      <c r="J1130" s="12">
        <f>'Pre-tax'!J1130*(1-$J$3*(1+$J$2))</f>
        <v>6.0309332888888871</v>
      </c>
      <c r="K1130" s="12">
        <f>'Pre-tax'!K1130*(1-$K$3*(1+$K$2))</f>
        <v>3.6189453999999994</v>
      </c>
      <c r="L1130" s="12">
        <f>'Pre-tax'!L1130*(1-$L$3*(1+$L$2))</f>
        <v>7.3269802666666681</v>
      </c>
      <c r="M1130" s="12">
        <f>'Pre-tax'!M1130*(1-$M$3*(1+$M$2))</f>
        <v>3.4494586909090912</v>
      </c>
      <c r="N1130" s="12">
        <f>'Pre-tax'!N1130*(1-$N$3*(1+$N$2))</f>
        <v>7.1612148363636363</v>
      </c>
      <c r="O1130" s="12">
        <f>((1+((1+'Pre-tax'!O1130/100)^2-1)*(1-$O$3*(1+$O$2)))^(1/2)-1)*100</f>
        <v>4.7150837286634717</v>
      </c>
      <c r="P1130" s="12"/>
      <c r="Q1130" s="12">
        <f t="shared" ref="Q1130:R1130" si="2278">G1130-B1130</f>
        <v>0.12590216545454536</v>
      </c>
      <c r="R1130" s="12">
        <f t="shared" si="2278"/>
        <v>0.39149257634408619</v>
      </c>
      <c r="S1130" s="12">
        <f t="shared" si="2064"/>
        <v>0.82245924444444407</v>
      </c>
      <c r="T1130" s="12">
        <f t="shared" si="2065"/>
        <v>2.462988080808115E-2</v>
      </c>
      <c r="U1130" s="12">
        <f t="shared" si="2066"/>
        <v>0.65297253535353583</v>
      </c>
      <c r="V1130" s="12">
        <f t="shared" si="2067"/>
        <v>1.6394990431372571</v>
      </c>
      <c r="W1130" s="12">
        <f t="shared" si="2068"/>
        <v>0.34345206535947614</v>
      </c>
      <c r="X1130" s="12">
        <f t="shared" ref="X1130:Y1130" si="2279">N1130-E1130</f>
        <v>1.4737336128342253</v>
      </c>
      <c r="Y1130" s="12">
        <f t="shared" si="2279"/>
        <v>-1.1365433510566625</v>
      </c>
    </row>
    <row r="1131" spans="1:25" x14ac:dyDescent="0.25">
      <c r="A1131" s="11">
        <v>43524</v>
      </c>
      <c r="B1131" s="12">
        <f>IF('Pre-tax'!B1131&lt;0,'Pre-tax'!B1131,'Pre-tax'!B1131*(1-$B$3*(1+$B$2)))</f>
        <v>0.39450247999999999</v>
      </c>
      <c r="C1131" s="12">
        <f>'Pre-tax'!C1131*(1-$C$3*(1+$C$2))</f>
        <v>1.0955729555555553</v>
      </c>
      <c r="D1131" s="12">
        <f>'Pre-tax'!D1131*(1-$D$3*(1+$D$2))</f>
        <v>2.7734824666666666</v>
      </c>
      <c r="E1131" s="12">
        <f>'Pre-tax'!E1131*(1-$E$3*(1+$E$2))</f>
        <v>5.7748148705882354</v>
      </c>
      <c r="F1131" s="12">
        <f>((1+((1+'Pre-tax'!F1131/100)^2-1)*(1-$F$3*(1+$F$2)))^(1/2)-1)*100</f>
        <v>5.8275271866770728</v>
      </c>
      <c r="G1131" s="12">
        <f>'Pre-tax'!G1131*(1-$G$3*(1+$G$2))</f>
        <v>0.49665307878787879</v>
      </c>
      <c r="H1131" s="12">
        <f>'Pre-tax'!H1131*(1-$H$3*(1+$H$2))</f>
        <v>1.5331096645161288</v>
      </c>
      <c r="I1131" s="12">
        <f>'Pre-tax'!I1131*(1-$I$3*(1+$I$2))</f>
        <v>2.8702752000000005</v>
      </c>
      <c r="J1131" s="12">
        <f>'Pre-tax'!J1131*(1-$J$3*(1+$J$2))</f>
        <v>6.0284200444444469</v>
      </c>
      <c r="K1131" s="12">
        <f>'Pre-tax'!K1131*(1-$K$3*(1+$K$2))</f>
        <v>3.6601888666666658</v>
      </c>
      <c r="L1131" s="12">
        <f>'Pre-tax'!L1131*(1-$L$3*(1+$L$2))</f>
        <v>7.3036394666666666</v>
      </c>
      <c r="M1131" s="12">
        <f>'Pre-tax'!M1131*(1-$M$3*(1+$M$2))</f>
        <v>3.482182872727273</v>
      </c>
      <c r="N1131" s="12">
        <f>'Pre-tax'!N1131*(1-$N$3*(1+$N$2))</f>
        <v>7.1434088727272735</v>
      </c>
      <c r="O1131" s="12">
        <f>((1+((1+'Pre-tax'!O1131/100)^2-1)*(1-$O$3*(1+$O$2)))^(1/2)-1)*100</f>
        <v>4.6803803029015878</v>
      </c>
      <c r="P1131" s="12"/>
      <c r="Q1131" s="12">
        <f t="shared" ref="Q1131:R1131" si="2280">G1131-B1131</f>
        <v>0.1021505987878788</v>
      </c>
      <c r="R1131" s="12">
        <f t="shared" si="2280"/>
        <v>0.43753670896057351</v>
      </c>
      <c r="S1131" s="12">
        <f t="shared" si="2064"/>
        <v>0.88670639999999912</v>
      </c>
      <c r="T1131" s="12">
        <f t="shared" si="2065"/>
        <v>9.6792733333333825E-2</v>
      </c>
      <c r="U1131" s="12">
        <f t="shared" si="2066"/>
        <v>0.70870040606060636</v>
      </c>
      <c r="V1131" s="12">
        <f t="shared" si="2067"/>
        <v>1.5288245960784312</v>
      </c>
      <c r="W1131" s="12">
        <f t="shared" si="2068"/>
        <v>0.25360517385621151</v>
      </c>
      <c r="X1131" s="12">
        <f t="shared" ref="X1131:Y1131" si="2281">N1131-E1131</f>
        <v>1.3685940021390381</v>
      </c>
      <c r="Y1131" s="12">
        <f t="shared" si="2281"/>
        <v>-1.147146883775485</v>
      </c>
    </row>
    <row r="1132" spans="1:25" x14ac:dyDescent="0.25">
      <c r="A1132" s="11">
        <v>43523</v>
      </c>
      <c r="B1132" s="12">
        <f>IF('Pre-tax'!B1132&lt;0,'Pre-tax'!B1132,'Pre-tax'!B1132*(1-$B$3*(1+$B$2)))</f>
        <v>0.42554479999999995</v>
      </c>
      <c r="C1132" s="12">
        <f>'Pre-tax'!C1132*(1-$C$3*(1+$C$2))</f>
        <v>1.2485573333333335</v>
      </c>
      <c r="D1132" s="12">
        <f>'Pre-tax'!D1132*(1-$D$3*(1+$D$2))</f>
        <v>2.857427644444444</v>
      </c>
      <c r="E1132" s="12">
        <f>'Pre-tax'!E1132*(1-$E$3*(1+$E$2))</f>
        <v>5.840280847058823</v>
      </c>
      <c r="F1132" s="12">
        <f>((1+((1+'Pre-tax'!F1132/100)^2-1)*(1-$F$3*(1+$F$2)))^(1/2)-1)*100</f>
        <v>5.8534302273334005</v>
      </c>
      <c r="G1132" s="12">
        <f>'Pre-tax'!G1132*(1-$G$3*(1+$G$2))</f>
        <v>0.49718761212121226</v>
      </c>
      <c r="H1132" s="12">
        <f>'Pre-tax'!H1132*(1-$H$3*(1+$H$2))</f>
        <v>1.5346179741935486</v>
      </c>
      <c r="I1132" s="12">
        <f>'Pre-tax'!I1132*(1-$I$3*(1+$I$2))</f>
        <v>2.8651037818181813</v>
      </c>
      <c r="J1132" s="12">
        <f>'Pre-tax'!J1132*(1-$J$3*(1+$J$2))</f>
        <v>6.0226339555555546</v>
      </c>
      <c r="K1132" s="12">
        <f>'Pre-tax'!K1132*(1-$K$3*(1+$K$2))</f>
        <v>3.6354385666666666</v>
      </c>
      <c r="L1132" s="12">
        <f>'Pre-tax'!L1132*(1-$L$3*(1+$L$2))</f>
        <v>7.2721450666666652</v>
      </c>
      <c r="M1132" s="12">
        <f>'Pre-tax'!M1132*(1-$M$3*(1+$M$2))</f>
        <v>3.4671520000000005</v>
      </c>
      <c r="N1132" s="12">
        <f>'Pre-tax'!N1132*(1-$N$3*(1+$N$2))</f>
        <v>7.1309544727272725</v>
      </c>
      <c r="O1132" s="12">
        <f>((1+((1+'Pre-tax'!O1132/100)^2-1)*(1-$O$3*(1+$O$2)))^(1/2)-1)*100</f>
        <v>4.6702881712867406</v>
      </c>
      <c r="P1132" s="12"/>
      <c r="Q1132" s="12">
        <f t="shared" ref="Q1132:R1132" si="2282">G1132-B1132</f>
        <v>7.1642812121212318E-2</v>
      </c>
      <c r="R1132" s="12">
        <f t="shared" si="2282"/>
        <v>0.2860606408602151</v>
      </c>
      <c r="S1132" s="12">
        <f t="shared" si="2064"/>
        <v>0.77801092222222268</v>
      </c>
      <c r="T1132" s="12">
        <f t="shared" si="2065"/>
        <v>7.6761373737372907E-3</v>
      </c>
      <c r="U1132" s="12">
        <f t="shared" si="2066"/>
        <v>0.60972435555555649</v>
      </c>
      <c r="V1132" s="12">
        <f t="shared" si="2067"/>
        <v>1.4318642196078422</v>
      </c>
      <c r="W1132" s="12">
        <f t="shared" si="2068"/>
        <v>0.18235310849673159</v>
      </c>
      <c r="X1132" s="12">
        <f t="shared" ref="X1132:Y1132" si="2283">N1132-E1132</f>
        <v>1.2906736256684495</v>
      </c>
      <c r="Y1132" s="12">
        <f t="shared" si="2283"/>
        <v>-1.1831420560466599</v>
      </c>
    </row>
    <row r="1133" spans="1:25" x14ac:dyDescent="0.25">
      <c r="A1133" s="11">
        <v>43522</v>
      </c>
      <c r="B1133" s="12">
        <f>IF('Pre-tax'!B1133&lt;0,'Pre-tax'!B1133,'Pre-tax'!B1133*(1-$B$3*(1+$B$2)))</f>
        <v>0.41882833684210524</v>
      </c>
      <c r="C1133" s="12">
        <f>'Pre-tax'!C1133*(1-$C$3*(1+$C$2))</f>
        <v>1.3080312000000003</v>
      </c>
      <c r="D1133" s="12">
        <f>'Pre-tax'!D1133*(1-$D$3*(1+$D$2))</f>
        <v>2.8253181333333326</v>
      </c>
      <c r="E1133" s="12">
        <f>'Pre-tax'!E1133*(1-$E$3*(1+$E$2))</f>
        <v>5.8779602823529418</v>
      </c>
      <c r="F1133" s="12">
        <f>((1+((1+'Pre-tax'!F1133/100)^2-1)*(1-$F$3*(1+$F$2)))^(1/2)-1)*100</f>
        <v>5.853745778488828</v>
      </c>
      <c r="G1133" s="12">
        <f>'Pre-tax'!G1133*(1-$G$3*(1+$G$2))</f>
        <v>0.49787559999999997</v>
      </c>
      <c r="H1133" s="12">
        <f>'Pre-tax'!H1133*(1-$H$3*(1+$H$2))</f>
        <v>1.5364257677419355</v>
      </c>
      <c r="I1133" s="12">
        <f>'Pre-tax'!I1133*(1-$I$3*(1+$I$2))</f>
        <v>2.8754159272727269</v>
      </c>
      <c r="J1133" s="12">
        <f>'Pre-tax'!J1133*(1-$J$3*(1+$J$2))</f>
        <v>6.0247439555555555</v>
      </c>
      <c r="K1133" s="12">
        <f>'Pre-tax'!K1133*(1-$K$3*(1+$K$2))</f>
        <v>3.6505672666666666</v>
      </c>
      <c r="L1133" s="12">
        <f>'Pre-tax'!L1133*(1-$L$3*(1+$L$2))</f>
        <v>7.2955231999999999</v>
      </c>
      <c r="M1133" s="12">
        <f>'Pre-tax'!M1133*(1-$M$3*(1+$M$2))</f>
        <v>3.4845153818181811</v>
      </c>
      <c r="N1133" s="12">
        <f>'Pre-tax'!N1133*(1-$N$3*(1+$N$2))</f>
        <v>7.1389777454545449</v>
      </c>
      <c r="O1133" s="12">
        <f>((1+((1+'Pre-tax'!O1133/100)^2-1)*(1-$O$3*(1+$O$2)))^(1/2)-1)*100</f>
        <v>4.7027125081672061</v>
      </c>
      <c r="P1133" s="12"/>
      <c r="Q1133" s="12">
        <f t="shared" ref="Q1133:R1133" si="2284">G1133-B1133</f>
        <v>7.9047263157894732E-2</v>
      </c>
      <c r="R1133" s="12">
        <f t="shared" si="2284"/>
        <v>0.22839456774193523</v>
      </c>
      <c r="S1133" s="12">
        <f t="shared" si="2064"/>
        <v>0.82524913333333405</v>
      </c>
      <c r="T1133" s="12">
        <f t="shared" si="2065"/>
        <v>5.0097793939394286E-2</v>
      </c>
      <c r="U1133" s="12">
        <f t="shared" si="2066"/>
        <v>0.65919724848484851</v>
      </c>
      <c r="V1133" s="12">
        <f t="shared" si="2067"/>
        <v>1.4175629176470581</v>
      </c>
      <c r="W1133" s="12">
        <f t="shared" si="2068"/>
        <v>0.14678367320261376</v>
      </c>
      <c r="X1133" s="12">
        <f t="shared" ref="X1133:Y1133" si="2285">N1133-E1133</f>
        <v>1.2610174631016031</v>
      </c>
      <c r="Y1133" s="12">
        <f t="shared" si="2285"/>
        <v>-1.1510332703216219</v>
      </c>
    </row>
    <row r="1134" spans="1:25" x14ac:dyDescent="0.25">
      <c r="A1134" s="11">
        <v>43521</v>
      </c>
      <c r="B1134" s="12">
        <f>IF('Pre-tax'!B1134&lt;0,'Pre-tax'!B1134,'Pre-tax'!B1134*(1-$B$3*(1+$B$2)))</f>
        <v>0.38348694736842109</v>
      </c>
      <c r="C1134" s="12">
        <f>'Pre-tax'!C1134*(1-$C$3*(1+$C$2))</f>
        <v>1.1758326666666665</v>
      </c>
      <c r="D1134" s="12">
        <f>'Pre-tax'!D1134*(1-$D$3*(1+$D$2))</f>
        <v>2.7886557111111108</v>
      </c>
      <c r="E1134" s="12">
        <f>'Pre-tax'!E1134*(1-$E$3*(1+$E$2))</f>
        <v>5.8521449411764701</v>
      </c>
      <c r="F1134" s="12">
        <f>((1+((1+'Pre-tax'!F1134/100)^2-1)*(1-$F$3*(1+$F$2)))^(1/2)-1)*100</f>
        <v>5.8301529602448943</v>
      </c>
      <c r="G1134" s="12">
        <f>'Pre-tax'!G1134*(1-$G$3*(1+$G$2))</f>
        <v>0.49801626666666671</v>
      </c>
      <c r="H1134" s="12">
        <f>'Pre-tax'!H1134*(1-$H$3*(1+$H$2))</f>
        <v>1.5382961806451612</v>
      </c>
      <c r="I1134" s="12">
        <f>'Pre-tax'!I1134*(1-$I$3*(1+$I$2))</f>
        <v>2.8773264363636373</v>
      </c>
      <c r="J1134" s="12">
        <f>'Pre-tax'!J1134*(1-$J$3*(1+$J$2))</f>
        <v>6.0296579111111122</v>
      </c>
      <c r="K1134" s="12">
        <f>'Pre-tax'!K1134*(1-$K$3*(1+$K$2))</f>
        <v>3.6560110666666668</v>
      </c>
      <c r="L1134" s="12">
        <f>'Pre-tax'!L1134*(1-$L$3*(1+$L$2))</f>
        <v>7.2884896000000001</v>
      </c>
      <c r="M1134" s="12">
        <f>'Pre-tax'!M1134*(1-$M$3*(1+$M$2))</f>
        <v>3.4954950545454548</v>
      </c>
      <c r="N1134" s="12">
        <f>'Pre-tax'!N1134*(1-$N$3*(1+$N$2))</f>
        <v>7.1420893090909088</v>
      </c>
      <c r="O1134" s="12">
        <f>((1+((1+'Pre-tax'!O1134/100)^2-1)*(1-$O$3*(1+$O$2)))^(1/2)-1)*100</f>
        <v>4.7117067253429568</v>
      </c>
      <c r="P1134" s="12"/>
      <c r="Q1134" s="12">
        <f t="shared" ref="Q1134:R1134" si="2286">G1134-B1134</f>
        <v>0.11452931929824561</v>
      </c>
      <c r="R1134" s="12">
        <f t="shared" si="2286"/>
        <v>0.36246351397849463</v>
      </c>
      <c r="S1134" s="12">
        <f t="shared" si="2064"/>
        <v>0.86735535555555598</v>
      </c>
      <c r="T1134" s="12">
        <f t="shared" si="2065"/>
        <v>8.8670725252526505E-2</v>
      </c>
      <c r="U1134" s="12">
        <f t="shared" si="2066"/>
        <v>0.70683934343434407</v>
      </c>
      <c r="V1134" s="12">
        <f t="shared" si="2067"/>
        <v>1.43634465882353</v>
      </c>
      <c r="W1134" s="12">
        <f t="shared" si="2068"/>
        <v>0.17751296993464205</v>
      </c>
      <c r="X1134" s="12">
        <f t="shared" ref="X1134:Y1134" si="2287">N1134-E1134</f>
        <v>1.2899443679144387</v>
      </c>
      <c r="Y1134" s="12">
        <f t="shared" si="2287"/>
        <v>-1.1184462349019375</v>
      </c>
    </row>
    <row r="1135" spans="1:25" x14ac:dyDescent="0.25">
      <c r="A1135" s="11">
        <v>43518</v>
      </c>
      <c r="B1135" s="12">
        <f>IF('Pre-tax'!B1135&lt;0,'Pre-tax'!B1135,'Pre-tax'!B1135*(1-$B$3*(1+$B$2)))</f>
        <v>0.48677922105263149</v>
      </c>
      <c r="C1135" s="12">
        <f>'Pre-tax'!C1135*(1-$C$3*(1+$C$2))</f>
        <v>1.1929846222222225</v>
      </c>
      <c r="D1135" s="12">
        <f>'Pre-tax'!D1135*(1-$D$3*(1+$D$2))</f>
        <v>2.8315074666666664</v>
      </c>
      <c r="E1135" s="12">
        <f>'Pre-tax'!E1135*(1-$E$3*(1+$E$2))</f>
        <v>5.8901564235294117</v>
      </c>
      <c r="F1135" s="12">
        <f>((1+((1+'Pre-tax'!F1135/100)^2-1)*(1-$F$3*(1+$F$2)))^(1/2)-1)*100</f>
        <v>5.8180834724955499</v>
      </c>
      <c r="G1135" s="12">
        <f>'Pre-tax'!G1135*(1-$G$3*(1+$G$2))</f>
        <v>0.49869146666666675</v>
      </c>
      <c r="H1135" s="12">
        <f>'Pre-tax'!H1135*(1-$H$3*(1+$H$2))</f>
        <v>1.5407465032258065</v>
      </c>
      <c r="I1135" s="12">
        <f>'Pre-tax'!I1135*(1-$I$3*(1+$I$2))</f>
        <v>2.871073163636364</v>
      </c>
      <c r="J1135" s="12">
        <f>'Pre-tax'!J1135*(1-$J$3*(1+$J$2))</f>
        <v>6.0294515999999998</v>
      </c>
      <c r="K1135" s="12">
        <f>'Pre-tax'!K1135*(1-$K$3*(1+$K$2))</f>
        <v>3.6346086333333334</v>
      </c>
      <c r="L1135" s="12">
        <f>'Pre-tax'!L1135*(1-$L$3*(1+$L$2))</f>
        <v>7.2972106666666665</v>
      </c>
      <c r="M1135" s="12">
        <f>'Pre-tax'!M1135*(1-$M$3*(1+$M$2))</f>
        <v>3.4871624727272725</v>
      </c>
      <c r="N1135" s="12">
        <f>'Pre-tax'!N1135*(1-$N$3*(1+$N$2))</f>
        <v>7.1542749090909092</v>
      </c>
      <c r="O1135" s="12">
        <f>((1+((1+'Pre-tax'!O1135/100)^2-1)*(1-$O$3*(1+$O$2)))^(1/2)-1)*100</f>
        <v>4.7122165471680022</v>
      </c>
      <c r="P1135" s="12"/>
      <c r="Q1135" s="12">
        <f t="shared" ref="Q1135:R1135" si="2288">G1135-B1135</f>
        <v>1.1912245614035255E-2</v>
      </c>
      <c r="R1135" s="12">
        <f t="shared" si="2288"/>
        <v>0.34776188100358407</v>
      </c>
      <c r="S1135" s="12">
        <f t="shared" si="2064"/>
        <v>0.80310116666666698</v>
      </c>
      <c r="T1135" s="12">
        <f t="shared" si="2065"/>
        <v>3.9565696969697584E-2</v>
      </c>
      <c r="U1135" s="12">
        <f t="shared" si="2066"/>
        <v>0.65565500606060612</v>
      </c>
      <c r="V1135" s="12">
        <f t="shared" si="2067"/>
        <v>1.4070542431372548</v>
      </c>
      <c r="W1135" s="12">
        <f t="shared" si="2068"/>
        <v>0.13929517647058809</v>
      </c>
      <c r="X1135" s="12">
        <f t="shared" ref="X1135:Y1135" si="2289">N1135-E1135</f>
        <v>1.2641184855614975</v>
      </c>
      <c r="Y1135" s="12">
        <f t="shared" si="2289"/>
        <v>-1.1058669253275477</v>
      </c>
    </row>
    <row r="1136" spans="1:25" x14ac:dyDescent="0.25">
      <c r="A1136" s="11">
        <v>43517</v>
      </c>
      <c r="B1136" s="12">
        <f>IF('Pre-tax'!B1136&lt;0,'Pre-tax'!B1136,'Pre-tax'!B1136*(1-$B$3*(1+$B$2)))</f>
        <v>0.42348810526315794</v>
      </c>
      <c r="C1136" s="12">
        <f>'Pre-tax'!C1136*(1-$C$3*(1+$C$2))</f>
        <v>1.2427712444444443</v>
      </c>
      <c r="D1136" s="12">
        <f>'Pre-tax'!D1136*(1-$D$3*(1+$D$2))</f>
        <v>2.7993979555555559</v>
      </c>
      <c r="E1136" s="12">
        <f>'Pre-tax'!E1136*(1-$E$3*(1+$E$2))</f>
        <v>5.7832003764705906</v>
      </c>
      <c r="F1136" s="12">
        <f>((1+((1+'Pre-tax'!F1136/100)^2-1)*(1-$F$3*(1+$F$2)))^(1/2)-1)*100</f>
        <v>5.8269806209146235</v>
      </c>
      <c r="G1136" s="12">
        <f>'Pre-tax'!G1136*(1-$G$3*(1+$G$2))</f>
        <v>0.49905208484848479</v>
      </c>
      <c r="H1136" s="12">
        <f>'Pre-tax'!H1136*(1-$H$3*(1+$H$2))</f>
        <v>1.5417429677419354</v>
      </c>
      <c r="I1136" s="12">
        <f>'Pre-tax'!I1136*(1-$I$3*(1+$I$2))</f>
        <v>2.8699069090909091</v>
      </c>
      <c r="J1136" s="12">
        <f>'Pre-tax'!J1136*(1-$J$3*(1+$J$2))</f>
        <v>6.0101708888888883</v>
      </c>
      <c r="K1136" s="12">
        <f>'Pre-tax'!K1136*(1-$K$3*(1+$K$2))</f>
        <v>3.6512565333333327</v>
      </c>
      <c r="L1136" s="12">
        <f>'Pre-tax'!L1136*(1-$L$3*(1+$L$2))</f>
        <v>7.2887584000000016</v>
      </c>
      <c r="M1136" s="12">
        <f>'Pre-tax'!M1136*(1-$M$3*(1+$M$2))</f>
        <v>3.490630545454545</v>
      </c>
      <c r="N1136" s="12">
        <f>'Pre-tax'!N1136*(1-$N$3*(1+$N$2))</f>
        <v>7.112700509090911</v>
      </c>
      <c r="O1136" s="12">
        <f>((1+((1+'Pre-tax'!O1136/100)^2-1)*(1-$O$3*(1+$O$2)))^(1/2)-1)*100</f>
        <v>4.6893550492782765</v>
      </c>
      <c r="P1136" s="12"/>
      <c r="Q1136" s="12">
        <f t="shared" ref="Q1136:R1136" si="2290">G1136-B1136</f>
        <v>7.5563979585326846E-2</v>
      </c>
      <c r="R1136" s="12">
        <f t="shared" si="2290"/>
        <v>0.29897172329749111</v>
      </c>
      <c r="S1136" s="12">
        <f t="shared" si="2064"/>
        <v>0.85185857777777674</v>
      </c>
      <c r="T1136" s="12">
        <f t="shared" si="2065"/>
        <v>7.0508953535353136E-2</v>
      </c>
      <c r="U1136" s="12">
        <f t="shared" si="2066"/>
        <v>0.69123258989898906</v>
      </c>
      <c r="V1136" s="12">
        <f t="shared" si="2067"/>
        <v>1.505558023529411</v>
      </c>
      <c r="W1136" s="12">
        <f t="shared" si="2068"/>
        <v>0.22697051241829769</v>
      </c>
      <c r="X1136" s="12">
        <f t="shared" ref="X1136:Y1136" si="2291">N1136-E1136</f>
        <v>1.3295001326203204</v>
      </c>
      <c r="Y1136" s="12">
        <f t="shared" si="2291"/>
        <v>-1.137625571636347</v>
      </c>
    </row>
    <row r="1137" spans="1:25" x14ac:dyDescent="0.25">
      <c r="A1137" s="11">
        <v>43516</v>
      </c>
      <c r="B1137" s="12">
        <f>IF('Pre-tax'!B1137&lt;0,'Pre-tax'!B1137,'Pre-tax'!B1137*(1-$B$3*(1+$B$2)))</f>
        <v>0.38550810526315787</v>
      </c>
      <c r="C1137" s="12">
        <f>'Pre-tax'!C1137*(1-$C$3*(1+$C$2))</f>
        <v>1.1670878888888889</v>
      </c>
      <c r="D1137" s="12">
        <f>'Pre-tax'!D1137*(1-$D$3*(1+$D$2))</f>
        <v>2.8117062888888884</v>
      </c>
      <c r="E1137" s="12">
        <f>'Pre-tax'!E1137*(1-$E$3*(1+$E$2))</f>
        <v>5.736497694117646</v>
      </c>
      <c r="F1137" s="12">
        <f>((1+((1+'Pre-tax'!F1137/100)^2-1)*(1-$F$3*(1+$F$2)))^(1/2)-1)*100</f>
        <v>5.808611671620767</v>
      </c>
      <c r="G1137" s="12">
        <f>'Pre-tax'!G1137*(1-$G$3*(1+$G$2))</f>
        <v>0.49937689696969689</v>
      </c>
      <c r="H1137" s="12">
        <f>'Pre-tax'!H1137*(1-$H$3*(1+$H$2))</f>
        <v>1.5426169161290322</v>
      </c>
      <c r="I1137" s="12">
        <f>'Pre-tax'!I1137*(1-$I$3*(1+$I$2))</f>
        <v>2.8697918181818181</v>
      </c>
      <c r="J1137" s="12">
        <f>'Pre-tax'!J1137*(1-$J$3*(1+$J$2))</f>
        <v>6.0097770222222211</v>
      </c>
      <c r="K1137" s="12">
        <f>'Pre-tax'!K1137*(1-$K$3*(1+$K$2))</f>
        <v>3.6547661666666666</v>
      </c>
      <c r="L1137" s="12">
        <f>'Pre-tax'!L1137*(1-$L$3*(1+$L$2))</f>
        <v>7.279118933333331</v>
      </c>
      <c r="M1137" s="12">
        <f>'Pre-tax'!M1137*(1-$M$3*(1+$M$2))</f>
        <v>3.4909604727272736</v>
      </c>
      <c r="N1137" s="12">
        <f>'Pre-tax'!N1137*(1-$N$3*(1+$N$2))</f>
        <v>7.1180683636363655</v>
      </c>
      <c r="O1137" s="12">
        <f>((1+((1+'Pre-tax'!O1137/100)^2-1)*(1-$O$3*(1+$O$2)))^(1/2)-1)*100</f>
        <v>4.6898835352923607</v>
      </c>
      <c r="P1137" s="12"/>
      <c r="Q1137" s="12">
        <f t="shared" ref="Q1137:R1137" si="2292">G1137-B1137</f>
        <v>0.11386879170653902</v>
      </c>
      <c r="R1137" s="12">
        <f t="shared" si="2292"/>
        <v>0.37552902724014325</v>
      </c>
      <c r="S1137" s="12">
        <f t="shared" si="2064"/>
        <v>0.84305987777777824</v>
      </c>
      <c r="T1137" s="12">
        <f t="shared" si="2065"/>
        <v>5.808552929292965E-2</v>
      </c>
      <c r="U1137" s="12">
        <f t="shared" si="2066"/>
        <v>0.67925418383838521</v>
      </c>
      <c r="V1137" s="12">
        <f t="shared" si="2067"/>
        <v>1.5426212392156851</v>
      </c>
      <c r="W1137" s="12">
        <f t="shared" si="2068"/>
        <v>0.27327932810457511</v>
      </c>
      <c r="X1137" s="12">
        <f t="shared" ref="X1137:Y1137" si="2293">N1137-E1137</f>
        <v>1.3815706695187195</v>
      </c>
      <c r="Y1137" s="12">
        <f t="shared" si="2293"/>
        <v>-1.1187281363284063</v>
      </c>
    </row>
    <row r="1138" spans="1:25" x14ac:dyDescent="0.25">
      <c r="A1138" s="11">
        <v>43514</v>
      </c>
      <c r="B1138" s="12">
        <f>IF('Pre-tax'!B1138&lt;0,'Pre-tax'!B1138,'Pre-tax'!B1138*(1-$B$3*(1+$B$2)))</f>
        <v>0.39230896842105262</v>
      </c>
      <c r="C1138" s="12">
        <f>'Pre-tax'!C1138*(1-$C$3*(1+$C$2))</f>
        <v>1.1947476444444445</v>
      </c>
      <c r="D1138" s="12">
        <f>'Pre-tax'!D1138*(1-$D$3*(1+$D$2))</f>
        <v>2.7777962444444446</v>
      </c>
      <c r="E1138" s="12">
        <f>'Pre-tax'!E1138*(1-$E$3*(1+$E$2))</f>
        <v>5.7612694588235298</v>
      </c>
      <c r="F1138" s="12">
        <f>((1+((1+'Pre-tax'!F1138/100)^2-1)*(1-$F$3*(1+$F$2)))^(1/2)-1)*100</f>
        <v>5.8037884678948437</v>
      </c>
      <c r="G1138" s="12">
        <f>'Pre-tax'!G1138*(1-$G$3*(1+$G$2))</f>
        <v>0.50055593939393928</v>
      </c>
      <c r="H1138" s="12">
        <f>'Pre-tax'!H1138*(1-$H$3*(1+$H$2))</f>
        <v>1.5453748903225808</v>
      </c>
      <c r="I1138" s="12">
        <f>'Pre-tax'!I1138*(1-$I$3*(1+$I$2))</f>
        <v>2.8735974909090909</v>
      </c>
      <c r="J1138" s="12">
        <f>'Pre-tax'!J1138*(1-$J$3*(1+$J$2))</f>
        <v>5.9975108888888888</v>
      </c>
      <c r="K1138" s="12">
        <f>'Pre-tax'!K1138*(1-$K$3*(1+$K$2))</f>
        <v>3.6541894333333329</v>
      </c>
      <c r="L1138" s="12">
        <f>'Pre-tax'!L1138*(1-$L$3*(1+$L$2))</f>
        <v>7.2448096000000017</v>
      </c>
      <c r="M1138" s="12">
        <f>'Pre-tax'!M1138*(1-$M$3*(1+$M$2))</f>
        <v>3.491259709090909</v>
      </c>
      <c r="N1138" s="12">
        <f>'Pre-tax'!N1138*(1-$N$3*(1+$N$2))</f>
        <v>7.0859019636363643</v>
      </c>
      <c r="O1138" s="12">
        <f>((1+((1+'Pre-tax'!O1138/100)^2-1)*(1-$O$3*(1+$O$2)))^(1/2)-1)*100</f>
        <v>4.6758112036673349</v>
      </c>
      <c r="P1138" s="12"/>
      <c r="Q1138" s="12">
        <f t="shared" ref="Q1138:R1138" si="2294">G1138-B1138</f>
        <v>0.10824697097288666</v>
      </c>
      <c r="R1138" s="12">
        <f t="shared" si="2294"/>
        <v>0.35062724587813632</v>
      </c>
      <c r="S1138" s="12">
        <f t="shared" si="2064"/>
        <v>0.87639318888888829</v>
      </c>
      <c r="T1138" s="12">
        <f t="shared" si="2065"/>
        <v>9.5801246464646272E-2</v>
      </c>
      <c r="U1138" s="12">
        <f t="shared" si="2066"/>
        <v>0.71346346464646437</v>
      </c>
      <c r="V1138" s="12">
        <f t="shared" si="2067"/>
        <v>1.4835401411764719</v>
      </c>
      <c r="W1138" s="12">
        <f t="shared" si="2068"/>
        <v>0.23624143006535903</v>
      </c>
      <c r="X1138" s="12">
        <f t="shared" ref="X1138:Y1138" si="2295">N1138-E1138</f>
        <v>1.3246325048128345</v>
      </c>
      <c r="Y1138" s="12">
        <f t="shared" si="2295"/>
        <v>-1.1279772642275088</v>
      </c>
    </row>
    <row r="1139" spans="1:25" x14ac:dyDescent="0.25">
      <c r="A1139" s="11">
        <v>43511</v>
      </c>
      <c r="B1139" s="12">
        <f>IF('Pre-tax'!B1139&lt;0,'Pre-tax'!B1139,'Pre-tax'!B1139*(1-$B$3*(1+$B$2)))</f>
        <v>0.50577366315789474</v>
      </c>
      <c r="C1139" s="12">
        <f>'Pre-tax'!C1139*(1-$C$3*(1+$C$2))</f>
        <v>1.2236921555555558</v>
      </c>
      <c r="D1139" s="12">
        <f>'Pre-tax'!D1139*(1-$D$3*(1+$D$2))</f>
        <v>2.7623932444444446</v>
      </c>
      <c r="E1139" s="12">
        <f>'Pre-tax'!E1139*(1-$E$3*(1+$E$2))</f>
        <v>5.7970778352941172</v>
      </c>
      <c r="F1139" s="12">
        <f>((1+((1+'Pre-tax'!F1139/100)^2-1)*(1-$F$3*(1+$F$2)))^(1/2)-1)*100</f>
        <v>5.8748034007283234</v>
      </c>
      <c r="G1139" s="12">
        <f>'Pre-tax'!G1139*(1-$G$3*(1+$G$2))</f>
        <v>0.50339852500000004</v>
      </c>
      <c r="H1139" s="12">
        <f>'Pre-tax'!H1139*(1-$H$3*(1+$H$2))</f>
        <v>1.5495377161290322</v>
      </c>
      <c r="I1139" s="12">
        <f>'Pre-tax'!I1139*(1-$I$3*(1+$I$2))</f>
        <v>2.8775566181818188</v>
      </c>
      <c r="J1139" s="12">
        <f>'Pre-tax'!J1139*(1-$J$3*(1+$J$2))</f>
        <v>5.9978203555555556</v>
      </c>
      <c r="K1139" s="12">
        <f>'Pre-tax'!K1139*(1-$K$3*(1+$K$2))</f>
        <v>3.6499131666666664</v>
      </c>
      <c r="L1139" s="12">
        <f>'Pre-tax'!L1139*(1-$L$3*(1+$L$2))</f>
        <v>7.248953600000001</v>
      </c>
      <c r="M1139" s="12">
        <f>'Pre-tax'!M1139*(1-$M$3*(1+$M$2))</f>
        <v>3.5135873454545457</v>
      </c>
      <c r="N1139" s="12">
        <f>'Pre-tax'!N1139*(1-$N$3*(1+$N$2))</f>
        <v>7.111437963636364</v>
      </c>
      <c r="O1139" s="12">
        <f>((1+((1+'Pre-tax'!O1139/100)^2-1)*(1-$O$3*(1+$O$2)))^(1/2)-1)*100</f>
        <v>4.7046067405278391</v>
      </c>
      <c r="P1139" s="12"/>
      <c r="Q1139" s="12">
        <f t="shared" ref="Q1139:R1139" si="2296">G1139-B1139</f>
        <v>-2.3751381578946962E-3</v>
      </c>
      <c r="R1139" s="12">
        <f t="shared" si="2296"/>
        <v>0.32584556057347647</v>
      </c>
      <c r="S1139" s="12">
        <f t="shared" si="2064"/>
        <v>0.88751992222222187</v>
      </c>
      <c r="T1139" s="12">
        <f t="shared" si="2065"/>
        <v>0.11516337373737429</v>
      </c>
      <c r="U1139" s="12">
        <f t="shared" si="2066"/>
        <v>0.75119410101010109</v>
      </c>
      <c r="V1139" s="12">
        <f t="shared" si="2067"/>
        <v>1.4518757647058838</v>
      </c>
      <c r="W1139" s="12">
        <f t="shared" si="2068"/>
        <v>0.20074252026143835</v>
      </c>
      <c r="X1139" s="12">
        <f t="shared" ref="X1139:Y1139" si="2297">N1139-E1139</f>
        <v>1.3143601283422468</v>
      </c>
      <c r="Y1139" s="12">
        <f t="shared" si="2297"/>
        <v>-1.1701966602004843</v>
      </c>
    </row>
    <row r="1140" spans="1:25" x14ac:dyDescent="0.25">
      <c r="A1140" s="11">
        <v>43510</v>
      </c>
      <c r="B1140" s="12">
        <f>IF('Pre-tax'!B1140&lt;0,'Pre-tax'!B1140,'Pre-tax'!B1140*(1-$B$3*(1+$B$2)))</f>
        <v>0.42758816842105257</v>
      </c>
      <c r="C1140" s="12">
        <f>'Pre-tax'!C1140*(1-$C$3*(1+$C$2))</f>
        <v>1.2178263555555557</v>
      </c>
      <c r="D1140" s="12">
        <f>'Pre-tax'!D1140*(1-$D$3*(1+$D$2))</f>
        <v>2.7362995777777774</v>
      </c>
      <c r="E1140" s="12">
        <f>'Pre-tax'!E1140*(1-$E$3*(1+$E$2))</f>
        <v>5.7159318588235291</v>
      </c>
      <c r="F1140" s="12">
        <f>((1+((1+'Pre-tax'!F1140/100)^2-1)*(1-$F$3*(1+$F$2)))^(1/2)-1)*100</f>
        <v>5.8806074232948369</v>
      </c>
      <c r="G1140" s="12">
        <f>'Pre-tax'!G1140*(1-$G$3*(1+$G$2))</f>
        <v>0.50488343749999998</v>
      </c>
      <c r="H1140" s="12">
        <f>'Pre-tax'!H1140*(1-$H$3*(1+$H$2))</f>
        <v>1.5533792774193544</v>
      </c>
      <c r="I1140" s="12">
        <f>'Pre-tax'!I1140*(1-$I$3*(1+$I$2))</f>
        <v>2.8947972363636358</v>
      </c>
      <c r="J1140" s="12">
        <f>'Pre-tax'!J1140*(1-$J$3*(1+$J$2))</f>
        <v>6.0110617777777779</v>
      </c>
      <c r="K1140" s="12">
        <f>'Pre-tax'!K1140*(1-$K$3*(1+$K$2))</f>
        <v>3.5470436333333337</v>
      </c>
      <c r="L1140" s="12">
        <f>'Pre-tax'!L1140*(1-$L$3*(1+$L$2))</f>
        <v>7.1130602666666674</v>
      </c>
      <c r="M1140" s="12">
        <f>'Pre-tax'!M1140*(1-$M$3*(1+$M$2))</f>
        <v>3.5423754181818183</v>
      </c>
      <c r="N1140" s="12">
        <f>'Pre-tax'!N1140*(1-$N$3*(1+$N$2))</f>
        <v>7.1249512727272721</v>
      </c>
      <c r="O1140" s="12">
        <f>((1+((1+'Pre-tax'!O1140/100)^2-1)*(1-$O$3*(1+$O$2)))^(1/2)-1)*100</f>
        <v>4.7336907645644244</v>
      </c>
      <c r="P1140" s="12"/>
      <c r="Q1140" s="12">
        <f t="shared" ref="Q1140:R1140" si="2298">G1140-B1140</f>
        <v>7.7295269078947404E-2</v>
      </c>
      <c r="R1140" s="12">
        <f t="shared" si="2298"/>
        <v>0.3355529218637987</v>
      </c>
      <c r="S1140" s="12">
        <f t="shared" si="2064"/>
        <v>0.81074405555555629</v>
      </c>
      <c r="T1140" s="12">
        <f t="shared" si="2065"/>
        <v>0.1584976585858584</v>
      </c>
      <c r="U1140" s="12">
        <f t="shared" si="2066"/>
        <v>0.8060758404040409</v>
      </c>
      <c r="V1140" s="12">
        <f t="shared" si="2067"/>
        <v>1.3971284078431383</v>
      </c>
      <c r="W1140" s="12">
        <f t="shared" si="2068"/>
        <v>0.29512991895424889</v>
      </c>
      <c r="X1140" s="12">
        <f t="shared" ref="X1140:Y1140" si="2299">N1140-E1140</f>
        <v>1.4090194139037431</v>
      </c>
      <c r="Y1140" s="12">
        <f t="shared" si="2299"/>
        <v>-1.1469166587304125</v>
      </c>
    </row>
    <row r="1141" spans="1:25" x14ac:dyDescent="0.25">
      <c r="A1141" s="11">
        <v>43509</v>
      </c>
      <c r="B1141" s="12">
        <f>IF('Pre-tax'!B1141&lt;0,'Pre-tax'!B1141,'Pre-tax'!B1141*(1-$B$3*(1+$B$2)))</f>
        <v>0.46401343157894731</v>
      </c>
      <c r="C1141" s="12">
        <f>'Pre-tax'!C1141*(1-$C$3*(1+$C$2))</f>
        <v>1.3459502444444447</v>
      </c>
      <c r="D1141" s="12">
        <f>'Pre-tax'!D1141*(1-$D$3*(1+$D$2))</f>
        <v>2.8105387555555561</v>
      </c>
      <c r="E1141" s="12">
        <f>'Pre-tax'!E1141*(1-$E$3*(1+$E$2))</f>
        <v>5.8413613176470589</v>
      </c>
      <c r="F1141" s="12">
        <f>((1+((1+'Pre-tax'!F1141/100)^2-1)*(1-$F$3*(1+$F$2)))^(1/2)-1)*100</f>
        <v>5.9093744424331129</v>
      </c>
      <c r="G1141" s="12">
        <f>'Pre-tax'!G1141*(1-$G$3*(1+$G$2))</f>
        <v>0.50525004999999978</v>
      </c>
      <c r="H1141" s="12">
        <f>'Pre-tax'!H1141*(1-$H$3*(1+$H$2))</f>
        <v>1.5556226838709677</v>
      </c>
      <c r="I1141" s="12">
        <f>'Pre-tax'!I1141*(1-$I$3*(1+$I$2))</f>
        <v>2.8953957090909088</v>
      </c>
      <c r="J1141" s="12">
        <f>'Pre-tax'!J1141*(1-$J$3*(1+$J$2))</f>
        <v>6.018357688888889</v>
      </c>
      <c r="K1141" s="12">
        <f>'Pre-tax'!K1141*(1-$K$3*(1+$K$2))</f>
        <v>3.5556383666666669</v>
      </c>
      <c r="L1141" s="12">
        <f>'Pre-tax'!L1141*(1-$L$3*(1+$L$2))</f>
        <v>7.1275978666666662</v>
      </c>
      <c r="M1141" s="12">
        <f>'Pre-tax'!M1141*(1-$M$3*(1+$M$2))</f>
        <v>3.551352509090909</v>
      </c>
      <c r="N1141" s="12">
        <f>'Pre-tax'!N1141*(1-$N$3*(1+$N$2))</f>
        <v>7.1432459636363648</v>
      </c>
      <c r="O1141" s="12">
        <f>((1+((1+'Pre-tax'!O1141/100)^2-1)*(1-$O$3*(1+$O$2)))^(1/2)-1)*100</f>
        <v>4.7433081891734341</v>
      </c>
      <c r="P1141" s="12"/>
      <c r="Q1141" s="12">
        <f t="shared" ref="Q1141:R1141" si="2300">G1141-B1141</f>
        <v>4.1236618421052473E-2</v>
      </c>
      <c r="R1141" s="12">
        <f t="shared" si="2300"/>
        <v>0.20967243942652303</v>
      </c>
      <c r="S1141" s="12">
        <f t="shared" si="2064"/>
        <v>0.74509961111111078</v>
      </c>
      <c r="T1141" s="12">
        <f t="shared" si="2065"/>
        <v>8.4856953535352719E-2</v>
      </c>
      <c r="U1141" s="12">
        <f t="shared" si="2066"/>
        <v>0.74081375353535295</v>
      </c>
      <c r="V1141" s="12">
        <f t="shared" si="2067"/>
        <v>1.2862365490196073</v>
      </c>
      <c r="W1141" s="12">
        <f t="shared" si="2068"/>
        <v>0.1769963712418301</v>
      </c>
      <c r="X1141" s="12">
        <f t="shared" ref="X1141:Y1141" si="2301">N1141-E1141</f>
        <v>1.3018846459893059</v>
      </c>
      <c r="Y1141" s="12">
        <f t="shared" si="2301"/>
        <v>-1.1660662532596788</v>
      </c>
    </row>
    <row r="1142" spans="1:25" x14ac:dyDescent="0.25">
      <c r="A1142" s="11">
        <v>43508</v>
      </c>
      <c r="B1142" s="12">
        <f>IF('Pre-tax'!B1142&lt;0,'Pre-tax'!B1142,'Pre-tax'!B1142*(1-$B$3*(1+$B$2)))</f>
        <v>0.39328623157894743</v>
      </c>
      <c r="C1142" s="12">
        <f>'Pre-tax'!C1142*(1-$C$3*(1+$C$2))</f>
        <v>1.183461488888889</v>
      </c>
      <c r="D1142" s="12">
        <f>'Pre-tax'!D1142*(1-$D$3*(1+$D$2))</f>
        <v>2.6864895111111116</v>
      </c>
      <c r="E1142" s="12">
        <f>'Pre-tax'!E1142*(1-$E$3*(1+$E$2))</f>
        <v>5.7569633882352953</v>
      </c>
      <c r="F1142" s="12">
        <f>((1+((1+'Pre-tax'!F1142/100)^2-1)*(1-$F$3*(1+$F$2)))^(1/2)-1)*100</f>
        <v>5.8762290459753563</v>
      </c>
      <c r="G1142" s="12">
        <f>'Pre-tax'!G1142*(1-$G$3*(1+$G$2))</f>
        <v>0.50536610000000004</v>
      </c>
      <c r="H1142" s="12">
        <f>'Pre-tax'!H1142*(1-$H$3*(1+$H$2))</f>
        <v>1.5568451225806454</v>
      </c>
      <c r="I1142" s="12">
        <f>'Pre-tax'!I1142*(1-$I$3*(1+$I$2))</f>
        <v>2.8726921090909086</v>
      </c>
      <c r="J1142" s="12">
        <f>'Pre-tax'!J1142*(1-$J$3*(1+$J$2))</f>
        <v>5.9907588888888892</v>
      </c>
      <c r="K1142" s="12">
        <f>'Pre-tax'!K1142*(1-$K$3*(1+$K$2))</f>
        <v>3.4890256666666666</v>
      </c>
      <c r="L1142" s="12">
        <f>'Pre-tax'!L1142*(1-$L$3*(1+$L$2))</f>
        <v>7.0853290666666675</v>
      </c>
      <c r="M1142" s="12">
        <f>'Pre-tax'!M1142*(1-$M$3*(1+$M$2))</f>
        <v>3.4814232727272731</v>
      </c>
      <c r="N1142" s="12">
        <f>'Pre-tax'!N1142*(1-$N$3*(1+$N$2))</f>
        <v>7.0829288727272717</v>
      </c>
      <c r="O1142" s="12">
        <f>((1+((1+'Pre-tax'!O1142/100)^2-1)*(1-$O$3*(1+$O$2)))^(1/2)-1)*100</f>
        <v>4.6951029763077079</v>
      </c>
      <c r="P1142" s="12"/>
      <c r="Q1142" s="12">
        <f t="shared" ref="Q1142:R1142" si="2302">G1142-B1142</f>
        <v>0.11207986842105261</v>
      </c>
      <c r="R1142" s="12">
        <f t="shared" si="2302"/>
        <v>0.37338363369175642</v>
      </c>
      <c r="S1142" s="12">
        <f t="shared" si="2064"/>
        <v>0.80253615555555502</v>
      </c>
      <c r="T1142" s="12">
        <f t="shared" si="2065"/>
        <v>0.18620259797979699</v>
      </c>
      <c r="U1142" s="12">
        <f t="shared" si="2066"/>
        <v>0.79493376161616158</v>
      </c>
      <c r="V1142" s="12">
        <f t="shared" si="2067"/>
        <v>1.3283656784313722</v>
      </c>
      <c r="W1142" s="12">
        <f t="shared" si="2068"/>
        <v>0.23379550065359389</v>
      </c>
      <c r="X1142" s="12">
        <f t="shared" ref="X1142:Y1142" si="2303">N1142-E1142</f>
        <v>1.3259654844919764</v>
      </c>
      <c r="Y1142" s="12">
        <f t="shared" si="2303"/>
        <v>-1.1811260696676484</v>
      </c>
    </row>
    <row r="1143" spans="1:25" x14ac:dyDescent="0.25">
      <c r="A1143" s="11">
        <v>43507</v>
      </c>
      <c r="B1143" s="12">
        <f>IF('Pre-tax'!B1143&lt;0,'Pre-tax'!B1143,'Pre-tax'!B1143*(1-$B$3*(1+$B$2)))</f>
        <v>0.42697515789473683</v>
      </c>
      <c r="C1143" s="12">
        <f>'Pre-tax'!C1143*(1-$C$3*(1+$C$2))</f>
        <v>1.2798040888888886</v>
      </c>
      <c r="D1143" s="12">
        <f>'Pre-tax'!D1143*(1-$D$3*(1+$D$2))</f>
        <v>2.7266404666666668</v>
      </c>
      <c r="E1143" s="12">
        <f>'Pre-tax'!E1143*(1-$E$3*(1+$E$2))</f>
        <v>5.814834447058824</v>
      </c>
      <c r="F1143" s="12">
        <f>((1+((1+'Pre-tax'!F1143/100)^2-1)*(1-$F$3*(1+$F$2)))^(1/2)-1)*100</f>
        <v>5.9017670237376141</v>
      </c>
      <c r="G1143" s="12">
        <f>'Pre-tax'!G1143*(1-$G$3*(1+$G$2))</f>
        <v>0.50579337499999999</v>
      </c>
      <c r="H1143" s="12">
        <f>'Pre-tax'!H1143*(1-$H$3*(1+$H$2))</f>
        <v>1.558718258064516</v>
      </c>
      <c r="I1143" s="12">
        <f>'Pre-tax'!I1143*(1-$I$3*(1+$I$2))</f>
        <v>2.8721089818181813</v>
      </c>
      <c r="J1143" s="12">
        <f>'Pre-tax'!J1143*(1-$J$3*(1+$J$2))</f>
        <v>6.0043566666666663</v>
      </c>
      <c r="K1143" s="12">
        <f>'Pre-tax'!K1143*(1-$K$3*(1+$K$2))</f>
        <v>3.4974937999999995</v>
      </c>
      <c r="L1143" s="12">
        <f>'Pre-tax'!L1143*(1-$L$3*(1+$L$2))</f>
        <v>7.0881066666666666</v>
      </c>
      <c r="M1143" s="12">
        <f>'Pre-tax'!M1143*(1-$M$3*(1+$M$2))</f>
        <v>3.4850447999999998</v>
      </c>
      <c r="N1143" s="12">
        <f>'Pre-tax'!N1143*(1-$N$3*(1+$N$2))</f>
        <v>7.0889402181818184</v>
      </c>
      <c r="O1143" s="12">
        <f>((1+((1+'Pre-tax'!O1143/100)^2-1)*(1-$O$3*(1+$O$2)))^(1/2)-1)*100</f>
        <v>4.700257042064715</v>
      </c>
      <c r="P1143" s="12"/>
      <c r="Q1143" s="12">
        <f t="shared" ref="Q1143:R1143" si="2304">G1143-B1143</f>
        <v>7.8818217105263155E-2</v>
      </c>
      <c r="R1143" s="12">
        <f t="shared" si="2304"/>
        <v>0.27891416917562739</v>
      </c>
      <c r="S1143" s="12">
        <f t="shared" si="2064"/>
        <v>0.77085333333333272</v>
      </c>
      <c r="T1143" s="12">
        <f t="shared" si="2065"/>
        <v>0.14546851515151449</v>
      </c>
      <c r="U1143" s="12">
        <f t="shared" si="2066"/>
        <v>0.75840433333333301</v>
      </c>
      <c r="V1143" s="12">
        <f t="shared" si="2067"/>
        <v>1.2732722196078425</v>
      </c>
      <c r="W1143" s="12">
        <f t="shared" si="2068"/>
        <v>0.18952221960784232</v>
      </c>
      <c r="X1143" s="12">
        <f t="shared" ref="X1143:Y1143" si="2305">N1143-E1143</f>
        <v>1.2741057711229944</v>
      </c>
      <c r="Y1143" s="12">
        <f t="shared" si="2305"/>
        <v>-1.2015099816728991</v>
      </c>
    </row>
    <row r="1144" spans="1:25" x14ac:dyDescent="0.25">
      <c r="A1144" s="13">
        <v>43504</v>
      </c>
      <c r="B1144" s="12">
        <f>IF('Pre-tax'!B1144&lt;0,'Pre-tax'!B1144,'Pre-tax'!B1144*(1-$B$3*(1+$B$2)))</f>
        <v>0.54398465263157891</v>
      </c>
      <c r="C1144" s="12">
        <f>'Pre-tax'!C1144*(1-$C$3*(1+$C$2))</f>
        <v>1.2479430888888887</v>
      </c>
      <c r="D1144" s="12">
        <f>'Pre-tax'!D1144*(1-$D$3*(1+$D$2))</f>
        <v>2.8208402444444443</v>
      </c>
      <c r="E1144" s="12">
        <f>'Pre-tax'!E1144*(1-$E$3*(1+$E$2))</f>
        <v>5.8320798117647046</v>
      </c>
      <c r="F1144" s="12">
        <f>((1+((1+'Pre-tax'!F1144/100)^2-1)*(1-$F$3*(1+$F$2)))^(1/2)-1)*100</f>
        <v>5.9613937766941349</v>
      </c>
      <c r="G1144" s="12">
        <f>'Pre-tax'!G1144*(1-$G$3*(1+$G$2))</f>
        <v>0.50784534999999986</v>
      </c>
      <c r="H1144" s="12">
        <f>'Pre-tax'!H1144*(1-$H$3*(1+$H$2))</f>
        <v>1.5617566580645161</v>
      </c>
      <c r="I1144" s="12">
        <f>'Pre-tax'!I1144*(1-$I$3*(1+$I$2))</f>
        <v>2.8690935999999998</v>
      </c>
      <c r="J1144" s="12">
        <f>'Pre-tax'!J1144*(1-$J$3*(1+$J$2))</f>
        <v>6.001974711111111</v>
      </c>
      <c r="K1144" s="12">
        <f>'Pre-tax'!K1144*(1-$K$3*(1+$K$2))</f>
        <v>3.5127139333333335</v>
      </c>
      <c r="L1144" s="12">
        <f>'Pre-tax'!L1144*(1-$L$3*(1+$L$2))</f>
        <v>7.0796768000000023</v>
      </c>
      <c r="M1144" s="12">
        <f>'Pre-tax'!M1144*(1-$M$3*(1+$M$2))</f>
        <v>3.490492436363636</v>
      </c>
      <c r="N1144" s="12">
        <f>'Pre-tax'!N1144*(1-$N$3*(1+$N$2))</f>
        <v>7.0880768000000014</v>
      </c>
      <c r="O1144" s="12">
        <f>((1+((1+'Pre-tax'!O1144/100)^2-1)*(1-$O$3*(1+$O$2)))^(1/2)-1)*100</f>
        <v>4.6958466147719369</v>
      </c>
      <c r="P1144" s="12"/>
      <c r="Q1144" s="12">
        <f t="shared" ref="Q1144:R1144" si="2306">G1144-B1144</f>
        <v>-3.6139302631579051E-2</v>
      </c>
      <c r="R1144" s="12">
        <f t="shared" si="2306"/>
        <v>0.31381356917562742</v>
      </c>
      <c r="S1144" s="12">
        <f t="shared" si="2064"/>
        <v>0.69187368888888923</v>
      </c>
      <c r="T1144" s="12">
        <f t="shared" si="2065"/>
        <v>4.8253355555555544E-2</v>
      </c>
      <c r="U1144" s="12">
        <f t="shared" si="2066"/>
        <v>0.66965219191919179</v>
      </c>
      <c r="V1144" s="12">
        <f t="shared" si="2067"/>
        <v>1.2475969882352977</v>
      </c>
      <c r="W1144" s="12">
        <f t="shared" si="2068"/>
        <v>0.16989489934640645</v>
      </c>
      <c r="X1144" s="12">
        <f t="shared" ref="X1144:Y1144" si="2307">N1144-E1144</f>
        <v>1.2559969882352968</v>
      </c>
      <c r="Y1144" s="12">
        <f t="shared" si="2307"/>
        <v>-1.2655471619221981</v>
      </c>
    </row>
    <row r="1145" spans="1:25" x14ac:dyDescent="0.25">
      <c r="A1145" s="13">
        <v>43503</v>
      </c>
      <c r="B1145" s="12">
        <f>IF('Pre-tax'!B1145&lt;0,'Pre-tax'!B1145,'Pre-tax'!B1145*(1-$B$3*(1+$B$2)))</f>
        <v>0.42543818947368434</v>
      </c>
      <c r="C1145" s="12">
        <f>'Pre-tax'!C1145*(1-$C$3*(1+$C$2))</f>
        <v>1.2173340222222224</v>
      </c>
      <c r="D1145" s="12">
        <f>'Pre-tax'!D1145*(1-$D$3*(1+$D$2))</f>
        <v>2.8035007333333333</v>
      </c>
      <c r="E1145" s="12">
        <f>'Pre-tax'!E1145*(1-$E$3*(1+$E$2))</f>
        <v>5.7506597647058815</v>
      </c>
      <c r="F1145" s="12">
        <f>((1+((1+'Pre-tax'!F1145/100)^2-1)*(1-$F$3*(1+$F$2)))^(1/2)-1)*100</f>
        <v>5.8993946475542236</v>
      </c>
      <c r="G1145" s="12">
        <f>'Pre-tax'!G1145*(1-$G$3*(1+$G$2))</f>
        <v>0.50844669999999992</v>
      </c>
      <c r="H1145" s="12">
        <f>'Pre-tax'!H1145*(1-$H$3*(1+$H$2))</f>
        <v>1.5628974193548384</v>
      </c>
      <c r="I1145" s="12">
        <f>'Pre-tax'!I1145*(1-$I$3*(1+$I$2))</f>
        <v>2.8630398181818184</v>
      </c>
      <c r="J1145" s="12">
        <f>'Pre-tax'!J1145*(1-$J$3*(1+$J$2))</f>
        <v>6.0026780444444441</v>
      </c>
      <c r="K1145" s="12">
        <f>'Pre-tax'!K1145*(1-$K$3*(1+$K$2))</f>
        <v>3.5143104999999997</v>
      </c>
      <c r="L1145" s="12">
        <f>'Pre-tax'!L1145*(1-$L$3*(1+$L$2))</f>
        <v>7.093154133333333</v>
      </c>
      <c r="M1145" s="12">
        <f>'Pre-tax'!M1145*(1-$M$3*(1+$M$2))</f>
        <v>3.4735357090909096</v>
      </c>
      <c r="N1145" s="12">
        <f>'Pre-tax'!N1145*(1-$N$3*(1+$N$2))</f>
        <v>7.082269090909092</v>
      </c>
      <c r="O1145" s="12">
        <f>((1+((1+'Pre-tax'!O1145/100)^2-1)*(1-$O$3*(1+$O$2)))^(1/2)-1)*100</f>
        <v>4.4798965167644367</v>
      </c>
      <c r="P1145" s="12"/>
      <c r="Q1145" s="12">
        <f t="shared" ref="Q1145:R1145" si="2308">G1145-B1145</f>
        <v>8.3008510526315582E-2</v>
      </c>
      <c r="R1145" s="12">
        <f t="shared" si="2308"/>
        <v>0.34556339713261597</v>
      </c>
      <c r="S1145" s="12">
        <f t="shared" si="2064"/>
        <v>0.7108097666666664</v>
      </c>
      <c r="T1145" s="12">
        <f t="shared" si="2065"/>
        <v>5.9539084848485135E-2</v>
      </c>
      <c r="U1145" s="12">
        <f t="shared" si="2066"/>
        <v>0.67003497575757631</v>
      </c>
      <c r="V1145" s="12">
        <f t="shared" si="2067"/>
        <v>1.3424943686274515</v>
      </c>
      <c r="W1145" s="12">
        <f t="shared" si="2068"/>
        <v>0.25201827973856261</v>
      </c>
      <c r="X1145" s="12">
        <f t="shared" ref="X1145:Y1145" si="2309">N1145-E1145</f>
        <v>1.3316093262032105</v>
      </c>
      <c r="Y1145" s="12">
        <f t="shared" si="2309"/>
        <v>-1.4194981307897869</v>
      </c>
    </row>
    <row r="1146" spans="1:25" x14ac:dyDescent="0.25">
      <c r="A1146" s="13">
        <v>43502</v>
      </c>
      <c r="B1146" s="12">
        <f>IF('Pre-tax'!B1146&lt;0,'Pre-tax'!B1146,'Pre-tax'!B1146*(1-$B$3*(1+$B$2)))</f>
        <v>0.45606206315789466</v>
      </c>
      <c r="C1146" s="12">
        <f>'Pre-tax'!C1146*(1-$C$3*(1+$C$2))</f>
        <v>1.1737367333333335</v>
      </c>
      <c r="D1146" s="12">
        <f>'Pre-tax'!D1146*(1-$D$3*(1+$D$2))</f>
        <v>2.7677432666666668</v>
      </c>
      <c r="E1146" s="12">
        <f>'Pre-tax'!E1146*(1-$E$3*(1+$E$2))</f>
        <v>5.7658601411764714</v>
      </c>
      <c r="F1146" s="12">
        <f>((1+((1+'Pre-tax'!F1146/100)^2-1)*(1-$F$3*(1+$F$2)))^(1/2)-1)*100</f>
        <v>5.8689768709967005</v>
      </c>
      <c r="G1146" s="12">
        <f>'Pre-tax'!G1146*(1-$G$3*(1+$G$2))</f>
        <v>0.50598327500000007</v>
      </c>
      <c r="H1146" s="12">
        <f>'Pre-tax'!H1146*(1-$H$3*(1+$H$2))</f>
        <v>1.561201251612903</v>
      </c>
      <c r="I1146" s="12">
        <f>'Pre-tax'!I1146*(1-$I$3*(1+$I$2))</f>
        <v>2.8168960363636359</v>
      </c>
      <c r="J1146" s="12">
        <f>'Pre-tax'!J1146*(1-$J$3*(1+$J$2))</f>
        <v>5.9620722666666657</v>
      </c>
      <c r="K1146" s="12">
        <f>'Pre-tax'!K1146*(1-$K$3*(1+$K$2))</f>
        <v>3.4637900666666663</v>
      </c>
      <c r="L1146" s="12">
        <f>'Pre-tax'!L1146*(1-$L$3*(1+$L$2))</f>
        <v>7.0544992000000004</v>
      </c>
      <c r="M1146" s="12">
        <f>'Pre-tax'!M1146*(1-$M$3*(1+$M$2))</f>
        <v>3.3943608363636359</v>
      </c>
      <c r="N1146" s="12">
        <f>'Pre-tax'!N1146*(1-$N$3*(1+$N$2))</f>
        <v>7.0097501090909109</v>
      </c>
      <c r="O1146" s="12">
        <f>((1+((1+'Pre-tax'!O1146/100)^2-1)*(1-$O$3*(1+$O$2)))^(1/2)-1)*100</f>
        <v>4.4118132821317158</v>
      </c>
      <c r="P1146" s="12"/>
      <c r="Q1146" s="12">
        <f t="shared" ref="Q1146:R1146" si="2310">G1146-B1146</f>
        <v>4.9921211842105406E-2</v>
      </c>
      <c r="R1146" s="12">
        <f t="shared" si="2310"/>
        <v>0.38746451827956951</v>
      </c>
      <c r="S1146" s="12">
        <f t="shared" si="2064"/>
        <v>0.69604679999999952</v>
      </c>
      <c r="T1146" s="12">
        <f t="shared" si="2065"/>
        <v>4.9152769696969134E-2</v>
      </c>
      <c r="U1146" s="12">
        <f t="shared" si="2066"/>
        <v>0.62661756969696913</v>
      </c>
      <c r="V1146" s="12">
        <f t="shared" si="2067"/>
        <v>1.288639058823529</v>
      </c>
      <c r="W1146" s="12">
        <f t="shared" si="2068"/>
        <v>0.19621212549019429</v>
      </c>
      <c r="X1146" s="12">
        <f t="shared" ref="X1146:Y1146" si="2311">N1146-E1146</f>
        <v>1.2438899679144395</v>
      </c>
      <c r="Y1146" s="12">
        <f t="shared" si="2311"/>
        <v>-1.4571635888649848</v>
      </c>
    </row>
    <row r="1147" spans="1:25" x14ac:dyDescent="0.25">
      <c r="A1147" s="13">
        <v>43501</v>
      </c>
      <c r="B1147" s="12">
        <f>IF('Pre-tax'!B1147&lt;0,'Pre-tax'!B1147,'Pre-tax'!B1147*(1-$B$3*(1+$B$2)))</f>
        <v>0.52889926315789482</v>
      </c>
      <c r="C1147" s="12">
        <f>'Pre-tax'!C1147*(1-$C$3*(1+$C$2))</f>
        <v>1.2860496888888886</v>
      </c>
      <c r="D1147" s="12">
        <f>'Pre-tax'!D1147*(1-$D$3*(1+$D$2))</f>
        <v>2.8558756222222224</v>
      </c>
      <c r="E1147" s="12">
        <f>'Pre-tax'!E1147*(1-$E$3*(1+$E$2))</f>
        <v>5.9206573176470592</v>
      </c>
      <c r="F1147" s="12">
        <f>((1+((1+'Pre-tax'!F1147/100)^2-1)*(1-$F$3*(1+$F$2)))^(1/2)-1)*100</f>
        <v>5.9006005578094767</v>
      </c>
      <c r="G1147" s="12">
        <f>'Pre-tax'!G1147*(1-$G$3*(1+$G$2))</f>
        <v>0.50621537500000002</v>
      </c>
      <c r="H1147" s="12">
        <f>'Pre-tax'!H1147*(1-$H$3*(1+$H$2))</f>
        <v>1.5622821161290323</v>
      </c>
      <c r="I1147" s="12">
        <f>'Pre-tax'!I1147*(1-$I$3*(1+$I$2))</f>
        <v>2.8232950909090904</v>
      </c>
      <c r="J1147" s="12">
        <f>'Pre-tax'!J1147*(1-$J$3*(1+$J$2))</f>
        <v>5.96888991111111</v>
      </c>
      <c r="K1147" s="12">
        <f>'Pre-tax'!K1147*(1-$K$3*(1+$K$2))</f>
        <v>3.451418433333334</v>
      </c>
      <c r="L1147" s="12">
        <f>'Pre-tax'!L1147*(1-$L$3*(1+$L$2))</f>
        <v>7.049541333333333</v>
      </c>
      <c r="M1147" s="12">
        <f>'Pre-tax'!M1147*(1-$M$3*(1+$M$2))</f>
        <v>3.3880001454545456</v>
      </c>
      <c r="N1147" s="12">
        <f>'Pre-tax'!N1147*(1-$N$3*(1+$N$2))</f>
        <v>7.0160221090909083</v>
      </c>
      <c r="O1147" s="12">
        <f>((1+((1+'Pre-tax'!O1147/100)^2-1)*(1-$O$3*(1+$O$2)))^(1/2)-1)*100</f>
        <v>4.410762105391508</v>
      </c>
      <c r="P1147" s="12"/>
      <c r="Q1147" s="12">
        <f t="shared" ref="Q1147:R1147" si="2312">G1147-B1147</f>
        <v>-2.2683888157894794E-2</v>
      </c>
      <c r="R1147" s="12">
        <f t="shared" si="2312"/>
        <v>0.27623242724014374</v>
      </c>
      <c r="S1147" s="12">
        <f t="shared" si="2064"/>
        <v>0.59554281111111163</v>
      </c>
      <c r="T1147" s="12">
        <f t="shared" si="2065"/>
        <v>-3.2580531313131988E-2</v>
      </c>
      <c r="U1147" s="12">
        <f t="shared" si="2066"/>
        <v>0.53212452323232329</v>
      </c>
      <c r="V1147" s="12">
        <f t="shared" si="2067"/>
        <v>1.1288840156862738</v>
      </c>
      <c r="W1147" s="12">
        <f t="shared" si="2068"/>
        <v>4.8232593464050844E-2</v>
      </c>
      <c r="X1147" s="12">
        <f t="shared" ref="X1147:Y1147" si="2313">N1147-E1147</f>
        <v>1.0953647914438491</v>
      </c>
      <c r="Y1147" s="12">
        <f t="shared" si="2313"/>
        <v>-1.4898384524179686</v>
      </c>
    </row>
    <row r="1148" spans="1:25" x14ac:dyDescent="0.25">
      <c r="A1148" s="13">
        <v>43500</v>
      </c>
      <c r="B1148" s="12">
        <f>IF('Pre-tax'!B1148&lt;0,'Pre-tax'!B1148,'Pre-tax'!B1148*(1-$B$3*(1+$B$2)))</f>
        <v>0.49916381052631575</v>
      </c>
      <c r="C1148" s="12">
        <f>'Pre-tax'!C1148*(1-$C$3*(1+$C$2))</f>
        <v>1.2095785999999999</v>
      </c>
      <c r="D1148" s="12">
        <f>'Pre-tax'!D1148*(1-$D$3*(1+$D$2))</f>
        <v>2.8266169555555556</v>
      </c>
      <c r="E1148" s="12">
        <f>'Pre-tax'!E1148*(1-$E$3*(1+$E$2))</f>
        <v>5.6960090352941188</v>
      </c>
      <c r="F1148" s="12">
        <f>((1+((1+'Pre-tax'!F1148/100)^2-1)*(1-$F$3*(1+$F$2)))^(1/2)-1)*100</f>
        <v>5.8857071010412598</v>
      </c>
      <c r="G1148" s="12">
        <f>'Pre-tax'!G1148*(1-$G$3*(1+$G$2))</f>
        <v>0.50648703750000001</v>
      </c>
      <c r="H1148" s="12">
        <f>'Pre-tax'!H1148*(1-$H$3*(1+$H$2))</f>
        <v>1.5639347225806455</v>
      </c>
      <c r="I1148" s="12">
        <f>'Pre-tax'!I1148*(1-$I$3*(1+$I$2))</f>
        <v>2.8248603272727264</v>
      </c>
      <c r="J1148" s="12">
        <f>'Pre-tax'!J1148*(1-$J$3*(1+$J$2))</f>
        <v>5.9735600444444446</v>
      </c>
      <c r="K1148" s="12">
        <f>'Pre-tax'!K1148*(1-$K$3*(1+$K$2))</f>
        <v>3.444750833333333</v>
      </c>
      <c r="L1148" s="12">
        <f>'Pre-tax'!L1148*(1-$L$3*(1+$L$2))</f>
        <v>7.0329429333333326</v>
      </c>
      <c r="M1148" s="12">
        <f>'Pre-tax'!M1148*(1-$M$3*(1+$M$2))</f>
        <v>3.3903710181818179</v>
      </c>
      <c r="N1148" s="12">
        <f>'Pre-tax'!N1148*(1-$N$3*(1+$N$2))</f>
        <v>7.0147758545454542</v>
      </c>
      <c r="O1148" s="12">
        <f>((1+((1+'Pre-tax'!O1148/100)^2-1)*(1-$O$3*(1+$O$2)))^(1/2)-1)*100</f>
        <v>4.4100893545045761</v>
      </c>
      <c r="P1148" s="12"/>
      <c r="Q1148" s="12">
        <f t="shared" ref="Q1148:R1148" si="2314">G1148-B1148</f>
        <v>7.3232269736842603E-3</v>
      </c>
      <c r="R1148" s="12">
        <f t="shared" si="2314"/>
        <v>0.35435612258064553</v>
      </c>
      <c r="S1148" s="12">
        <f t="shared" si="2064"/>
        <v>0.6181338777777774</v>
      </c>
      <c r="T1148" s="12">
        <f t="shared" si="2065"/>
        <v>-1.7566282828291868E-3</v>
      </c>
      <c r="U1148" s="12">
        <f t="shared" si="2066"/>
        <v>0.56375406262626226</v>
      </c>
      <c r="V1148" s="12">
        <f t="shared" si="2067"/>
        <v>1.3369338980392138</v>
      </c>
      <c r="W1148" s="12">
        <f t="shared" si="2068"/>
        <v>0.27755100915032571</v>
      </c>
      <c r="X1148" s="12">
        <f t="shared" ref="X1148:Y1148" si="2315">N1148-E1148</f>
        <v>1.3187668192513353</v>
      </c>
      <c r="Y1148" s="12">
        <f t="shared" si="2315"/>
        <v>-1.4756177465366838</v>
      </c>
    </row>
    <row r="1149" spans="1:25" x14ac:dyDescent="0.25">
      <c r="A1149" s="13">
        <v>43497</v>
      </c>
      <c r="B1149" s="12">
        <f>IF('Pre-tax'!B1149&lt;0,'Pre-tax'!B1149,'Pre-tax'!B1149*(1-$B$3*(1+$B$2)))</f>
        <v>0.52801084210526317</v>
      </c>
      <c r="C1149" s="12">
        <f>'Pre-tax'!C1149*(1-$C$3*(1+$C$2))</f>
        <v>1.2565565777777776</v>
      </c>
      <c r="D1149" s="12">
        <f>'Pre-tax'!D1149*(1-$D$3*(1+$D$2))</f>
        <v>2.8055872888888884</v>
      </c>
      <c r="E1149" s="12">
        <f>'Pre-tax'!E1149*(1-$E$3*(1+$E$2))</f>
        <v>5.8800737882352943</v>
      </c>
      <c r="F1149" s="12">
        <f>((1+((1+'Pre-tax'!F1149/100)^2-1)*(1-$F$3*(1+$F$2)))^(1/2)-1)*100</f>
        <v>5.9281058357963046</v>
      </c>
      <c r="G1149" s="12">
        <f>'Pre-tax'!G1149*(1-$G$3*(1+$G$2))</f>
        <v>0.50858912499999998</v>
      </c>
      <c r="H1149" s="12">
        <f>'Pre-tax'!H1149*(1-$H$3*(1+$H$2))</f>
        <v>1.5676455999999996</v>
      </c>
      <c r="I1149" s="12">
        <f>'Pre-tax'!I1149*(1-$I$3*(1+$I$2))</f>
        <v>2.8500652363636356</v>
      </c>
      <c r="J1149" s="12">
        <f>'Pre-tax'!J1149*(1-$J$3*(1+$J$2))</f>
        <v>5.9825252000000004</v>
      </c>
      <c r="K1149" s="12">
        <f>'Pre-tax'!K1149*(1-$K$3*(1+$K$2))</f>
        <v>3.4687696666666668</v>
      </c>
      <c r="L1149" s="12">
        <f>'Pre-tax'!L1149*(1-$L$3*(1+$L$2))</f>
        <v>7.0578965333333326</v>
      </c>
      <c r="M1149" s="12">
        <f>'Pre-tax'!M1149*(1-$M$3*(1+$M$2))</f>
        <v>3.4264942181818174</v>
      </c>
      <c r="N1149" s="12">
        <f>'Pre-tax'!N1149*(1-$N$3*(1+$N$2))</f>
        <v>7.0422586181818181</v>
      </c>
      <c r="O1149" s="12">
        <f>((1+((1+'Pre-tax'!O1149/100)^2-1)*(1-$O$3*(1+$O$2)))^(1/2)-1)*100</f>
        <v>4.4432244000728982</v>
      </c>
      <c r="P1149" s="12"/>
      <c r="Q1149" s="12">
        <f t="shared" ref="Q1149:R1149" si="2316">G1149-B1149</f>
        <v>-1.9421717105263192E-2</v>
      </c>
      <c r="R1149" s="12">
        <f t="shared" si="2316"/>
        <v>0.31108902222222201</v>
      </c>
      <c r="S1149" s="12">
        <f t="shared" si="2064"/>
        <v>0.66318237777777833</v>
      </c>
      <c r="T1149" s="12">
        <f t="shared" si="2065"/>
        <v>4.4477947474747204E-2</v>
      </c>
      <c r="U1149" s="12">
        <f t="shared" si="2066"/>
        <v>0.62090692929292901</v>
      </c>
      <c r="V1149" s="12">
        <f t="shared" si="2067"/>
        <v>1.1778227450980383</v>
      </c>
      <c r="W1149" s="12">
        <f t="shared" si="2068"/>
        <v>0.10245141176470618</v>
      </c>
      <c r="X1149" s="12">
        <f t="shared" ref="X1149:Y1149" si="2317">N1149-E1149</f>
        <v>1.1621848299465238</v>
      </c>
      <c r="Y1149" s="12">
        <f t="shared" si="2317"/>
        <v>-1.4848814357234064</v>
      </c>
    </row>
    <row r="1150" spans="1:25" x14ac:dyDescent="0.25">
      <c r="A1150" s="11">
        <v>43496</v>
      </c>
      <c r="B1150" s="12">
        <f>IF('Pre-tax'!B1150&lt;0,'Pre-tax'!B1150,'Pre-tax'!B1150*(1-$B$3*(1+$B$2)))</f>
        <v>0.48346985263157899</v>
      </c>
      <c r="C1150" s="12">
        <f>'Pre-tax'!C1150*(1-$C$3*(1+$C$2))</f>
        <v>1.1843054888888891</v>
      </c>
      <c r="D1150" s="12">
        <f>'Pre-tax'!D1150*(1-$D$3*(1+$D$2))</f>
        <v>2.7477873555555559</v>
      </c>
      <c r="E1150" s="12">
        <f>'Pre-tax'!E1150*(1-$E$3*(1+$E$2))</f>
        <v>5.8855920941176478</v>
      </c>
      <c r="F1150" s="12">
        <f>((1+((1+'Pre-tax'!F1150/100)^2-1)*(1-$F$3*(1+$F$2)))^(1/2)-1)*100</f>
        <v>5.8862086176676431</v>
      </c>
      <c r="G1150" s="12">
        <f>'Pre-tax'!G1150*(1-$G$3*(1+$G$2))</f>
        <v>0.5112503625</v>
      </c>
      <c r="H1150" s="12">
        <f>'Pre-tax'!H1150*(1-$H$3*(1+$H$2))</f>
        <v>1.569132129032258</v>
      </c>
      <c r="I1150" s="12">
        <f>'Pre-tax'!I1150*(1-$I$3*(1+$I$2))</f>
        <v>2.8766128727272728</v>
      </c>
      <c r="J1150" s="12">
        <f>'Pre-tax'!J1150*(1-$J$3*(1+$J$2))</f>
        <v>5.9784083555555547</v>
      </c>
      <c r="K1150" s="12">
        <f>'Pre-tax'!K1150*(1-$K$3*(1+$K$2))</f>
        <v>3.5329277333333335</v>
      </c>
      <c r="L1150" s="12">
        <f>'Pre-tax'!L1150*(1-$L$3*(1+$L$2))</f>
        <v>7.0407456000000002</v>
      </c>
      <c r="M1150" s="12">
        <f>'Pre-tax'!M1150*(1-$M$3*(1+$M$2))</f>
        <v>3.4794360363636363</v>
      </c>
      <c r="N1150" s="12">
        <f>'Pre-tax'!N1150*(1-$N$3*(1+$N$2))</f>
        <v>7.0350173090909101</v>
      </c>
      <c r="O1150" s="12">
        <f>((1+((1+'Pre-tax'!O1150/100)^2-1)*(1-$O$3*(1+$O$2)))^(1/2)-1)*100</f>
        <v>4.5038053243304788</v>
      </c>
      <c r="P1150" s="12"/>
      <c r="Q1150" s="12">
        <f t="shared" ref="Q1150:R1150" si="2318">G1150-B1150</f>
        <v>2.7780509868421011E-2</v>
      </c>
      <c r="R1150" s="12">
        <f t="shared" si="2318"/>
        <v>0.38482664014336887</v>
      </c>
      <c r="S1150" s="12">
        <f t="shared" si="2064"/>
        <v>0.78514037777777768</v>
      </c>
      <c r="T1150" s="12">
        <f t="shared" si="2065"/>
        <v>0.12882551717171697</v>
      </c>
      <c r="U1150" s="12">
        <f t="shared" si="2066"/>
        <v>0.73164868080808043</v>
      </c>
      <c r="V1150" s="12">
        <f t="shared" si="2067"/>
        <v>1.1551535058823523</v>
      </c>
      <c r="W1150" s="12">
        <f t="shared" si="2068"/>
        <v>9.2816261437906888E-2</v>
      </c>
      <c r="X1150" s="12">
        <f t="shared" ref="X1150:Y1150" si="2319">N1150-E1150</f>
        <v>1.1494252149732622</v>
      </c>
      <c r="Y1150" s="12">
        <f t="shared" si="2319"/>
        <v>-1.3824032933371644</v>
      </c>
    </row>
    <row r="1151" spans="1:25" x14ac:dyDescent="0.25">
      <c r="A1151" s="11">
        <v>43495</v>
      </c>
      <c r="B1151" s="12">
        <f>IF('Pre-tax'!B1151&lt;0,'Pre-tax'!B1151,'Pre-tax'!B1151*(1-$B$3*(1+$B$2)))</f>
        <v>0.48136873684210535</v>
      </c>
      <c r="C1151" s="12">
        <f>'Pre-tax'!C1151*(1-$C$3*(1+$C$2))</f>
        <v>1.2486980000000001</v>
      </c>
      <c r="D1151" s="12">
        <f>'Pre-tax'!D1151*(1-$D$3*(1+$D$2))</f>
        <v>2.806243733333333</v>
      </c>
      <c r="E1151" s="12">
        <f>'Pre-tax'!E1151*(1-$E$3*(1+$E$2))</f>
        <v>5.9765835294117649</v>
      </c>
      <c r="F1151" s="12">
        <f>((1+((1+'Pre-tax'!F1151/100)^2-1)*(1-$F$3*(1+$F$2)))^(1/2)-1)*100</f>
        <v>5.9141586921268807</v>
      </c>
      <c r="G1151" s="12">
        <f>'Pre-tax'!G1151*(1-$G$3*(1+$G$2))</f>
        <v>0.51472922499999996</v>
      </c>
      <c r="H1151" s="12">
        <f>'Pre-tax'!H1151*(1-$H$3*(1+$H$2))</f>
        <v>1.5700795870967739</v>
      </c>
      <c r="I1151" s="12">
        <f>'Pre-tax'!I1151*(1-$I$3*(1+$I$2))</f>
        <v>2.8903163636363631</v>
      </c>
      <c r="J1151" s="12">
        <f>'Pre-tax'!J1151*(1-$J$3*(1+$J$2))</f>
        <v>5.992934533333333</v>
      </c>
      <c r="K1151" s="12">
        <f>'Pre-tax'!K1151*(1-$K$3*(1+$K$2))</f>
        <v>3.5327941000000003</v>
      </c>
      <c r="L1151" s="12">
        <f>'Pre-tax'!L1151*(1-$L$3*(1+$L$2))</f>
        <v>7.035429333333334</v>
      </c>
      <c r="M1151" s="12">
        <f>'Pre-tax'!M1151*(1-$M$3*(1+$M$2))</f>
        <v>3.4890115999999995</v>
      </c>
      <c r="N1151" s="12">
        <f>'Pre-tax'!N1151*(1-$N$3*(1+$N$2))</f>
        <v>7.0446859636363648</v>
      </c>
      <c r="O1151" s="12">
        <f>((1+((1+'Pre-tax'!O1151/100)^2-1)*(1-$O$3*(1+$O$2)))^(1/2)-1)*100</f>
        <v>4.5032818868177893</v>
      </c>
      <c r="P1151" s="12"/>
      <c r="Q1151" s="12">
        <f t="shared" ref="Q1151:R1151" si="2320">G1151-B1151</f>
        <v>3.3360488157894608E-2</v>
      </c>
      <c r="R1151" s="12">
        <f t="shared" si="2320"/>
        <v>0.32138158709677378</v>
      </c>
      <c r="S1151" s="12">
        <f t="shared" si="2064"/>
        <v>0.72655036666666728</v>
      </c>
      <c r="T1151" s="12">
        <f t="shared" si="2065"/>
        <v>8.4072630303030138E-2</v>
      </c>
      <c r="U1151" s="12">
        <f t="shared" si="2066"/>
        <v>0.68276786666666656</v>
      </c>
      <c r="V1151" s="12">
        <f t="shared" si="2067"/>
        <v>1.0588458039215691</v>
      </c>
      <c r="W1151" s="12">
        <f t="shared" si="2068"/>
        <v>1.6351003921568186E-2</v>
      </c>
      <c r="X1151" s="12">
        <f t="shared" ref="X1151:Y1151" si="2321">N1151-E1151</f>
        <v>1.0681024342245999</v>
      </c>
      <c r="Y1151" s="12">
        <f t="shared" si="2321"/>
        <v>-1.4108768053090914</v>
      </c>
    </row>
    <row r="1152" spans="1:25" x14ac:dyDescent="0.25">
      <c r="A1152" s="11">
        <v>43494</v>
      </c>
      <c r="B1152" s="12">
        <f>IF('Pre-tax'!B1152&lt;0,'Pre-tax'!B1152,'Pre-tax'!B1152*(1-$B$3*(1+$B$2)))</f>
        <v>0.3739541894736842</v>
      </c>
      <c r="C1152" s="12">
        <f>'Pre-tax'!C1152*(1-$C$3*(1+$C$2))</f>
        <v>1.1666002444444443</v>
      </c>
      <c r="D1152" s="12">
        <f>'Pre-tax'!D1152*(1-$D$3*(1+$D$2))</f>
        <v>2.6877179999999998</v>
      </c>
      <c r="E1152" s="12">
        <f>'Pre-tax'!E1152*(1-$E$3*(1+$E$2))</f>
        <v>5.8104598588235294</v>
      </c>
      <c r="F1152" s="12">
        <f>((1+((1+'Pre-tax'!F1152/100)^2-1)*(1-$F$3*(1+$F$2)))^(1/2)-1)*100</f>
        <v>5.878708433689539</v>
      </c>
      <c r="G1152" s="12">
        <f>'Pre-tax'!G1152*(1-$G$3*(1+$G$2))</f>
        <v>0.51519078750000014</v>
      </c>
      <c r="H1152" s="12">
        <f>'Pre-tax'!H1152*(1-$H$3*(1+$H$2))</f>
        <v>1.5711359483870968</v>
      </c>
      <c r="I1152" s="12">
        <f>'Pre-tax'!I1152*(1-$I$3*(1+$I$2))</f>
        <v>2.8980351272727272</v>
      </c>
      <c r="J1152" s="12">
        <f>'Pre-tax'!J1152*(1-$J$3*(1+$J$2))</f>
        <v>5.9902806222222225</v>
      </c>
      <c r="K1152" s="12">
        <f>'Pre-tax'!K1152*(1-$K$3*(1+$K$2))</f>
        <v>3.5306207999999994</v>
      </c>
      <c r="L1152" s="12">
        <f>'Pre-tax'!L1152*(1-$L$3*(1+$L$2))</f>
        <v>7.0310687999999999</v>
      </c>
      <c r="M1152" s="12">
        <f>'Pre-tax'!M1152*(1-$M$3*(1+$M$2))</f>
        <v>3.4900781090909092</v>
      </c>
      <c r="N1152" s="12">
        <f>'Pre-tax'!N1152*(1-$N$3*(1+$N$2))</f>
        <v>7.0379741090909089</v>
      </c>
      <c r="O1152" s="12">
        <f>((1+((1+'Pre-tax'!O1152/100)^2-1)*(1-$O$3*(1+$O$2)))^(1/2)-1)*100</f>
        <v>4.5146154780889125</v>
      </c>
      <c r="P1152" s="12"/>
      <c r="Q1152" s="12">
        <f t="shared" ref="Q1152:R1152" si="2322">G1152-B1152</f>
        <v>0.14123659802631594</v>
      </c>
      <c r="R1152" s="12">
        <f t="shared" si="2322"/>
        <v>0.40453570394265248</v>
      </c>
      <c r="S1152" s="12">
        <f t="shared" si="2064"/>
        <v>0.84290279999999962</v>
      </c>
      <c r="T1152" s="12">
        <f t="shared" si="2065"/>
        <v>0.21031712727272733</v>
      </c>
      <c r="U1152" s="12">
        <f t="shared" si="2066"/>
        <v>0.80236010909090938</v>
      </c>
      <c r="V1152" s="12">
        <f t="shared" si="2067"/>
        <v>1.2206089411764705</v>
      </c>
      <c r="W1152" s="12">
        <f t="shared" si="2068"/>
        <v>0.17982076339869302</v>
      </c>
      <c r="X1152" s="12">
        <f t="shared" ref="X1152:Y1152" si="2323">N1152-E1152</f>
        <v>1.2275142502673795</v>
      </c>
      <c r="Y1152" s="12">
        <f t="shared" si="2323"/>
        <v>-1.3640929556006265</v>
      </c>
    </row>
    <row r="1153" spans="1:25" x14ac:dyDescent="0.25">
      <c r="A1153" s="11">
        <v>43493</v>
      </c>
      <c r="B1153" s="12">
        <f>IF('Pre-tax'!B1153&lt;0,'Pre-tax'!B1153,'Pre-tax'!B1153*(1-$B$3*(1+$B$2)))</f>
        <v>0.44128762105263153</v>
      </c>
      <c r="C1153" s="12">
        <f>'Pre-tax'!C1153*(1-$C$3*(1+$C$2))</f>
        <v>1.134753311111111</v>
      </c>
      <c r="D1153" s="12">
        <f>'Pre-tax'!D1153*(1-$D$3*(1+$D$2))</f>
        <v>2.7573761333333335</v>
      </c>
      <c r="E1153" s="12">
        <f>'Pre-tax'!E1153*(1-$E$3*(1+$E$2))</f>
        <v>5.9506680470588247</v>
      </c>
      <c r="F1153" s="12">
        <f>((1+((1+'Pre-tax'!F1153/100)^2-1)*(1-$F$3*(1+$F$2)))^(1/2)-1)*100</f>
        <v>5.9113692859107392</v>
      </c>
      <c r="G1153" s="12">
        <f>'Pre-tax'!G1153*(1-$G$3*(1+$G$2))</f>
        <v>0.51524353749999996</v>
      </c>
      <c r="H1153" s="12">
        <f>'Pre-tax'!H1153*(1-$H$3*(1+$H$2))</f>
        <v>1.5715770064516128</v>
      </c>
      <c r="I1153" s="12">
        <f>'Pre-tax'!I1153*(1-$I$3*(1+$I$2))</f>
        <v>2.8946437818181816</v>
      </c>
      <c r="J1153" s="12">
        <f>'Pre-tax'!J1153*(1-$J$3*(1+$J$2))</f>
        <v>5.9857605333333339</v>
      </c>
      <c r="K1153" s="12">
        <f>'Pre-tax'!K1153*(1-$K$3*(1+$K$2))</f>
        <v>3.5265696000000006</v>
      </c>
      <c r="L1153" s="12">
        <f>'Pre-tax'!L1153*(1-$L$3*(1+$L$2))</f>
        <v>6.9876725333333338</v>
      </c>
      <c r="M1153" s="12">
        <f>'Pre-tax'!M1153*(1-$M$3*(1+$M$2))</f>
        <v>3.4919655999999994</v>
      </c>
      <c r="N1153" s="12">
        <f>'Pre-tax'!N1153*(1-$N$3*(1+$N$2))</f>
        <v>7.023686981818182</v>
      </c>
      <c r="O1153" s="12">
        <f>((1+((1+'Pre-tax'!O1153/100)^2-1)*(1-$O$3*(1+$O$2)))^(1/2)-1)*100</f>
        <v>4.5163774867292172</v>
      </c>
      <c r="P1153" s="12"/>
      <c r="Q1153" s="12">
        <f t="shared" ref="Q1153:R1153" si="2324">G1153-B1153</f>
        <v>7.3955916447368431E-2</v>
      </c>
      <c r="R1153" s="12">
        <f t="shared" si="2324"/>
        <v>0.43682369534050181</v>
      </c>
      <c r="S1153" s="12">
        <f t="shared" si="2064"/>
        <v>0.7691934666666671</v>
      </c>
      <c r="T1153" s="12">
        <f t="shared" si="2065"/>
        <v>0.13726764848484807</v>
      </c>
      <c r="U1153" s="12">
        <f t="shared" si="2066"/>
        <v>0.73458946666666591</v>
      </c>
      <c r="V1153" s="12">
        <f t="shared" si="2067"/>
        <v>1.0370044862745091</v>
      </c>
      <c r="W1153" s="12">
        <f t="shared" si="2068"/>
        <v>3.5092486274509227E-2</v>
      </c>
      <c r="X1153" s="12">
        <f t="shared" ref="X1153:Y1153" si="2325">N1153-E1153</f>
        <v>1.0730189347593573</v>
      </c>
      <c r="Y1153" s="12">
        <f t="shared" si="2325"/>
        <v>-1.3949917991815219</v>
      </c>
    </row>
    <row r="1154" spans="1:25" x14ac:dyDescent="0.25">
      <c r="A1154" s="11">
        <v>43490</v>
      </c>
      <c r="B1154" s="12">
        <f>IF('Pre-tax'!B1154&lt;0,'Pre-tax'!B1154,'Pre-tax'!B1154*(1-$B$3*(1+$B$2)))</f>
        <v>0.46068629473684203</v>
      </c>
      <c r="C1154" s="12">
        <f>'Pre-tax'!C1154*(1-$C$3*(1+$C$2))</f>
        <v>1.3218727999999997</v>
      </c>
      <c r="D1154" s="12">
        <f>'Pre-tax'!D1154*(1-$D$3*(1+$D$2))</f>
        <v>2.8062484222222221</v>
      </c>
      <c r="E1154" s="12">
        <f>'Pre-tax'!E1154*(1-$E$3*(1+$E$2))</f>
        <v>6.0090925176470584</v>
      </c>
      <c r="F1154" s="12">
        <f>((1+((1+'Pre-tax'!F1154/100)^2-1)*(1-$F$3*(1+$F$2)))^(1/2)-1)*100</f>
        <v>5.9101746334233818</v>
      </c>
      <c r="G1154" s="12">
        <f>'Pre-tax'!G1154*(1-$G$3*(1+$G$2))</f>
        <v>0.51685505000000009</v>
      </c>
      <c r="H1154" s="12">
        <f>'Pre-tax'!H1154*(1-$H$3*(1+$H$2))</f>
        <v>1.5735563225806448</v>
      </c>
      <c r="I1154" s="12">
        <f>'Pre-tax'!I1154*(1-$I$3*(1+$I$2))</f>
        <v>2.8917741818181817</v>
      </c>
      <c r="J1154" s="12">
        <f>'Pre-tax'!J1154*(1-$J$3*(1+$J$2))</f>
        <v>5.9737476000000003</v>
      </c>
      <c r="K1154" s="12">
        <f>'Pre-tax'!K1154*(1-$K$3*(1+$K$2))</f>
        <v>3.5301144</v>
      </c>
      <c r="L1154" s="12">
        <f>'Pre-tax'!L1154*(1-$L$3*(1+$L$2))</f>
        <v>6.9765994666666664</v>
      </c>
      <c r="M1154" s="12">
        <f>'Pre-tax'!M1154*(1-$M$3*(1+$M$2))</f>
        <v>3.4942904363636353</v>
      </c>
      <c r="N1154" s="12">
        <f>'Pre-tax'!N1154*(1-$N$3*(1+$N$2))</f>
        <v>7.0142056727272726</v>
      </c>
      <c r="O1154" s="12">
        <f>((1+((1+'Pre-tax'!O1154/100)^2-1)*(1-$O$3*(1+$O$2)))^(1/2)-1)*100</f>
        <v>4.5141527775236723</v>
      </c>
      <c r="P1154" s="12"/>
      <c r="Q1154" s="12">
        <f t="shared" ref="Q1154:R1154" si="2326">G1154-B1154</f>
        <v>5.6168755263158066E-2</v>
      </c>
      <c r="R1154" s="12">
        <f t="shared" si="2326"/>
        <v>0.25168352258064508</v>
      </c>
      <c r="S1154" s="12">
        <f t="shared" si="2064"/>
        <v>0.72386597777777784</v>
      </c>
      <c r="T1154" s="12">
        <f t="shared" si="2065"/>
        <v>8.5525759595959538E-2</v>
      </c>
      <c r="U1154" s="12">
        <f t="shared" si="2066"/>
        <v>0.68804201414141319</v>
      </c>
      <c r="V1154" s="12">
        <f t="shared" si="2067"/>
        <v>0.96750694901960799</v>
      </c>
      <c r="W1154" s="12">
        <f t="shared" si="2068"/>
        <v>-3.5344917647058161E-2</v>
      </c>
      <c r="X1154" s="12">
        <f t="shared" ref="X1154:Y1154" si="2327">N1154-E1154</f>
        <v>1.0051131550802141</v>
      </c>
      <c r="Y1154" s="12">
        <f t="shared" si="2327"/>
        <v>-1.3960218558997095</v>
      </c>
    </row>
    <row r="1155" spans="1:25" x14ac:dyDescent="0.25">
      <c r="A1155" s="11">
        <v>43489</v>
      </c>
      <c r="B1155" s="12">
        <f>IF('Pre-tax'!B1155&lt;0,'Pre-tax'!B1155,'Pre-tax'!B1155*(1-$B$3*(1+$B$2)))</f>
        <v>0.40187282105263161</v>
      </c>
      <c r="C1155" s="12">
        <f>'Pre-tax'!C1155*(1-$C$3*(1+$C$2))</f>
        <v>1.3114493999999999</v>
      </c>
      <c r="D1155" s="12">
        <f>'Pre-tax'!D1155*(1-$D$3*(1+$D$2))</f>
        <v>2.763602977777778</v>
      </c>
      <c r="E1155" s="12">
        <f>'Pre-tax'!E1155*(1-$E$3*(1+$E$2))</f>
        <v>5.8944312000000005</v>
      </c>
      <c r="F1155" s="12">
        <f>((1+((1+'Pre-tax'!F1155/100)^2-1)*(1-$F$3*(1+$F$2)))^(1/2)-1)*100</f>
        <v>5.9046522011428904</v>
      </c>
      <c r="G1155" s="12">
        <f>'Pre-tax'!G1155*(1-$G$3*(1+$G$2))</f>
        <v>0.51712143750000006</v>
      </c>
      <c r="H1155" s="12">
        <f>'Pre-tax'!H1155*(1-$H$3*(1+$H$2))</f>
        <v>1.5742424129032253</v>
      </c>
      <c r="I1155" s="12">
        <f>'Pre-tax'!I1155*(1-$I$3*(1+$I$2))</f>
        <v>2.8908457818181823</v>
      </c>
      <c r="J1155" s="12">
        <f>'Pre-tax'!J1155*(1-$J$3*(1+$J$2))</f>
        <v>5.9674738666666656</v>
      </c>
      <c r="K1155" s="12">
        <f>'Pre-tax'!K1155*(1-$K$3*(1+$K$2))</f>
        <v>3.5264781666666662</v>
      </c>
      <c r="L1155" s="12">
        <f>'Pre-tax'!L1155*(1-$L$3*(1+$L$2))</f>
        <v>6.964510933333333</v>
      </c>
      <c r="M1155" s="12">
        <f>'Pre-tax'!M1155*(1-$M$3*(1+$M$2))</f>
        <v>3.4909374545454543</v>
      </c>
      <c r="N1155" s="12">
        <f>'Pre-tax'!N1155*(1-$N$3*(1+$N$2))</f>
        <v>7.0031685818181817</v>
      </c>
      <c r="O1155" s="12">
        <f>((1+((1+'Pre-tax'!O1155/100)^2-1)*(1-$O$3*(1+$O$2)))^(1/2)-1)*100</f>
        <v>4.5146622155652905</v>
      </c>
      <c r="P1155" s="12"/>
      <c r="Q1155" s="12">
        <f t="shared" ref="Q1155:R1155" si="2328">G1155-B1155</f>
        <v>0.11524861644736845</v>
      </c>
      <c r="R1155" s="12">
        <f t="shared" si="2328"/>
        <v>0.26279301290322543</v>
      </c>
      <c r="S1155" s="12">
        <f t="shared" si="2064"/>
        <v>0.76287518888888828</v>
      </c>
      <c r="T1155" s="12">
        <f t="shared" si="2065"/>
        <v>0.12724280404040433</v>
      </c>
      <c r="U1155" s="12">
        <f t="shared" si="2066"/>
        <v>0.72733447676767637</v>
      </c>
      <c r="V1155" s="12">
        <f t="shared" si="2067"/>
        <v>1.0700797333333325</v>
      </c>
      <c r="W1155" s="12">
        <f t="shared" si="2068"/>
        <v>7.3042666666665035E-2</v>
      </c>
      <c r="X1155" s="12">
        <f t="shared" ref="X1155:Y1155" si="2329">N1155-E1155</f>
        <v>1.1087373818181812</v>
      </c>
      <c r="Y1155" s="12">
        <f t="shared" si="2329"/>
        <v>-1.3899899855775999</v>
      </c>
    </row>
    <row r="1156" spans="1:25" x14ac:dyDescent="0.25">
      <c r="A1156" s="11">
        <v>43488</v>
      </c>
      <c r="B1156" s="12">
        <f>IF('Pre-tax'!B1156&lt;0,'Pre-tax'!B1156,'Pre-tax'!B1156*(1-$B$3*(1+$B$2)))</f>
        <v>0.35535953684210531</v>
      </c>
      <c r="C1156" s="12">
        <f>'Pre-tax'!C1156*(1-$C$3*(1+$C$2))</f>
        <v>1.2440325555555554</v>
      </c>
      <c r="D1156" s="12">
        <f>'Pre-tax'!D1156*(1-$D$3*(1+$D$2))</f>
        <v>2.7198040666666663</v>
      </c>
      <c r="E1156" s="12">
        <f>'Pre-tax'!E1156*(1-$E$3*(1+$E$2))</f>
        <v>5.9234839999999993</v>
      </c>
      <c r="F1156" s="12">
        <f>((1+((1+'Pre-tax'!F1156/100)^2-1)*(1-$F$3*(1+$F$2)))^(1/2)-1)*100</f>
        <v>5.8842701727262137</v>
      </c>
      <c r="G1156" s="12">
        <f>'Pre-tax'!G1156*(1-$G$3*(1+$G$2))</f>
        <v>0.5172163875000001</v>
      </c>
      <c r="H1156" s="12">
        <f>'Pre-tax'!H1156*(1-$H$3*(1+$H$2))</f>
        <v>1.5747433677419354</v>
      </c>
      <c r="I1156" s="12">
        <f>'Pre-tax'!I1156*(1-$I$3*(1+$I$2))</f>
        <v>2.8786077818181819</v>
      </c>
      <c r="J1156" s="12">
        <f>'Pre-tax'!J1156*(1-$J$3*(1+$J$2))</f>
        <v>5.9585555999999995</v>
      </c>
      <c r="K1156" s="12">
        <f>'Pre-tax'!K1156*(1-$K$3*(1+$K$2))</f>
        <v>3.5161673000000002</v>
      </c>
      <c r="L1156" s="12">
        <f>'Pre-tax'!L1156*(1-$L$3*(1+$L$2))</f>
        <v>6.9457024000000001</v>
      </c>
      <c r="M1156" s="12">
        <f>'Pre-tax'!M1156*(1-$M$3*(1+$M$2))</f>
        <v>3.4787531636363633</v>
      </c>
      <c r="N1156" s="12">
        <f>'Pre-tax'!N1156*(1-$N$3*(1+$N$2))</f>
        <v>6.9930600727272729</v>
      </c>
      <c r="O1156" s="12">
        <f>((1+((1+'Pre-tax'!O1156/100)^2-1)*(1-$O$3*(1+$O$2)))^(1/2)-1)*100</f>
        <v>4.5163027062803396</v>
      </c>
      <c r="P1156" s="12"/>
      <c r="Q1156" s="12">
        <f t="shared" ref="Q1156:R1156" si="2330">G1156-B1156</f>
        <v>0.16185685065789479</v>
      </c>
      <c r="R1156" s="12">
        <f t="shared" si="2330"/>
        <v>0.33071081218637999</v>
      </c>
      <c r="S1156" s="12">
        <f t="shared" si="2064"/>
        <v>0.79636323333333392</v>
      </c>
      <c r="T1156" s="12">
        <f t="shared" si="2065"/>
        <v>0.15880371515151559</v>
      </c>
      <c r="U1156" s="12">
        <f t="shared" si="2066"/>
        <v>0.75894909696969703</v>
      </c>
      <c r="V1156" s="12">
        <f t="shared" si="2067"/>
        <v>1.0222184000000007</v>
      </c>
      <c r="W1156" s="12">
        <f t="shared" si="2068"/>
        <v>3.5071600000000203E-2</v>
      </c>
      <c r="X1156" s="12">
        <f t="shared" ref="X1156:Y1156" si="2331">N1156-E1156</f>
        <v>1.0695760727272736</v>
      </c>
      <c r="Y1156" s="12">
        <f t="shared" si="2331"/>
        <v>-1.3679674664458741</v>
      </c>
    </row>
    <row r="1157" spans="1:25" x14ac:dyDescent="0.25">
      <c r="A1157" s="11">
        <v>43487</v>
      </c>
      <c r="B1157" s="12">
        <f>IF('Pre-tax'!B1157&lt;0,'Pre-tax'!B1157,'Pre-tax'!B1157*(1-$B$3*(1+$B$2)))</f>
        <v>0.35824246315789471</v>
      </c>
      <c r="C1157" s="12">
        <f>'Pre-tax'!C1157*(1-$C$3*(1+$C$2))</f>
        <v>1.1912122222222223</v>
      </c>
      <c r="D1157" s="12">
        <f>'Pre-tax'!D1157*(1-$D$3*(1+$D$2))</f>
        <v>2.6988963111111106</v>
      </c>
      <c r="E1157" s="12">
        <f>'Pre-tax'!E1157*(1-$E$3*(1+$E$2))</f>
        <v>5.9156328</v>
      </c>
      <c r="F1157" s="12">
        <f>((1+((1+'Pre-tax'!F1157/100)^2-1)*(1-$F$3*(1+$F$2)))^(1/2)-1)*100</f>
        <v>5.8549629052755403</v>
      </c>
      <c r="G1157" s="12">
        <f>'Pre-tax'!G1157*(1-$G$3*(1+$G$2))</f>
        <v>0.51818698749999992</v>
      </c>
      <c r="H1157" s="12">
        <f>'Pre-tax'!H1157*(1-$H$3*(1+$H$2))</f>
        <v>1.5753886193548388</v>
      </c>
      <c r="I1157" s="12">
        <f>'Pre-tax'!I1157*(1-$I$3*(1+$I$2))</f>
        <v>2.874740727272727</v>
      </c>
      <c r="J1157" s="12">
        <f>'Pre-tax'!J1157*(1-$J$3*(1+$J$2))</f>
        <v>5.9650168888888881</v>
      </c>
      <c r="K1157" s="12">
        <f>'Pre-tax'!K1157*(1-$K$3*(1+$K$2))</f>
        <v>3.5100764333333334</v>
      </c>
      <c r="L1157" s="12">
        <f>'Pre-tax'!L1157*(1-$L$3*(1+$L$2))</f>
        <v>6.9727765333333336</v>
      </c>
      <c r="M1157" s="12">
        <f>'Pre-tax'!M1157*(1-$M$3*(1+$M$2))</f>
        <v>3.4689627636363638</v>
      </c>
      <c r="N1157" s="12">
        <f>'Pre-tax'!N1157*(1-$N$3*(1+$N$2))</f>
        <v>7.0003584000000005</v>
      </c>
      <c r="O1157" s="12">
        <f>((1+((1+'Pre-tax'!O1157/100)^2-1)*(1-$O$3*(1+$O$2)))^(1/2)-1)*100</f>
        <v>4.516414876961683</v>
      </c>
      <c r="P1157" s="12"/>
      <c r="Q1157" s="12">
        <f t="shared" ref="Q1157:R1157" si="2332">G1157-B1157</f>
        <v>0.15994452434210521</v>
      </c>
      <c r="R1157" s="12">
        <f t="shared" si="2332"/>
        <v>0.38417639713261642</v>
      </c>
      <c r="S1157" s="12">
        <f t="shared" si="2064"/>
        <v>0.8111801222222228</v>
      </c>
      <c r="T1157" s="12">
        <f t="shared" si="2065"/>
        <v>0.17584441616161639</v>
      </c>
      <c r="U1157" s="12">
        <f t="shared" si="2066"/>
        <v>0.77006645252525319</v>
      </c>
      <c r="V1157" s="12">
        <f t="shared" si="2067"/>
        <v>1.0571437333333336</v>
      </c>
      <c r="W1157" s="12">
        <f t="shared" si="2068"/>
        <v>4.9384088888888122E-2</v>
      </c>
      <c r="X1157" s="12">
        <f t="shared" ref="X1157:Y1157" si="2333">N1157-E1157</f>
        <v>1.0847256000000005</v>
      </c>
      <c r="Y1157" s="12">
        <f t="shared" si="2333"/>
        <v>-1.3385480283138573</v>
      </c>
    </row>
    <row r="1158" spans="1:25" x14ac:dyDescent="0.25">
      <c r="A1158" s="11">
        <v>43486</v>
      </c>
      <c r="B1158" s="12">
        <f>IF('Pre-tax'!B1158&lt;0,'Pre-tax'!B1158,'Pre-tax'!B1158*(1-$B$3*(1+$B$2)))</f>
        <v>0.38488621052631583</v>
      </c>
      <c r="C1158" s="12">
        <f>'Pre-tax'!C1158*(1-$C$3*(1+$C$2))</f>
        <v>1.2804183333333332</v>
      </c>
      <c r="D1158" s="12">
        <f>'Pre-tax'!D1158*(1-$D$3*(1+$D$2))</f>
        <v>2.7314325111111111</v>
      </c>
      <c r="E1158" s="12">
        <f>'Pre-tax'!E1158*(1-$E$3*(1+$E$2))</f>
        <v>5.9659880000000021</v>
      </c>
      <c r="F1158" s="12">
        <f>((1+((1+'Pre-tax'!F1158/100)^2-1)*(1-$F$3*(1+$F$2)))^(1/2)-1)*100</f>
        <v>5.8801904341809985</v>
      </c>
      <c r="G1158" s="12">
        <f>'Pre-tax'!G1158*(1-$G$3*(1+$G$2))</f>
        <v>0.51831886249999992</v>
      </c>
      <c r="H1158" s="12">
        <f>'Pre-tax'!H1158*(1-$H$3*(1+$H$2))</f>
        <v>1.5761101032258062</v>
      </c>
      <c r="I1158" s="12">
        <f>'Pre-tax'!I1158*(1-$I$3*(1+$I$2))</f>
        <v>2.8638531272727268</v>
      </c>
      <c r="J1158" s="12">
        <f>'Pre-tax'!J1158*(1-$J$3*(1+$J$2))</f>
        <v>5.9510908888888885</v>
      </c>
      <c r="K1158" s="12">
        <f>'Pre-tax'!K1158*(1-$K$3*(1+$K$2))</f>
        <v>3.5000539333333336</v>
      </c>
      <c r="L1158" s="12">
        <f>'Pre-tax'!L1158*(1-$L$3*(1+$L$2))</f>
        <v>6.9512202666666667</v>
      </c>
      <c r="M1158" s="12">
        <f>'Pre-tax'!M1158*(1-$M$3*(1+$M$2))</f>
        <v>3.452658218181818</v>
      </c>
      <c r="N1158" s="12">
        <f>'Pre-tax'!N1158*(1-$N$3*(1+$N$2))</f>
        <v>6.9671249454545459</v>
      </c>
      <c r="O1158" s="12">
        <f>((1+((1+'Pre-tax'!O1158/100)^2-1)*(1-$O$3*(1+$O$2)))^(1/2)-1)*100</f>
        <v>4.4915094933675848</v>
      </c>
      <c r="P1158" s="12"/>
      <c r="Q1158" s="12">
        <f t="shared" ref="Q1158:R1158" si="2334">G1158-B1158</f>
        <v>0.13343265197368409</v>
      </c>
      <c r="R1158" s="12">
        <f t="shared" si="2334"/>
        <v>0.29569176989247303</v>
      </c>
      <c r="S1158" s="12">
        <f t="shared" si="2064"/>
        <v>0.76862142222222252</v>
      </c>
      <c r="T1158" s="12">
        <f t="shared" si="2065"/>
        <v>0.13242061616161571</v>
      </c>
      <c r="U1158" s="12">
        <f t="shared" si="2066"/>
        <v>0.72122570707070688</v>
      </c>
      <c r="V1158" s="12">
        <f t="shared" si="2067"/>
        <v>0.98523226666666464</v>
      </c>
      <c r="W1158" s="12">
        <f t="shared" si="2068"/>
        <v>-1.4897111111113581E-2</v>
      </c>
      <c r="X1158" s="12">
        <f t="shared" ref="X1158:Y1158" si="2335">N1158-E1158</f>
        <v>1.0011369454545438</v>
      </c>
      <c r="Y1158" s="12">
        <f t="shared" si="2335"/>
        <v>-1.3886809408134138</v>
      </c>
    </row>
    <row r="1159" spans="1:25" x14ac:dyDescent="0.25">
      <c r="A1159" s="11">
        <v>43483</v>
      </c>
      <c r="B1159" s="12">
        <f>IF('Pre-tax'!B1159&lt;0,'Pre-tax'!B1159,'Pre-tax'!B1159*(1-$B$3*(1+$B$2)))</f>
        <v>0.46403119999999992</v>
      </c>
      <c r="C1159" s="12">
        <f>'Pre-tax'!C1159*(1-$C$3*(1+$C$2))</f>
        <v>1.2307067333333332</v>
      </c>
      <c r="D1159" s="12">
        <f>'Pre-tax'!D1159*(1-$D$3*(1+$D$2))</f>
        <v>2.7138069777777778</v>
      </c>
      <c r="E1159" s="12">
        <f>'Pre-tax'!E1159*(1-$E$3*(1+$E$2))</f>
        <v>5.8904160000000001</v>
      </c>
      <c r="F1159" s="12">
        <f>((1+((1+'Pre-tax'!F1159/100)^2-1)*(1-$F$3*(1+$F$2)))^(1/2)-1)*100</f>
        <v>5.8899333723466007</v>
      </c>
      <c r="G1159" s="12">
        <f>'Pre-tax'!G1159*(1-$G$3*(1+$G$2))</f>
        <v>0.51948472258064515</v>
      </c>
      <c r="H1159" s="12">
        <f>'Pre-tax'!H1159*(1-$H$3*(1+$H$2))</f>
        <v>1.577830774193548</v>
      </c>
      <c r="I1159" s="12">
        <f>'Pre-tax'!I1159*(1-$I$3*(1+$I$2))</f>
        <v>2.8623262545454549</v>
      </c>
      <c r="J1159" s="12">
        <f>'Pre-tax'!J1159*(1-$J$3*(1+$J$2))</f>
        <v>5.9463363555555562</v>
      </c>
      <c r="K1159" s="12">
        <f>'Pre-tax'!K1159*(1-$K$3*(1+$K$2))</f>
        <v>3.4968537666666673</v>
      </c>
      <c r="L1159" s="12">
        <f>'Pre-tax'!L1159*(1-$L$3*(1+$L$2))</f>
        <v>6.9513247999999992</v>
      </c>
      <c r="M1159" s="12">
        <f>'Pre-tax'!M1159*(1-$M$3*(1+$M$2))</f>
        <v>3.4577298909090914</v>
      </c>
      <c r="N1159" s="12">
        <f>'Pre-tax'!N1159*(1-$N$3*(1+$N$2))</f>
        <v>6.9775185454545472</v>
      </c>
      <c r="O1159" s="12">
        <f>((1+((1+'Pre-tax'!O1159/100)^2-1)*(1-$O$3*(1+$O$2)))^(1/2)-1)*100</f>
        <v>4.5073665966712806</v>
      </c>
      <c r="P1159" s="12"/>
      <c r="Q1159" s="12">
        <f t="shared" ref="Q1159:R1159" si="2336">G1159-B1159</f>
        <v>5.5453522580645231E-2</v>
      </c>
      <c r="R1159" s="12">
        <f t="shared" si="2336"/>
        <v>0.34712404086021476</v>
      </c>
      <c r="S1159" s="12">
        <f t="shared" si="2064"/>
        <v>0.78304678888888946</v>
      </c>
      <c r="T1159" s="12">
        <f t="shared" si="2065"/>
        <v>0.14851927676767707</v>
      </c>
      <c r="U1159" s="12">
        <f t="shared" si="2066"/>
        <v>0.74392291313131365</v>
      </c>
      <c r="V1159" s="12">
        <f t="shared" si="2067"/>
        <v>1.0609087999999991</v>
      </c>
      <c r="W1159" s="12">
        <f t="shared" si="2068"/>
        <v>5.5920355555556078E-2</v>
      </c>
      <c r="X1159" s="12">
        <f t="shared" ref="X1159:Y1159" si="2337">N1159-E1159</f>
        <v>1.0871025454545471</v>
      </c>
      <c r="Y1159" s="12">
        <f t="shared" si="2337"/>
        <v>-1.3825667756753202</v>
      </c>
    </row>
    <row r="1160" spans="1:25" x14ac:dyDescent="0.25">
      <c r="A1160" s="11">
        <v>43482</v>
      </c>
      <c r="B1160" s="12">
        <f>IF('Pre-tax'!B1160&lt;0,'Pre-tax'!B1160,'Pre-tax'!B1160*(1-$B$3*(1+$B$2)))</f>
        <v>0.42828779999999994</v>
      </c>
      <c r="C1160" s="12">
        <f>'Pre-tax'!C1160*(1-$C$3*(1+$C$2))</f>
        <v>1.2077311777777779</v>
      </c>
      <c r="D1160" s="12">
        <f>'Pre-tax'!D1160*(1-$D$3*(1+$D$2))</f>
        <v>2.7953561333333332</v>
      </c>
      <c r="E1160" s="12">
        <f>'Pre-tax'!E1160*(1-$E$3*(1+$E$2))</f>
        <v>5.9698576000000001</v>
      </c>
      <c r="F1160" s="12">
        <f>((1+((1+'Pre-tax'!F1160/100)^2-1)*(1-$F$3*(1+$F$2)))^(1/2)-1)*100</f>
        <v>5.8714506064028615</v>
      </c>
      <c r="G1160" s="12">
        <f>'Pre-tax'!G1160*(1-$G$3*(1+$G$2))</f>
        <v>0.51962901935483863</v>
      </c>
      <c r="H1160" s="12">
        <f>'Pre-tax'!H1160*(1-$H$3*(1+$H$2))</f>
        <v>1.5779832387096773</v>
      </c>
      <c r="I1160" s="12">
        <f>'Pre-tax'!I1160*(1-$I$3*(1+$I$2))</f>
        <v>2.7953195600000003</v>
      </c>
      <c r="J1160" s="12">
        <f>'Pre-tax'!J1160*(1-$J$3*(1+$J$2))</f>
        <v>5.9402595555555555</v>
      </c>
      <c r="K1160" s="12">
        <f>'Pre-tax'!K1160*(1-$K$3*(1+$K$2))</f>
        <v>3.5188259</v>
      </c>
      <c r="L1160" s="12">
        <f>'Pre-tax'!L1160*(1-$L$3*(1+$L$2))</f>
        <v>6.9521685333333343</v>
      </c>
      <c r="M1160" s="12">
        <f>'Pre-tax'!M1160*(1-$M$3*(1+$M$2))</f>
        <v>3.4735587272727275</v>
      </c>
      <c r="N1160" s="12">
        <f>'Pre-tax'!N1160*(1-$N$3*(1+$N$2))</f>
        <v>6.9734050909090897</v>
      </c>
      <c r="O1160" s="12">
        <f>((1+((1+'Pre-tax'!O1160/100)^2-1)*(1-$O$3*(1+$O$2)))^(1/2)-1)*100</f>
        <v>4.5101988242811197</v>
      </c>
      <c r="P1160" s="12"/>
      <c r="Q1160" s="12">
        <f t="shared" ref="Q1160:R1160" si="2338">G1160-B1160</f>
        <v>9.1341219354838687E-2</v>
      </c>
      <c r="R1160" s="12">
        <f t="shared" si="2338"/>
        <v>0.37025206093189933</v>
      </c>
      <c r="S1160" s="12">
        <f t="shared" si="2064"/>
        <v>0.72346976666666674</v>
      </c>
      <c r="T1160" s="12">
        <f t="shared" si="2065"/>
        <v>-3.6573333332956537E-5</v>
      </c>
      <c r="U1160" s="12">
        <f t="shared" si="2066"/>
        <v>0.6782025939393943</v>
      </c>
      <c r="V1160" s="12">
        <f t="shared" si="2067"/>
        <v>0.98231093333333419</v>
      </c>
      <c r="W1160" s="12">
        <f t="shared" si="2068"/>
        <v>-2.9598044444444582E-2</v>
      </c>
      <c r="X1160" s="12">
        <f t="shared" ref="X1160:Y1160" si="2339">N1160-E1160</f>
        <v>1.0035474909090896</v>
      </c>
      <c r="Y1160" s="12">
        <f t="shared" si="2339"/>
        <v>-1.3612517821217418</v>
      </c>
    </row>
    <row r="1161" spans="1:25" x14ac:dyDescent="0.25">
      <c r="A1161" s="11">
        <v>43481</v>
      </c>
      <c r="B1161" s="12">
        <f>IF('Pre-tax'!B1161&lt;0,'Pre-tax'!B1161,'Pre-tax'!B1161*(1-$B$3*(1+$B$2)))</f>
        <v>0.32959137777777781</v>
      </c>
      <c r="C1161" s="12">
        <f>'Pre-tax'!C1161*(1-$C$3*(1+$C$2))</f>
        <v>1.2117823777777774</v>
      </c>
      <c r="D1161" s="12">
        <f>'Pre-tax'!D1161*(1-$D$3*(1+$D$2))</f>
        <v>2.5994637333333328</v>
      </c>
      <c r="E1161" s="12">
        <f>'Pre-tax'!E1161*(1-$E$3*(1+$E$2))</f>
        <v>5.846876</v>
      </c>
      <c r="F1161" s="12">
        <f>((1+((1+'Pre-tax'!F1161/100)^2-1)*(1-$F$3*(1+$F$2)))^(1/2)-1)*100</f>
        <v>5.8565406643522389</v>
      </c>
      <c r="G1161" s="12">
        <f>'Pre-tax'!G1161*(1-$G$3*(1+$G$2))</f>
        <v>0.51967258064516142</v>
      </c>
      <c r="H1161" s="12">
        <f>'Pre-tax'!H1161*(1-$H$3*(1+$H$2))</f>
        <v>1.5782691096774197</v>
      </c>
      <c r="I1161" s="12">
        <f>'Pre-tax'!I1161*(1-$I$3*(1+$I$2))</f>
        <v>2.7970159999999993</v>
      </c>
      <c r="J1161" s="12">
        <f>'Pre-tax'!J1161*(1-$J$3*(1+$J$2))</f>
        <v>5.9411129333333337</v>
      </c>
      <c r="K1161" s="12">
        <f>'Pre-tax'!K1161*(1-$K$3*(1+$K$2))</f>
        <v>3.5334904000000003</v>
      </c>
      <c r="L1161" s="12">
        <f>'Pre-tax'!L1161*(1-$L$3*(1+$L$2))</f>
        <v>6.9725152000000001</v>
      </c>
      <c r="M1161" s="12">
        <f>'Pre-tax'!M1161*(1-$M$3*(1+$M$2))</f>
        <v>3.4808631636363629</v>
      </c>
      <c r="N1161" s="12">
        <f>'Pre-tax'!N1161*(1-$N$3*(1+$N$2))</f>
        <v>6.9871301818181815</v>
      </c>
      <c r="O1161" s="12">
        <f>((1+((1+'Pre-tax'!O1161/100)^2-1)*(1-$O$3*(1+$O$2)))^(1/2)-1)*100</f>
        <v>4.5133208533150615</v>
      </c>
      <c r="P1161" s="12"/>
      <c r="Q1161" s="12">
        <f t="shared" ref="Q1161:R1161" si="2340">G1161-B1161</f>
        <v>0.19008120286738361</v>
      </c>
      <c r="R1161" s="12">
        <f t="shared" si="2340"/>
        <v>0.36648673189964232</v>
      </c>
      <c r="S1161" s="12">
        <f t="shared" si="2064"/>
        <v>0.93402666666666745</v>
      </c>
      <c r="T1161" s="12">
        <f t="shared" si="2065"/>
        <v>0.19755226666666648</v>
      </c>
      <c r="U1161" s="12">
        <f t="shared" si="2066"/>
        <v>0.88139943030303014</v>
      </c>
      <c r="V1161" s="12">
        <f t="shared" si="2067"/>
        <v>1.1256392000000002</v>
      </c>
      <c r="W1161" s="12">
        <f t="shared" si="2068"/>
        <v>9.4236933333333717E-2</v>
      </c>
      <c r="X1161" s="12">
        <f t="shared" ref="X1161:Y1161" si="2341">N1161-E1161</f>
        <v>1.1402541818181815</v>
      </c>
      <c r="Y1161" s="12">
        <f t="shared" si="2341"/>
        <v>-1.3432198110371774</v>
      </c>
    </row>
    <row r="1162" spans="1:25" x14ac:dyDescent="0.25">
      <c r="A1162" s="11">
        <v>43480</v>
      </c>
      <c r="B1162" s="12">
        <f>IF('Pre-tax'!B1162&lt;0,'Pre-tax'!B1162,'Pre-tax'!B1162*(1-$B$3*(1+$B$2)))</f>
        <v>0.31407115555555554</v>
      </c>
      <c r="C1162" s="12">
        <f>'Pre-tax'!C1162*(1-$C$3*(1+$C$2))</f>
        <v>1.2368304222222219</v>
      </c>
      <c r="D1162" s="12">
        <f>'Pre-tax'!D1162*(1-$D$3*(1+$D$2))</f>
        <v>2.6170798888888887</v>
      </c>
      <c r="E1162" s="12">
        <f>'Pre-tax'!E1162*(1-$E$3*(1+$E$2))</f>
        <v>5.8625559999999997</v>
      </c>
      <c r="F1162" s="12">
        <f>((1+((1+'Pre-tax'!F1162/100)^2-1)*(1-$F$3*(1+$F$2)))^(1/2)-1)*100</f>
        <v>5.8238533687585914</v>
      </c>
      <c r="G1162" s="12">
        <f>'Pre-tax'!G1162*(1-$G$3*(1+$G$2))</f>
        <v>0.51972703225806438</v>
      </c>
      <c r="H1162" s="12">
        <f>'Pre-tax'!H1162*(1-$H$3*(1+$H$2))</f>
        <v>1.5787346709677421</v>
      </c>
      <c r="I1162" s="12">
        <f>'Pre-tax'!I1162*(1-$I$3*(1+$I$2))</f>
        <v>2.8018099199999993</v>
      </c>
      <c r="J1162" s="12">
        <f>'Pre-tax'!J1162*(1-$J$3*(1+$J$2))</f>
        <v>5.9218322222222213</v>
      </c>
      <c r="K1162" s="12">
        <f>'Pre-tax'!K1162*(1-$K$3*(1+$K$2))</f>
        <v>3.5367397999999994</v>
      </c>
      <c r="L1162" s="12">
        <f>'Pre-tax'!L1162*(1-$L$3*(1+$L$2))</f>
        <v>6.940012799999999</v>
      </c>
      <c r="M1162" s="12">
        <f>'Pre-tax'!M1162*(1-$M$3*(1+$M$2))</f>
        <v>3.4747479999999991</v>
      </c>
      <c r="N1162" s="12">
        <f>'Pre-tax'!N1162*(1-$N$3*(1+$N$2))</f>
        <v>6.9584337454545455</v>
      </c>
      <c r="O1162" s="12">
        <f>((1+((1+'Pre-tax'!O1162/100)^2-1)*(1-$O$3*(1+$O$2)))^(1/2)-1)*100</f>
        <v>4.5227946636738015</v>
      </c>
      <c r="P1162" s="12"/>
      <c r="Q1162" s="12">
        <f t="shared" ref="Q1162:R1162" si="2342">G1162-B1162</f>
        <v>0.20565587670250884</v>
      </c>
      <c r="R1162" s="12">
        <f t="shared" si="2342"/>
        <v>0.34190424874552017</v>
      </c>
      <c r="S1162" s="12">
        <f t="shared" si="2064"/>
        <v>0.91965991111111078</v>
      </c>
      <c r="T1162" s="12">
        <f t="shared" si="2065"/>
        <v>0.18473003111111064</v>
      </c>
      <c r="U1162" s="12">
        <f t="shared" si="2066"/>
        <v>0.85766811111111041</v>
      </c>
      <c r="V1162" s="12">
        <f t="shared" si="2067"/>
        <v>1.0774567999999993</v>
      </c>
      <c r="W1162" s="12">
        <f t="shared" si="2068"/>
        <v>5.927622222222162E-2</v>
      </c>
      <c r="X1162" s="12">
        <f t="shared" ref="X1162:Y1162" si="2343">N1162-E1162</f>
        <v>1.0958777454545459</v>
      </c>
      <c r="Y1162" s="12">
        <f t="shared" si="2343"/>
        <v>-1.3010587050847899</v>
      </c>
    </row>
    <row r="1163" spans="1:25" x14ac:dyDescent="0.25">
      <c r="A1163" s="11">
        <v>43479</v>
      </c>
      <c r="B1163" s="12">
        <f>IF('Pre-tax'!B1163&lt;0,'Pre-tax'!B1163,'Pre-tax'!B1163*(1-$B$3*(1+$B$2)))</f>
        <v>0.36223073333333328</v>
      </c>
      <c r="C1163" s="12">
        <f>'Pre-tax'!C1163*(1-$C$3*(1+$C$2))</f>
        <v>1.2607906444444443</v>
      </c>
      <c r="D1163" s="12">
        <f>'Pre-tax'!D1163*(1-$D$3*(1+$D$2))</f>
        <v>2.6701159111111119</v>
      </c>
      <c r="E1163" s="12">
        <f>'Pre-tax'!E1163*(1-$E$3*(1+$E$2))</f>
        <v>5.9190767999999991</v>
      </c>
      <c r="F1163" s="12">
        <f>((1+((1+'Pre-tax'!F1163/100)^2-1)*(1-$F$3*(1+$F$2)))^(1/2)-1)*100</f>
        <v>5.8524159564142364</v>
      </c>
      <c r="G1163" s="12">
        <f>'Pre-tax'!G1163*(1-$G$3*(1+$G$2))</f>
        <v>0.51980054193548386</v>
      </c>
      <c r="H1163" s="12">
        <f>'Pre-tax'!H1163*(1-$H$3*(1+$H$2))</f>
        <v>1.5788054580645161</v>
      </c>
      <c r="I1163" s="12">
        <f>'Pre-tax'!I1163*(1-$I$3*(1+$I$2))</f>
        <v>2.7946781199999995</v>
      </c>
      <c r="J1163" s="12">
        <f>'Pre-tax'!J1163*(1-$J$3*(1+$J$2))</f>
        <v>5.9179123111111096</v>
      </c>
      <c r="K1163" s="12">
        <f>'Pre-tax'!K1163*(1-$K$3*(1+$K$2))</f>
        <v>3.5389764000000001</v>
      </c>
      <c r="L1163" s="12">
        <f>'Pre-tax'!L1163*(1-$L$3*(1+$L$2))</f>
        <v>6.9402442666666673</v>
      </c>
      <c r="M1163" s="12">
        <f>'Pre-tax'!M1163*(1-$M$3*(1+$M$2))</f>
        <v>3.4704589454545456</v>
      </c>
      <c r="N1163" s="12">
        <f>'Pre-tax'!N1163*(1-$N$3*(1+$N$2))</f>
        <v>6.9518277818181824</v>
      </c>
      <c r="O1163" s="12">
        <f>((1+((1+'Pre-tax'!O1163/100)^2-1)*(1-$O$3*(1+$O$2)))^(1/2)-1)*100</f>
        <v>4.5205325090332371</v>
      </c>
      <c r="P1163" s="12"/>
      <c r="Q1163" s="12">
        <f t="shared" ref="Q1163:R1163" si="2344">G1163-B1163</f>
        <v>0.15756980860215059</v>
      </c>
      <c r="R1163" s="12">
        <f t="shared" si="2344"/>
        <v>0.31801481362007178</v>
      </c>
      <c r="S1163" s="12">
        <f t="shared" si="2064"/>
        <v>0.86886048888888823</v>
      </c>
      <c r="T1163" s="12">
        <f t="shared" si="2065"/>
        <v>0.12456220888888758</v>
      </c>
      <c r="U1163" s="12">
        <f t="shared" si="2066"/>
        <v>0.80034303434343368</v>
      </c>
      <c r="V1163" s="12">
        <f t="shared" si="2067"/>
        <v>1.0211674666666681</v>
      </c>
      <c r="W1163" s="12">
        <f t="shared" si="2068"/>
        <v>-1.1644888888895366E-3</v>
      </c>
      <c r="X1163" s="12">
        <f t="shared" ref="X1163:Y1163" si="2345">N1163-E1163</f>
        <v>1.0327509818181833</v>
      </c>
      <c r="Y1163" s="12">
        <f t="shared" si="2345"/>
        <v>-1.3318834473809993</v>
      </c>
    </row>
    <row r="1164" spans="1:25" x14ac:dyDescent="0.25">
      <c r="A1164" s="11">
        <v>43476</v>
      </c>
      <c r="B1164" s="12">
        <f>IF('Pre-tax'!B1164&lt;0,'Pre-tax'!B1164,'Pre-tax'!B1164*(1-$B$3*(1+$B$2)))</f>
        <v>0.45657117777777784</v>
      </c>
      <c r="C1164" s="12">
        <f>'Pre-tax'!C1164*(1-$C$3*(1+$C$2))</f>
        <v>1.2899930444444445</v>
      </c>
      <c r="D1164" s="12">
        <f>'Pre-tax'!D1164*(1-$D$3*(1+$D$2))</f>
        <v>2.691187777777778</v>
      </c>
      <c r="E1164" s="12">
        <f>'Pre-tax'!E1164*(1-$E$3*(1+$E$2))</f>
        <v>5.9810967999999995</v>
      </c>
      <c r="F1164" s="12">
        <f>((1+((1+'Pre-tax'!F1164/100)^2-1)*(1-$F$3*(1+$F$2)))^(1/2)-1)*100</f>
        <v>5.8460711508979912</v>
      </c>
      <c r="G1164" s="12">
        <f>'Pre-tax'!G1164*(1-$G$3*(1+$G$2))</f>
        <v>0.52403415483870952</v>
      </c>
      <c r="H1164" s="12">
        <f>'Pre-tax'!H1164*(1-$H$3*(1+$H$2))</f>
        <v>1.5798699870967738</v>
      </c>
      <c r="I1164" s="12">
        <f>'Pre-tax'!I1164*(1-$I$3*(1+$I$2))</f>
        <v>2.7853265999999999</v>
      </c>
      <c r="J1164" s="12">
        <f>'Pre-tax'!J1164*(1-$J$3*(1+$J$2))</f>
        <v>5.880898222222223</v>
      </c>
      <c r="K1164" s="12">
        <f>'Pre-tax'!K1164*(1-$K$3*(1+$K$2))</f>
        <v>3.5499132333333323</v>
      </c>
      <c r="L1164" s="12">
        <f>'Pre-tax'!L1164*(1-$L$3*(1+$L$2))</f>
        <v>6.9065696000000001</v>
      </c>
      <c r="M1164" s="12">
        <f>'Pre-tax'!M1164*(1-$M$3*(1+$M$2))</f>
        <v>3.473727527272727</v>
      </c>
      <c r="N1164" s="12">
        <f>'Pre-tax'!N1164*(1-$N$3*(1+$N$2))</f>
        <v>6.9043805090909105</v>
      </c>
      <c r="O1164" s="12">
        <f>((1+((1+'Pre-tax'!O1164/100)^2-1)*(1-$O$3*(1+$O$2)))^(1/2)-1)*100</f>
        <v>4.4998001193349513</v>
      </c>
      <c r="P1164" s="12"/>
      <c r="Q1164" s="12">
        <f t="shared" ref="Q1164:R1164" si="2346">G1164-B1164</f>
        <v>6.7462977060931684E-2</v>
      </c>
      <c r="R1164" s="12">
        <f t="shared" si="2346"/>
        <v>0.28987694265232933</v>
      </c>
      <c r="S1164" s="12">
        <f t="shared" si="2064"/>
        <v>0.85872545555555435</v>
      </c>
      <c r="T1164" s="12">
        <f t="shared" si="2065"/>
        <v>9.4138822222221918E-2</v>
      </c>
      <c r="U1164" s="12">
        <f t="shared" si="2066"/>
        <v>0.78253974949494909</v>
      </c>
      <c r="V1164" s="12">
        <f t="shared" si="2067"/>
        <v>0.92547280000000054</v>
      </c>
      <c r="W1164" s="12">
        <f t="shared" si="2068"/>
        <v>-0.10019857777777652</v>
      </c>
      <c r="X1164" s="12">
        <f t="shared" ref="X1164:Y1164" si="2347">N1164-E1164</f>
        <v>0.92328370909091095</v>
      </c>
      <c r="Y1164" s="12">
        <f t="shared" si="2347"/>
        <v>-1.34627103156304</v>
      </c>
    </row>
    <row r="1165" spans="1:25" x14ac:dyDescent="0.25">
      <c r="A1165" s="11">
        <v>43475</v>
      </c>
      <c r="B1165" s="12">
        <f>IF('Pre-tax'!B1165&lt;0,'Pre-tax'!B1165,'Pre-tax'!B1165*(1-$B$3*(1+$B$2)))</f>
        <v>0.32217355555555549</v>
      </c>
      <c r="C1165" s="12">
        <f>'Pre-tax'!C1165*(1-$C$3*(1+$C$2))</f>
        <v>1.3203395333333332</v>
      </c>
      <c r="D1165" s="12">
        <f>'Pre-tax'!D1165*(1-$D$3*(1+$D$2))</f>
        <v>2.7520354888888883</v>
      </c>
      <c r="E1165" s="12">
        <f>'Pre-tax'!E1165*(1-$E$3*(1+$E$2))</f>
        <v>5.9434424000000012</v>
      </c>
      <c r="F1165" s="12">
        <f>((1+((1+'Pre-tax'!F1165/100)^2-1)*(1-$F$3*(1+$F$2)))^(1/2)-1)*100</f>
        <v>5.8441778594552574</v>
      </c>
      <c r="G1165" s="12">
        <f>'Pre-tax'!G1165*(1-$G$3*(1+$G$2))</f>
        <v>0.52347602580645169</v>
      </c>
      <c r="H1165" s="12">
        <f>'Pre-tax'!H1165*(1-$H$3*(1+$H$2))</f>
        <v>1.5803872774193548</v>
      </c>
      <c r="I1165" s="12">
        <f>'Pre-tax'!I1165*(1-$I$3*(1+$I$2))</f>
        <v>2.77980684</v>
      </c>
      <c r="J1165" s="12">
        <f>'Pre-tax'!J1165*(1-$J$3*(1+$J$2))</f>
        <v>5.8685476888888886</v>
      </c>
      <c r="K1165" s="12">
        <f>'Pre-tax'!K1165*(1-$K$3*(1+$K$2))</f>
        <v>3.5538448666666671</v>
      </c>
      <c r="L1165" s="12">
        <f>'Pre-tax'!L1165*(1-$L$3*(1+$L$2))</f>
        <v>6.8993343999999999</v>
      </c>
      <c r="M1165" s="12">
        <f>'Pre-tax'!M1165*(1-$M$3*(1+$M$2))</f>
        <v>3.4648271636363637</v>
      </c>
      <c r="N1165" s="12">
        <f>'Pre-tax'!N1165*(1-$N$3*(1+$N$2))</f>
        <v>6.8796183272727269</v>
      </c>
      <c r="O1165" s="12">
        <f>((1+((1+'Pre-tax'!O1165/100)^2-1)*(1-$O$3*(1+$O$2)))^(1/2)-1)*100</f>
        <v>4.4928741104407921</v>
      </c>
      <c r="P1165" s="12"/>
      <c r="Q1165" s="12">
        <f t="shared" ref="Q1165:R1165" si="2348">G1165-B1165</f>
        <v>0.2013024702508962</v>
      </c>
      <c r="R1165" s="12">
        <f t="shared" si="2348"/>
        <v>0.2600477440860216</v>
      </c>
      <c r="S1165" s="12">
        <f t="shared" si="2064"/>
        <v>0.80180937777777883</v>
      </c>
      <c r="T1165" s="12">
        <f t="shared" si="2065"/>
        <v>2.7771351111111731E-2</v>
      </c>
      <c r="U1165" s="12">
        <f t="shared" si="2066"/>
        <v>0.7127916747474754</v>
      </c>
      <c r="V1165" s="12">
        <f t="shared" si="2067"/>
        <v>0.95589199999999863</v>
      </c>
      <c r="W1165" s="12">
        <f t="shared" si="2068"/>
        <v>-7.4894711111112677E-2</v>
      </c>
      <c r="X1165" s="12">
        <f t="shared" ref="X1165:Y1165" si="2349">N1165-E1165</f>
        <v>0.93617592727272569</v>
      </c>
      <c r="Y1165" s="12">
        <f t="shared" si="2349"/>
        <v>-1.3513037490144653</v>
      </c>
    </row>
    <row r="1166" spans="1:25" x14ac:dyDescent="0.25">
      <c r="A1166" s="13">
        <v>43474</v>
      </c>
      <c r="B1166" s="12">
        <f>IF('Pre-tax'!B1166&lt;0,'Pre-tax'!B1166,'Pre-tax'!B1166*(1-$B$3*(1+$B$2)))</f>
        <v>0.41966493333333332</v>
      </c>
      <c r="C1166" s="12">
        <f>'Pre-tax'!C1166*(1-$C$3*(1+$C$2))</f>
        <v>1.3173151999999999</v>
      </c>
      <c r="D1166" s="12">
        <f>'Pre-tax'!D1166*(1-$D$3*(1+$D$2))</f>
        <v>2.8255150666666666</v>
      </c>
      <c r="E1166" s="12">
        <f>'Pre-tax'!E1166*(1-$E$3*(1+$E$2))</f>
        <v>5.9792263999999991</v>
      </c>
      <c r="F1166" s="12">
        <f>((1+((1+'Pre-tax'!F1166/100)^2-1)*(1-$F$3*(1+$F$2)))^(1/2)-1)*100</f>
        <v>5.88594940679672</v>
      </c>
      <c r="G1166" s="12">
        <f>'Pre-tax'!G1166*(1-$G$3*(1+$G$2))</f>
        <v>0.52269736774193554</v>
      </c>
      <c r="H1166" s="12">
        <f>'Pre-tax'!H1166*(1-$H$3*(1+$H$2))</f>
        <v>1.5804743999999997</v>
      </c>
      <c r="I1166" s="12">
        <f>'Pre-tax'!I1166*(1-$I$3*(1+$I$2))</f>
        <v>2.7811741200000002</v>
      </c>
      <c r="J1166" s="12">
        <f>'Pre-tax'!J1166*(1-$J$3*(1+$J$2))</f>
        <v>5.8523241333333331</v>
      </c>
      <c r="K1166" s="12">
        <f>'Pre-tax'!K1166*(1-$K$3*(1+$K$2))</f>
        <v>3.5524382000000001</v>
      </c>
      <c r="L1166" s="12">
        <f>'Pre-tax'!L1166*(1-$L$3*(1+$L$2))</f>
        <v>6.8647488000000019</v>
      </c>
      <c r="M1166" s="12">
        <f>'Pre-tax'!M1166*(1-$M$3*(1+$M$2))</f>
        <v>3.4688476727272732</v>
      </c>
      <c r="N1166" s="12">
        <f>'Pre-tax'!N1166*(1-$N$3*(1+$N$2))</f>
        <v>6.849024</v>
      </c>
      <c r="O1166" s="12">
        <f>((1+((1+'Pre-tax'!O1166/100)^2-1)*(1-$O$3*(1+$O$2)))^(1/2)-1)*100</f>
        <v>4.4964726211576433</v>
      </c>
      <c r="P1166" s="12"/>
      <c r="Q1166" s="12">
        <f t="shared" ref="Q1166:R1166" si="2350">G1166-B1166</f>
        <v>0.10303243440860221</v>
      </c>
      <c r="R1166" s="12">
        <f t="shared" si="2350"/>
        <v>0.26315919999999982</v>
      </c>
      <c r="S1166" s="12">
        <f t="shared" si="2064"/>
        <v>0.72692313333333347</v>
      </c>
      <c r="T1166" s="12">
        <f t="shared" si="2065"/>
        <v>-4.4340946666666436E-2</v>
      </c>
      <c r="U1166" s="12">
        <f t="shared" si="2066"/>
        <v>0.6433326060606066</v>
      </c>
      <c r="V1166" s="12">
        <f t="shared" si="2067"/>
        <v>0.88552240000000282</v>
      </c>
      <c r="W1166" s="12">
        <f t="shared" si="2068"/>
        <v>-0.12690226666666593</v>
      </c>
      <c r="X1166" s="12">
        <f t="shared" ref="X1166:Y1166" si="2351">N1166-E1166</f>
        <v>0.86979760000000095</v>
      </c>
      <c r="Y1166" s="12">
        <f t="shared" si="2351"/>
        <v>-1.3894767856390766</v>
      </c>
    </row>
    <row r="1167" spans="1:25" x14ac:dyDescent="0.25">
      <c r="A1167" s="13">
        <v>43473</v>
      </c>
      <c r="B1167" s="12">
        <f>IF('Pre-tax'!B1167&lt;0,'Pre-tax'!B1167,'Pre-tax'!B1167*(1-$B$3*(1+$B$2)))</f>
        <v>0.33930675555555562</v>
      </c>
      <c r="C1167" s="12">
        <f>'Pre-tax'!C1167*(1-$C$3*(1+$C$2))</f>
        <v>1.2819094</v>
      </c>
      <c r="D1167" s="12">
        <f>'Pre-tax'!D1167*(1-$D$3*(1+$D$2))</f>
        <v>2.7130567555555558</v>
      </c>
      <c r="E1167" s="12">
        <f>'Pre-tax'!E1167*(1-$E$3*(1+$E$2))</f>
        <v>5.8837127999999996</v>
      </c>
      <c r="F1167" s="12">
        <f>((1+((1+'Pre-tax'!F1167/100)^2-1)*(1-$F$3*(1+$F$2)))^(1/2)-1)*100</f>
        <v>5.8441384159203746</v>
      </c>
      <c r="G1167" s="12">
        <f>'Pre-tax'!G1167*(1-$G$3*(1+$G$2))</f>
        <v>0.52253945806451607</v>
      </c>
      <c r="H1167" s="12">
        <f>'Pre-tax'!H1167*(1-$H$3*(1+$H$2))</f>
        <v>1.5810161935483873</v>
      </c>
      <c r="I1167" s="12">
        <f>'Pre-tax'!I1167*(1-$I$3*(1+$I$2))</f>
        <v>2.7808702800000002</v>
      </c>
      <c r="J1167" s="12">
        <f>'Pre-tax'!J1167*(1-$J$3*(1+$J$2))</f>
        <v>5.8361474666666666</v>
      </c>
      <c r="K1167" s="12">
        <f>'Pre-tax'!K1167*(1-$K$3*(1+$K$2))</f>
        <v>3.5441951333333335</v>
      </c>
      <c r="L1167" s="12">
        <f>'Pre-tax'!L1167*(1-$L$3*(1+$L$2))</f>
        <v>6.842072533333333</v>
      </c>
      <c r="M1167" s="12">
        <f>'Pre-tax'!M1167*(1-$M$3*(1+$M$2))</f>
        <v>3.4568245090909091</v>
      </c>
      <c r="N1167" s="12">
        <f>'Pre-tax'!N1167*(1-$N$3*(1+$N$2))</f>
        <v>6.8251252363636361</v>
      </c>
      <c r="O1167" s="12">
        <f>((1+((1+'Pre-tax'!O1167/100)^2-1)*(1-$O$3*(1+$O$2)))^(1/2)-1)*100</f>
        <v>4.4938368240349691</v>
      </c>
      <c r="P1167" s="12"/>
      <c r="Q1167" s="12">
        <f t="shared" ref="Q1167:R1167" si="2352">G1167-B1167</f>
        <v>0.18323270250896045</v>
      </c>
      <c r="R1167" s="12">
        <f t="shared" si="2352"/>
        <v>0.29910679354838732</v>
      </c>
      <c r="S1167" s="12">
        <f t="shared" si="2064"/>
        <v>0.83113837777777766</v>
      </c>
      <c r="T1167" s="12">
        <f t="shared" si="2065"/>
        <v>6.781352444444444E-2</v>
      </c>
      <c r="U1167" s="12">
        <f t="shared" si="2066"/>
        <v>0.74376775353535329</v>
      </c>
      <c r="V1167" s="12">
        <f t="shared" si="2067"/>
        <v>0.95835973333333335</v>
      </c>
      <c r="W1167" s="12">
        <f t="shared" si="2068"/>
        <v>-4.7565333333333015E-2</v>
      </c>
      <c r="X1167" s="12">
        <f t="shared" ref="X1167:Y1167" si="2353">N1167-E1167</f>
        <v>0.94141243636363647</v>
      </c>
      <c r="Y1167" s="12">
        <f t="shared" si="2353"/>
        <v>-1.3503015918854055</v>
      </c>
    </row>
    <row r="1168" spans="1:25" x14ac:dyDescent="0.25">
      <c r="A1168" s="13">
        <v>43472</v>
      </c>
      <c r="B1168" s="12">
        <f>IF('Pre-tax'!B1168&lt;0,'Pre-tax'!B1168,'Pre-tax'!B1168*(1-$B$3*(1+$B$2)))</f>
        <v>0.41966493333333327</v>
      </c>
      <c r="C1168" s="12">
        <f>'Pre-tax'!C1168*(1-$C$3*(1+$C$2))</f>
        <v>1.2732302666666666</v>
      </c>
      <c r="D1168" s="12">
        <f>'Pre-tax'!D1168*(1-$D$3*(1+$D$2))</f>
        <v>2.7986993111111107</v>
      </c>
      <c r="E1168" s="12">
        <f>'Pre-tax'!E1168*(1-$E$3*(1+$E$2))</f>
        <v>5.9633896000000002</v>
      </c>
      <c r="F1168" s="12">
        <f>((1+((1+'Pre-tax'!F1168/100)^2-1)*(1-$F$3*(1+$F$2)))^(1/2)-1)*100</f>
        <v>5.8921254051888194</v>
      </c>
      <c r="G1168" s="12">
        <f>'Pre-tax'!G1168*(1-$G$3*(1+$G$2))</f>
        <v>0.52241966451612898</v>
      </c>
      <c r="H1168" s="12">
        <f>'Pre-tax'!H1168*(1-$H$3*(1+$H$2))</f>
        <v>1.5813374580645161</v>
      </c>
      <c r="I1168" s="12">
        <f>'Pre-tax'!I1168*(1-$I$3*(1+$I$2))</f>
        <v>2.7649693200000001</v>
      </c>
      <c r="J1168" s="12">
        <f>'Pre-tax'!J1168*(1-$J$3*(1+$J$2))</f>
        <v>5.826825955555555</v>
      </c>
      <c r="K1168" s="12">
        <f>'Pre-tax'!K1168*(1-$K$3*(1+$K$2))</f>
        <v>3.5217658333333333</v>
      </c>
      <c r="L1168" s="12">
        <f>'Pre-tax'!L1168*(1-$L$3*(1+$L$2))</f>
        <v>6.8039776000000005</v>
      </c>
      <c r="M1168" s="12">
        <f>'Pre-tax'!M1168*(1-$M$3*(1+$M$2))</f>
        <v>3.4307832727272727</v>
      </c>
      <c r="N1168" s="12">
        <f>'Pre-tax'!N1168*(1-$N$3*(1+$N$2))</f>
        <v>6.7967220363636356</v>
      </c>
      <c r="O1168" s="12">
        <f>((1+((1+'Pre-tax'!O1168/100)^2-1)*(1-$O$3*(1+$O$2)))^(1/2)-1)*100</f>
        <v>4.4680223734267832</v>
      </c>
      <c r="P1168" s="12"/>
      <c r="Q1168" s="12">
        <f t="shared" ref="Q1168:R1168" si="2354">G1168-B1168</f>
        <v>0.10275473118279571</v>
      </c>
      <c r="R1168" s="12">
        <f t="shared" si="2354"/>
        <v>0.30810719139784948</v>
      </c>
      <c r="S1168" s="12">
        <f t="shared" si="2064"/>
        <v>0.72306652222222256</v>
      </c>
      <c r="T1168" s="12">
        <f t="shared" si="2065"/>
        <v>-3.3729991111110635E-2</v>
      </c>
      <c r="U1168" s="12">
        <f t="shared" si="2066"/>
        <v>0.63208396161616198</v>
      </c>
      <c r="V1168" s="12">
        <f t="shared" si="2067"/>
        <v>0.84058800000000033</v>
      </c>
      <c r="W1168" s="12">
        <f t="shared" si="2068"/>
        <v>-0.13656364444444513</v>
      </c>
      <c r="X1168" s="12">
        <f t="shared" ref="X1168:Y1168" si="2355">N1168-E1168</f>
        <v>0.83333243636363541</v>
      </c>
      <c r="Y1168" s="12">
        <f t="shared" si="2355"/>
        <v>-1.4241030317620362</v>
      </c>
    </row>
    <row r="1169" spans="1:25" x14ac:dyDescent="0.25">
      <c r="A1169" s="13">
        <v>43469</v>
      </c>
      <c r="B1169" s="12">
        <f>IF('Pre-tax'!B1169&lt;0,'Pre-tax'!B1169,'Pre-tax'!B1169*(1-$B$3*(1+$B$2)))</f>
        <v>0.3303603555555556</v>
      </c>
      <c r="C1169" s="12">
        <f>'Pre-tax'!C1169*(1-$C$3*(1+$C$2))</f>
        <v>1.2730849111111111</v>
      </c>
      <c r="D1169" s="12">
        <f>'Pre-tax'!D1169*(1-$D$3*(1+$D$2))</f>
        <v>2.6960970444444445</v>
      </c>
      <c r="E1169" s="12">
        <f>'Pre-tax'!E1169*(1-$E$3*(1+$E$2))</f>
        <v>5.8973824000000006</v>
      </c>
      <c r="F1169" s="12">
        <f>((1+((1+'Pre-tax'!F1169/100)^2-1)*(1-$F$3*(1+$F$2)))^(1/2)-1)*100</f>
        <v>5.751962987827608</v>
      </c>
      <c r="G1169" s="12">
        <f>'Pre-tax'!G1169*(1-$G$3*(1+$G$2))</f>
        <v>0.52652803870967724</v>
      </c>
      <c r="H1169" s="12">
        <f>'Pre-tax'!H1169*(1-$H$3*(1+$H$2))</f>
        <v>1.5861455354838707</v>
      </c>
      <c r="I1169" s="12">
        <f>'Pre-tax'!I1169*(1-$I$3*(1+$I$2))</f>
        <v>2.7657373599999997</v>
      </c>
      <c r="J1169" s="12">
        <f>'Pre-tax'!J1169*(1-$J$3*(1+$J$2))</f>
        <v>5.8299206222222217</v>
      </c>
      <c r="K1169" s="12">
        <f>'Pre-tax'!K1169*(1-$K$3*(1+$K$2))</f>
        <v>3.5298189999999989</v>
      </c>
      <c r="L1169" s="12">
        <f>'Pre-tax'!L1169*(1-$L$3*(1+$L$2))</f>
        <v>6.8501365333333331</v>
      </c>
      <c r="M1169" s="12">
        <f>'Pre-tax'!M1169*(1-$M$3*(1+$M$2))</f>
        <v>3.4379495999999996</v>
      </c>
      <c r="N1169" s="12">
        <f>'Pre-tax'!N1169*(1-$N$3*(1+$N$2))</f>
        <v>6.8133794909090923</v>
      </c>
      <c r="O1169" s="12">
        <f>((1+((1+'Pre-tax'!O1169/100)^2-1)*(1-$O$3*(1+$O$2)))^(1/2)-1)*100</f>
        <v>4.4818826029108028</v>
      </c>
      <c r="P1169" s="12"/>
      <c r="Q1169" s="12">
        <f t="shared" ref="Q1169:R1169" si="2356">G1169-B1169</f>
        <v>0.19616768315412164</v>
      </c>
      <c r="R1169" s="12">
        <f t="shared" si="2356"/>
        <v>0.31306062437275961</v>
      </c>
      <c r="S1169" s="12">
        <f t="shared" si="2064"/>
        <v>0.83372195555555439</v>
      </c>
      <c r="T1169" s="12">
        <f t="shared" si="2065"/>
        <v>6.9640315555555166E-2</v>
      </c>
      <c r="U1169" s="12">
        <f t="shared" si="2066"/>
        <v>0.74185255555555507</v>
      </c>
      <c r="V1169" s="12">
        <f t="shared" si="2067"/>
        <v>0.95275413333333248</v>
      </c>
      <c r="W1169" s="12">
        <f t="shared" si="2068"/>
        <v>-6.7461777777778842E-2</v>
      </c>
      <c r="X1169" s="12">
        <f t="shared" ref="X1169:Y1169" si="2357">N1169-E1169</f>
        <v>0.91599709090909176</v>
      </c>
      <c r="Y1169" s="12">
        <f t="shared" si="2357"/>
        <v>-1.2700803849168052</v>
      </c>
    </row>
    <row r="1170" spans="1:25" x14ac:dyDescent="0.25">
      <c r="A1170" s="13">
        <v>43468</v>
      </c>
      <c r="B1170" s="12">
        <f>IF('Pre-tax'!B1170&lt;0,'Pre-tax'!B1170,'Pre-tax'!B1170*(1-$B$3*(1+$B$2)))</f>
        <v>0.40743631111111106</v>
      </c>
      <c r="C1170" s="12">
        <f>'Pre-tax'!C1170*(1-$C$3*(1+$C$2))</f>
        <v>1.3397984222222223</v>
      </c>
      <c r="D1170" s="12">
        <f>'Pre-tax'!D1170*(1-$D$3*(1+$D$2))</f>
        <v>2.8176705555555559</v>
      </c>
      <c r="E1170" s="12">
        <f>'Pre-tax'!E1170*(1-$E$3*(1+$E$2))</f>
        <v>5.9605784000000011</v>
      </c>
      <c r="F1170" s="12">
        <f>((1+((1+'Pre-tax'!F1170/100)^2-1)*(1-$F$3*(1+$F$2)))^(1/2)-1)*100</f>
        <v>5.8261523207738808</v>
      </c>
      <c r="G1170" s="12">
        <f>'Pre-tax'!G1170*(1-$G$3*(1+$G$2))</f>
        <v>0.52778587096774199</v>
      </c>
      <c r="H1170" s="12">
        <f>'Pre-tax'!H1170*(1-$H$3*(1+$H$2))</f>
        <v>1.5861700387096773</v>
      </c>
      <c r="I1170" s="12">
        <f>'Pre-tax'!I1170*(1-$I$3*(1+$I$2))</f>
        <v>2.7730970400000001</v>
      </c>
      <c r="J1170" s="12">
        <f>'Pre-tax'!J1170*(1-$J$3*(1+$J$2))</f>
        <v>5.8058572444444447</v>
      </c>
      <c r="K1170" s="12">
        <f>'Pre-tax'!K1170*(1-$K$3*(1+$K$2))</f>
        <v>3.5497584999999998</v>
      </c>
      <c r="L1170" s="12">
        <f>'Pre-tax'!L1170*(1-$L$3*(1+$L$2))</f>
        <v>6.8334112000000005</v>
      </c>
      <c r="M1170" s="12">
        <f>'Pre-tax'!M1170*(1-$M$3*(1+$M$2))</f>
        <v>3.4485686545454546</v>
      </c>
      <c r="N1170" s="12">
        <f>'Pre-tax'!N1170*(1-$N$3*(1+$N$2))</f>
        <v>6.7722123636363643</v>
      </c>
      <c r="O1170" s="12">
        <f>((1+((1+'Pre-tax'!O1170/100)^2-1)*(1-$O$3*(1+$O$2)))^(1/2)-1)*100</f>
        <v>4.5047306896415673</v>
      </c>
      <c r="P1170" s="12"/>
      <c r="Q1170" s="12">
        <f t="shared" ref="Q1170:R1170" si="2358">G1170-B1170</f>
        <v>0.12034955985663093</v>
      </c>
      <c r="R1170" s="12">
        <f t="shared" si="2358"/>
        <v>0.24637161648745498</v>
      </c>
      <c r="S1170" s="12">
        <f t="shared" si="2064"/>
        <v>0.73208794444444392</v>
      </c>
      <c r="T1170" s="12">
        <f t="shared" si="2065"/>
        <v>-4.4573515555555776E-2</v>
      </c>
      <c r="U1170" s="12">
        <f t="shared" si="2066"/>
        <v>0.63089809898989868</v>
      </c>
      <c r="V1170" s="12">
        <f t="shared" si="2067"/>
        <v>0.87283279999999941</v>
      </c>
      <c r="W1170" s="12">
        <f t="shared" si="2068"/>
        <v>-0.15472115555555632</v>
      </c>
      <c r="X1170" s="12">
        <f t="shared" ref="X1170:Y1170" si="2359">N1170-E1170</f>
        <v>0.8116339636363632</v>
      </c>
      <c r="Y1170" s="12">
        <f t="shared" si="2359"/>
        <v>-1.3214216311323135</v>
      </c>
    </row>
    <row r="1171" spans="1:25" x14ac:dyDescent="0.25">
      <c r="A1171" s="13">
        <v>43467</v>
      </c>
      <c r="B1171" s="12">
        <f>IF('Pre-tax'!B1171&lt;0,'Pre-tax'!B1171,'Pre-tax'!B1171*(1-$B$3*(1+$B$2)))</f>
        <v>0.32639355555555549</v>
      </c>
      <c r="C1171" s="12">
        <f>'Pre-tax'!C1171*(1-$C$3*(1+$C$2))</f>
        <v>1.462351911111111</v>
      </c>
      <c r="D1171" s="12">
        <f>'Pre-tax'!D1171*(1-$D$3*(1+$D$2))</f>
        <v>2.7077442444444437</v>
      </c>
      <c r="E1171" s="12">
        <f>'Pre-tax'!E1171*(1-$E$3*(1+$E$2))</f>
        <v>5.9801056000000008</v>
      </c>
      <c r="F1171" s="12">
        <f>((1+((1+'Pre-tax'!F1171/100)^2-1)*(1-$F$3*(1+$F$2)))^(1/2)-1)*100</f>
        <v>5.8742117303524521</v>
      </c>
      <c r="G1171" s="12">
        <f>'Pre-tax'!G1171*(1-$G$3*(1+$G$2))</f>
        <v>0.52962361290322579</v>
      </c>
      <c r="H1171" s="12">
        <f>'Pre-tax'!H1171*(1-$H$3*(1+$H$2))</f>
        <v>1.5873353032258064</v>
      </c>
      <c r="I1171" s="12">
        <f>'Pre-tax'!I1171*(1-$I$3*(1+$I$2))</f>
        <v>2.7778572000000006</v>
      </c>
      <c r="J1171" s="12">
        <f>'Pre-tax'!J1171*(1-$J$3*(1+$J$2))</f>
        <v>5.7978204888888891</v>
      </c>
      <c r="K1171" s="12">
        <f>'Pre-tax'!K1171*(1-$K$3*(1+$K$2))</f>
        <v>3.5701833000000001</v>
      </c>
      <c r="L1171" s="12">
        <f>'Pre-tax'!L1171*(1-$L$3*(1+$L$2))</f>
        <v>6.8488373333333348</v>
      </c>
      <c r="M1171" s="12">
        <f>'Pre-tax'!M1171*(1-$M$3*(1+$M$2))</f>
        <v>3.4561186181818182</v>
      </c>
      <c r="N1171" s="12">
        <f>'Pre-tax'!N1171*(1-$N$3*(1+$N$2))</f>
        <v>6.7637655272727253</v>
      </c>
      <c r="O1171" s="12">
        <f>((1+((1+'Pre-tax'!O1171/100)^2-1)*(1-$O$3*(1+$O$2)))^(1/2)-1)*100</f>
        <v>4.5251129250981625</v>
      </c>
      <c r="P1171" s="12"/>
      <c r="Q1171" s="12">
        <f t="shared" ref="Q1171:R1171" si="2360">G1171-B1171</f>
        <v>0.2032300573476703</v>
      </c>
      <c r="R1171" s="12">
        <f t="shared" si="2360"/>
        <v>0.12498339211469545</v>
      </c>
      <c r="S1171" s="12">
        <f t="shared" si="2064"/>
        <v>0.86243905555555633</v>
      </c>
      <c r="T1171" s="12">
        <f t="shared" si="2065"/>
        <v>7.0112955555556855E-2</v>
      </c>
      <c r="U1171" s="12">
        <f t="shared" si="2066"/>
        <v>0.74837437373737448</v>
      </c>
      <c r="V1171" s="12">
        <f t="shared" si="2067"/>
        <v>0.86873173333333398</v>
      </c>
      <c r="W1171" s="12">
        <f t="shared" si="2068"/>
        <v>-0.18228511111111168</v>
      </c>
      <c r="X1171" s="12">
        <f t="shared" ref="X1171:Y1171" si="2361">N1171-E1171</f>
        <v>0.78365992727272449</v>
      </c>
      <c r="Y1171" s="12">
        <f t="shared" si="2361"/>
        <v>-1.3490988052542896</v>
      </c>
    </row>
    <row r="1172" spans="1:25" x14ac:dyDescent="0.25">
      <c r="A1172" s="13">
        <v>43466</v>
      </c>
      <c r="B1172" s="12">
        <f>IF('Pre-tax'!B1172&lt;0,'Pre-tax'!B1172,'Pre-tax'!B1172*(1-$B$3*(1+$B$2)))</f>
        <v>0.25817960000000001</v>
      </c>
      <c r="C1172" s="12">
        <f>'Pre-tax'!C1172*(1-$C$3*(1+$C$2))</f>
        <v>1.3962292000000001</v>
      </c>
      <c r="D1172" s="12">
        <f>'Pre-tax'!D1172*(1-$D$3*(1+$D$2))</f>
        <v>2.6501834444444441</v>
      </c>
      <c r="E1172" s="12">
        <f>'Pre-tax'!E1172*(1-$E$3*(1+$E$2))</f>
        <v>5.9370807999999995</v>
      </c>
      <c r="F1172" s="12">
        <f>((1+((1+'Pre-tax'!F1172/100)^2-1)*(1-$F$3*(1+$F$2)))^(1/2)-1)*100</f>
        <v>5.7743989656219075</v>
      </c>
      <c r="G1172" s="12">
        <f>'Pre-tax'!G1172*(1-$G$3*(1+$G$2))</f>
        <v>0.52842567741935476</v>
      </c>
      <c r="H1172" s="12">
        <f>'Pre-tax'!H1172*(1-$H$3*(1+$H$2))</f>
        <v>1.5863061677419354</v>
      </c>
      <c r="I1172" s="12">
        <f>'Pre-tax'!I1172*(1-$I$3*(1+$I$2))</f>
        <v>2.7806424000000001</v>
      </c>
      <c r="J1172" s="12">
        <f>'Pre-tax'!J1172*(1-$J$3*(1+$J$2))</f>
        <v>5.7838382222222213</v>
      </c>
      <c r="K1172" s="12">
        <f>'Pre-tax'!K1172*(1-$K$3*(1+$K$2))</f>
        <v>3.5603506999999999</v>
      </c>
      <c r="L1172" s="12">
        <f>'Pre-tax'!L1172*(1-$L$3*(1+$L$2))</f>
        <v>6.8134602666666666</v>
      </c>
      <c r="M1172" s="12">
        <f>'Pre-tax'!M1172*(1-$M$3*(1+$M$2))</f>
        <v>3.4578833454545457</v>
      </c>
      <c r="N1172" s="12">
        <f>'Pre-tax'!N1172*(1-$N$3*(1+$N$2))</f>
        <v>6.7475234909090904</v>
      </c>
      <c r="O1172" s="12">
        <f>((1+((1+'Pre-tax'!O1172/100)^2-1)*(1-$O$3*(1+$O$2)))^(1/2)-1)*100</f>
        <v>4.6000047494539009</v>
      </c>
      <c r="P1172" s="12"/>
      <c r="Q1172" s="12">
        <f t="shared" ref="Q1172:R1172" si="2362">G1172-B1172</f>
        <v>0.27024607741935475</v>
      </c>
      <c r="R1172" s="12">
        <f t="shared" si="2362"/>
        <v>0.19007696774193539</v>
      </c>
      <c r="S1172" s="12">
        <f t="shared" si="2064"/>
        <v>0.91016725555555578</v>
      </c>
      <c r="T1172" s="12">
        <f t="shared" si="2065"/>
        <v>0.13045895555555598</v>
      </c>
      <c r="U1172" s="12">
        <f t="shared" si="2066"/>
        <v>0.80769990101010158</v>
      </c>
      <c r="V1172" s="12">
        <f t="shared" si="2067"/>
        <v>0.87637946666666711</v>
      </c>
      <c r="W1172" s="12">
        <f t="shared" si="2068"/>
        <v>-0.15324257777777817</v>
      </c>
      <c r="X1172" s="12">
        <f t="shared" ref="X1172:Y1172" si="2363">N1172-E1172</f>
        <v>0.81044269090909093</v>
      </c>
      <c r="Y1172" s="12">
        <f t="shared" si="2363"/>
        <v>-1.1743942161680065</v>
      </c>
    </row>
    <row r="1173" spans="1:25" x14ac:dyDescent="0.25">
      <c r="A1173" s="11">
        <v>43465</v>
      </c>
      <c r="B1173" s="12">
        <f>IF('Pre-tax'!B1173&lt;0,'Pre-tax'!B1173,'Pre-tax'!B1173*(1-$B$3*(1+$B$2)))</f>
        <v>0.26760895555555553</v>
      </c>
      <c r="C1173" s="12">
        <f>'Pre-tax'!C1173*(1-$C$3*(1+$C$2))</f>
        <v>1.2586853333333332</v>
      </c>
      <c r="D1173" s="12">
        <f>'Pre-tax'!D1173*(1-$D$3*(1+$D$2))</f>
        <v>2.6656333333333335</v>
      </c>
      <c r="E1173" s="12">
        <f>'Pre-tax'!E1173*(1-$E$3*(1+$E$2))</f>
        <v>5.9402112000000002</v>
      </c>
      <c r="F1173" s="12">
        <f>((1+((1+'Pre-tax'!F1173/100)^2-1)*(1-$F$3*(1+$F$2)))^(1/2)-1)*100</f>
        <v>5.781977275256267</v>
      </c>
      <c r="G1173" s="12">
        <f>'Pre-tax'!G1173*(1-$G$3*(1+$G$2))</f>
        <v>0.52681663225806441</v>
      </c>
      <c r="H1173" s="12">
        <f>'Pre-tax'!H1173*(1-$H$3*(1+$H$2))</f>
        <v>1.584887703225806</v>
      </c>
      <c r="I1173" s="12">
        <f>'Pre-tax'!I1173*(1-$I$3*(1+$I$2))</f>
        <v>2.7686913600000005</v>
      </c>
      <c r="J1173" s="12">
        <f>'Pre-tax'!J1173*(1-$J$3*(1+$J$2))</f>
        <v>5.790205733333333</v>
      </c>
      <c r="K1173" s="12">
        <f>'Pre-tax'!K1173*(1-$K$3*(1+$K$2))</f>
        <v>3.5628967666666669</v>
      </c>
      <c r="L1173" s="12">
        <f>'Pre-tax'!L1173*(1-$L$3*(1+$L$2))</f>
        <v>6.8222037333333319</v>
      </c>
      <c r="M1173" s="12">
        <f>'Pre-tax'!M1173*(1-$M$3*(1+$M$2))</f>
        <v>3.4505789090909085</v>
      </c>
      <c r="N1173" s="12">
        <f>'Pre-tax'!N1173*(1-$N$3*(1+$N$2))</f>
        <v>6.7610693818181815</v>
      </c>
      <c r="O1173" s="12">
        <f>((1+((1+'Pre-tax'!O1173/100)^2-1)*(1-$O$3*(1+$O$2)))^(1/2)-1)*100</f>
        <v>4.607999586187761</v>
      </c>
      <c r="P1173" s="12"/>
      <c r="Q1173" s="12">
        <f t="shared" ref="Q1173:R1173" si="2364">G1173-B1173</f>
        <v>0.25920767670250888</v>
      </c>
      <c r="R1173" s="12">
        <f t="shared" si="2364"/>
        <v>0.32620236989247275</v>
      </c>
      <c r="S1173" s="12">
        <f t="shared" si="2064"/>
        <v>0.89726343333333336</v>
      </c>
      <c r="T1173" s="12">
        <f t="shared" si="2065"/>
        <v>0.10305802666666697</v>
      </c>
      <c r="U1173" s="12">
        <f t="shared" si="2066"/>
        <v>0.78494557575757495</v>
      </c>
      <c r="V1173" s="12">
        <f t="shared" si="2067"/>
        <v>0.88199253333333161</v>
      </c>
      <c r="W1173" s="12">
        <f t="shared" si="2068"/>
        <v>-0.15000546666666725</v>
      </c>
      <c r="X1173" s="12">
        <f t="shared" ref="X1173:Y1173" si="2365">N1173-E1173</f>
        <v>0.82085818181818127</v>
      </c>
      <c r="Y1173" s="12">
        <f t="shared" si="2365"/>
        <v>-1.1739776890685061</v>
      </c>
    </row>
    <row r="1174" spans="1:25" x14ac:dyDescent="0.25">
      <c r="A1174" s="11">
        <v>43462</v>
      </c>
      <c r="B1174" s="12">
        <f>IF('Pre-tax'!B1174&lt;0,'Pre-tax'!B1174,'Pre-tax'!B1174*(1-$B$3*(1+$B$2)))</f>
        <v>0.26233864444444449</v>
      </c>
      <c r="C1174" s="12">
        <f>'Pre-tax'!C1174*(1-$C$3*(1+$C$2))</f>
        <v>1.2740320666666667</v>
      </c>
      <c r="D1174" s="12">
        <f>'Pre-tax'!D1174*(1-$D$3*(1+$D$2))</f>
        <v>2.7615961333333336</v>
      </c>
      <c r="E1174" s="12">
        <f>'Pre-tax'!E1174*(1-$E$3*(1+$E$2))</f>
        <v>6.0461295999999995</v>
      </c>
      <c r="F1174" s="12">
        <f>((1+((1+'Pre-tax'!F1174/100)^2-1)*(1-$F$3*(1+$F$2)))^(1/2)-1)*100</f>
        <v>5.8577070806449916</v>
      </c>
      <c r="G1174" s="12">
        <f>'Pre-tax'!G1174*(1-$G$3*(1+$G$2))</f>
        <v>0.50777762580645169</v>
      </c>
      <c r="H1174" s="12">
        <f>'Pre-tax'!H1174*(1-$H$3*(1+$H$2))</f>
        <v>1.5655709935483868</v>
      </c>
      <c r="I1174" s="12">
        <f>'Pre-tax'!I1174*(1-$I$3*(1+$I$2))</f>
        <v>2.7465785600000001</v>
      </c>
      <c r="J1174" s="12">
        <f>'Pre-tax'!J1174*(1-$J$3*(1+$J$2))</f>
        <v>5.7917249333333318</v>
      </c>
      <c r="K1174" s="12">
        <f>'Pre-tax'!K1174*(1-$K$3*(1+$K$2))</f>
        <v>3.5471702333333339</v>
      </c>
      <c r="L1174" s="12">
        <f>'Pre-tax'!L1174*(1-$L$3*(1+$L$2))</f>
        <v>6.8461717333333336</v>
      </c>
      <c r="M1174" s="12">
        <f>'Pre-tax'!M1174*(1-$M$3*(1+$M$2))</f>
        <v>3.4307909454545449</v>
      </c>
      <c r="N1174" s="12">
        <f>'Pre-tax'!N1174*(1-$N$3*(1+$N$2))</f>
        <v>6.778826472727272</v>
      </c>
      <c r="O1174" s="12">
        <f>((1+((1+'Pre-tax'!O1174/100)^2-1)*(1-$O$3*(1+$O$2)))^(1/2)-1)*100</f>
        <v>4.662562667837844</v>
      </c>
      <c r="P1174" s="12"/>
      <c r="Q1174" s="12">
        <f t="shared" ref="Q1174:R1174" si="2366">G1174-B1174</f>
        <v>0.2454389813620072</v>
      </c>
      <c r="R1174" s="12">
        <f t="shared" si="2366"/>
        <v>0.29153892688172012</v>
      </c>
      <c r="S1174" s="12">
        <f t="shared" si="2064"/>
        <v>0.78557410000000027</v>
      </c>
      <c r="T1174" s="12">
        <f t="shared" si="2065"/>
        <v>-1.5017573333333534E-2</v>
      </c>
      <c r="U1174" s="12">
        <f t="shared" si="2066"/>
        <v>0.66919481212121124</v>
      </c>
      <c r="V1174" s="12">
        <f t="shared" si="2067"/>
        <v>0.80004213333333407</v>
      </c>
      <c r="W1174" s="12">
        <f t="shared" si="2068"/>
        <v>-0.25440466666666772</v>
      </c>
      <c r="X1174" s="12">
        <f t="shared" ref="X1174:Y1174" si="2367">N1174-E1174</f>
        <v>0.73269687272727246</v>
      </c>
      <c r="Y1174" s="12">
        <f t="shared" si="2367"/>
        <v>-1.1951444128071476</v>
      </c>
    </row>
    <row r="1175" spans="1:25" x14ac:dyDescent="0.25">
      <c r="A1175" s="11">
        <v>43461</v>
      </c>
      <c r="B1175" s="12">
        <f>IF('Pre-tax'!B1175&lt;0,'Pre-tax'!B1175,'Pre-tax'!B1175*(1-$B$3*(1+$B$2)))</f>
        <v>0.37527522222222226</v>
      </c>
      <c r="C1175" s="12">
        <f>'Pre-tax'!C1175*(1-$C$3*(1+$C$2))</f>
        <v>1.4400093555555553</v>
      </c>
      <c r="D1175" s="12">
        <f>'Pre-tax'!D1175*(1-$D$3*(1+$D$2))</f>
        <v>2.7579903777777779</v>
      </c>
      <c r="E1175" s="12">
        <f>'Pre-tax'!E1175*(1-$E$3*(1+$E$2))</f>
        <v>6.0378807999999999</v>
      </c>
      <c r="F1175" s="12">
        <f>((1+((1+'Pre-tax'!F1175/100)^2-1)*(1-$F$3*(1+$F$2)))^(1/2)-1)*100</f>
        <v>5.8549816881075412</v>
      </c>
      <c r="G1175" s="12">
        <f>'Pre-tax'!G1175*(1-$G$3*(1+$G$2))</f>
        <v>0.50785658064516126</v>
      </c>
      <c r="H1175" s="12">
        <f>'Pre-tax'!H1175*(1-$H$3*(1+$H$2))</f>
        <v>1.5687536903225803</v>
      </c>
      <c r="I1175" s="12">
        <f>'Pre-tax'!I1175*(1-$I$3*(1+$I$2))</f>
        <v>2.7260609199999997</v>
      </c>
      <c r="J1175" s="12">
        <f>'Pre-tax'!J1175*(1-$J$3*(1+$J$2))</f>
        <v>5.7631414666666654</v>
      </c>
      <c r="K1175" s="12">
        <f>'Pre-tax'!K1175*(1-$K$3*(1+$K$2))</f>
        <v>3.5336873333333334</v>
      </c>
      <c r="L1175" s="12">
        <f>'Pre-tax'!L1175*(1-$L$3*(1+$L$2))</f>
        <v>6.7792853333333341</v>
      </c>
      <c r="M1175" s="12">
        <f>'Pre-tax'!M1175*(1-$M$3*(1+$M$2))</f>
        <v>3.414325272727273</v>
      </c>
      <c r="N1175" s="12">
        <f>'Pre-tax'!N1175*(1-$N$3*(1+$N$2))</f>
        <v>6.7492584727272726</v>
      </c>
      <c r="O1175" s="12">
        <f>((1+((1+'Pre-tax'!O1175/100)^2-1)*(1-$O$3*(1+$O$2)))^(1/2)-1)*100</f>
        <v>4.6753248354458821</v>
      </c>
      <c r="P1175" s="12"/>
      <c r="Q1175" s="12">
        <f t="shared" ref="Q1175:R1175" si="2368">G1175-B1175</f>
        <v>0.132581358422939</v>
      </c>
      <c r="R1175" s="12">
        <f t="shared" si="2368"/>
        <v>0.12874433476702496</v>
      </c>
      <c r="S1175" s="12">
        <f t="shared" si="2064"/>
        <v>0.77569695555555551</v>
      </c>
      <c r="T1175" s="12">
        <f t="shared" si="2065"/>
        <v>-3.1929457777778225E-2</v>
      </c>
      <c r="U1175" s="12">
        <f t="shared" si="2066"/>
        <v>0.65633489494949515</v>
      </c>
      <c r="V1175" s="12">
        <f t="shared" si="2067"/>
        <v>0.74140453333333411</v>
      </c>
      <c r="W1175" s="12">
        <f t="shared" si="2068"/>
        <v>-0.27473933333333456</v>
      </c>
      <c r="X1175" s="12">
        <f t="shared" ref="X1175:Y1175" si="2369">N1175-E1175</f>
        <v>0.7113776727272727</v>
      </c>
      <c r="Y1175" s="12">
        <f t="shared" si="2369"/>
        <v>-1.1796568526616591</v>
      </c>
    </row>
    <row r="1176" spans="1:25" x14ac:dyDescent="0.25">
      <c r="A1176" s="11">
        <v>43460</v>
      </c>
      <c r="B1176" s="12">
        <f>IF('Pre-tax'!B1176&lt;0,'Pre-tax'!B1176,'Pre-tax'!B1176*(1-$B$3*(1+$B$2)))</f>
        <v>0.37407017777777779</v>
      </c>
      <c r="C1176" s="12">
        <f>'Pre-tax'!C1176*(1-$C$3*(1+$C$2))</f>
        <v>1.3854963333333334</v>
      </c>
      <c r="D1176" s="12">
        <f>'Pre-tax'!D1176*(1-$D$3*(1+$D$2))</f>
        <v>2.7573058000000001</v>
      </c>
      <c r="E1176" s="12">
        <f>'Pre-tax'!E1176*(1-$E$3*(1+$E$2))</f>
        <v>5.9767344000000007</v>
      </c>
      <c r="F1176" s="12">
        <f>((1+((1+'Pre-tax'!F1176/100)^2-1)*(1-$F$3*(1+$F$2)))^(1/2)-1)*100</f>
        <v>5.821239256167976</v>
      </c>
      <c r="G1176" s="12">
        <f>'Pre-tax'!G1176*(1-$G$3*(1+$G$2))</f>
        <v>0.50823774193548388</v>
      </c>
      <c r="H1176" s="12">
        <f>'Pre-tax'!H1176*(1-$H$3*(1+$H$2))</f>
        <v>1.573019974193548</v>
      </c>
      <c r="I1176" s="12">
        <f>'Pre-tax'!I1176*(1-$I$3*(1+$I$2))</f>
        <v>2.7123543599999995</v>
      </c>
      <c r="J1176" s="12">
        <f>'Pre-tax'!J1176*(1-$J$3*(1+$J$2))</f>
        <v>5.7441795999999998</v>
      </c>
      <c r="K1176" s="12">
        <f>'Pre-tax'!K1176*(1-$K$3*(1+$K$2))</f>
        <v>3.5124466666666661</v>
      </c>
      <c r="L1176" s="12">
        <f>'Pre-tax'!L1176*(1-$L$3*(1+$L$2))</f>
        <v>6.772766933333334</v>
      </c>
      <c r="M1176" s="12">
        <f>'Pre-tax'!M1176*(1-$M$3*(1+$M$2))</f>
        <v>3.390723963636364</v>
      </c>
      <c r="N1176" s="12">
        <f>'Pre-tax'!N1176*(1-$N$3*(1+$N$2))</f>
        <v>6.7229242181818192</v>
      </c>
      <c r="O1176" s="12">
        <f>((1+((1+'Pre-tax'!O1176/100)^2-1)*(1-$O$3*(1+$O$2)))^(1/2)-1)*100</f>
        <v>4.6412158323046127</v>
      </c>
      <c r="P1176" s="12"/>
      <c r="Q1176" s="12">
        <f t="shared" ref="Q1176:R1176" si="2370">G1176-B1176</f>
        <v>0.13416756415770609</v>
      </c>
      <c r="R1176" s="12">
        <f t="shared" si="2370"/>
        <v>0.18752364086021456</v>
      </c>
      <c r="S1176" s="12">
        <f t="shared" si="2064"/>
        <v>0.75514086666666591</v>
      </c>
      <c r="T1176" s="12">
        <f t="shared" si="2065"/>
        <v>-4.495144000000062E-2</v>
      </c>
      <c r="U1176" s="12">
        <f t="shared" si="2066"/>
        <v>0.63341816363636383</v>
      </c>
      <c r="V1176" s="12">
        <f t="shared" si="2067"/>
        <v>0.79603253333333335</v>
      </c>
      <c r="W1176" s="12">
        <f t="shared" si="2068"/>
        <v>-0.23255480000000084</v>
      </c>
      <c r="X1176" s="12">
        <f t="shared" ref="X1176:Y1176" si="2371">N1176-E1176</f>
        <v>0.74618981818181851</v>
      </c>
      <c r="Y1176" s="12">
        <f t="shared" si="2371"/>
        <v>-1.1800234238633633</v>
      </c>
    </row>
    <row r="1177" spans="1:25" x14ac:dyDescent="0.25">
      <c r="A1177" s="11">
        <v>43458</v>
      </c>
      <c r="B1177" s="12">
        <f>IF('Pre-tax'!B1177&lt;0,'Pre-tax'!B1177,'Pre-tax'!B1177*(1-$B$3*(1+$B$2)))</f>
        <v>0.33436935555555547</v>
      </c>
      <c r="C1177" s="12">
        <f>'Pre-tax'!C1177*(1-$C$3*(1+$C$2))</f>
        <v>1.4251127555555556</v>
      </c>
      <c r="D1177" s="12">
        <f>'Pre-tax'!D1177*(1-$D$3*(1+$D$2))</f>
        <v>2.8542063777777775</v>
      </c>
      <c r="E1177" s="12">
        <f>'Pre-tax'!E1177*(1-$E$3*(1+$E$2))</f>
        <v>5.9877440000000002</v>
      </c>
      <c r="F1177" s="12">
        <f>((1+((1+'Pre-tax'!F1177/100)^2-1)*(1-$F$3*(1+$F$2)))^(1/2)-1)*100</f>
        <v>5.8561176744208909</v>
      </c>
      <c r="G1177" s="12">
        <f>'Pre-tax'!G1177*(1-$G$3*(1+$G$2))</f>
        <v>0.50983045161290319</v>
      </c>
      <c r="H1177" s="12">
        <f>'Pre-tax'!H1177*(1-$H$3*(1+$H$2))</f>
        <v>1.5646970451612905</v>
      </c>
      <c r="I1177" s="12">
        <f>'Pre-tax'!I1177*(1-$I$3*(1+$I$2))</f>
        <v>2.7121011600000005</v>
      </c>
      <c r="J1177" s="12">
        <f>'Pre-tax'!J1177*(1-$J$3*(1+$J$2))</f>
        <v>5.7274402666666662</v>
      </c>
      <c r="K1177" s="12">
        <f>'Pre-tax'!K1177*(1-$K$3*(1+$K$2))</f>
        <v>3.4952290666666657</v>
      </c>
      <c r="L1177" s="12">
        <f>'Pre-tax'!L1177*(1-$L$3*(1+$L$2))</f>
        <v>6.748612266666667</v>
      </c>
      <c r="M1177" s="12">
        <f>'Pre-tax'!M1177*(1-$M$3*(1+$M$2))</f>
        <v>3.3752864363636355</v>
      </c>
      <c r="N1177" s="12">
        <f>'Pre-tax'!N1177*(1-$N$3*(1+$N$2))</f>
        <v>6.687890618181819</v>
      </c>
      <c r="O1177" s="12">
        <f>((1+((1+'Pre-tax'!O1177/100)^2-1)*(1-$O$3*(1+$O$2)))^(1/2)-1)*100</f>
        <v>4.5909722798304964</v>
      </c>
      <c r="P1177" s="12"/>
      <c r="Q1177" s="12">
        <f t="shared" ref="Q1177:R1177" si="2372">G1177-B1177</f>
        <v>0.17546109605734772</v>
      </c>
      <c r="R1177" s="12">
        <f t="shared" si="2372"/>
        <v>0.13958428960573488</v>
      </c>
      <c r="S1177" s="12">
        <f t="shared" si="2064"/>
        <v>0.64102268888888814</v>
      </c>
      <c r="T1177" s="12">
        <f t="shared" si="2065"/>
        <v>-0.14210521777777707</v>
      </c>
      <c r="U1177" s="12">
        <f t="shared" si="2066"/>
        <v>0.52108005858585793</v>
      </c>
      <c r="V1177" s="12">
        <f t="shared" si="2067"/>
        <v>0.76086826666666685</v>
      </c>
      <c r="W1177" s="12">
        <f t="shared" si="2068"/>
        <v>-0.26030373333333401</v>
      </c>
      <c r="X1177" s="12">
        <f t="shared" ref="X1177:Y1177" si="2373">N1177-E1177</f>
        <v>0.70014661818181878</v>
      </c>
      <c r="Y1177" s="12">
        <f t="shared" si="2373"/>
        <v>-1.2651453945903945</v>
      </c>
    </row>
    <row r="1178" spans="1:25" x14ac:dyDescent="0.25">
      <c r="A1178" s="11">
        <v>43455</v>
      </c>
      <c r="B1178" s="12">
        <f>IF('Pre-tax'!B1178&lt;0,'Pre-tax'!B1178,'Pre-tax'!B1178*(1-$B$3*(1+$B$2)))</f>
        <v>0.4344443111111112</v>
      </c>
      <c r="C1178" s="12">
        <f>'Pre-tax'!C1178*(1-$C$3*(1+$C$2))</f>
        <v>1.4566971111111113</v>
      </c>
      <c r="D1178" s="12">
        <f>'Pre-tax'!D1178*(1-$D$3*(1+$D$2))</f>
        <v>2.8079317333333331</v>
      </c>
      <c r="E1178" s="12">
        <f>'Pre-tax'!E1178*(1-$E$3*(1+$E$2))</f>
        <v>6.0501503999999988</v>
      </c>
      <c r="F1178" s="12">
        <f>((1+((1+'Pre-tax'!F1178/100)^2-1)*(1-$F$3*(1+$F$2)))^(1/2)-1)*100</f>
        <v>5.8839046485343438</v>
      </c>
      <c r="G1178" s="12">
        <f>'Pre-tax'!G1178*(1-$G$3*(1+$G$2))</f>
        <v>0.51099843870967743</v>
      </c>
      <c r="H1178" s="12">
        <f>'Pre-tax'!H1178*(1-$H$3*(1+$H$2))</f>
        <v>1.4053117290322583</v>
      </c>
      <c r="I1178" s="12">
        <f>'Pre-tax'!I1178*(1-$I$3*(1+$I$2))</f>
        <v>2.7073831999999998</v>
      </c>
      <c r="J1178" s="12">
        <f>'Pre-tax'!J1178*(1-$J$3*(1+$J$2))</f>
        <v>5.7163275999999996</v>
      </c>
      <c r="K1178" s="12">
        <f>'Pre-tax'!K1178*(1-$K$3*(1+$K$2))</f>
        <v>3.488385633333333</v>
      </c>
      <c r="L1178" s="12">
        <f>'Pre-tax'!L1178*(1-$L$3*(1+$L$2))</f>
        <v>6.7364938666666667</v>
      </c>
      <c r="M1178" s="12">
        <f>'Pre-tax'!M1178*(1-$M$3*(1+$M$2))</f>
        <v>3.3781176727272726</v>
      </c>
      <c r="N1178" s="12">
        <f>'Pre-tax'!N1178*(1-$N$3*(1+$N$2))</f>
        <v>6.6761041454545458</v>
      </c>
      <c r="O1178" s="12">
        <f>((1+((1+'Pre-tax'!O1178/100)^2-1)*(1-$O$3*(1+$O$2)))^(1/2)-1)*100</f>
        <v>4.5571687344591494</v>
      </c>
      <c r="P1178" s="12"/>
      <c r="Q1178" s="12">
        <f t="shared" ref="Q1178:R1178" si="2374">G1178-B1178</f>
        <v>7.6554127598566224E-2</v>
      </c>
      <c r="R1178" s="12">
        <f t="shared" si="2374"/>
        <v>-5.1385382078853015E-2</v>
      </c>
      <c r="S1178" s="12">
        <f t="shared" si="2064"/>
        <v>0.68045389999999983</v>
      </c>
      <c r="T1178" s="12">
        <f t="shared" si="2065"/>
        <v>-0.10054853333333336</v>
      </c>
      <c r="U1178" s="12">
        <f t="shared" si="2066"/>
        <v>0.57018593939393947</v>
      </c>
      <c r="V1178" s="12">
        <f t="shared" si="2067"/>
        <v>0.6863434666666679</v>
      </c>
      <c r="W1178" s="12">
        <f t="shared" si="2068"/>
        <v>-0.3338227999999992</v>
      </c>
      <c r="X1178" s="12">
        <f t="shared" ref="X1178:Y1178" si="2375">N1178-E1178</f>
        <v>0.62595374545454696</v>
      </c>
      <c r="Y1178" s="12">
        <f t="shared" si="2375"/>
        <v>-1.3267359140751944</v>
      </c>
    </row>
    <row r="1179" spans="1:25" x14ac:dyDescent="0.25">
      <c r="A1179" s="11">
        <v>43454</v>
      </c>
      <c r="B1179" s="12">
        <f>IF('Pre-tax'!B1179&lt;0,'Pre-tax'!B1179,'Pre-tax'!B1179*(1-$B$3*(1+$B$2)))</f>
        <v>0.31778475555555552</v>
      </c>
      <c r="C1179" s="12">
        <f>'Pre-tax'!C1179*(1-$C$3*(1+$C$2))</f>
        <v>1.4631865333333332</v>
      </c>
      <c r="D1179" s="12">
        <f>'Pre-tax'!D1179*(1-$D$3*(1+$D$2))</f>
        <v>2.8203994888888886</v>
      </c>
      <c r="E1179" s="12">
        <f>'Pre-tax'!E1179*(1-$E$3*(1+$E$2))</f>
        <v>5.955012</v>
      </c>
      <c r="F1179" s="12">
        <f>((1+((1+'Pre-tax'!F1179/100)^2-1)*(1-$F$3*(1+$F$2)))^(1/2)-1)*100</f>
        <v>5.8404303547074043</v>
      </c>
      <c r="G1179" s="12">
        <f>'Pre-tax'!G1179*(1-$G$3*(1+$G$2))</f>
        <v>0.51271638709677436</v>
      </c>
      <c r="H1179" s="12">
        <f>'Pre-tax'!H1179*(1-$H$3*(1+$H$2))</f>
        <v>1.4067792000000001</v>
      </c>
      <c r="I1179" s="12">
        <f>'Pre-tax'!I1179*(1-$I$3*(1+$I$2))</f>
        <v>2.7105650799999994</v>
      </c>
      <c r="J1179" s="12">
        <f>'Pre-tax'!J1179*(1-$J$3*(1+$J$2))</f>
        <v>5.6903980444444446</v>
      </c>
      <c r="K1179" s="12">
        <f>'Pre-tax'!K1179*(1-$K$3*(1+$K$2))</f>
        <v>3.5053007999999992</v>
      </c>
      <c r="L1179" s="12">
        <f>'Pre-tax'!L1179*(1-$L$3*(1+$L$2))</f>
        <v>6.7138250666666677</v>
      </c>
      <c r="M1179" s="12">
        <f>'Pre-tax'!M1179*(1-$M$3*(1+$M$2))</f>
        <v>3.3890743272727271</v>
      </c>
      <c r="N1179" s="12">
        <f>'Pre-tax'!N1179*(1-$N$3*(1+$N$2))</f>
        <v>6.6305466181818176</v>
      </c>
      <c r="O1179" s="12">
        <f>((1+((1+'Pre-tax'!O1179/100)^2-1)*(1-$O$3*(1+$O$2)))^(1/2)-1)*100</f>
        <v>4.5563927673574867</v>
      </c>
      <c r="P1179" s="12"/>
      <c r="Q1179" s="12">
        <f t="shared" ref="Q1179:R1179" si="2376">G1179-B1179</f>
        <v>0.19493163154121884</v>
      </c>
      <c r="R1179" s="12">
        <f t="shared" si="2376"/>
        <v>-5.6407333333333032E-2</v>
      </c>
      <c r="S1179" s="12">
        <f t="shared" si="2064"/>
        <v>0.68490131111111063</v>
      </c>
      <c r="T1179" s="12">
        <f t="shared" si="2065"/>
        <v>-0.10983440888888918</v>
      </c>
      <c r="U1179" s="12">
        <f t="shared" si="2066"/>
        <v>0.56867483838383848</v>
      </c>
      <c r="V1179" s="12">
        <f t="shared" si="2067"/>
        <v>0.7588130666666677</v>
      </c>
      <c r="W1179" s="12">
        <f t="shared" si="2068"/>
        <v>-0.26461395555555534</v>
      </c>
      <c r="X1179" s="12">
        <f t="shared" ref="X1179:Y1179" si="2377">N1179-E1179</f>
        <v>0.67553461818181759</v>
      </c>
      <c r="Y1179" s="12">
        <f t="shared" si="2377"/>
        <v>-1.2840375873499177</v>
      </c>
    </row>
    <row r="1180" spans="1:25" x14ac:dyDescent="0.25">
      <c r="A1180" s="11">
        <v>43453</v>
      </c>
      <c r="B1180" s="12">
        <f>IF('Pre-tax'!B1180&lt;0,'Pre-tax'!B1180,'Pre-tax'!B1180*(1-$B$3*(1+$B$2)))</f>
        <v>0.38400593333333322</v>
      </c>
      <c r="C1180" s="12">
        <f>'Pre-tax'!C1180*(1-$C$3*(1+$C$2))</f>
        <v>1.4983063111111115</v>
      </c>
      <c r="D1180" s="12">
        <f>'Pre-tax'!D1180*(1-$D$3*(1+$D$2))</f>
        <v>2.7876227764705876</v>
      </c>
      <c r="E1180" s="12">
        <f>'Pre-tax'!E1180*(1-$E$3*(1+$E$2))</f>
        <v>5.9706807999999993</v>
      </c>
      <c r="F1180" s="12">
        <f>((1+((1+'Pre-tax'!F1180/100)^2-1)*(1-$F$3*(1+$F$2)))^(1/2)-1)*100</f>
        <v>5.8637690856230495</v>
      </c>
      <c r="G1180" s="12">
        <f>'Pre-tax'!G1180*(1-$G$3*(1+$G$2))</f>
        <v>0.51407495483870969</v>
      </c>
      <c r="H1180" s="12">
        <f>'Pre-tax'!H1180*(1-$H$3*(1+$H$2))</f>
        <v>1.4078056129032259</v>
      </c>
      <c r="I1180" s="12">
        <f>'Pre-tax'!I1180*(1-$I$3*(1+$I$2))</f>
        <v>2.715350560000001</v>
      </c>
      <c r="J1180" s="12">
        <f>'Pre-tax'!J1180*(1-$J$3*(1+$J$2))</f>
        <v>5.6686697333333331</v>
      </c>
      <c r="K1180" s="12">
        <f>'Pre-tax'!K1180*(1-$K$3*(1+$K$2))</f>
        <v>3.5315421666666666</v>
      </c>
      <c r="L1180" s="12">
        <f>'Pre-tax'!L1180*(1-$L$3*(1+$L$2))</f>
        <v>6.7079936</v>
      </c>
      <c r="M1180" s="12">
        <f>'Pre-tax'!M1180*(1-$M$3*(1+$M$2))</f>
        <v>3.3958263272727272</v>
      </c>
      <c r="N1180" s="12">
        <f>'Pre-tax'!N1180*(1-$N$3*(1+$N$2))</f>
        <v>6.591896436363637</v>
      </c>
      <c r="O1180" s="12">
        <f>((1+((1+'Pre-tax'!O1180/100)^2-1)*(1-$O$3*(1+$O$2)))^(1/2)-1)*100</f>
        <v>4.5556588728776992</v>
      </c>
      <c r="P1180" s="12"/>
      <c r="Q1180" s="12">
        <f t="shared" ref="Q1180:R1180" si="2378">G1180-B1180</f>
        <v>0.13006902150537647</v>
      </c>
      <c r="R1180" s="12">
        <f t="shared" si="2378"/>
        <v>-9.0500698207885533E-2</v>
      </c>
      <c r="S1180" s="12">
        <f t="shared" si="2064"/>
        <v>0.743919390196079</v>
      </c>
      <c r="T1180" s="12">
        <f t="shared" si="2065"/>
        <v>-7.2272216470586681E-2</v>
      </c>
      <c r="U1180" s="12">
        <f t="shared" si="2066"/>
        <v>0.6082035508021395</v>
      </c>
      <c r="V1180" s="12">
        <f t="shared" si="2067"/>
        <v>0.73731280000000066</v>
      </c>
      <c r="W1180" s="12">
        <f t="shared" si="2068"/>
        <v>-0.30201106666666622</v>
      </c>
      <c r="X1180" s="12">
        <f t="shared" ref="X1180:Y1180" si="2379">N1180-E1180</f>
        <v>0.62121563636363764</v>
      </c>
      <c r="Y1180" s="12">
        <f t="shared" si="2379"/>
        <v>-1.3081102127453503</v>
      </c>
    </row>
    <row r="1181" spans="1:25" x14ac:dyDescent="0.25">
      <c r="A1181" s="11">
        <v>43452</v>
      </c>
      <c r="B1181" s="12">
        <f>IF('Pre-tax'!B1181&lt;0,'Pre-tax'!B1181,'Pre-tax'!B1181*(1-$B$3*(1+$B$2)))</f>
        <v>0.33697637777777784</v>
      </c>
      <c r="C1181" s="12">
        <f>'Pre-tax'!C1181*(1-$C$3*(1+$C$2))</f>
        <v>1.415730288888889</v>
      </c>
      <c r="D1181" s="12">
        <f>'Pre-tax'!D1181*(1-$D$3*(1+$D$2))</f>
        <v>2.766711435294118</v>
      </c>
      <c r="E1181" s="12">
        <f>'Pre-tax'!E1181*(1-$E$3*(1+$E$2))</f>
        <v>5.9099151999999986</v>
      </c>
      <c r="F1181" s="12">
        <f>((1+((1+'Pre-tax'!F1181/100)^2-1)*(1-$F$3*(1+$F$2)))^(1/2)-1)*100</f>
        <v>5.8152830559397017</v>
      </c>
      <c r="G1181" s="12">
        <f>'Pre-tax'!G1181*(1-$G$3*(1+$G$2))</f>
        <v>0.51413212903225813</v>
      </c>
      <c r="H1181" s="12">
        <f>'Pre-tax'!H1181*(1-$H$3*(1+$H$2))</f>
        <v>1.4074135612903225</v>
      </c>
      <c r="I1181" s="12">
        <f>'Pre-tax'!I1181*(1-$I$3*(1+$I$2))</f>
        <v>2.7041759999999995</v>
      </c>
      <c r="J1181" s="12">
        <f>'Pre-tax'!J1181*(1-$J$3*(1+$J$2))</f>
        <v>5.6446532444444451</v>
      </c>
      <c r="K1181" s="12">
        <f>'Pre-tax'!K1181*(1-$K$3*(1+$K$2))</f>
        <v>3.4923031999999994</v>
      </c>
      <c r="L1181" s="12">
        <f>'Pre-tax'!L1181*(1-$L$3*(1+$L$2))</f>
        <v>6.6505898666666665</v>
      </c>
      <c r="M1181" s="12">
        <f>'Pre-tax'!M1181*(1-$M$3*(1+$M$2))</f>
        <v>3.3714807636363635</v>
      </c>
      <c r="N1181" s="12">
        <f>'Pre-tax'!N1181*(1-$N$3*(1+$N$2))</f>
        <v>6.5439197090909103</v>
      </c>
      <c r="O1181" s="12">
        <f>((1+((1+'Pre-tax'!O1181/100)^2-1)*(1-$O$3*(1+$O$2)))^(1/2)-1)*100</f>
        <v>4.5030435361550047</v>
      </c>
      <c r="P1181" s="12"/>
      <c r="Q1181" s="12">
        <f t="shared" ref="Q1181:R1181" si="2380">G1181-B1181</f>
        <v>0.1771557512544803</v>
      </c>
      <c r="R1181" s="12">
        <f t="shared" si="2380"/>
        <v>-8.3167275985664979E-3</v>
      </c>
      <c r="S1181" s="12">
        <f t="shared" si="2064"/>
        <v>0.72559176470588138</v>
      </c>
      <c r="T1181" s="12">
        <f t="shared" si="2065"/>
        <v>-6.2535435294118535E-2</v>
      </c>
      <c r="U1181" s="12">
        <f t="shared" si="2066"/>
        <v>0.6047693283422455</v>
      </c>
      <c r="V1181" s="12">
        <f t="shared" si="2067"/>
        <v>0.74067466666666792</v>
      </c>
      <c r="W1181" s="12">
        <f t="shared" si="2068"/>
        <v>-0.26526195555555354</v>
      </c>
      <c r="X1181" s="12">
        <f t="shared" ref="X1181:Y1181" si="2381">N1181-E1181</f>
        <v>0.63400450909091166</v>
      </c>
      <c r="Y1181" s="12">
        <f t="shared" si="2381"/>
        <v>-1.312239519784697</v>
      </c>
    </row>
    <row r="1182" spans="1:25" x14ac:dyDescent="0.25">
      <c r="A1182" s="11">
        <v>43451</v>
      </c>
      <c r="B1182" s="12">
        <f>IF('Pre-tax'!B1182&lt;0,'Pre-tax'!B1182,'Pre-tax'!B1182*(1-$B$3*(1+$B$2)))</f>
        <v>0.34635415555555554</v>
      </c>
      <c r="C1182" s="12">
        <f>'Pre-tax'!C1182*(1-$C$3*(1+$C$2))</f>
        <v>1.4663374666666669</v>
      </c>
      <c r="D1182" s="12">
        <f>'Pre-tax'!D1182*(1-$D$3*(1+$D$2))</f>
        <v>2.7715768470588231</v>
      </c>
      <c r="E1182" s="12">
        <f>'Pre-tax'!E1182*(1-$E$3*(1+$E$2))</f>
        <v>5.9192840000000011</v>
      </c>
      <c r="F1182" s="12">
        <f>((1+((1+'Pre-tax'!F1182/100)^2-1)*(1-$F$3*(1+$F$2)))^(1/2)-1)*100</f>
        <v>5.8207404005431895</v>
      </c>
      <c r="G1182" s="12">
        <f>'Pre-tax'!G1182*(1-$G$3*(1+$G$2))</f>
        <v>0.51406678709677422</v>
      </c>
      <c r="H1182" s="12">
        <f>'Pre-tax'!H1182*(1-$H$3*(1+$H$2))</f>
        <v>1.3349983612903227</v>
      </c>
      <c r="I1182" s="12">
        <f>'Pre-tax'!I1182*(1-$I$3*(1+$I$2))</f>
        <v>2.8132629999999996</v>
      </c>
      <c r="J1182" s="12">
        <f>'Pre-tax'!J1182*(1-$J$3*(1+$J$2))</f>
        <v>5.7488966222222215</v>
      </c>
      <c r="K1182" s="12">
        <f>'Pre-tax'!K1182*(1-$K$3*(1+$K$2))</f>
        <v>3.4789257999999998</v>
      </c>
      <c r="L1182" s="12">
        <f>'Pre-tax'!L1182*(1-$L$3*(1+$L$2))</f>
        <v>6.6066709333333336</v>
      </c>
      <c r="M1182" s="12">
        <f>'Pre-tax'!M1182*(1-$M$3*(1+$M$2))</f>
        <v>3.3786777818181819</v>
      </c>
      <c r="N1182" s="12">
        <f>'Pre-tax'!N1182*(1-$N$3*(1+$N$2))</f>
        <v>6.5202816000000006</v>
      </c>
      <c r="O1182" s="12">
        <f>((1+((1+'Pre-tax'!O1182/100)^2-1)*(1-$O$3*(1+$O$2)))^(1/2)-1)*100</f>
        <v>4.4853033796462327</v>
      </c>
      <c r="P1182" s="12"/>
      <c r="Q1182" s="12">
        <f t="shared" ref="Q1182:R1182" si="2382">G1182-B1182</f>
        <v>0.16771263154121868</v>
      </c>
      <c r="R1182" s="12">
        <f t="shared" si="2382"/>
        <v>-0.13133910537634419</v>
      </c>
      <c r="S1182" s="12">
        <f t="shared" si="2064"/>
        <v>0.70734895294117672</v>
      </c>
      <c r="T1182" s="12">
        <f t="shared" si="2065"/>
        <v>4.1686152941176502E-2</v>
      </c>
      <c r="U1182" s="12">
        <f t="shared" si="2066"/>
        <v>0.60710093475935878</v>
      </c>
      <c r="V1182" s="12">
        <f t="shared" si="2067"/>
        <v>0.68738693333333245</v>
      </c>
      <c r="W1182" s="12">
        <f t="shared" si="2068"/>
        <v>-0.17038737777777957</v>
      </c>
      <c r="X1182" s="12">
        <f t="shared" ref="X1182:Y1182" si="2383">N1182-E1182</f>
        <v>0.60099759999999947</v>
      </c>
      <c r="Y1182" s="12">
        <f t="shared" si="2383"/>
        <v>-1.3354370208969568</v>
      </c>
    </row>
    <row r="1183" spans="1:25" x14ac:dyDescent="0.25">
      <c r="A1183" s="11">
        <v>43448</v>
      </c>
      <c r="B1183" s="12">
        <f>IF('Pre-tax'!B1183&lt;0,'Pre-tax'!B1183,'Pre-tax'!B1183*(1-$B$3*(1+$B$2)))</f>
        <v>0.42677328888888894</v>
      </c>
      <c r="C1183" s="12">
        <f>'Pre-tax'!C1183*(1-$C$3*(1+$C$2))</f>
        <v>1.5391605999999998</v>
      </c>
      <c r="D1183" s="12">
        <f>'Pre-tax'!D1183*(1-$D$3*(1+$D$2))</f>
        <v>2.8484056705882348</v>
      </c>
      <c r="E1183" s="12">
        <f>'Pre-tax'!E1183*(1-$E$3*(1+$E$2))</f>
        <v>5.9711231999999992</v>
      </c>
      <c r="F1183" s="12">
        <f>((1+((1+'Pre-tax'!F1183/100)^2-1)*(1-$F$3*(1+$F$2)))^(1/2)-1)*100</f>
        <v>5.8379901263576173</v>
      </c>
      <c r="G1183" s="12">
        <f>'Pre-tax'!G1183*(1-$G$3*(1+$G$2))</f>
        <v>0.51759797419354836</v>
      </c>
      <c r="H1183" s="12">
        <f>'Pre-tax'!H1183*(1-$H$3*(1+$H$2))</f>
        <v>1.291894464516129</v>
      </c>
      <c r="I1183" s="12">
        <f>'Pre-tax'!I1183*(1-$I$3*(1+$I$2))</f>
        <v>2.8078445200000002</v>
      </c>
      <c r="J1183" s="12">
        <f>'Pre-tax'!J1183*(1-$J$3*(1+$J$2))</f>
        <v>5.7231077333333324</v>
      </c>
      <c r="K1183" s="12">
        <f>'Pre-tax'!K1183*(1-$K$3*(1+$K$2))</f>
        <v>3.4973883000000003</v>
      </c>
      <c r="L1183" s="12">
        <f>'Pre-tax'!L1183*(1-$L$3*(1+$L$2))</f>
        <v>6.5910282666666662</v>
      </c>
      <c r="M1183" s="12">
        <f>'Pre-tax'!M1183*(1-$M$3*(1+$M$2))</f>
        <v>3.3822379272727274</v>
      </c>
      <c r="N1183" s="12">
        <f>'Pre-tax'!N1183*(1-$N$3*(1+$N$2))</f>
        <v>6.4843275636363646</v>
      </c>
      <c r="O1183" s="12">
        <f>((1+((1+'Pre-tax'!O1183/100)^2-1)*(1-$O$3*(1+$O$2)))^(1/2)-1)*100</f>
        <v>4.4067302979558631</v>
      </c>
      <c r="P1183" s="12"/>
      <c r="Q1183" s="12">
        <f t="shared" ref="Q1183:R1183" si="2384">G1183-B1183</f>
        <v>9.0824685304659425E-2</v>
      </c>
      <c r="R1183" s="12">
        <f t="shared" si="2384"/>
        <v>-0.24726613548387077</v>
      </c>
      <c r="S1183" s="12">
        <f t="shared" si="2064"/>
        <v>0.64898262941176554</v>
      </c>
      <c r="T1183" s="12">
        <f t="shared" si="2065"/>
        <v>-4.0561150588234618E-2</v>
      </c>
      <c r="U1183" s="12">
        <f t="shared" si="2066"/>
        <v>0.53383225668449263</v>
      </c>
      <c r="V1183" s="12">
        <f t="shared" si="2067"/>
        <v>0.619905066666667</v>
      </c>
      <c r="W1183" s="12">
        <f t="shared" si="2068"/>
        <v>-0.24801546666666674</v>
      </c>
      <c r="X1183" s="12">
        <f t="shared" ref="X1183:Y1183" si="2385">N1183-E1183</f>
        <v>0.51320436363636546</v>
      </c>
      <c r="Y1183" s="12">
        <f t="shared" si="2385"/>
        <v>-1.4312598284017541</v>
      </c>
    </row>
    <row r="1184" spans="1:25" x14ac:dyDescent="0.25">
      <c r="A1184" s="11">
        <v>43447</v>
      </c>
      <c r="B1184" s="12">
        <f>IF('Pre-tax'!B1184&lt;0,'Pre-tax'!B1184,'Pre-tax'!B1184*(1-$B$3*(1+$B$2)))</f>
        <v>0.46437348888888885</v>
      </c>
      <c r="C1184" s="12">
        <f>'Pre-tax'!C1184*(1-$C$3*(1+$C$2))</f>
        <v>1.551478311111111</v>
      </c>
      <c r="D1184" s="12">
        <f>'Pre-tax'!D1184*(1-$D$3*(1+$D$2))</f>
        <v>2.7931187058823528</v>
      </c>
      <c r="E1184" s="12">
        <f>'Pre-tax'!E1184*(1-$E$3*(1+$E$2))</f>
        <v>5.936879199999999</v>
      </c>
      <c r="F1184" s="12">
        <f>((1+((1+'Pre-tax'!F1184/100)^2-1)*(1-$F$3*(1+$F$2)))^(1/2)-1)*100</f>
        <v>5.8287822229681208</v>
      </c>
      <c r="G1184" s="12">
        <f>'Pre-tax'!G1184*(1-$G$3*(1+$G$2))</f>
        <v>0.51854543225806438</v>
      </c>
      <c r="H1184" s="12">
        <f>'Pre-tax'!H1184*(1-$H$3*(1+$H$2))</f>
        <v>1.2689158838709675</v>
      </c>
      <c r="I1184" s="12">
        <f>'Pre-tax'!I1184*(1-$I$3*(1+$I$2))</f>
        <v>2.8119294800000003</v>
      </c>
      <c r="J1184" s="12">
        <f>'Pre-tax'!J1184*(1-$J$3*(1+$J$2))</f>
        <v>5.7041364888888886</v>
      </c>
      <c r="K1184" s="12">
        <f>'Pre-tax'!K1184*(1-$K$3*(1+$K$2))</f>
        <v>3.5113424333333336</v>
      </c>
      <c r="L1184" s="12">
        <f>'Pre-tax'!L1184*(1-$L$3*(1+$L$2))</f>
        <v>6.5952319999999993</v>
      </c>
      <c r="M1184" s="12">
        <f>'Pre-tax'!M1184*(1-$M$3*(1+$M$2))</f>
        <v>3.4029849818181814</v>
      </c>
      <c r="N1184" s="12">
        <f>'Pre-tax'!N1184*(1-$N$3*(1+$N$2))</f>
        <v>6.4624000000000006</v>
      </c>
      <c r="O1184" s="12">
        <f>((1+((1+'Pre-tax'!O1184/100)^2-1)*(1-$O$3*(1+$O$2)))^(1/2)-1)*100</f>
        <v>4.4204097311349111</v>
      </c>
      <c r="P1184" s="12"/>
      <c r="Q1184" s="12">
        <f t="shared" ref="Q1184:R1184" si="2386">G1184-B1184</f>
        <v>5.4171943369175524E-2</v>
      </c>
      <c r="R1184" s="12">
        <f t="shared" si="2386"/>
        <v>-0.28256242724014347</v>
      </c>
      <c r="S1184" s="12">
        <f t="shared" si="2064"/>
        <v>0.71822372745098084</v>
      </c>
      <c r="T1184" s="12">
        <f t="shared" si="2065"/>
        <v>1.8810774117647533E-2</v>
      </c>
      <c r="U1184" s="12">
        <f t="shared" si="2066"/>
        <v>0.60986627593582865</v>
      </c>
      <c r="V1184" s="12">
        <f t="shared" si="2067"/>
        <v>0.65835280000000029</v>
      </c>
      <c r="W1184" s="12">
        <f t="shared" si="2068"/>
        <v>-0.23274271111111045</v>
      </c>
      <c r="X1184" s="12">
        <f t="shared" ref="X1184:Y1184" si="2387">N1184-E1184</f>
        <v>0.52552080000000156</v>
      </c>
      <c r="Y1184" s="12">
        <f t="shared" si="2387"/>
        <v>-1.4083724918332097</v>
      </c>
    </row>
    <row r="1185" spans="1:25" x14ac:dyDescent="0.25">
      <c r="A1185" s="11">
        <v>43446</v>
      </c>
      <c r="B1185" s="12">
        <f>IF('Pre-tax'!B1185&lt;0,'Pre-tax'!B1185,'Pre-tax'!B1185*(1-$B$3*(1+$B$2)))</f>
        <v>0.32807686666666663</v>
      </c>
      <c r="C1185" s="12">
        <f>'Pre-tax'!C1185*(1-$C$3*(1+$C$2))</f>
        <v>1.5012931333333335</v>
      </c>
      <c r="D1185" s="12">
        <f>'Pre-tax'!D1185*(1-$D$3*(1+$D$2))</f>
        <v>2.772584682352941</v>
      </c>
      <c r="E1185" s="12">
        <f>'Pre-tax'!E1185*(1-$E$3*(1+$E$2))</f>
        <v>5.8662800000000006</v>
      </c>
      <c r="F1185" s="12">
        <f>((1+((1+'Pre-tax'!F1185/100)^2-1)*(1-$F$3*(1+$F$2)))^(1/2)-1)*100</f>
        <v>5.796747532420321</v>
      </c>
      <c r="G1185" s="12">
        <f>'Pre-tax'!G1185*(1-$G$3*(1+$G$2))</f>
        <v>0.51787840000000018</v>
      </c>
      <c r="H1185" s="12">
        <f>'Pre-tax'!H1185*(1-$H$3*(1+$H$2))</f>
        <v>1.2670400258064516</v>
      </c>
      <c r="I1185" s="12">
        <f>'Pre-tax'!I1185*(1-$I$3*(1+$I$2))</f>
        <v>2.8138369199999995</v>
      </c>
      <c r="J1185" s="12">
        <f>'Pre-tax'!J1185*(1-$J$3*(1+$J$2))</f>
        <v>5.6866281777777781</v>
      </c>
      <c r="K1185" s="12">
        <f>'Pre-tax'!K1185*(1-$K$3*(1+$K$2))</f>
        <v>3.5169409666666671</v>
      </c>
      <c r="L1185" s="12">
        <f>'Pre-tax'!L1185*(1-$L$3*(1+$L$2))</f>
        <v>6.5679562666666653</v>
      </c>
      <c r="M1185" s="12">
        <f>'Pre-tax'!M1185*(1-$M$3*(1+$M$2))</f>
        <v>3.4206859636363638</v>
      </c>
      <c r="N1185" s="12">
        <f>'Pre-tax'!N1185*(1-$N$3*(1+$N$2))</f>
        <v>6.443347781818181</v>
      </c>
      <c r="O1185" s="12">
        <f>((1+((1+'Pre-tax'!O1185/100)^2-1)*(1-$O$3*(1+$O$2)))^(1/2)-1)*100</f>
        <v>4.4279785786829784</v>
      </c>
      <c r="P1185" s="12"/>
      <c r="Q1185" s="12">
        <f t="shared" ref="Q1185:R1185" si="2388">G1185-B1185</f>
        <v>0.18980153333333355</v>
      </c>
      <c r="R1185" s="12">
        <f t="shared" si="2388"/>
        <v>-0.23425310752688189</v>
      </c>
      <c r="S1185" s="12">
        <f t="shared" si="2064"/>
        <v>0.74435628431372614</v>
      </c>
      <c r="T1185" s="12">
        <f t="shared" si="2065"/>
        <v>4.1252237647058543E-2</v>
      </c>
      <c r="U1185" s="12">
        <f t="shared" si="2066"/>
        <v>0.64810128128342281</v>
      </c>
      <c r="V1185" s="12">
        <f t="shared" si="2067"/>
        <v>0.70167626666666472</v>
      </c>
      <c r="W1185" s="12">
        <f t="shared" si="2068"/>
        <v>-0.17965182222222253</v>
      </c>
      <c r="X1185" s="12">
        <f t="shared" ref="X1185:Y1185" si="2389">N1185-E1185</f>
        <v>0.57706778181818041</v>
      </c>
      <c r="Y1185" s="12">
        <f t="shared" si="2389"/>
        <v>-1.3687689537373426</v>
      </c>
    </row>
    <row r="1186" spans="1:25" x14ac:dyDescent="0.25">
      <c r="A1186" s="11">
        <v>43445</v>
      </c>
      <c r="B1186" s="12">
        <f>IF('Pre-tax'!B1186&lt;0,'Pre-tax'!B1186,'Pre-tax'!B1186*(1-$B$3*(1+$B$2)))</f>
        <v>0.39608451111111109</v>
      </c>
      <c r="C1186" s="12">
        <f>'Pre-tax'!C1186*(1-$C$3*(1+$C$2))</f>
        <v>1.4195892444444442</v>
      </c>
      <c r="D1186" s="12">
        <f>'Pre-tax'!D1186*(1-$D$3*(1+$D$2))</f>
        <v>2.7352451294117648</v>
      </c>
      <c r="E1186" s="12">
        <f>'Pre-tax'!E1186*(1-$E$3*(1+$E$2))</f>
        <v>5.9498376000000004</v>
      </c>
      <c r="F1186" s="12">
        <f>((1+((1+'Pre-tax'!F1186/100)^2-1)*(1-$F$3*(1+$F$2)))^(1/2)-1)*100</f>
        <v>5.8322021200727381</v>
      </c>
      <c r="G1186" s="12">
        <f>'Pre-tax'!G1186*(1-$G$3*(1+$G$2))</f>
        <v>0.51773682580645153</v>
      </c>
      <c r="H1186" s="12">
        <f>'Pre-tax'!H1186*(1-$H$3*(1+$H$2))</f>
        <v>1.264246658064516</v>
      </c>
      <c r="I1186" s="12">
        <f>'Pre-tax'!I1186*(1-$I$3*(1+$I$2))</f>
        <v>2.80635908</v>
      </c>
      <c r="J1186" s="12">
        <f>'Pre-tax'!J1186*(1-$J$3*(1+$J$2))</f>
        <v>5.6651624444444444</v>
      </c>
      <c r="K1186" s="12">
        <f>'Pre-tax'!K1186*(1-$K$3*(1+$K$2))</f>
        <v>3.4736578333333332</v>
      </c>
      <c r="L1186" s="12">
        <f>'Pre-tax'!L1186*(1-$L$3*(1+$L$2))</f>
        <v>6.5038026666666671</v>
      </c>
      <c r="M1186" s="12">
        <f>'Pre-tax'!M1186*(1-$M$3*(1+$M$2))</f>
        <v>3.4027701454545451</v>
      </c>
      <c r="N1186" s="12">
        <f>'Pre-tax'!N1186*(1-$N$3*(1+$N$2))</f>
        <v>6.4031173818181824</v>
      </c>
      <c r="O1186" s="12">
        <f>((1+((1+'Pre-tax'!O1186/100)^2-1)*(1-$O$3*(1+$O$2)))^(1/2)-1)*100</f>
        <v>4.3974148657920376</v>
      </c>
      <c r="P1186" s="12"/>
      <c r="Q1186" s="12">
        <f t="shared" ref="Q1186:R1186" si="2390">G1186-B1186</f>
        <v>0.12165231469534044</v>
      </c>
      <c r="R1186" s="12">
        <f t="shared" si="2390"/>
        <v>-0.15534258637992826</v>
      </c>
      <c r="S1186" s="12">
        <f t="shared" si="2064"/>
        <v>0.73841270392156844</v>
      </c>
      <c r="T1186" s="12">
        <f t="shared" si="2065"/>
        <v>7.111395058823522E-2</v>
      </c>
      <c r="U1186" s="12">
        <f t="shared" si="2066"/>
        <v>0.66752501604278036</v>
      </c>
      <c r="V1186" s="12">
        <f t="shared" si="2067"/>
        <v>0.55396506666666667</v>
      </c>
      <c r="W1186" s="12">
        <f t="shared" si="2068"/>
        <v>-0.284675155555556</v>
      </c>
      <c r="X1186" s="12">
        <f t="shared" ref="X1186:Y1186" si="2391">N1186-E1186</f>
        <v>0.45327978181818196</v>
      </c>
      <c r="Y1186" s="12">
        <f t="shared" si="2391"/>
        <v>-1.4347872542807005</v>
      </c>
    </row>
    <row r="1187" spans="1:25" x14ac:dyDescent="0.25">
      <c r="A1187" s="11">
        <v>43444</v>
      </c>
      <c r="B1187" s="12">
        <f>IF('Pre-tax'!B1187&lt;0,'Pre-tax'!B1187,'Pre-tax'!B1187*(1-$B$3*(1+$B$2)))</f>
        <v>0.50041697777777772</v>
      </c>
      <c r="C1187" s="12">
        <f>'Pre-tax'!C1187*(1-$C$3*(1+$C$2))</f>
        <v>1.5652917777777777</v>
      </c>
      <c r="D1187" s="12">
        <f>'Pre-tax'!D1187*(1-$D$3*(1+$D$2))</f>
        <v>2.8266255058823537</v>
      </c>
      <c r="E1187" s="12">
        <f>'Pre-tax'!E1187*(1-$E$3*(1+$E$2))</f>
        <v>6.036475199999999</v>
      </c>
      <c r="F1187" s="12">
        <f>((1+((1+'Pre-tax'!F1187/100)^2-1)*(1-$F$3*(1+$F$2)))^(1/2)-1)*100</f>
        <v>5.8903541220782341</v>
      </c>
      <c r="G1187" s="12">
        <f>'Pre-tax'!G1187*(1-$G$3*(1+$G$2))</f>
        <v>0.518855806451613</v>
      </c>
      <c r="H1187" s="12">
        <f>'Pre-tax'!H1187*(1-$H$3*(1+$H$2))</f>
        <v>1.2631875741935485</v>
      </c>
      <c r="I1187" s="12">
        <f>'Pre-tax'!I1187*(1-$I$3*(1+$I$2))</f>
        <v>2.8165883599999995</v>
      </c>
      <c r="J1187" s="12">
        <f>'Pre-tax'!J1187*(1-$J$3*(1+$J$2))</f>
        <v>5.6582416444444448</v>
      </c>
      <c r="K1187" s="12">
        <f>'Pre-tax'!K1187*(1-$K$3*(1+$K$2))</f>
        <v>3.4608993666666672</v>
      </c>
      <c r="L1187" s="12">
        <f>'Pre-tax'!L1187*(1-$L$3*(1+$L$2))</f>
        <v>6.4722485333333335</v>
      </c>
      <c r="M1187" s="12">
        <f>'Pre-tax'!M1187*(1-$M$3*(1+$M$2))</f>
        <v>3.4111027272727266</v>
      </c>
      <c r="N1187" s="12">
        <f>'Pre-tax'!N1187*(1-$N$3*(1+$N$2))</f>
        <v>6.3889768727272722</v>
      </c>
      <c r="O1187" s="12">
        <f>((1+((1+'Pre-tax'!O1187/100)^2-1)*(1-$O$3*(1+$O$2)))^(1/2)-1)*100</f>
        <v>4.4013250642755297</v>
      </c>
      <c r="P1187" s="12"/>
      <c r="Q1187" s="12">
        <f t="shared" ref="Q1187:R1187" si="2392">G1187-B1187</f>
        <v>1.8438828673835284E-2</v>
      </c>
      <c r="R1187" s="12">
        <f t="shared" si="2392"/>
        <v>-0.30210420358422918</v>
      </c>
      <c r="S1187" s="12">
        <f t="shared" si="2064"/>
        <v>0.63427386078431347</v>
      </c>
      <c r="T1187" s="12">
        <f t="shared" si="2065"/>
        <v>-1.003714588235427E-2</v>
      </c>
      <c r="U1187" s="12">
        <f t="shared" si="2066"/>
        <v>0.58447722139037284</v>
      </c>
      <c r="V1187" s="12">
        <f t="shared" si="2067"/>
        <v>0.43577333333333446</v>
      </c>
      <c r="W1187" s="12">
        <f t="shared" si="2068"/>
        <v>-0.37823355555555427</v>
      </c>
      <c r="X1187" s="12">
        <f t="shared" ref="X1187:Y1187" si="2393">N1187-E1187</f>
        <v>0.35250167272727317</v>
      </c>
      <c r="Y1187" s="12">
        <f t="shared" si="2393"/>
        <v>-1.4890290578027043</v>
      </c>
    </row>
    <row r="1188" spans="1:25" x14ac:dyDescent="0.25">
      <c r="A1188" s="13">
        <v>43441</v>
      </c>
      <c r="B1188" s="12">
        <f>IF('Pre-tax'!B1188&lt;0,'Pre-tax'!B1188,'Pre-tax'!B1188*(1-$B$3*(1+$B$2)))</f>
        <v>0.37119119999999994</v>
      </c>
      <c r="C1188" s="12">
        <f>'Pre-tax'!C1188*(1-$C$3*(1+$C$2))</f>
        <v>1.5279400888888888</v>
      </c>
      <c r="D1188" s="12">
        <f>'Pre-tax'!D1188*(1-$D$3*(1+$D$2))</f>
        <v>2.8132555529411762</v>
      </c>
      <c r="E1188" s="12">
        <f>'Pre-tax'!E1188*(1-$E$3*(1+$E$2))</f>
        <v>6.0068512000000007</v>
      </c>
      <c r="F1188" s="12">
        <f>((1+((1+'Pre-tax'!F1188/100)^2-1)*(1-$F$3*(1+$F$2)))^(1/2)-1)*100</f>
        <v>5.8435317369782913</v>
      </c>
      <c r="G1188" s="12">
        <f>'Pre-tax'!G1188*(1-$G$3*(1+$G$2))</f>
        <v>0.5207888387096774</v>
      </c>
      <c r="H1188" s="12">
        <f>'Pre-tax'!H1188*(1-$H$3*(1+$H$2))</f>
        <v>1.2302470709677418</v>
      </c>
      <c r="I1188" s="12">
        <f>'Pre-tax'!I1188*(1-$I$3*(1+$I$2))</f>
        <v>2.8257541999999991</v>
      </c>
      <c r="J1188" s="12">
        <f>'Pre-tax'!J1188*(1-$J$3*(1+$J$2))</f>
        <v>5.6761250666666658</v>
      </c>
      <c r="K1188" s="12">
        <f>'Pre-tax'!K1188*(1-$K$3*(1+$K$2))</f>
        <v>3.5052304666666663</v>
      </c>
      <c r="L1188" s="12">
        <f>'Pre-tax'!L1188*(1-$L$3*(1+$L$2))</f>
        <v>6.4960671999999997</v>
      </c>
      <c r="M1188" s="12">
        <f>'Pre-tax'!M1188*(1-$M$3*(1+$M$2))</f>
        <v>3.4543769090909096</v>
      </c>
      <c r="N1188" s="12">
        <f>'Pre-tax'!N1188*(1-$N$3*(1+$N$2))</f>
        <v>6.4328075636363646</v>
      </c>
      <c r="O1188" s="12">
        <f>((1+((1+'Pre-tax'!O1188/100)^2-1)*(1-$O$3*(1+$O$2)))^(1/2)-1)*100</f>
        <v>4.4134624701900105</v>
      </c>
      <c r="P1188" s="12"/>
      <c r="Q1188" s="12">
        <f t="shared" ref="Q1188:R1188" si="2394">G1188-B1188</f>
        <v>0.14959763870967746</v>
      </c>
      <c r="R1188" s="12">
        <f t="shared" si="2394"/>
        <v>-0.297693017921147</v>
      </c>
      <c r="S1188" s="12">
        <f t="shared" si="2064"/>
        <v>0.69197491372549003</v>
      </c>
      <c r="T1188" s="12">
        <f t="shared" si="2065"/>
        <v>1.2498647058822865E-2</v>
      </c>
      <c r="U1188" s="12">
        <f t="shared" si="2066"/>
        <v>0.64112135614973331</v>
      </c>
      <c r="V1188" s="12">
        <f t="shared" si="2067"/>
        <v>0.48921599999999899</v>
      </c>
      <c r="W1188" s="12">
        <f t="shared" si="2068"/>
        <v>-0.33072613333333489</v>
      </c>
      <c r="X1188" s="12">
        <f t="shared" ref="X1188:Y1188" si="2395">N1188-E1188</f>
        <v>0.42595636363636391</v>
      </c>
      <c r="Y1188" s="12">
        <f t="shared" si="2395"/>
        <v>-1.4300692667882808</v>
      </c>
    </row>
    <row r="1189" spans="1:25" x14ac:dyDescent="0.25">
      <c r="A1189" s="13">
        <v>43440</v>
      </c>
      <c r="B1189" s="12">
        <f>IF('Pre-tax'!B1189&lt;0,'Pre-tax'!B1189,'Pre-tax'!B1189*(1-$B$3*(1+$B$2)))</f>
        <v>0.44272957777777772</v>
      </c>
      <c r="C1189" s="12">
        <f>'Pre-tax'!C1189*(1-$C$3*(1+$C$2))</f>
        <v>1.5796913555555552</v>
      </c>
      <c r="D1189" s="12">
        <f>'Pre-tax'!D1189*(1-$D$3*(1+$D$2))</f>
        <v>2.9026500470588239</v>
      </c>
      <c r="E1189" s="12">
        <f>'Pre-tax'!E1189*(1-$E$3*(1+$E$2))</f>
        <v>6.0103568000000003</v>
      </c>
      <c r="F1189" s="12">
        <f>((1+((1+'Pre-tax'!F1189/100)^2-1)*(1-$F$3*(1+$F$2)))^(1/2)-1)*100</f>
        <v>5.8862067393277817</v>
      </c>
      <c r="G1189" s="12">
        <f>'Pre-tax'!G1189*(1-$G$3*(1+$G$2))</f>
        <v>0.52107198709677427</v>
      </c>
      <c r="H1189" s="12">
        <f>'Pre-tax'!H1189*(1-$H$3*(1+$H$2))</f>
        <v>1.2295664258064514</v>
      </c>
      <c r="I1189" s="12">
        <f>'Pre-tax'!I1189*(1-$I$3*(1+$I$2))</f>
        <v>2.8193229199999998</v>
      </c>
      <c r="J1189" s="12">
        <f>'Pre-tax'!J1189*(1-$J$3*(1+$J$2))</f>
        <v>5.6691479999999999</v>
      </c>
      <c r="K1189" s="12">
        <f>'Pre-tax'!K1189*(1-$K$3*(1+$K$2))</f>
        <v>3.4945608999999993</v>
      </c>
      <c r="L1189" s="12">
        <f>'Pre-tax'!L1189*(1-$L$3*(1+$L$2))</f>
        <v>6.5034666666666672</v>
      </c>
      <c r="M1189" s="12">
        <f>'Pre-tax'!M1189*(1-$M$3*(1+$M$2))</f>
        <v>3.4353715636363633</v>
      </c>
      <c r="N1189" s="12">
        <f>'Pre-tax'!N1189*(1-$N$3*(1+$N$2))</f>
        <v>6.4271953454545452</v>
      </c>
      <c r="O1189" s="12">
        <f>((1+((1+'Pre-tax'!O1189/100)^2-1)*(1-$O$3*(1+$O$2)))^(1/2)-1)*100</f>
        <v>4.2375582314741145</v>
      </c>
      <c r="P1189" s="12"/>
      <c r="Q1189" s="12">
        <f t="shared" ref="Q1189:R1189" si="2396">G1189-B1189</f>
        <v>7.8342409318996553E-2</v>
      </c>
      <c r="R1189" s="12">
        <f t="shared" si="2396"/>
        <v>-0.35012492974910381</v>
      </c>
      <c r="S1189" s="12">
        <f t="shared" si="2064"/>
        <v>0.5919108529411754</v>
      </c>
      <c r="T1189" s="12">
        <f t="shared" si="2065"/>
        <v>-8.3327127058824058E-2</v>
      </c>
      <c r="U1189" s="12">
        <f t="shared" si="2066"/>
        <v>0.53272151657753941</v>
      </c>
      <c r="V1189" s="12">
        <f t="shared" si="2067"/>
        <v>0.4931098666666669</v>
      </c>
      <c r="W1189" s="12">
        <f t="shared" si="2068"/>
        <v>-0.34120880000000042</v>
      </c>
      <c r="X1189" s="12">
        <f t="shared" ref="X1189:Y1189" si="2397">N1189-E1189</f>
        <v>0.41683854545454491</v>
      </c>
      <c r="Y1189" s="12">
        <f t="shared" si="2397"/>
        <v>-1.6486485078536672</v>
      </c>
    </row>
    <row r="1190" spans="1:25" x14ac:dyDescent="0.25">
      <c r="A1190" s="13">
        <v>43439</v>
      </c>
      <c r="B1190" s="12">
        <f>IF('Pre-tax'!B1190&lt;0,'Pre-tax'!B1190,'Pre-tax'!B1190*(1-$B$3*(1+$B$2)))</f>
        <v>0.41663591111111109</v>
      </c>
      <c r="C1190" s="12">
        <f>'Pre-tax'!C1190*(1-$C$3*(1+$C$2))</f>
        <v>1.5513235777777776</v>
      </c>
      <c r="D1190" s="12">
        <f>'Pre-tax'!D1190*(1-$D$3*(1+$D$2))</f>
        <v>2.8273851058823531</v>
      </c>
      <c r="E1190" s="12">
        <f>'Pre-tax'!E1190*(1-$E$3*(1+$E$2))</f>
        <v>6.0179559999999999</v>
      </c>
      <c r="F1190" s="12">
        <f>((1+((1+'Pre-tax'!F1190/100)^2-1)*(1-$F$3*(1+$F$2)))^(1/2)-1)*100</f>
        <v>5.8741794232813449</v>
      </c>
      <c r="G1190" s="12">
        <f>'Pre-tax'!G1190*(1-$G$3*(1+$G$2))</f>
        <v>0.52046212903225797</v>
      </c>
      <c r="H1190" s="12">
        <f>'Pre-tax'!H1190*(1-$H$3*(1+$H$2))</f>
        <v>1.2285808516129031</v>
      </c>
      <c r="I1190" s="12">
        <f>'Pre-tax'!I1190*(1-$I$3*(1+$I$2))</f>
        <v>2.8370722399999999</v>
      </c>
      <c r="J1190" s="12">
        <f>'Pre-tax'!J1190*(1-$J$3*(1+$J$2))</f>
        <v>5.6523148888888892</v>
      </c>
      <c r="K1190" s="12">
        <f>'Pre-tax'!K1190*(1-$K$3*(1+$K$2))</f>
        <v>3.4800441000000002</v>
      </c>
      <c r="L1190" s="12">
        <f>'Pre-tax'!L1190*(1-$L$3*(1+$L$2))</f>
        <v>6.4899370666666663</v>
      </c>
      <c r="M1190" s="12">
        <f>'Pre-tax'!M1190*(1-$M$3*(1+$M$2))</f>
        <v>3.4464279636363639</v>
      </c>
      <c r="N1190" s="12">
        <f>'Pre-tax'!N1190*(1-$N$3*(1+$N$2))</f>
        <v>6.4007063272727258</v>
      </c>
      <c r="O1190" s="12">
        <f>((1+((1+'Pre-tax'!O1190/100)^2-1)*(1-$O$3*(1+$O$2)))^(1/2)-1)*100</f>
        <v>4.2218202829158225</v>
      </c>
      <c r="P1190" s="12"/>
      <c r="Q1190" s="12">
        <f t="shared" ref="Q1190:R1190" si="2398">G1190-B1190</f>
        <v>0.10382621792114688</v>
      </c>
      <c r="R1190" s="12">
        <f t="shared" si="2398"/>
        <v>-0.32274272616487454</v>
      </c>
      <c r="S1190" s="12">
        <f t="shared" si="2064"/>
        <v>0.65265899411764705</v>
      </c>
      <c r="T1190" s="12">
        <f t="shared" si="2065"/>
        <v>9.6871341176467674E-3</v>
      </c>
      <c r="U1190" s="12">
        <f t="shared" si="2066"/>
        <v>0.6190428577540108</v>
      </c>
      <c r="V1190" s="12">
        <f t="shared" si="2067"/>
        <v>0.47198106666666639</v>
      </c>
      <c r="W1190" s="12">
        <f t="shared" si="2068"/>
        <v>-0.36564111111111064</v>
      </c>
      <c r="X1190" s="12">
        <f t="shared" ref="X1190:Y1190" si="2399">N1190-E1190</f>
        <v>0.38275032727272595</v>
      </c>
      <c r="Y1190" s="12">
        <f t="shared" si="2399"/>
        <v>-1.6523591403655224</v>
      </c>
    </row>
    <row r="1191" spans="1:25" x14ac:dyDescent="0.25">
      <c r="A1191" s="13">
        <v>43438</v>
      </c>
      <c r="B1191" s="12">
        <f>IF('Pre-tax'!B1191&lt;0,'Pre-tax'!B1191,'Pre-tax'!B1191*(1-$B$3*(1+$B$2)))</f>
        <v>0.37902633333333335</v>
      </c>
      <c r="C1191" s="12">
        <f>'Pre-tax'!C1191*(1-$C$3*(1+$C$2))</f>
        <v>1.5052364888888887</v>
      </c>
      <c r="D1191" s="12">
        <f>'Pre-tax'!D1191*(1-$D$3*(1+$D$2))</f>
        <v>2.7560224235294117</v>
      </c>
      <c r="E1191" s="12">
        <f>'Pre-tax'!E1191*(1-$E$3*(1+$E$2))</f>
        <v>5.9664696000000008</v>
      </c>
      <c r="F1191" s="12">
        <f>((1+((1+'Pre-tax'!F1191/100)^2-1)*(1-$F$3*(1+$F$2)))^(1/2)-1)*100</f>
        <v>5.8254585025273364</v>
      </c>
      <c r="G1191" s="12">
        <f>'Pre-tax'!G1191*(1-$G$3*(1+$G$2))</f>
        <v>0.51941393548387094</v>
      </c>
      <c r="H1191" s="12">
        <f>'Pre-tax'!H1191*(1-$H$3*(1+$H$2))</f>
        <v>1.226340167741935</v>
      </c>
      <c r="I1191" s="12">
        <f>'Pre-tax'!I1191*(1-$I$3*(1+$I$2))</f>
        <v>2.8107647600000001</v>
      </c>
      <c r="J1191" s="12">
        <f>'Pre-tax'!J1191*(1-$J$3*(1+$J$2))</f>
        <v>5.6158728444444446</v>
      </c>
      <c r="K1191" s="12">
        <f>'Pre-tax'!K1191*(1-$K$3*(1+$K$2))</f>
        <v>3.4280115000000002</v>
      </c>
      <c r="L1191" s="12">
        <f>'Pre-tax'!L1191*(1-$L$3*(1+$L$2))</f>
        <v>6.4243125333333335</v>
      </c>
      <c r="M1191" s="12">
        <f>'Pre-tax'!M1191*(1-$M$3*(1+$M$2))</f>
        <v>3.4044581454545448</v>
      </c>
      <c r="N1191" s="12">
        <f>'Pre-tax'!N1191*(1-$N$3*(1+$N$2))</f>
        <v>6.3379048727272727</v>
      </c>
      <c r="O1191" s="12">
        <f>((1+((1+'Pre-tax'!O1191/100)^2-1)*(1-$O$3*(1+$O$2)))^(1/2)-1)*100</f>
        <v>4.188909544218089</v>
      </c>
      <c r="P1191" s="12"/>
      <c r="Q1191" s="12">
        <f t="shared" ref="Q1191:R1191" si="2400">G1191-B1191</f>
        <v>0.14038760215053758</v>
      </c>
      <c r="R1191" s="12">
        <f t="shared" si="2400"/>
        <v>-0.27889632114695373</v>
      </c>
      <c r="S1191" s="12">
        <f t="shared" si="2064"/>
        <v>0.67198907647058848</v>
      </c>
      <c r="T1191" s="12">
        <f t="shared" si="2065"/>
        <v>5.4742336470588349E-2</v>
      </c>
      <c r="U1191" s="12">
        <f t="shared" si="2066"/>
        <v>0.6484357219251331</v>
      </c>
      <c r="V1191" s="12">
        <f t="shared" si="2067"/>
        <v>0.4578429333333327</v>
      </c>
      <c r="W1191" s="12">
        <f t="shared" si="2068"/>
        <v>-0.35059675555555625</v>
      </c>
      <c r="X1191" s="12">
        <f t="shared" ref="X1191:Y1191" si="2401">N1191-E1191</f>
        <v>0.37143527272727184</v>
      </c>
      <c r="Y1191" s="12">
        <f t="shared" si="2401"/>
        <v>-1.6365489583092474</v>
      </c>
    </row>
    <row r="1192" spans="1:25" x14ac:dyDescent="0.25">
      <c r="A1192" s="13">
        <v>43437</v>
      </c>
      <c r="B1192" s="12">
        <f>IF('Pre-tax'!B1192&lt;0,'Pre-tax'!B1192,'Pre-tax'!B1192*(1-$B$3*(1+$B$2)))</f>
        <v>0.35563346666666662</v>
      </c>
      <c r="C1192" s="12">
        <f>'Pre-tax'!C1192*(1-$C$3*(1+$C$2))</f>
        <v>1.5188202</v>
      </c>
      <c r="D1192" s="12">
        <f>'Pre-tax'!D1192*(1-$D$3*(1+$D$2))</f>
        <v>2.7318989176470585</v>
      </c>
      <c r="E1192" s="12">
        <f>'Pre-tax'!E1192*(1-$E$3*(1+$E$2))</f>
        <v>5.8737392000000002</v>
      </c>
      <c r="F1192" s="12">
        <f>((1+((1+'Pre-tax'!F1192/100)^2-1)*(1-$F$3*(1+$F$2)))^(1/2)-1)*100</f>
        <v>5.8141891863695117</v>
      </c>
      <c r="G1192" s="12">
        <f>'Pre-tax'!G1192*(1-$G$3*(1+$G$2))</f>
        <v>0.51890481290322588</v>
      </c>
      <c r="H1192" s="12">
        <f>'Pre-tax'!H1192*(1-$H$3*(1+$H$2))</f>
        <v>1.2251422322580645</v>
      </c>
      <c r="I1192" s="12">
        <f>'Pre-tax'!I1192*(1-$I$3*(1+$I$2))</f>
        <v>2.7299648888888886</v>
      </c>
      <c r="J1192" s="12">
        <f>'Pre-tax'!J1192*(1-$J$3*(1+$J$2))</f>
        <v>5.6127500444444447</v>
      </c>
      <c r="K1192" s="12">
        <f>'Pre-tax'!K1192*(1-$K$3*(1+$K$2))</f>
        <v>3.395151766666666</v>
      </c>
      <c r="L1192" s="12">
        <f>'Pre-tax'!L1192*(1-$L$3*(1+$L$2))</f>
        <v>6.3991722666666666</v>
      </c>
      <c r="M1192" s="12">
        <f>'Pre-tax'!M1192*(1-$M$3*(1+$M$2))</f>
        <v>3.3820230909090907</v>
      </c>
      <c r="N1192" s="12">
        <f>'Pre-tax'!N1192*(1-$N$3*(1+$N$2))</f>
        <v>6.3234955636363637</v>
      </c>
      <c r="O1192" s="12">
        <f>((1+((1+'Pre-tax'!O1192/100)^2-1)*(1-$O$3*(1+$O$2)))^(1/2)-1)*100</f>
        <v>4.1782389620717675</v>
      </c>
      <c r="P1192" s="12"/>
      <c r="Q1192" s="12">
        <f t="shared" ref="Q1192:R1192" si="2402">G1192-B1192</f>
        <v>0.16327134623655926</v>
      </c>
      <c r="R1192" s="12">
        <f t="shared" si="2402"/>
        <v>-0.29367796774193544</v>
      </c>
      <c r="S1192" s="12">
        <f t="shared" si="2064"/>
        <v>0.66325284901960746</v>
      </c>
      <c r="T1192" s="12">
        <f t="shared" si="2065"/>
        <v>-1.9340287581699478E-3</v>
      </c>
      <c r="U1192" s="12">
        <f t="shared" si="2066"/>
        <v>0.6501241732620322</v>
      </c>
      <c r="V1192" s="12">
        <f t="shared" si="2067"/>
        <v>0.52543306666666645</v>
      </c>
      <c r="W1192" s="12">
        <f t="shared" si="2068"/>
        <v>-0.26098915555555546</v>
      </c>
      <c r="X1192" s="12">
        <f t="shared" ref="X1192:Y1192" si="2403">N1192-E1192</f>
        <v>0.44975636363636351</v>
      </c>
      <c r="Y1192" s="12">
        <f t="shared" si="2403"/>
        <v>-1.6359502242977442</v>
      </c>
    </row>
    <row r="1193" spans="1:25" x14ac:dyDescent="0.25">
      <c r="A1193" s="11">
        <v>43434</v>
      </c>
      <c r="B1193" s="12">
        <f>IF('Pre-tax'!B1193&lt;0,'Pre-tax'!B1193,'Pre-tax'!B1193*(1-$B$3*(1+$B$2)))</f>
        <v>0.47695846666666669</v>
      </c>
      <c r="C1193" s="12">
        <f>'Pre-tax'!C1193*(1-$C$3*(1+$C$2))</f>
        <v>1.6714388444444443</v>
      </c>
      <c r="D1193" s="12">
        <f>'Pre-tax'!D1193*(1-$D$3*(1+$D$2))</f>
        <v>2.9620875058823533</v>
      </c>
      <c r="E1193" s="12">
        <f>'Pre-tax'!E1193*(1-$E$3*(1+$E$2))</f>
        <v>6.1397448000000008</v>
      </c>
      <c r="F1193" s="12">
        <f>((1+((1+'Pre-tax'!F1193/100)^2-1)*(1-$F$3*(1+$F$2)))^(1/2)-1)*100</f>
        <v>5.903968473479404</v>
      </c>
      <c r="G1193" s="12">
        <f>'Pre-tax'!G1193*(1-$G$3*(1+$G$2))</f>
        <v>0.53658525161290327</v>
      </c>
      <c r="H1193" s="12">
        <f>'Pre-tax'!H1193*(1-$H$3*(1+$H$2))</f>
        <v>1.2397025935483872</v>
      </c>
      <c r="I1193" s="12">
        <f>'Pre-tax'!I1193*(1-$I$3*(1+$I$2))</f>
        <v>2.7067923999999999</v>
      </c>
      <c r="J1193" s="12">
        <f>'Pre-tax'!J1193*(1-$J$3*(1+$J$2))</f>
        <v>5.5935443555555553</v>
      </c>
      <c r="K1193" s="12">
        <f>'Pre-tax'!K1193*(1-$K$3*(1+$K$2))</f>
        <v>3.3720824333333335</v>
      </c>
      <c r="L1193" s="12">
        <f>'Pre-tax'!L1193*(1-$L$3*(1+$L$2))</f>
        <v>6.3821258666666658</v>
      </c>
      <c r="M1193" s="12">
        <f>'Pre-tax'!M1193*(1-$M$3*(1+$M$2))</f>
        <v>3.3366542545454543</v>
      </c>
      <c r="N1193" s="12">
        <f>'Pre-tax'!N1193*(1-$N$3*(1+$N$2))</f>
        <v>6.3054778181818181</v>
      </c>
      <c r="O1193" s="12">
        <f>((1+((1+'Pre-tax'!O1193/100)^2-1)*(1-$O$3*(1+$O$2)))^(1/2)-1)*100</f>
        <v>4.1743554650599091</v>
      </c>
      <c r="P1193" s="12"/>
      <c r="Q1193" s="12">
        <f t="shared" ref="Q1193:R1193" si="2404">G1193-B1193</f>
        <v>5.9626784946236577E-2</v>
      </c>
      <c r="R1193" s="12">
        <f t="shared" si="2404"/>
        <v>-0.43173625089605716</v>
      </c>
      <c r="S1193" s="12">
        <f t="shared" si="2064"/>
        <v>0.40999492745098021</v>
      </c>
      <c r="T1193" s="12">
        <f t="shared" si="2065"/>
        <v>-0.25529510588235338</v>
      </c>
      <c r="U1193" s="12">
        <f t="shared" si="2066"/>
        <v>0.37456674866310102</v>
      </c>
      <c r="V1193" s="12">
        <f t="shared" si="2067"/>
        <v>0.24238106666666503</v>
      </c>
      <c r="W1193" s="12">
        <f t="shared" si="2068"/>
        <v>-0.54620044444444549</v>
      </c>
      <c r="X1193" s="12">
        <f t="shared" ref="X1193:Y1193" si="2405">N1193-E1193</f>
        <v>0.16573301818181729</v>
      </c>
      <c r="Y1193" s="12">
        <f t="shared" si="2405"/>
        <v>-1.7296130084194949</v>
      </c>
    </row>
    <row r="1194" spans="1:25" x14ac:dyDescent="0.25">
      <c r="A1194" s="11">
        <v>43433</v>
      </c>
      <c r="B1194" s="12">
        <f>IF('Pre-tax'!B1194&lt;0,'Pre-tax'!B1194,'Pre-tax'!B1194*(1-$B$3*(1+$B$2)))</f>
        <v>0.43428488888888878</v>
      </c>
      <c r="C1194" s="12">
        <f>'Pre-tax'!C1194*(1-$C$3*(1+$C$2))</f>
        <v>1.5754526</v>
      </c>
      <c r="D1194" s="12">
        <f>'Pre-tax'!D1194*(1-$D$3*(1+$D$2))</f>
        <v>2.8697985882352941</v>
      </c>
      <c r="E1194" s="12">
        <f>'Pre-tax'!E1194*(1-$E$3*(1+$E$2))</f>
        <v>6.0352207999999994</v>
      </c>
      <c r="F1194" s="12">
        <f>((1+((1+'Pre-tax'!F1194/100)^2-1)*(1-$F$3*(1+$F$2)))^(1/2)-1)*100</f>
        <v>5.8406767820283534</v>
      </c>
      <c r="G1194" s="12">
        <f>'Pre-tax'!G1194*(1-$G$3*(1+$G$2))</f>
        <v>0.53668598709677418</v>
      </c>
      <c r="H1194" s="12">
        <f>'Pre-tax'!H1194*(1-$H$3*(1+$H$2))</f>
        <v>1.239188025806452</v>
      </c>
      <c r="I1194" s="12">
        <f>'Pre-tax'!I1194*(1-$I$3*(1+$I$2))</f>
        <v>2.7175580888888891</v>
      </c>
      <c r="J1194" s="12">
        <f>'Pre-tax'!J1194*(1-$J$3*(1+$J$2))</f>
        <v>5.5780241333333329</v>
      </c>
      <c r="K1194" s="12">
        <f>'Pre-tax'!K1194*(1-$K$3*(1+$K$2))</f>
        <v>3.3743330999999999</v>
      </c>
      <c r="L1194" s="12">
        <f>'Pre-tax'!L1194*(1-$L$3*(1+$L$2))</f>
        <v>6.3654975999999994</v>
      </c>
      <c r="M1194" s="12">
        <f>'Pre-tax'!M1194*(1-$M$3*(1+$M$2))</f>
        <v>3.3538104727272731</v>
      </c>
      <c r="N1194" s="12">
        <f>'Pre-tax'!N1194*(1-$N$3*(1+$N$2))</f>
        <v>6.2889425454545451</v>
      </c>
      <c r="O1194" s="12">
        <f>((1+((1+'Pre-tax'!O1194/100)^2-1)*(1-$O$3*(1+$O$2)))^(1/2)-1)*100</f>
        <v>4.1908047155814643</v>
      </c>
      <c r="P1194" s="12"/>
      <c r="Q1194" s="12">
        <f t="shared" ref="Q1194:R1194" si="2406">G1194-B1194</f>
        <v>0.1024010982078854</v>
      </c>
      <c r="R1194" s="12">
        <f t="shared" si="2406"/>
        <v>-0.33626457419354794</v>
      </c>
      <c r="S1194" s="12">
        <f t="shared" si="2064"/>
        <v>0.50453451176470576</v>
      </c>
      <c r="T1194" s="12">
        <f t="shared" si="2065"/>
        <v>-0.15224049934640504</v>
      </c>
      <c r="U1194" s="12">
        <f t="shared" si="2066"/>
        <v>0.48401188449197896</v>
      </c>
      <c r="V1194" s="12">
        <f t="shared" si="2067"/>
        <v>0.33027680000000004</v>
      </c>
      <c r="W1194" s="12">
        <f t="shared" si="2068"/>
        <v>-0.45719666666666647</v>
      </c>
      <c r="X1194" s="12">
        <f t="shared" ref="X1194:Y1194" si="2407">N1194-E1194</f>
        <v>0.25372174545454573</v>
      </c>
      <c r="Y1194" s="12">
        <f t="shared" si="2407"/>
        <v>-1.6498720664468891</v>
      </c>
    </row>
    <row r="1195" spans="1:25" x14ac:dyDescent="0.25">
      <c r="A1195" s="11">
        <v>43432</v>
      </c>
      <c r="B1195" s="12">
        <f>IF('Pre-tax'!B1195&lt;0,'Pre-tax'!B1195,'Pre-tax'!B1195*(1-$B$3*(1+$B$2)))</f>
        <v>0.42614028888888894</v>
      </c>
      <c r="C1195" s="12">
        <f>'Pre-tax'!C1195*(1-$C$3*(1+$C$2))</f>
        <v>1.6563640666666666</v>
      </c>
      <c r="D1195" s="12">
        <f>'Pre-tax'!D1195*(1-$D$3*(1+$D$2))</f>
        <v>3.0151453176470588</v>
      </c>
      <c r="E1195" s="12">
        <f>'Pre-tax'!E1195*(1-$E$3*(1+$E$2))</f>
        <v>6.1763184000000004</v>
      </c>
      <c r="F1195" s="12">
        <f>((1+((1+'Pre-tax'!F1195/100)^2-1)*(1-$F$3*(1+$F$2)))^(1/2)-1)*100</f>
        <v>5.8658667722590652</v>
      </c>
      <c r="G1195" s="12">
        <f>'Pre-tax'!G1195*(1-$G$3*(1+$G$2))</f>
        <v>0.53647907096774194</v>
      </c>
      <c r="H1195" s="12">
        <f>'Pre-tax'!H1195*(1-$H$3*(1+$H$2))</f>
        <v>1.2387034064516129</v>
      </c>
      <c r="I1195" s="12">
        <f>'Pre-tax'!I1195*(1-$I$3*(1+$I$2))</f>
        <v>2.7262606666666662</v>
      </c>
      <c r="J1195" s="12">
        <f>'Pre-tax'!J1195*(1-$J$3*(1+$J$2))</f>
        <v>5.5672021777777783</v>
      </c>
      <c r="K1195" s="12">
        <f>'Pre-tax'!K1195*(1-$K$3*(1+$K$2))</f>
        <v>3.3712524999999998</v>
      </c>
      <c r="L1195" s="12">
        <f>'Pre-tax'!L1195*(1-$L$3*(1+$L$2))</f>
        <v>6.3496159999999993</v>
      </c>
      <c r="M1195" s="12">
        <f>'Pre-tax'!M1195*(1-$M$3*(1+$M$2))</f>
        <v>3.3677978545454548</v>
      </c>
      <c r="N1195" s="12">
        <f>'Pre-tax'!N1195*(1-$N$3*(1+$N$2))</f>
        <v>6.2700776727272727</v>
      </c>
      <c r="O1195" s="12">
        <f>((1+((1+'Pre-tax'!O1195/100)^2-1)*(1-$O$3*(1+$O$2)))^(1/2)-1)*100</f>
        <v>4.1470886134955531</v>
      </c>
      <c r="P1195" s="12"/>
      <c r="Q1195" s="12">
        <f t="shared" ref="Q1195:R1195" si="2408">G1195-B1195</f>
        <v>0.110338782078853</v>
      </c>
      <c r="R1195" s="12">
        <f t="shared" si="2408"/>
        <v>-0.41766066021505366</v>
      </c>
      <c r="S1195" s="12">
        <f t="shared" si="2064"/>
        <v>0.35610718235294092</v>
      </c>
      <c r="T1195" s="12">
        <f t="shared" si="2065"/>
        <v>-0.28888465098039262</v>
      </c>
      <c r="U1195" s="12">
        <f t="shared" si="2066"/>
        <v>0.35265253689839593</v>
      </c>
      <c r="V1195" s="12">
        <f t="shared" si="2067"/>
        <v>0.17329759999999883</v>
      </c>
      <c r="W1195" s="12">
        <f t="shared" si="2068"/>
        <v>-0.60911622222222217</v>
      </c>
      <c r="X1195" s="12">
        <f t="shared" ref="X1195:Y1195" si="2409">N1195-E1195</f>
        <v>9.3759272727272247E-2</v>
      </c>
      <c r="Y1195" s="12">
        <f t="shared" si="2409"/>
        <v>-1.718778158763512</v>
      </c>
    </row>
    <row r="1196" spans="1:25" x14ac:dyDescent="0.25">
      <c r="A1196" s="11">
        <v>43431</v>
      </c>
      <c r="B1196" s="12">
        <f>IF('Pre-tax'!B1196&lt;0,'Pre-tax'!B1196,'Pre-tax'!B1196*(1-$B$3*(1+$B$2)))</f>
        <v>0.3526138222222221</v>
      </c>
      <c r="C1196" s="12">
        <f>'Pre-tax'!C1196*(1-$C$3*(1+$C$2))</f>
        <v>1.5853602222222221</v>
      </c>
      <c r="D1196" s="12">
        <f>'Pre-tax'!D1196*(1-$D$3*(1+$D$2))</f>
        <v>2.9324084941176469</v>
      </c>
      <c r="E1196" s="12">
        <f>'Pre-tax'!E1196*(1-$E$3*(1+$E$2))</f>
        <v>6.1023591999999995</v>
      </c>
      <c r="F1196" s="12">
        <f>((1+((1+'Pre-tax'!F1196/100)^2-1)*(1-$F$3*(1+$F$2)))^(1/2)-1)*100</f>
        <v>5.7862598430125756</v>
      </c>
      <c r="G1196" s="12">
        <f>'Pre-tax'!G1196*(1-$G$3*(1+$G$2))</f>
        <v>0.53638378064516123</v>
      </c>
      <c r="H1196" s="12">
        <f>'Pre-tax'!H1196*(1-$H$3*(1+$H$2))</f>
        <v>1.2380527096774196</v>
      </c>
      <c r="I1196" s="12">
        <f>'Pre-tax'!I1196*(1-$I$3*(1+$I$2))</f>
        <v>2.7389394222222219</v>
      </c>
      <c r="J1196" s="12">
        <f>'Pre-tax'!J1196*(1-$J$3*(1+$J$2))</f>
        <v>5.5605908444444445</v>
      </c>
      <c r="K1196" s="12">
        <f>'Pre-tax'!K1196*(1-$K$3*(1+$K$2))</f>
        <v>3.3665050000000001</v>
      </c>
      <c r="L1196" s="12">
        <f>'Pre-tax'!L1196*(1-$L$3*(1+$L$2))</f>
        <v>6.3261781333333325</v>
      </c>
      <c r="M1196" s="12">
        <f>'Pre-tax'!M1196*(1-$M$3*(1+$M$2))</f>
        <v>3.3755626545454551</v>
      </c>
      <c r="N1196" s="12">
        <f>'Pre-tax'!N1196*(1-$N$3*(1+$N$2))</f>
        <v>6.2553669818181818</v>
      </c>
      <c r="O1196" s="12">
        <f>((1+((1+'Pre-tax'!O1196/100)^2-1)*(1-$O$3*(1+$O$2)))^(1/2)-1)*100</f>
        <v>4.0570332894117378</v>
      </c>
      <c r="P1196" s="12"/>
      <c r="Q1196" s="12">
        <f t="shared" ref="Q1196:R1196" si="2410">G1196-B1196</f>
        <v>0.18376995842293914</v>
      </c>
      <c r="R1196" s="12">
        <f t="shared" si="2410"/>
        <v>-0.34730751254480241</v>
      </c>
      <c r="S1196" s="12">
        <f t="shared" si="2064"/>
        <v>0.43409650588235316</v>
      </c>
      <c r="T1196" s="12">
        <f t="shared" si="2065"/>
        <v>-0.19346907189542506</v>
      </c>
      <c r="U1196" s="12">
        <f t="shared" si="2066"/>
        <v>0.4431541604278082</v>
      </c>
      <c r="V1196" s="12">
        <f t="shared" si="2067"/>
        <v>0.22381893333333291</v>
      </c>
      <c r="W1196" s="12">
        <f t="shared" si="2068"/>
        <v>-0.54176835555555503</v>
      </c>
      <c r="X1196" s="12">
        <f t="shared" ref="X1196:Y1196" si="2411">N1196-E1196</f>
        <v>0.15300778181818231</v>
      </c>
      <c r="Y1196" s="12">
        <f t="shared" si="2411"/>
        <v>-1.7292265536008378</v>
      </c>
    </row>
    <row r="1197" spans="1:25" x14ac:dyDescent="0.25">
      <c r="A1197" s="11">
        <v>43430</v>
      </c>
      <c r="B1197" s="12">
        <f>IF('Pre-tax'!B1197&lt;0,'Pre-tax'!B1197,'Pre-tax'!B1197*(1-$B$3*(1+$B$2)))</f>
        <v>0.28477497777777777</v>
      </c>
      <c r="C1197" s="12">
        <f>'Pre-tax'!C1197*(1-$C$3*(1+$C$2))</f>
        <v>1.4919106666666664</v>
      </c>
      <c r="D1197" s="12">
        <f>'Pre-tax'!D1197*(1-$D$3*(1+$D$2))</f>
        <v>2.8653154588235297</v>
      </c>
      <c r="E1197" s="12">
        <f>'Pre-tax'!E1197*(1-$E$3*(1+$E$2))</f>
        <v>5.9850504000000004</v>
      </c>
      <c r="F1197" s="12">
        <f>((1+((1+'Pre-tax'!F1197/100)^2-1)*(1-$F$3*(1+$F$2)))^(1/2)-1)*100</f>
        <v>5.7493584476971504</v>
      </c>
      <c r="G1197" s="12">
        <f>'Pre-tax'!G1197*(1-$G$3*(1+$G$2))</f>
        <v>0.5361060774193549</v>
      </c>
      <c r="H1197" s="12">
        <f>'Pre-tax'!H1197*(1-$H$3*(1+$H$2))</f>
        <v>1.2369772903225804</v>
      </c>
      <c r="I1197" s="12">
        <f>'Pre-tax'!I1197*(1-$I$3*(1+$I$2))</f>
        <v>2.7291302666666666</v>
      </c>
      <c r="J1197" s="12">
        <f>'Pre-tax'!J1197*(1-$J$3*(1+$J$2))</f>
        <v>5.5500033333333336</v>
      </c>
      <c r="K1197" s="12">
        <f>'Pre-tax'!K1197*(1-$K$3*(1+$K$2))</f>
        <v>3.3634595666666671</v>
      </c>
      <c r="L1197" s="12">
        <f>'Pre-tax'!L1197*(1-$L$3*(1+$L$2))</f>
        <v>6.3142613333333326</v>
      </c>
      <c r="M1197" s="12">
        <f>'Pre-tax'!M1197*(1-$M$3*(1+$M$2))</f>
        <v>3.3717493090909088</v>
      </c>
      <c r="N1197" s="12">
        <f>'Pre-tax'!N1197*(1-$N$3*(1+$N$2))</f>
        <v>6.2420573090909102</v>
      </c>
      <c r="O1197" s="12">
        <f>((1+((1+'Pre-tax'!O1197/100)^2-1)*(1-$O$3*(1+$O$2)))^(1/2)-1)*100</f>
        <v>4.0523071769027474</v>
      </c>
      <c r="P1197" s="12"/>
      <c r="Q1197" s="12">
        <f t="shared" ref="Q1197:R1197" si="2412">G1197-B1197</f>
        <v>0.25133109964157713</v>
      </c>
      <c r="R1197" s="12">
        <f t="shared" si="2412"/>
        <v>-0.25493337634408597</v>
      </c>
      <c r="S1197" s="12">
        <f t="shared" si="2064"/>
        <v>0.49814410784313745</v>
      </c>
      <c r="T1197" s="12">
        <f t="shared" si="2065"/>
        <v>-0.13618519215686309</v>
      </c>
      <c r="U1197" s="12">
        <f t="shared" si="2066"/>
        <v>0.50643385026737908</v>
      </c>
      <c r="V1197" s="12">
        <f t="shared" si="2067"/>
        <v>0.32921093333333218</v>
      </c>
      <c r="W1197" s="12">
        <f t="shared" si="2068"/>
        <v>-0.43504706666666682</v>
      </c>
      <c r="X1197" s="12">
        <f t="shared" ref="X1197:Y1197" si="2413">N1197-E1197</f>
        <v>0.25700690909090973</v>
      </c>
      <c r="Y1197" s="12">
        <f t="shared" si="2413"/>
        <v>-1.697051270794403</v>
      </c>
    </row>
    <row r="1198" spans="1:25" x14ac:dyDescent="0.25">
      <c r="A1198" s="11">
        <v>43426</v>
      </c>
      <c r="B1198" s="12">
        <f>IF('Pre-tax'!B1198&lt;0,'Pre-tax'!B1198,'Pre-tax'!B1198*(1-$B$3*(1+$B$2)))</f>
        <v>0.48183959999999998</v>
      </c>
      <c r="C1198" s="12">
        <f>'Pre-tax'!C1198*(1-$C$3*(1+$C$2))</f>
        <v>1.6133060000000001</v>
      </c>
      <c r="D1198" s="12">
        <f>'Pre-tax'!D1198*(1-$D$3*(1+$D$2))</f>
        <v>3.0470485176470583</v>
      </c>
      <c r="E1198" s="12">
        <f>'Pre-tax'!E1198*(1-$E$3*(1+$E$2))</f>
        <v>6.1164320000000005</v>
      </c>
      <c r="F1198" s="12">
        <f>((1+((1+'Pre-tax'!F1198/100)^2-1)*(1-$F$3*(1+$F$2)))^(1/2)-1)*100</f>
        <v>5.8809774543157278</v>
      </c>
      <c r="G1198" s="12">
        <f>'Pre-tax'!G1198*(1-$G$3*(1+$G$2))</f>
        <v>0.53487819354838706</v>
      </c>
      <c r="H1198" s="12">
        <f>'Pre-tax'!H1198*(1-$H$3*(1+$H$2))</f>
        <v>1.2329587612903223</v>
      </c>
      <c r="I1198" s="12">
        <f>'Pre-tax'!I1198*(1-$I$3*(1+$I$2))</f>
        <v>2.7229128</v>
      </c>
      <c r="J1198" s="12">
        <f>'Pre-tax'!J1198*(1-$J$3*(1+$J$2))</f>
        <v>5.5257430222222226</v>
      </c>
      <c r="K1198" s="12">
        <f>'Pre-tax'!K1198*(1-$K$3*(1+$K$2))</f>
        <v>3.3617574999999995</v>
      </c>
      <c r="L1198" s="12">
        <f>'Pre-tax'!L1198*(1-$L$3*(1+$L$2))</f>
        <v>6.2863807999999999</v>
      </c>
      <c r="M1198" s="12">
        <f>'Pre-tax'!M1198*(1-$M$3*(1+$M$2))</f>
        <v>3.376913054545454</v>
      </c>
      <c r="N1198" s="12">
        <f>'Pre-tax'!N1198*(1-$N$3*(1+$N$2))</f>
        <v>6.2087831272727261</v>
      </c>
      <c r="O1198" s="12">
        <f>((1+((1+'Pre-tax'!O1198/100)^2-1)*(1-$O$3*(1+$O$2)))^(1/2)-1)*100</f>
        <v>4.1299607917931747</v>
      </c>
      <c r="P1198" s="12"/>
      <c r="Q1198" s="12">
        <f t="shared" ref="Q1198:R1198" si="2414">G1198-B1198</f>
        <v>5.3038593548387081E-2</v>
      </c>
      <c r="R1198" s="12">
        <f t="shared" si="2414"/>
        <v>-0.38034723870967779</v>
      </c>
      <c r="S1198" s="12">
        <f t="shared" si="2064"/>
        <v>0.3147089823529412</v>
      </c>
      <c r="T1198" s="12">
        <f t="shared" si="2065"/>
        <v>-0.32413571764705829</v>
      </c>
      <c r="U1198" s="12">
        <f t="shared" si="2066"/>
        <v>0.32986453689839568</v>
      </c>
      <c r="V1198" s="12">
        <f t="shared" si="2067"/>
        <v>0.16994879999999934</v>
      </c>
      <c r="W1198" s="12">
        <f t="shared" si="2068"/>
        <v>-0.59068897777777796</v>
      </c>
      <c r="X1198" s="12">
        <f t="shared" ref="X1198:Y1198" si="2415">N1198-E1198</f>
        <v>9.2351127272725542E-2</v>
      </c>
      <c r="Y1198" s="12">
        <f t="shared" si="2415"/>
        <v>-1.7510166625225532</v>
      </c>
    </row>
    <row r="1199" spans="1:25" x14ac:dyDescent="0.25">
      <c r="A1199" s="11">
        <v>43424</v>
      </c>
      <c r="B1199" s="12">
        <f>IF('Pre-tax'!B1199&lt;0,'Pre-tax'!B1199,'Pre-tax'!B1199*(1-$B$3*(1+$B$2)))</f>
        <v>0.50301462222222226</v>
      </c>
      <c r="C1199" s="12">
        <f>'Pre-tax'!C1199*(1-$C$3*(1+$C$2))</f>
        <v>1.6221445555555554</v>
      </c>
      <c r="D1199" s="12">
        <f>'Pre-tax'!D1199*(1-$D$3*(1+$D$2))</f>
        <v>2.8969058823529417</v>
      </c>
      <c r="E1199" s="12">
        <f>'Pre-tax'!E1199*(1-$E$3*(1+$E$2))</f>
        <v>6.1125064</v>
      </c>
      <c r="F1199" s="12">
        <f>((1+((1+'Pre-tax'!F1199/100)^2-1)*(1-$F$3*(1+$F$2)))^(1/2)-1)*100</f>
        <v>5.8560756008314785</v>
      </c>
      <c r="G1199" s="12">
        <f>'Pre-tax'!G1199*(1-$G$3*(1+$G$2))</f>
        <v>0.53487819354838717</v>
      </c>
      <c r="H1199" s="12">
        <f>'Pre-tax'!H1199*(1-$H$3*(1+$H$2))</f>
        <v>1.2308787096774192</v>
      </c>
      <c r="I1199" s="12">
        <f>'Pre-tax'!I1199*(1-$I$3*(1+$I$2))</f>
        <v>2.7048230666666662</v>
      </c>
      <c r="J1199" s="12">
        <f>'Pre-tax'!J1199*(1-$J$3*(1+$J$2))</f>
        <v>5.502364222222222</v>
      </c>
      <c r="K1199" s="12">
        <f>'Pre-tax'!K1199*(1-$K$3*(1+$K$2))</f>
        <v>3.3218996000000001</v>
      </c>
      <c r="L1199" s="12">
        <f>'Pre-tax'!L1199*(1-$L$3*(1+$L$2))</f>
        <v>6.2346293333333316</v>
      </c>
      <c r="M1199" s="12">
        <f>'Pre-tax'!M1199*(1-$M$3*(1+$M$2))</f>
        <v>3.3326414181818178</v>
      </c>
      <c r="N1199" s="12">
        <f>'Pre-tax'!N1199*(1-$N$3*(1+$N$2))</f>
        <v>6.1707031272727271</v>
      </c>
      <c r="O1199" s="12">
        <f>((1+((1+'Pre-tax'!O1199/100)^2-1)*(1-$O$3*(1+$O$2)))^(1/2)-1)*100</f>
        <v>4.2055557856083725</v>
      </c>
      <c r="P1199" s="12"/>
      <c r="Q1199" s="12">
        <f t="shared" ref="Q1199:R1199" si="2416">G1199-B1199</f>
        <v>3.1863571326164908E-2</v>
      </c>
      <c r="R1199" s="12">
        <f t="shared" si="2416"/>
        <v>-0.39126584587813618</v>
      </c>
      <c r="S1199" s="12">
        <f t="shared" si="2064"/>
        <v>0.4249937176470584</v>
      </c>
      <c r="T1199" s="12">
        <f t="shared" si="2065"/>
        <v>-0.1920828156862755</v>
      </c>
      <c r="U1199" s="12">
        <f t="shared" si="2066"/>
        <v>0.43573553582887614</v>
      </c>
      <c r="V1199" s="12">
        <f t="shared" si="2067"/>
        <v>0.12212293333333157</v>
      </c>
      <c r="W1199" s="12">
        <f t="shared" si="2068"/>
        <v>-0.61014217777777802</v>
      </c>
      <c r="X1199" s="12">
        <f t="shared" ref="X1199:Y1199" si="2417">N1199-E1199</f>
        <v>5.8196727272727067E-2</v>
      </c>
      <c r="Y1199" s="12">
        <f t="shared" si="2417"/>
        <v>-1.650519815223106</v>
      </c>
    </row>
    <row r="1200" spans="1:25" x14ac:dyDescent="0.25">
      <c r="A1200" s="11">
        <v>43423</v>
      </c>
      <c r="B1200" s="12">
        <f>IF('Pre-tax'!B1200&lt;0,'Pre-tax'!B1200,'Pre-tax'!B1200*(1-$B$3*(1+$B$2)))</f>
        <v>0.47173035555555565</v>
      </c>
      <c r="C1200" s="12">
        <f>'Pre-tax'!C1200*(1-$C$3*(1+$C$2))</f>
        <v>1.5382509555555555</v>
      </c>
      <c r="D1200" s="12">
        <f>'Pre-tax'!D1200*(1-$D$3*(1+$D$2))</f>
        <v>2.8670729647058821</v>
      </c>
      <c r="E1200" s="12">
        <f>'Pre-tax'!E1200*(1-$E$3*(1+$E$2))</f>
        <v>6.0461688000000002</v>
      </c>
      <c r="F1200" s="12">
        <f>((1+((1+'Pre-tax'!F1200/100)^2-1)*(1-$F$3*(1+$F$2)))^(1/2)-1)*100</f>
        <v>5.8408270426187237</v>
      </c>
      <c r="G1200" s="12">
        <f>'Pre-tax'!G1200*(1-$G$3*(1+$G$2))</f>
        <v>0.53482646451612914</v>
      </c>
      <c r="H1200" s="12">
        <f>'Pre-tax'!H1200*(1-$H$3*(1+$H$2))</f>
        <v>1.2299475870967738</v>
      </c>
      <c r="I1200" s="12">
        <f>'Pre-tax'!I1200*(1-$I$3*(1+$I$2))</f>
        <v>2.6931477333333329</v>
      </c>
      <c r="J1200" s="12">
        <f>'Pre-tax'!J1200*(1-$J$3*(1+$J$2))</f>
        <v>5.5074938666666666</v>
      </c>
      <c r="K1200" s="12">
        <f>'Pre-tax'!K1200*(1-$K$3*(1+$K$2))</f>
        <v>3.3199302666666664</v>
      </c>
      <c r="L1200" s="12">
        <f>'Pre-tax'!L1200*(1-$L$3*(1+$L$2))</f>
        <v>6.2602399999999987</v>
      </c>
      <c r="M1200" s="12">
        <f>'Pre-tax'!M1200*(1-$M$3*(1+$M$2))</f>
        <v>3.3253446545454537</v>
      </c>
      <c r="N1200" s="12">
        <f>'Pre-tax'!N1200*(1-$N$3*(1+$N$2))</f>
        <v>6.1855278545454544</v>
      </c>
      <c r="O1200" s="12">
        <f>((1+((1+'Pre-tax'!O1200/100)^2-1)*(1-$O$3*(1+$O$2)))^(1/2)-1)*100</f>
        <v>4.1963876164585745</v>
      </c>
      <c r="P1200" s="12"/>
      <c r="Q1200" s="12">
        <f t="shared" ref="Q1200:R1200" si="2418">G1200-B1200</f>
        <v>6.3096108960573494E-2</v>
      </c>
      <c r="R1200" s="12">
        <f t="shared" si="2418"/>
        <v>-0.3083033684587817</v>
      </c>
      <c r="S1200" s="12">
        <f t="shared" si="2064"/>
        <v>0.45285730196078422</v>
      </c>
      <c r="T1200" s="12">
        <f t="shared" si="2065"/>
        <v>-0.17392523137254923</v>
      </c>
      <c r="U1200" s="12">
        <f t="shared" si="2066"/>
        <v>0.45827168983957156</v>
      </c>
      <c r="V1200" s="12">
        <f t="shared" si="2067"/>
        <v>0.21407119999999846</v>
      </c>
      <c r="W1200" s="12">
        <f t="shared" si="2068"/>
        <v>-0.53867493333333361</v>
      </c>
      <c r="X1200" s="12">
        <f t="shared" ref="X1200:Y1200" si="2419">N1200-E1200</f>
        <v>0.13935905454545416</v>
      </c>
      <c r="Y1200" s="12">
        <f t="shared" si="2419"/>
        <v>-1.6444394261601492</v>
      </c>
    </row>
    <row r="1201" spans="1:25" x14ac:dyDescent="0.25">
      <c r="A1201" s="11">
        <v>43420</v>
      </c>
      <c r="B1201" s="12">
        <f>IF('Pre-tax'!B1201&lt;0,'Pre-tax'!B1201,'Pre-tax'!B1201*(1-$B$3*(1+$B$2)))</f>
        <v>0.50180488888888886</v>
      </c>
      <c r="C1201" s="12">
        <f>'Pre-tax'!C1201*(1-$C$3*(1+$C$2))</f>
        <v>1.5626284888888888</v>
      </c>
      <c r="D1201" s="12">
        <f>'Pre-tax'!D1201*(1-$D$3*(1+$D$2))</f>
        <v>2.9922331999999998</v>
      </c>
      <c r="E1201" s="12">
        <f>'Pre-tax'!E1201*(1-$E$3*(1+$E$2))</f>
        <v>6.131938400000001</v>
      </c>
      <c r="F1201" s="12">
        <f>((1+((1+'Pre-tax'!F1201/100)^2-1)*(1-$F$3*(1+$F$2)))^(1/2)-1)*100</f>
        <v>5.8483340895020497</v>
      </c>
      <c r="G1201" s="12">
        <f>'Pre-tax'!G1201*(1-$G$3*(1+$G$2))</f>
        <v>0.53445891612903229</v>
      </c>
      <c r="H1201" s="12">
        <f>'Pre-tax'!H1201*(1-$H$3*(1+$H$2))</f>
        <v>1.2276823999999995</v>
      </c>
      <c r="I1201" s="12">
        <f>'Pre-tax'!I1201*(1-$I$3*(1+$I$2))</f>
        <v>2.6704253777777773</v>
      </c>
      <c r="J1201" s="12">
        <f>'Pre-tax'!J1201*(1-$J$3*(1+$J$2))</f>
        <v>5.4986037333333329</v>
      </c>
      <c r="K1201" s="12">
        <f>'Pre-tax'!K1201*(1-$K$3*(1+$K$2))</f>
        <v>3.3199162000000007</v>
      </c>
      <c r="L1201" s="12">
        <f>'Pre-tax'!L1201*(1-$L$3*(1+$L$2))</f>
        <v>6.2582239999999985</v>
      </c>
      <c r="M1201" s="12">
        <f>'Pre-tax'!M1201*(1-$M$3*(1+$M$2))</f>
        <v>3.3064850909090908</v>
      </c>
      <c r="N1201" s="12">
        <f>'Pre-tax'!N1201*(1-$N$3*(1+$N$2))</f>
        <v>6.1804532363636371</v>
      </c>
      <c r="O1201" s="12">
        <f>((1+((1+'Pre-tax'!O1201/100)^2-1)*(1-$O$3*(1+$O$2)))^(1/2)-1)*100</f>
        <v>4.1780522541480458</v>
      </c>
      <c r="P1201" s="12"/>
      <c r="Q1201" s="12">
        <f t="shared" ref="Q1201:R1201" si="2420">G1201-B1201</f>
        <v>3.2654027240143435E-2</v>
      </c>
      <c r="R1201" s="12">
        <f t="shared" si="2420"/>
        <v>-0.33494608888888933</v>
      </c>
      <c r="S1201" s="12">
        <f t="shared" si="2064"/>
        <v>0.32768300000000083</v>
      </c>
      <c r="T1201" s="12">
        <f t="shared" si="2065"/>
        <v>-0.32180782222222248</v>
      </c>
      <c r="U1201" s="12">
        <f t="shared" si="2066"/>
        <v>0.314251890909091</v>
      </c>
      <c r="V1201" s="12">
        <f t="shared" si="2067"/>
        <v>0.12628559999999744</v>
      </c>
      <c r="W1201" s="12">
        <f t="shared" si="2068"/>
        <v>-0.63333466666666816</v>
      </c>
      <c r="X1201" s="12">
        <f t="shared" ref="X1201:Y1201" si="2421">N1201-E1201</f>
        <v>4.8514836363636071E-2</v>
      </c>
      <c r="Y1201" s="12">
        <f t="shared" si="2421"/>
        <v>-1.6702818353540039</v>
      </c>
    </row>
    <row r="1202" spans="1:25" x14ac:dyDescent="0.25">
      <c r="A1202" s="11">
        <v>43419</v>
      </c>
      <c r="B1202" s="12">
        <f>IF('Pre-tax'!B1202&lt;0,'Pre-tax'!B1202,'Pre-tax'!B1202*(1-$B$3*(1+$B$2)))</f>
        <v>0.51411791111111094</v>
      </c>
      <c r="C1202" s="12">
        <f>'Pre-tax'!C1202*(1-$C$3*(1+$C$2))</f>
        <v>1.5149659333333334</v>
      </c>
      <c r="D1202" s="12">
        <f>'Pre-tax'!D1202*(1-$D$3*(1+$D$2))</f>
        <v>2.8897120235294116</v>
      </c>
      <c r="E1202" s="12">
        <f>'Pre-tax'!E1202*(1-$E$3*(1+$E$2))</f>
        <v>6.0530512000000005</v>
      </c>
      <c r="F1202" s="12">
        <f>((1+((1+'Pre-tax'!F1202/100)^2-1)*(1-$F$3*(1+$F$2)))^(1/2)-1)*100</f>
        <v>5.885281093850514</v>
      </c>
      <c r="G1202" s="12">
        <f>'Pre-tax'!G1202*(1-$G$3*(1+$G$2))</f>
        <v>0.53400424516129041</v>
      </c>
      <c r="H1202" s="12">
        <f>'Pre-tax'!H1202*(1-$H$3*(1+$H$2))</f>
        <v>1.2261795354838712</v>
      </c>
      <c r="I1202" s="12">
        <f>'Pre-tax'!I1202*(1-$I$3*(1+$I$2))</f>
        <v>2.6373030666666666</v>
      </c>
      <c r="J1202" s="12">
        <f>'Pre-tax'!J1202*(1-$J$3*(1+$J$2))</f>
        <v>5.4763408888888891</v>
      </c>
      <c r="K1202" s="12">
        <f>'Pre-tax'!K1202*(1-$K$3*(1+$K$2))</f>
        <v>3.2902566333333336</v>
      </c>
      <c r="L1202" s="12">
        <f>'Pre-tax'!L1202*(1-$L$3*(1+$L$2))</f>
        <v>6.2334048000000006</v>
      </c>
      <c r="M1202" s="12">
        <f>'Pre-tax'!M1202*(1-$M$3*(1+$M$2))</f>
        <v>3.2423257454545449</v>
      </c>
      <c r="N1202" s="12">
        <f>'Pre-tax'!N1202*(1-$N$3*(1+$N$2))</f>
        <v>6.1499810909090904</v>
      </c>
      <c r="O1202" s="12">
        <f>((1+((1+'Pre-tax'!O1202/100)^2-1)*(1-$O$3*(1+$O$2)))^(1/2)-1)*100</f>
        <v>4.2991046158221469</v>
      </c>
      <c r="P1202" s="12"/>
      <c r="Q1202" s="12">
        <f t="shared" ref="Q1202:R1202" si="2422">G1202-B1202</f>
        <v>1.9886334050179477E-2</v>
      </c>
      <c r="R1202" s="12">
        <f t="shared" si="2422"/>
        <v>-0.28878639784946225</v>
      </c>
      <c r="S1202" s="12">
        <f t="shared" si="2064"/>
        <v>0.40054460980392204</v>
      </c>
      <c r="T1202" s="12">
        <f t="shared" si="2065"/>
        <v>-0.252408956862745</v>
      </c>
      <c r="U1202" s="12">
        <f t="shared" si="2066"/>
        <v>0.35261372192513329</v>
      </c>
      <c r="V1202" s="12">
        <f t="shared" si="2067"/>
        <v>0.18035360000000011</v>
      </c>
      <c r="W1202" s="12">
        <f t="shared" si="2068"/>
        <v>-0.57671031111111137</v>
      </c>
      <c r="X1202" s="12">
        <f t="shared" ref="X1202:Y1202" si="2423">N1202-E1202</f>
        <v>9.6929890909089877E-2</v>
      </c>
      <c r="Y1202" s="12">
        <f t="shared" si="2423"/>
        <v>-1.5861764780283671</v>
      </c>
    </row>
    <row r="1203" spans="1:25" x14ac:dyDescent="0.25">
      <c r="A1203" s="11">
        <v>43418</v>
      </c>
      <c r="B1203" s="12">
        <f>IF('Pre-tax'!B1203&lt;0,'Pre-tax'!B1203,'Pre-tax'!B1203*(1-$B$3*(1+$B$2)))</f>
        <v>0.46285897777777774</v>
      </c>
      <c r="C1203" s="12">
        <f>'Pre-tax'!C1203*(1-$C$3*(1+$C$2))</f>
        <v>1.4968386888888887</v>
      </c>
      <c r="D1203" s="12">
        <f>'Pre-tax'!D1203*(1-$D$3*(1+$D$2))</f>
        <v>2.867663764705882</v>
      </c>
      <c r="E1203" s="12">
        <f>'Pre-tax'!E1203*(1-$E$3*(1+$E$2))</f>
        <v>6.0556048000000002</v>
      </c>
      <c r="F1203" s="12">
        <f>((1+((1+'Pre-tax'!F1203/100)^2-1)*(1-$F$3*(1+$F$2)))^(1/2)-1)*100</f>
        <v>5.8644001943357171</v>
      </c>
      <c r="G1203" s="12">
        <f>'Pre-tax'!G1203*(1-$G$3*(1+$G$2))</f>
        <v>0.53163015483870946</v>
      </c>
      <c r="H1203" s="12">
        <f>'Pre-tax'!H1203*(1-$H$3*(1+$H$2))</f>
        <v>1.2233970580645162</v>
      </c>
      <c r="I1203" s="12">
        <f>'Pre-tax'!I1203*(1-$I$3*(1+$I$2))</f>
        <v>2.6100887555555552</v>
      </c>
      <c r="J1203" s="12">
        <f>'Pre-tax'!J1203*(1-$J$3*(1+$J$2))</f>
        <v>5.4642341777777776</v>
      </c>
      <c r="K1203" s="12">
        <f>'Pre-tax'!K1203*(1-$K$3*(1+$K$2))</f>
        <v>3.2437030000000004</v>
      </c>
      <c r="L1203" s="12">
        <f>'Pre-tax'!L1203*(1-$L$3*(1+$L$2))</f>
        <v>6.2245269333333333</v>
      </c>
      <c r="M1203" s="12">
        <f>'Pre-tax'!M1203*(1-$M$3*(1+$M$2))</f>
        <v>3.1884018181818181</v>
      </c>
      <c r="N1203" s="12">
        <f>'Pre-tax'!N1203*(1-$N$3*(1+$N$2))</f>
        <v>6.132240290909091</v>
      </c>
      <c r="O1203" s="12">
        <f>((1+((1+'Pre-tax'!O1203/100)^2-1)*(1-$O$3*(1+$O$2)))^(1/2)-1)*100</f>
        <v>4.3984239436484218</v>
      </c>
      <c r="P1203" s="12"/>
      <c r="Q1203" s="12">
        <f t="shared" ref="Q1203:R1203" si="2424">G1203-B1203</f>
        <v>6.8771177060931721E-2</v>
      </c>
      <c r="R1203" s="12">
        <f t="shared" si="2424"/>
        <v>-0.27344163082437256</v>
      </c>
      <c r="S1203" s="12">
        <f t="shared" si="2064"/>
        <v>0.37603923529411842</v>
      </c>
      <c r="T1203" s="12">
        <f t="shared" si="2065"/>
        <v>-0.25757500915032683</v>
      </c>
      <c r="U1203" s="12">
        <f t="shared" si="2066"/>
        <v>0.32073805347593609</v>
      </c>
      <c r="V1203" s="12">
        <f t="shared" si="2067"/>
        <v>0.16892213333333306</v>
      </c>
      <c r="W1203" s="12">
        <f t="shared" si="2068"/>
        <v>-0.59137062222222259</v>
      </c>
      <c r="X1203" s="12">
        <f t="shared" ref="X1203:Y1203" si="2425">N1203-E1203</f>
        <v>7.663549090909072E-2</v>
      </c>
      <c r="Y1203" s="12">
        <f t="shared" si="2425"/>
        <v>-1.4659762506872953</v>
      </c>
    </row>
    <row r="1204" spans="1:25" x14ac:dyDescent="0.25">
      <c r="A1204" s="11">
        <v>43417</v>
      </c>
      <c r="B1204" s="12">
        <f>IF('Pre-tax'!B1204&lt;0,'Pre-tax'!B1204,'Pre-tax'!B1204*(1-$B$3*(1+$B$2)))</f>
        <v>0.42103877777777782</v>
      </c>
      <c r="C1204" s="12">
        <f>'Pre-tax'!C1204*(1-$C$3*(1+$C$2))</f>
        <v>1.441547311111111</v>
      </c>
      <c r="D1204" s="12">
        <f>'Pre-tax'!D1204*(1-$D$3*(1+$D$2))</f>
        <v>2.8222317411764704</v>
      </c>
      <c r="E1204" s="12">
        <f>'Pre-tax'!E1204*(1-$E$3*(1+$E$2))</f>
        <v>5.9785599999999999</v>
      </c>
      <c r="F1204" s="12">
        <f>((1+((1+'Pre-tax'!F1204/100)^2-1)*(1-$F$3*(1+$F$2)))^(1/2)-1)*100</f>
        <v>5.8405145006152681</v>
      </c>
      <c r="G1204" s="12">
        <f>'Pre-tax'!G1204*(1-$G$3*(1+$G$2))</f>
        <v>0.53035326451612907</v>
      </c>
      <c r="H1204" s="12">
        <f>'Pre-tax'!H1204*(1-$H$3*(1+$H$2))</f>
        <v>1.221164541935484</v>
      </c>
      <c r="I1204" s="12">
        <f>'Pre-tax'!I1204*(1-$I$3*(1+$I$2))</f>
        <v>2.5905829777777778</v>
      </c>
      <c r="J1204" s="12">
        <f>'Pre-tax'!J1204*(1-$J$3*(1+$J$2))</f>
        <v>5.4246599555555557</v>
      </c>
      <c r="K1204" s="12">
        <f>'Pre-tax'!K1204*(1-$K$3*(1+$K$2))</f>
        <v>3.2047805333333335</v>
      </c>
      <c r="L1204" s="12">
        <f>'Pre-tax'!L1204*(1-$L$3*(1+$L$2))</f>
        <v>6.172230400000001</v>
      </c>
      <c r="M1204" s="12">
        <f>'Pre-tax'!M1204*(1-$M$3*(1+$M$2))</f>
        <v>3.1436544727272722</v>
      </c>
      <c r="N1204" s="12">
        <f>'Pre-tax'!N1204*(1-$N$3*(1+$N$2))</f>
        <v>6.0722490181818181</v>
      </c>
      <c r="O1204" s="12">
        <f>((1+((1+'Pre-tax'!O1204/100)^2-1)*(1-$O$3*(1+$O$2)))^(1/2)-1)*100</f>
        <v>4.3777666574114305</v>
      </c>
      <c r="P1204" s="12"/>
      <c r="Q1204" s="12">
        <f t="shared" ref="Q1204:R1204" si="2426">G1204-B1204</f>
        <v>0.10931448673835126</v>
      </c>
      <c r="R1204" s="12">
        <f t="shared" si="2426"/>
        <v>-0.22038276917562705</v>
      </c>
      <c r="S1204" s="12">
        <f t="shared" si="2064"/>
        <v>0.3825487921568631</v>
      </c>
      <c r="T1204" s="12">
        <f t="shared" si="2065"/>
        <v>-0.23164876339869256</v>
      </c>
      <c r="U1204" s="12">
        <f t="shared" si="2066"/>
        <v>0.32142273155080181</v>
      </c>
      <c r="V1204" s="12">
        <f t="shared" si="2067"/>
        <v>0.19367040000000113</v>
      </c>
      <c r="W1204" s="12">
        <f t="shared" si="2068"/>
        <v>-0.55390004444444418</v>
      </c>
      <c r="X1204" s="12">
        <f t="shared" ref="X1204:Y1204" si="2427">N1204-E1204</f>
        <v>9.3689018181818184E-2</v>
      </c>
      <c r="Y1204" s="12">
        <f t="shared" si="2427"/>
        <v>-1.4627478432038377</v>
      </c>
    </row>
    <row r="1205" spans="1:25" x14ac:dyDescent="0.25">
      <c r="A1205" s="11">
        <v>43416</v>
      </c>
      <c r="B1205" s="12">
        <f>IF('Pre-tax'!B1205&lt;0,'Pre-tax'!B1205,'Pre-tax'!B1205*(1-$B$3*(1+$B$2)))</f>
        <v>0.50464166666666677</v>
      </c>
      <c r="C1205" s="12">
        <f>'Pre-tax'!C1205*(1-$C$3*(1+$C$2))</f>
        <v>1.4788708666666668</v>
      </c>
      <c r="D1205" s="12">
        <f>'Pre-tax'!D1205*(1-$D$3*(1+$D$2))</f>
        <v>2.9096353882352939</v>
      </c>
      <c r="E1205" s="12">
        <f>'Pre-tax'!E1205*(1-$E$3*(1+$E$2))</f>
        <v>6.0341959999999997</v>
      </c>
      <c r="F1205" s="12">
        <f>((1+((1+'Pre-tax'!F1205/100)^2-1)*(1-$F$3*(1+$F$2)))^(1/2)-1)*100</f>
        <v>5.8872886636615052</v>
      </c>
      <c r="G1205" s="12">
        <f>'Pre-tax'!G1205*(1-$G$3*(1+$G$2))</f>
        <v>0.52972434838709692</v>
      </c>
      <c r="H1205" s="12">
        <f>'Pre-tax'!H1205*(1-$H$3*(1+$H$2))</f>
        <v>1.2197624129032261</v>
      </c>
      <c r="I1205" s="12">
        <f>'Pre-tax'!I1205*(1-$I$3*(1+$I$2))</f>
        <v>2.5776604000000001</v>
      </c>
      <c r="J1205" s="12">
        <f>'Pre-tax'!J1205*(1-$J$3*(1+$J$2))</f>
        <v>5.4137723555555555</v>
      </c>
      <c r="K1205" s="12">
        <f>'Pre-tax'!K1205*(1-$K$3*(1+$K$2))</f>
        <v>3.1704227</v>
      </c>
      <c r="L1205" s="12">
        <f>'Pre-tax'!L1205*(1-$L$3*(1+$L$2))</f>
        <v>6.1321269333333337</v>
      </c>
      <c r="M1205" s="12">
        <f>'Pre-tax'!M1205*(1-$M$3*(1+$M$2))</f>
        <v>3.1296747636363635</v>
      </c>
      <c r="N1205" s="12">
        <f>'Pre-tax'!N1205*(1-$N$3*(1+$N$2))</f>
        <v>6.0539869090909093</v>
      </c>
      <c r="O1205" s="12">
        <f>((1+((1+'Pre-tax'!O1205/100)^2-1)*(1-$O$3*(1+$O$2)))^(1/2)-1)*100</f>
        <v>4.3593904324902066</v>
      </c>
      <c r="P1205" s="12"/>
      <c r="Q1205" s="12">
        <f t="shared" ref="Q1205:R1205" si="2428">G1205-B1205</f>
        <v>2.5082681720430156E-2</v>
      </c>
      <c r="R1205" s="12">
        <f t="shared" si="2428"/>
        <v>-0.25910845376344072</v>
      </c>
      <c r="S1205" s="12">
        <f t="shared" si="2064"/>
        <v>0.26078731176470615</v>
      </c>
      <c r="T1205" s="12">
        <f t="shared" si="2065"/>
        <v>-0.33197498823529381</v>
      </c>
      <c r="U1205" s="12">
        <f t="shared" si="2066"/>
        <v>0.22003937540106966</v>
      </c>
      <c r="V1205" s="12">
        <f t="shared" si="2067"/>
        <v>9.7930933333334025E-2</v>
      </c>
      <c r="W1205" s="12">
        <f t="shared" si="2068"/>
        <v>-0.6204236444444442</v>
      </c>
      <c r="X1205" s="12">
        <f t="shared" ref="X1205:Y1205" si="2429">N1205-E1205</f>
        <v>1.9790909090909636E-2</v>
      </c>
      <c r="Y1205" s="12">
        <f t="shared" si="2429"/>
        <v>-1.5278982311712985</v>
      </c>
    </row>
    <row r="1206" spans="1:25" x14ac:dyDescent="0.25">
      <c r="A1206" s="13">
        <v>43413</v>
      </c>
      <c r="B1206" s="12">
        <f>IF('Pre-tax'!B1206&lt;0,'Pre-tax'!B1206,'Pre-tax'!B1206*(1-$B$3*(1+$B$2)))</f>
        <v>0.43818604444444448</v>
      </c>
      <c r="C1206" s="12">
        <f>'Pre-tax'!C1206*(1-$C$3*(1+$C$2))</f>
        <v>1.5096768666666667</v>
      </c>
      <c r="D1206" s="12">
        <f>'Pre-tax'!D1206*(1-$D$3*(1+$D$2))</f>
        <v>2.942720188235294</v>
      </c>
      <c r="E1206" s="12">
        <f>'Pre-tax'!E1206*(1-$E$3*(1+$E$2))</f>
        <v>6.0622352000000008</v>
      </c>
      <c r="F1206" s="12">
        <f>((1+((1+'Pre-tax'!F1206/100)^2-1)*(1-$F$3*(1+$F$2)))^(1/2)-1)*100</f>
        <v>5.8648870498912986</v>
      </c>
      <c r="G1206" s="12">
        <f>'Pre-tax'!G1206*(1-$G$3*(1+$G$2))</f>
        <v>0.5282868258064517</v>
      </c>
      <c r="H1206" s="12">
        <f>'Pre-tax'!H1206*(1-$H$3*(1+$H$2))</f>
        <v>1.2165960516129033</v>
      </c>
      <c r="I1206" s="12">
        <f>'Pre-tax'!I1206*(1-$I$3*(1+$I$2))</f>
        <v>2.5468731555555553</v>
      </c>
      <c r="J1206" s="12">
        <f>'Pre-tax'!J1206*(1-$J$3*(1+$J$2))</f>
        <v>5.4021814222222222</v>
      </c>
      <c r="K1206" s="12">
        <f>'Pre-tax'!K1206*(1-$K$3*(1+$K$2))</f>
        <v>3.1449549999999999</v>
      </c>
      <c r="L1206" s="12">
        <f>'Pre-tax'!L1206*(1-$L$3*(1+$L$2))</f>
        <v>6.1149759999999995</v>
      </c>
      <c r="M1206" s="12">
        <f>'Pre-tax'!M1206*(1-$M$3*(1+$M$2))</f>
        <v>3.0755973818181817</v>
      </c>
      <c r="N1206" s="12">
        <f>'Pre-tax'!N1206*(1-$N$3*(1+$N$2))</f>
        <v>6.0430231272727264</v>
      </c>
      <c r="O1206" s="12">
        <f>((1+((1+'Pre-tax'!O1206/100)^2-1)*(1-$O$3*(1+$O$2)))^(1/2)-1)*100</f>
        <v>4.3702132832071916</v>
      </c>
      <c r="P1206" s="12"/>
      <c r="Q1206" s="12">
        <f t="shared" ref="Q1206:R1206" si="2430">G1206-B1206</f>
        <v>9.0100781362007221E-2</v>
      </c>
      <c r="R1206" s="12">
        <f t="shared" si="2430"/>
        <v>-0.29308081505376338</v>
      </c>
      <c r="S1206" s="12">
        <f t="shared" si="2064"/>
        <v>0.20223481176470592</v>
      </c>
      <c r="T1206" s="12">
        <f t="shared" si="2065"/>
        <v>-0.39584703267973875</v>
      </c>
      <c r="U1206" s="12">
        <f t="shared" si="2066"/>
        <v>0.13287719358288763</v>
      </c>
      <c r="V1206" s="12">
        <f t="shared" si="2067"/>
        <v>5.27407999999987E-2</v>
      </c>
      <c r="W1206" s="12">
        <f t="shared" si="2068"/>
        <v>-0.66005377777777863</v>
      </c>
      <c r="X1206" s="12">
        <f t="shared" ref="X1206:Y1206" si="2431">N1206-E1206</f>
        <v>-1.9212072727274432E-2</v>
      </c>
      <c r="Y1206" s="12">
        <f t="shared" si="2431"/>
        <v>-1.494673766684107</v>
      </c>
    </row>
    <row r="1207" spans="1:25" x14ac:dyDescent="0.25">
      <c r="A1207" s="13">
        <v>43410</v>
      </c>
      <c r="B1207" s="12">
        <f>IF('Pre-tax'!B1207&lt;0,'Pre-tax'!B1207,'Pre-tax'!B1207*(1-$B$3*(1+$B$2)))</f>
        <v>0.47569715555555558</v>
      </c>
      <c r="C1207" s="12">
        <f>'Pre-tax'!C1207*(1-$C$3*(1+$C$2))</f>
        <v>1.5721094222222221</v>
      </c>
      <c r="D1207" s="12">
        <f>'Pre-tax'!D1207*(1-$D$3*(1+$D$2))</f>
        <v>2.9675437176470587</v>
      </c>
      <c r="E1207" s="12">
        <f>'Pre-tax'!E1207*(1-$E$3*(1+$E$2))</f>
        <v>6.1134135999999994</v>
      </c>
      <c r="F1207" s="12">
        <f>((1+((1+'Pre-tax'!F1207/100)^2-1)*(1-$F$3*(1+$F$2)))^(1/2)-1)*100</f>
        <v>5.903114941556753</v>
      </c>
      <c r="G1207" s="12">
        <f>'Pre-tax'!G1207*(1-$G$3*(1+$G$2))</f>
        <v>0.52821059354838706</v>
      </c>
      <c r="H1207" s="12">
        <f>'Pre-tax'!H1207*(1-$H$3*(1+$H$2))</f>
        <v>1.214330864516129</v>
      </c>
      <c r="I1207" s="12">
        <f>'Pre-tax'!I1207*(1-$I$3*(1+$I$2))</f>
        <v>2.5337442666666661</v>
      </c>
      <c r="J1207" s="12">
        <f>'Pre-tax'!J1207*(1-$J$3*(1+$J$2))</f>
        <v>5.3851982666666665</v>
      </c>
      <c r="K1207" s="12">
        <f>'Pre-tax'!K1207*(1-$K$3*(1+$K$2))</f>
        <v>3.1165544000000001</v>
      </c>
      <c r="L1207" s="12">
        <f>'Pre-tax'!L1207*(1-$L$3*(1+$L$2))</f>
        <v>6.0821898666666661</v>
      </c>
      <c r="M1207" s="12">
        <f>'Pre-tax'!M1207*(1-$M$3*(1+$M$2))</f>
        <v>3.037417890909091</v>
      </c>
      <c r="N1207" s="12">
        <f>'Pre-tax'!N1207*(1-$N$3*(1+$N$2))</f>
        <v>6.0134714181818181</v>
      </c>
      <c r="O1207" s="12">
        <f>((1+((1+'Pre-tax'!O1207/100)^2-1)*(1-$O$3*(1+$O$2)))^(1/2)-1)*100</f>
        <v>4.4458923936784522</v>
      </c>
      <c r="P1207" s="12"/>
      <c r="Q1207" s="12">
        <f t="shared" ref="Q1207:R1207" si="2432">G1207-B1207</f>
        <v>5.251343799283148E-2</v>
      </c>
      <c r="R1207" s="12">
        <f t="shared" si="2432"/>
        <v>-0.35777855770609301</v>
      </c>
      <c r="S1207" s="12">
        <f t="shared" si="2064"/>
        <v>0.14901068235294135</v>
      </c>
      <c r="T1207" s="12">
        <f t="shared" si="2065"/>
        <v>-0.43379945098039263</v>
      </c>
      <c r="U1207" s="12">
        <f t="shared" si="2066"/>
        <v>6.9874173262032269E-2</v>
      </c>
      <c r="V1207" s="12">
        <f t="shared" si="2067"/>
        <v>-3.1223733333333392E-2</v>
      </c>
      <c r="W1207" s="12">
        <f t="shared" si="2068"/>
        <v>-0.72821533333333299</v>
      </c>
      <c r="X1207" s="12">
        <f t="shared" ref="X1207:Y1207" si="2433">N1207-E1207</f>
        <v>-9.9942181818181375E-2</v>
      </c>
      <c r="Y1207" s="12">
        <f t="shared" si="2433"/>
        <v>-1.4572225478783007</v>
      </c>
    </row>
    <row r="1208" spans="1:25" x14ac:dyDescent="0.25">
      <c r="A1208" s="13">
        <v>43409</v>
      </c>
      <c r="B1208" s="12">
        <f>IF('Pre-tax'!B1208&lt;0,'Pre-tax'!B1208,'Pre-tax'!B1208*(1-$B$3*(1+$B$2)))</f>
        <v>0.43830795555555557</v>
      </c>
      <c r="C1208" s="12">
        <f>'Pre-tax'!C1208*(1-$C$3*(1+$C$2))</f>
        <v>1.5432540000000001</v>
      </c>
      <c r="D1208" s="12">
        <f>'Pre-tax'!D1208*(1-$D$3*(1+$D$2))</f>
        <v>2.9305070117647047</v>
      </c>
      <c r="E1208" s="12">
        <f>'Pre-tax'!E1208*(1-$E$3*(1+$E$2))</f>
        <v>6.0694648000000004</v>
      </c>
      <c r="F1208" s="12">
        <f>((1+((1+'Pre-tax'!F1208/100)^2-1)*(1-$F$3*(1+$F$2)))^(1/2)-1)*100</f>
        <v>5.8818369786593605</v>
      </c>
      <c r="G1208" s="12">
        <f>'Pre-tax'!G1208*(1-$G$3*(1+$G$2))</f>
        <v>0.52805540645161309</v>
      </c>
      <c r="H1208" s="12">
        <f>'Pre-tax'!H1208*(1-$H$3*(1+$H$2))</f>
        <v>1.2138952516129031</v>
      </c>
      <c r="I1208" s="12">
        <f>'Pre-tax'!I1208*(1-$I$3*(1+$I$2))</f>
        <v>2.5272829777777774</v>
      </c>
      <c r="J1208" s="12">
        <f>'Pre-tax'!J1208*(1-$J$3*(1+$J$2))</f>
        <v>5.383078888888889</v>
      </c>
      <c r="K1208" s="12">
        <f>'Pre-tax'!K1208*(1-$K$3*(1+$K$2))</f>
        <v>3.1121444999999999</v>
      </c>
      <c r="L1208" s="12">
        <f>'Pre-tax'!L1208*(1-$L$3*(1+$L$2))</f>
        <v>6.0704821333333321</v>
      </c>
      <c r="M1208" s="12">
        <f>'Pre-tax'!M1208*(1-$M$3*(1+$M$2))</f>
        <v>3.0311339272727271</v>
      </c>
      <c r="N1208" s="12">
        <f>'Pre-tax'!N1208*(1-$N$3*(1+$N$2))</f>
        <v>6.0059938909090897</v>
      </c>
      <c r="O1208" s="12">
        <f>((1+((1+'Pre-tax'!O1208/100)^2-1)*(1-$O$3*(1+$O$2)))^(1/2)-1)*100</f>
        <v>4.4419534915282499</v>
      </c>
      <c r="P1208" s="12"/>
      <c r="Q1208" s="12">
        <f t="shared" ref="Q1208:R1208" si="2434">G1208-B1208</f>
        <v>8.9747450896057512E-2</v>
      </c>
      <c r="R1208" s="12">
        <f t="shared" si="2434"/>
        <v>-0.329358748387097</v>
      </c>
      <c r="S1208" s="12">
        <f t="shared" si="2064"/>
        <v>0.18163748823529513</v>
      </c>
      <c r="T1208" s="12">
        <f t="shared" si="2065"/>
        <v>-0.4032240339869273</v>
      </c>
      <c r="U1208" s="12">
        <f t="shared" si="2066"/>
        <v>0.10062691550802239</v>
      </c>
      <c r="V1208" s="12">
        <f t="shared" si="2067"/>
        <v>1.0173333333316492E-3</v>
      </c>
      <c r="W1208" s="12">
        <f t="shared" si="2068"/>
        <v>-0.68638591111111147</v>
      </c>
      <c r="X1208" s="12">
        <f t="shared" ref="X1208:Y1208" si="2435">N1208-E1208</f>
        <v>-6.3470909090910688E-2</v>
      </c>
      <c r="Y1208" s="12">
        <f t="shared" si="2435"/>
        <v>-1.4398834871311106</v>
      </c>
    </row>
    <row r="1209" spans="1:25" x14ac:dyDescent="0.25">
      <c r="A1209" s="13">
        <v>43406</v>
      </c>
      <c r="B1209" s="12">
        <f>IF('Pre-tax'!B1209&lt;0,'Pre-tax'!B1209,'Pre-tax'!B1209*(1-$B$3*(1+$B$2)))</f>
        <v>0.67432786666666655</v>
      </c>
      <c r="C1209" s="12">
        <f>'Pre-tax'!C1209*(1-$C$3*(1+$C$2))</f>
        <v>1.5749930888888892</v>
      </c>
      <c r="D1209" s="12">
        <f>'Pre-tax'!D1209*(1-$D$3*(1+$D$2))</f>
        <v>2.9227868941176465</v>
      </c>
      <c r="E1209" s="12">
        <f>'Pre-tax'!E1209*(1-$E$3*(1+$E$2))</f>
        <v>6.1115824000000005</v>
      </c>
      <c r="F1209" s="12">
        <f>((1+((1+'Pre-tax'!F1209/100)^2-1)*(1-$F$3*(1+$F$2)))^(1/2)-1)*100</f>
        <v>5.9086148250787396</v>
      </c>
      <c r="G1209" s="12">
        <f>'Pre-tax'!G1209*(1-$G$3*(1+$G$2))</f>
        <v>0.52932685161290338</v>
      </c>
      <c r="H1209" s="12">
        <f>'Pre-tax'!H1209*(1-$H$3*(1+$H$2))</f>
        <v>1.2128089419354837</v>
      </c>
      <c r="I1209" s="12">
        <f>'Pre-tax'!I1209*(1-$I$3*(1+$I$2))</f>
        <v>2.5017754222222219</v>
      </c>
      <c r="J1209" s="12">
        <f>'Pre-tax'!J1209*(1-$J$3*(1+$J$2))</f>
        <v>5.3705501777777771</v>
      </c>
      <c r="K1209" s="12">
        <f>'Pre-tax'!K1209*(1-$K$3*(1+$K$2))</f>
        <v>3.1160691000000003</v>
      </c>
      <c r="L1209" s="12">
        <f>'Pre-tax'!L1209*(1-$L$3*(1+$L$2))</f>
        <v>6.0737973333333333</v>
      </c>
      <c r="M1209" s="12">
        <f>'Pre-tax'!M1209*(1-$M$3*(1+$M$2))</f>
        <v>2.9958240363636368</v>
      </c>
      <c r="N1209" s="12">
        <f>'Pre-tax'!N1209*(1-$N$3*(1+$N$2))</f>
        <v>5.9908433454545467</v>
      </c>
      <c r="O1209" s="12">
        <f>((1+((1+'Pre-tax'!O1209/100)^2-1)*(1-$O$3*(1+$O$2)))^(1/2)-1)*100</f>
        <v>4.4211806222166583</v>
      </c>
      <c r="P1209" s="12"/>
      <c r="Q1209" s="12">
        <f t="shared" ref="Q1209:R1209" si="2436">G1209-B1209</f>
        <v>-0.14500101505376317</v>
      </c>
      <c r="R1209" s="12">
        <f t="shared" si="2436"/>
        <v>-0.36218414695340551</v>
      </c>
      <c r="S1209" s="12">
        <f t="shared" si="2064"/>
        <v>0.19328220588235379</v>
      </c>
      <c r="T1209" s="12">
        <f t="shared" si="2065"/>
        <v>-0.42101147189542454</v>
      </c>
      <c r="U1209" s="12">
        <f t="shared" si="2066"/>
        <v>7.3037142245990339E-2</v>
      </c>
      <c r="V1209" s="12">
        <f t="shared" si="2067"/>
        <v>-3.7785066666667255E-2</v>
      </c>
      <c r="W1209" s="12">
        <f t="shared" si="2068"/>
        <v>-0.74103222222222342</v>
      </c>
      <c r="X1209" s="12">
        <f t="shared" ref="X1209:Y1209" si="2437">N1209-E1209</f>
        <v>-0.12073905454545386</v>
      </c>
      <c r="Y1209" s="12">
        <f t="shared" si="2437"/>
        <v>-1.4874342028620813</v>
      </c>
    </row>
    <row r="1210" spans="1:25" x14ac:dyDescent="0.25">
      <c r="A1210" s="13">
        <v>43405</v>
      </c>
      <c r="B1210" s="12">
        <f>IF('Pre-tax'!B1210&lt;0,'Pre-tax'!B1210,'Pre-tax'!B1210*(1-$B$3*(1+$B$2)))</f>
        <v>0.66365595555555545</v>
      </c>
      <c r="C1210" s="12">
        <f>'Pre-tax'!C1210*(1-$C$3*(1+$C$2))</f>
        <v>1.526284911111111</v>
      </c>
      <c r="D1210" s="12">
        <f>'Pre-tax'!D1210*(1-$D$3*(1+$D$2))</f>
        <v>2.9765248705882357</v>
      </c>
      <c r="E1210" s="12">
        <f>'Pre-tax'!E1210*(1-$E$3*(1+$E$2))</f>
        <v>6.1118287999999987</v>
      </c>
      <c r="F1210" s="12">
        <f>((1+((1+'Pre-tax'!F1210/100)^2-1)*(1-$F$3*(1+$F$2)))^(1/2)-1)*100</f>
        <v>5.900025402307052</v>
      </c>
      <c r="G1210" s="12">
        <f>'Pre-tax'!G1210*(1-$G$3*(1+$G$2))</f>
        <v>0.52900286451612899</v>
      </c>
      <c r="H1210" s="12">
        <f>'Pre-tax'!H1210*(1-$H$3*(1+$H$2))</f>
        <v>1.2128661161290324</v>
      </c>
      <c r="I1210" s="12">
        <f>'Pre-tax'!I1210*(1-$I$3*(1+$I$2))</f>
        <v>2.5143885333333333</v>
      </c>
      <c r="J1210" s="12">
        <f>'Pre-tax'!J1210*(1-$J$3*(1+$J$2))</f>
        <v>5.3581058666666657</v>
      </c>
      <c r="K1210" s="12">
        <f>'Pre-tax'!K1210*(1-$K$3*(1+$K$2))</f>
        <v>3.1006098333333334</v>
      </c>
      <c r="L1210" s="12">
        <f>'Pre-tax'!L1210*(1-$L$3*(1+$L$2))</f>
        <v>6.0583413333333338</v>
      </c>
      <c r="M1210" s="12">
        <f>'Pre-tax'!M1210*(1-$M$3*(1+$M$2))</f>
        <v>3.002491636363636</v>
      </c>
      <c r="N1210" s="12">
        <f>'Pre-tax'!N1210*(1-$N$3*(1+$N$2))</f>
        <v>5.9661300363636371</v>
      </c>
      <c r="O1210" s="12">
        <f>((1+((1+'Pre-tax'!O1210/100)^2-1)*(1-$O$3*(1+$O$2)))^(1/2)-1)*100</f>
        <v>4.393892467271221</v>
      </c>
      <c r="P1210" s="12"/>
      <c r="Q1210" s="12">
        <f t="shared" ref="Q1210:R1210" si="2438">G1210-B1210</f>
        <v>-0.13465309103942646</v>
      </c>
      <c r="R1210" s="12">
        <f t="shared" si="2438"/>
        <v>-0.31341879498207859</v>
      </c>
      <c r="S1210" s="12">
        <f t="shared" si="2064"/>
        <v>0.12408496274509773</v>
      </c>
      <c r="T1210" s="12">
        <f t="shared" si="2065"/>
        <v>-0.46213633725490233</v>
      </c>
      <c r="U1210" s="12">
        <f t="shared" si="2066"/>
        <v>2.5966765775400358E-2</v>
      </c>
      <c r="V1210" s="12">
        <f t="shared" si="2067"/>
        <v>-5.3487466666664929E-2</v>
      </c>
      <c r="W1210" s="12">
        <f t="shared" si="2068"/>
        <v>-0.75372293333333307</v>
      </c>
      <c r="X1210" s="12">
        <f t="shared" ref="X1210:Y1210" si="2439">N1210-E1210</f>
        <v>-0.14569876363636158</v>
      </c>
      <c r="Y1210" s="12">
        <f t="shared" si="2439"/>
        <v>-1.506132935035831</v>
      </c>
    </row>
    <row r="1211" spans="1:25" x14ac:dyDescent="0.25">
      <c r="A1211" s="11">
        <v>43404</v>
      </c>
      <c r="B1211" s="12">
        <f>IF('Pre-tax'!B1211&lt;0,'Pre-tax'!B1211,'Pre-tax'!B1211*(1-$B$3*(1+$B$2)))</f>
        <v>0.54522868888888887</v>
      </c>
      <c r="C1211" s="12">
        <f>'Pre-tax'!C1211*(1-$C$3*(1+$C$2))</f>
        <v>1.5418238888888884</v>
      </c>
      <c r="D1211" s="12">
        <f>'Pre-tax'!D1211*(1-$D$3*(1+$D$2))</f>
        <v>3.0207256470588235</v>
      </c>
      <c r="E1211" s="12">
        <f>'Pre-tax'!E1211*(1-$E$3*(1+$E$2))</f>
        <v>6.1448855999999994</v>
      </c>
      <c r="F1211" s="12">
        <f>((1+((1+'Pre-tax'!F1211/100)^2-1)*(1-$F$3*(1+$F$2)))^(1/2)-1)*100</f>
        <v>5.9339867967275195</v>
      </c>
      <c r="G1211" s="12">
        <f>'Pre-tax'!G1211*(1-$G$3*(1+$G$2))</f>
        <v>0.52891574193548374</v>
      </c>
      <c r="H1211" s="12">
        <f>'Pre-tax'!H1211*(1-$H$3*(1+$H$2))</f>
        <v>1.2129178451612905</v>
      </c>
      <c r="I1211" s="12">
        <f>'Pre-tax'!I1211*(1-$I$3*(1+$I$2))</f>
        <v>2.5092964000000002</v>
      </c>
      <c r="J1211" s="12">
        <f>'Pre-tax'!J1211*(1-$J$3*(1+$J$2))</f>
        <v>5.3542984888888885</v>
      </c>
      <c r="K1211" s="12">
        <f>'Pre-tax'!K1211*(1-$K$3*(1+$K$2))</f>
        <v>3.1039647333333336</v>
      </c>
      <c r="L1211" s="12">
        <f>'Pre-tax'!L1211*(1-$L$3*(1+$L$2))</f>
        <v>6.0595061333333335</v>
      </c>
      <c r="M1211" s="12">
        <f>'Pre-tax'!M1211*(1-$M$3*(1+$M$2))</f>
        <v>2.9969212363636362</v>
      </c>
      <c r="N1211" s="12">
        <f>'Pre-tax'!N1211*(1-$N$3*(1+$N$2))</f>
        <v>5.9598173090909095</v>
      </c>
      <c r="O1211" s="12">
        <f>((1+((1+'Pre-tax'!O1211/100)^2-1)*(1-$O$3*(1+$O$2)))^(1/2)-1)*100</f>
        <v>4.3834937280350372</v>
      </c>
      <c r="P1211" s="12"/>
      <c r="Q1211" s="12">
        <f t="shared" ref="Q1211:R1211" si="2440">G1211-B1211</f>
        <v>-1.6312946953405127E-2</v>
      </c>
      <c r="R1211" s="12">
        <f t="shared" si="2440"/>
        <v>-0.32890604372759791</v>
      </c>
      <c r="S1211" s="12">
        <f t="shared" si="2064"/>
        <v>8.3239086274510043E-2</v>
      </c>
      <c r="T1211" s="12">
        <f t="shared" si="2065"/>
        <v>-0.51142924705882331</v>
      </c>
      <c r="U1211" s="12">
        <f t="shared" si="2066"/>
        <v>-2.380441069518735E-2</v>
      </c>
      <c r="V1211" s="12">
        <f t="shared" si="2067"/>
        <v>-8.5379466666665849E-2</v>
      </c>
      <c r="W1211" s="12">
        <f t="shared" si="2068"/>
        <v>-0.79058711111111091</v>
      </c>
      <c r="X1211" s="12">
        <f t="shared" ref="X1211:Y1211" si="2441">N1211-E1211</f>
        <v>-0.18506829090908994</v>
      </c>
      <c r="Y1211" s="12">
        <f t="shared" si="2441"/>
        <v>-1.5504930686924823</v>
      </c>
    </row>
    <row r="1212" spans="1:25" x14ac:dyDescent="0.25">
      <c r="A1212" s="11">
        <v>43403</v>
      </c>
      <c r="B1212" s="12">
        <f>IF('Pre-tax'!B1212&lt;0,'Pre-tax'!B1212,'Pre-tax'!B1212*(1-$B$3*(1+$B$2)))</f>
        <v>0.5017673777777778</v>
      </c>
      <c r="C1212" s="12">
        <f>'Pre-tax'!C1212*(1-$C$3*(1+$C$2))</f>
        <v>1.5348233777777776</v>
      </c>
      <c r="D1212" s="12">
        <f>'Pre-tax'!D1212*(1-$D$3*(1+$D$2))</f>
        <v>2.9766142352941176</v>
      </c>
      <c r="E1212" s="12">
        <f>'Pre-tax'!E1212*(1-$E$3*(1+$E$2))</f>
        <v>6.0873791999999991</v>
      </c>
      <c r="F1212" s="12">
        <f>((1+((1+'Pre-tax'!F1212/100)^2-1)*(1-$F$3*(1+$F$2)))^(1/2)-1)*100</f>
        <v>5.9165431238360044</v>
      </c>
      <c r="G1212" s="12">
        <f>'Pre-tax'!G1212*(1-$G$3*(1+$G$2))</f>
        <v>0.51166002580645176</v>
      </c>
      <c r="H1212" s="12">
        <f>'Pre-tax'!H1212*(1-$H$3*(1+$H$2))</f>
        <v>1.2133207870967737</v>
      </c>
      <c r="I1212" s="12">
        <f>'Pre-tax'!I1212*(1-$I$3*(1+$I$2))</f>
        <v>2.4965238666666667</v>
      </c>
      <c r="J1212" s="12">
        <f>'Pre-tax'!J1212*(1-$J$3*(1+$J$2))</f>
        <v>5.3587716888888881</v>
      </c>
      <c r="K1212" s="12">
        <f>'Pre-tax'!K1212*(1-$K$3*(1+$K$2))</f>
        <v>3.0914172666666659</v>
      </c>
      <c r="L1212" s="12">
        <f>'Pre-tax'!L1212*(1-$L$3*(1+$L$2))</f>
        <v>6.0589088000000002</v>
      </c>
      <c r="M1212" s="12">
        <f>'Pre-tax'!M1212*(1-$M$3*(1+$M$2))</f>
        <v>2.9905758909090907</v>
      </c>
      <c r="N1212" s="12">
        <f>'Pre-tax'!N1212*(1-$N$3*(1+$N$2))</f>
        <v>5.9693800727272732</v>
      </c>
      <c r="O1212" s="12">
        <f>((1+((1+'Pre-tax'!O1212/100)^2-1)*(1-$O$3*(1+$O$2)))^(1/2)-1)*100</f>
        <v>4.3885949444110395</v>
      </c>
      <c r="P1212" s="12"/>
      <c r="Q1212" s="12">
        <f t="shared" ref="Q1212:R1212" si="2442">G1212-B1212</f>
        <v>9.892648028673956E-3</v>
      </c>
      <c r="R1212" s="12">
        <f t="shared" si="2442"/>
        <v>-0.32150259068100384</v>
      </c>
      <c r="S1212" s="12">
        <f t="shared" si="2064"/>
        <v>0.11480303137254833</v>
      </c>
      <c r="T1212" s="12">
        <f t="shared" si="2065"/>
        <v>-0.48009036862745091</v>
      </c>
      <c r="U1212" s="12">
        <f t="shared" si="2066"/>
        <v>1.396165561497309E-2</v>
      </c>
      <c r="V1212" s="12">
        <f t="shared" si="2067"/>
        <v>-2.8470399999998897E-2</v>
      </c>
      <c r="W1212" s="12">
        <f t="shared" si="2068"/>
        <v>-0.72860751111111099</v>
      </c>
      <c r="X1212" s="12">
        <f t="shared" ref="X1212:Y1212" si="2443">N1212-E1212</f>
        <v>-0.11799912727272588</v>
      </c>
      <c r="Y1212" s="12">
        <f t="shared" si="2443"/>
        <v>-1.527948179424965</v>
      </c>
    </row>
    <row r="1213" spans="1:25" x14ac:dyDescent="0.25">
      <c r="A1213" s="11">
        <v>43402</v>
      </c>
      <c r="B1213" s="12">
        <f>IF('Pre-tax'!B1213&lt;0,'Pre-tax'!B1213,'Pre-tax'!B1213*(1-$B$3*(1+$B$2)))</f>
        <v>0.47497975555555555</v>
      </c>
      <c r="C1213" s="12">
        <f>'Pre-tax'!C1213*(1-$C$3*(1+$C$2))</f>
        <v>1.4966417555555556</v>
      </c>
      <c r="D1213" s="12">
        <f>'Pre-tax'!D1213*(1-$D$3*(1+$D$2))</f>
        <v>2.9009272941176465</v>
      </c>
      <c r="E1213" s="12">
        <f>'Pre-tax'!E1213*(1-$E$3*(1+$E$2))</f>
        <v>6.0546192000000003</v>
      </c>
      <c r="F1213" s="12">
        <f>((1+((1+'Pre-tax'!F1213/100)^2-1)*(1-$F$3*(1+$F$2)))^(1/2)-1)*100</f>
        <v>5.8976992377842041</v>
      </c>
      <c r="G1213" s="12">
        <f>'Pre-tax'!G1213*(1-$G$3*(1+$G$2))</f>
        <v>0.51158651612903216</v>
      </c>
      <c r="H1213" s="12">
        <f>'Pre-tax'!H1213*(1-$H$3*(1+$H$2))</f>
        <v>1.2133915741935482</v>
      </c>
      <c r="I1213" s="12">
        <f>'Pre-tax'!I1213*(1-$I$3*(1+$I$2))</f>
        <v>2.4936261333333332</v>
      </c>
      <c r="J1213" s="12">
        <f>'Pre-tax'!J1213*(1-$J$3*(1+$J$2))</f>
        <v>5.3588185777777761</v>
      </c>
      <c r="K1213" s="12">
        <f>'Pre-tax'!K1213*(1-$K$3*(1+$K$2))</f>
        <v>3.0965656666666663</v>
      </c>
      <c r="L1213" s="12">
        <f>'Pre-tax'!L1213*(1-$L$3*(1+$L$2))</f>
        <v>6.0537792000000001</v>
      </c>
      <c r="M1213" s="12">
        <f>'Pre-tax'!M1213*(1-$M$3*(1+$M$2))</f>
        <v>2.9928316727272737</v>
      </c>
      <c r="N1213" s="12">
        <f>'Pre-tax'!N1213*(1-$N$3*(1+$N$2))</f>
        <v>5.9702027636363626</v>
      </c>
      <c r="O1213" s="12">
        <f>((1+((1+'Pre-tax'!O1213/100)^2-1)*(1-$O$3*(1+$O$2)))^(1/2)-1)*100</f>
        <v>4.3933225345908378</v>
      </c>
      <c r="P1213" s="12"/>
      <c r="Q1213" s="12">
        <f t="shared" ref="Q1213:R1213" si="2444">G1213-B1213</f>
        <v>3.6606760573476615E-2</v>
      </c>
      <c r="R1213" s="12">
        <f t="shared" si="2444"/>
        <v>-0.28325018136200741</v>
      </c>
      <c r="S1213" s="12">
        <f t="shared" si="2064"/>
        <v>0.19563837254901983</v>
      </c>
      <c r="T1213" s="12">
        <f t="shared" si="2065"/>
        <v>-0.40730116078431333</v>
      </c>
      <c r="U1213" s="12">
        <f t="shared" si="2066"/>
        <v>9.1904378609627191E-2</v>
      </c>
      <c r="V1213" s="12">
        <f t="shared" si="2067"/>
        <v>-8.4000000000017394E-4</v>
      </c>
      <c r="W1213" s="12">
        <f t="shared" si="2068"/>
        <v>-0.69580062222222416</v>
      </c>
      <c r="X1213" s="12">
        <f t="shared" ref="X1213:Y1213" si="2445">N1213-E1213</f>
        <v>-8.4416436363637715E-2</v>
      </c>
      <c r="Y1213" s="12">
        <f t="shared" si="2445"/>
        <v>-1.5043767031933664</v>
      </c>
    </row>
    <row r="1214" spans="1:25" x14ac:dyDescent="0.25">
      <c r="A1214" s="11">
        <v>43399</v>
      </c>
      <c r="B1214" s="12">
        <f>IF('Pre-tax'!B1214&lt;0,'Pre-tax'!B1214,'Pre-tax'!B1214*(1-$B$3*(1+$B$2)))</f>
        <v>0.71973037777777782</v>
      </c>
      <c r="C1214" s="12">
        <f>'Pre-tax'!C1214*(1-$C$3*(1+$C$2))</f>
        <v>1.6499496666666669</v>
      </c>
      <c r="D1214" s="12">
        <f>'Pre-tax'!D1214*(1-$D$3*(1+$D$2))</f>
        <v>3.0184667058823531</v>
      </c>
      <c r="E1214" s="12">
        <f>'Pre-tax'!E1214*(1-$E$3*(1+$E$2))</f>
        <v>6.1753160000000005</v>
      </c>
      <c r="F1214" s="12">
        <f>((1+((1+'Pre-tax'!F1214/100)^2-1)*(1-$F$3*(1+$F$2)))^(1/2)-1)*100</f>
        <v>5.9889585250852972</v>
      </c>
      <c r="G1214" s="12">
        <f>'Pre-tax'!G1214*(1-$G$3*(1+$G$2))</f>
        <v>0.51898921290322586</v>
      </c>
      <c r="H1214" s="12">
        <f>'Pre-tax'!H1214*(1-$H$3*(1+$H$2))</f>
        <v>1.2115946709677419</v>
      </c>
      <c r="I1214" s="12">
        <f>'Pre-tax'!I1214*(1-$I$3*(1+$I$2))</f>
        <v>2.4796532444444441</v>
      </c>
      <c r="J1214" s="12">
        <f>'Pre-tax'!J1214*(1-$J$3*(1+$J$2))</f>
        <v>5.349347022222223</v>
      </c>
      <c r="K1214" s="12">
        <f>'Pre-tax'!K1214*(1-$K$3*(1+$K$2))</f>
        <v>3.0713722666666667</v>
      </c>
      <c r="L1214" s="12">
        <f>'Pre-tax'!L1214*(1-$L$3*(1+$L$2))</f>
        <v>6.0328576000000007</v>
      </c>
      <c r="M1214" s="12">
        <f>'Pre-tax'!M1214*(1-$M$3*(1+$M$2))</f>
        <v>2.9692533818181817</v>
      </c>
      <c r="N1214" s="12">
        <f>'Pre-tax'!N1214*(1-$N$3*(1+$N$2))</f>
        <v>5.9732002909090918</v>
      </c>
      <c r="O1214" s="12">
        <f>((1+((1+'Pre-tax'!O1214/100)^2-1)*(1-$O$3*(1+$O$2)))^(1/2)-1)*100</f>
        <v>4.4501584366738012</v>
      </c>
      <c r="P1214" s="12"/>
      <c r="Q1214" s="12">
        <f t="shared" ref="Q1214:R1214" si="2446">G1214-B1214</f>
        <v>-0.20074116487455196</v>
      </c>
      <c r="R1214" s="12">
        <f t="shared" si="2446"/>
        <v>-0.438354995698925</v>
      </c>
      <c r="S1214" s="12">
        <f t="shared" si="2064"/>
        <v>5.2905560784313632E-2</v>
      </c>
      <c r="T1214" s="12">
        <f t="shared" si="2065"/>
        <v>-0.53881346143790898</v>
      </c>
      <c r="U1214" s="12">
        <f t="shared" si="2066"/>
        <v>-4.9213324064171449E-2</v>
      </c>
      <c r="V1214" s="12">
        <f t="shared" si="2067"/>
        <v>-0.14245839999999976</v>
      </c>
      <c r="W1214" s="12">
        <f t="shared" si="2068"/>
        <v>-0.82596897777777745</v>
      </c>
      <c r="X1214" s="12">
        <f t="shared" ref="X1214:Y1214" si="2447">N1214-E1214</f>
        <v>-0.2021157090909087</v>
      </c>
      <c r="Y1214" s="12">
        <f t="shared" si="2447"/>
        <v>-1.5388000884114961</v>
      </c>
    </row>
    <row r="1215" spans="1:25" x14ac:dyDescent="0.25">
      <c r="A1215" s="11">
        <v>43398</v>
      </c>
      <c r="B1215" s="12">
        <f>IF('Pre-tax'!B1215&lt;0,'Pre-tax'!B1215,'Pre-tax'!B1215*(1-$B$3*(1+$B$2)))</f>
        <v>0.61780331111111109</v>
      </c>
      <c r="C1215" s="12">
        <f>'Pre-tax'!C1215*(1-$C$3*(1+$C$2))</f>
        <v>1.4614375777777775</v>
      </c>
      <c r="D1215" s="12">
        <f>'Pre-tax'!D1215*(1-$D$3*(1+$D$2))</f>
        <v>2.8132605176470595</v>
      </c>
      <c r="E1215" s="12">
        <f>'Pre-tax'!E1215*(1-$E$3*(1+$E$2))</f>
        <v>6.0305336</v>
      </c>
      <c r="F1215" s="12">
        <f>((1+((1+'Pre-tax'!F1215/100)^2-1)*(1-$F$3*(1+$F$2)))^(1/2)-1)*100</f>
        <v>5.9206786062370398</v>
      </c>
      <c r="G1215" s="12">
        <f>'Pre-tax'!G1215*(1-$G$3*(1+$G$2))</f>
        <v>0.51817788387096764</v>
      </c>
      <c r="H1215" s="12">
        <f>'Pre-tax'!H1215*(1-$H$3*(1+$H$2))</f>
        <v>1.2115756129032256</v>
      </c>
      <c r="I1215" s="12">
        <f>'Pre-tax'!I1215*(1-$I$3*(1+$I$2))</f>
        <v>2.4687093777777775</v>
      </c>
      <c r="J1215" s="12">
        <f>'Pre-tax'!J1215*(1-$J$3*(1+$J$2))</f>
        <v>5.3536889333333333</v>
      </c>
      <c r="K1215" s="12">
        <f>'Pre-tax'!K1215*(1-$K$3*(1+$K$2))</f>
        <v>3.0562576333333333</v>
      </c>
      <c r="L1215" s="12">
        <f>'Pre-tax'!L1215*(1-$L$3*(1+$L$2))</f>
        <v>6.0352992000000008</v>
      </c>
      <c r="M1215" s="12">
        <f>'Pre-tax'!M1215*(1-$M$3*(1+$M$2))</f>
        <v>2.943449999999999</v>
      </c>
      <c r="N1215" s="12">
        <f>'Pre-tax'!N1215*(1-$N$3*(1+$N$2))</f>
        <v>5.9863959272727278</v>
      </c>
      <c r="O1215" s="12">
        <f>((1+((1+'Pre-tax'!O1215/100)^2-1)*(1-$O$3*(1+$O$2)))^(1/2)-1)*100</f>
        <v>4.4500462944532471</v>
      </c>
      <c r="P1215" s="12"/>
      <c r="Q1215" s="12">
        <f t="shared" ref="Q1215:R1215" si="2448">G1215-B1215</f>
        <v>-9.9625427240143449E-2</v>
      </c>
      <c r="R1215" s="12">
        <f t="shared" si="2448"/>
        <v>-0.24986196487455192</v>
      </c>
      <c r="S1215" s="12">
        <f t="shared" si="2064"/>
        <v>0.2429971156862738</v>
      </c>
      <c r="T1215" s="12">
        <f t="shared" si="2065"/>
        <v>-0.34455113986928199</v>
      </c>
      <c r="U1215" s="12">
        <f t="shared" si="2066"/>
        <v>0.13018948235293948</v>
      </c>
      <c r="V1215" s="12">
        <f t="shared" si="2067"/>
        <v>4.7656000000007026E-3</v>
      </c>
      <c r="W1215" s="12">
        <f t="shared" si="2068"/>
        <v>-0.67684466666666676</v>
      </c>
      <c r="X1215" s="12">
        <f t="shared" ref="X1215:Y1215" si="2449">N1215-E1215</f>
        <v>-4.4137672727272204E-2</v>
      </c>
      <c r="Y1215" s="12">
        <f t="shared" si="2449"/>
        <v>-1.4706323117837927</v>
      </c>
    </row>
    <row r="1216" spans="1:25" x14ac:dyDescent="0.25">
      <c r="A1216" s="11">
        <v>43397</v>
      </c>
      <c r="B1216" s="12">
        <f>IF('Pre-tax'!B1216&lt;0,'Pre-tax'!B1216,'Pre-tax'!B1216*(1-$B$3*(1+$B$2)))</f>
        <v>0.51208293333333332</v>
      </c>
      <c r="C1216" s="12">
        <f>'Pre-tax'!C1216*(1-$C$3*(1+$C$2))</f>
        <v>1.4299001111111109</v>
      </c>
      <c r="D1216" s="12">
        <f>'Pre-tax'!D1216*(1-$D$3*(1+$D$2))</f>
        <v>2.770022894117647</v>
      </c>
      <c r="E1216" s="12">
        <f>'Pre-tax'!E1216*(1-$E$3*(1+$E$2))</f>
        <v>5.9768688000000001</v>
      </c>
      <c r="F1216" s="12">
        <f>((1+((1+'Pre-tax'!F1216/100)^2-1)*(1-$F$3*(1+$F$2)))^(1/2)-1)*100</f>
        <v>5.8957457444807959</v>
      </c>
      <c r="G1216" s="12">
        <f>'Pre-tax'!G1216*(1-$G$3*(1+$G$2))</f>
        <v>0.51045392258064515</v>
      </c>
      <c r="H1216" s="12">
        <f>'Pre-tax'!H1216*(1-$H$3*(1+$H$2))</f>
        <v>1.2103531741935483</v>
      </c>
      <c r="I1216" s="12">
        <f>'Pre-tax'!I1216*(1-$I$3*(1+$I$2))</f>
        <v>2.462529422222222</v>
      </c>
      <c r="J1216" s="12">
        <f>'Pre-tax'!J1216*(1-$J$3*(1+$J$2))</f>
        <v>5.3540921777777779</v>
      </c>
      <c r="K1216" s="12">
        <f>'Pre-tax'!K1216*(1-$K$3*(1+$K$2))</f>
        <v>3.0269005</v>
      </c>
      <c r="L1216" s="12">
        <f>'Pre-tax'!L1216*(1-$L$3*(1+$L$2))</f>
        <v>6.0214186666666674</v>
      </c>
      <c r="M1216" s="12">
        <f>'Pre-tax'!M1216*(1-$M$3*(1+$M$2))</f>
        <v>2.9262477454545457</v>
      </c>
      <c r="N1216" s="12">
        <f>'Pre-tax'!N1216*(1-$N$3*(1+$N$2))</f>
        <v>6.0050734545454549</v>
      </c>
      <c r="O1216" s="12">
        <f>((1+((1+'Pre-tax'!O1216/100)^2-1)*(1-$O$3*(1+$O$2)))^(1/2)-1)*100</f>
        <v>4.4383463877880613</v>
      </c>
      <c r="P1216" s="12"/>
      <c r="Q1216" s="12">
        <f t="shared" ref="Q1216:R1216" si="2450">G1216-B1216</f>
        <v>-1.6290107526881759E-3</v>
      </c>
      <c r="R1216" s="12">
        <f t="shared" si="2450"/>
        <v>-0.21954693691756266</v>
      </c>
      <c r="S1216" s="12">
        <f t="shared" si="2064"/>
        <v>0.25687760588235298</v>
      </c>
      <c r="T1216" s="12">
        <f t="shared" si="2065"/>
        <v>-0.30749347189542497</v>
      </c>
      <c r="U1216" s="12">
        <f t="shared" si="2066"/>
        <v>0.15622485133689867</v>
      </c>
      <c r="V1216" s="12">
        <f t="shared" si="2067"/>
        <v>4.454986666666727E-2</v>
      </c>
      <c r="W1216" s="12">
        <f t="shared" si="2068"/>
        <v>-0.62277662222222219</v>
      </c>
      <c r="X1216" s="12">
        <f t="shared" ref="X1216:Y1216" si="2451">N1216-E1216</f>
        <v>2.8204654545454844E-2</v>
      </c>
      <c r="Y1216" s="12">
        <f t="shared" si="2451"/>
        <v>-1.4573993566927346</v>
      </c>
    </row>
  </sheetData>
  <sheetProtection algorithmName="SHA-512" hashValue="RU+uzdJJ0kWEFCX34QbjpAgmhMX7WJMZNXekjPLHBCp4TSeJXUXD8cIRIJ0k3XSGWkWZLuiHwQr9JF/HCOCycw==" saltValue="oMZlBWlwjv6xW4Ex/veFZw==" spinCount="100000" sheet="1" objects="1" scenarios="1" selectLockedCells="1" selectUnlockedCells="1"/>
  <pageMargins left="0" right="0" top="0" bottom="0" header="0" footer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Analysis</vt:lpstr>
      <vt:lpstr>Pre-tax</vt:lpstr>
      <vt:lpstr>Post-tax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Bipin Ramachandran</cp:lastModifiedBy>
  <cp:revision/>
  <dcterms:created xsi:type="dcterms:W3CDTF">2023-10-29T15:24:52Z</dcterms:created>
  <dcterms:modified xsi:type="dcterms:W3CDTF">2023-10-31T07:41:05Z</dcterms:modified>
  <cp:category/>
  <cp:contentStatus/>
</cp:coreProperties>
</file>